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545" activeTab="0"/>
  </bookViews>
  <sheets>
    <sheet name="Char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<sst xmlns="http://schemas.openxmlformats.org/spreadsheetml/2006/main" count="15" uniqueCount="15">
  <si>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Source: Federal Reserve, </t>
    </r>
    <r>
      <rPr>
        <i/>
        <sz val="11"/>
        <color indexed="8"/>
        <rFont val="Calibri"/>
        <family val="2"/>
      </rPr>
      <t>Flow of Funds Accounts of the United States: Annual Flows and Outstandings 1945-1954, 1955-1964, 1965-1974, 1975-1984, 1985-1994, 1995-2004,2005-2009, Flow of Funds Accounts: Quarterly 2010</t>
    </r>
  </si>
  <si>
    <t>Nonfarm Nonfinancial Corporate Business</t>
  </si>
  <si>
    <t>Billions of Dollars</t>
  </si>
  <si>
    <t>--</t>
  </si>
  <si>
    <t>Total  assets</t>
  </si>
  <si>
    <t>http://www.federalreserve.gov/Releases/Z1/Current/annuals/a1945-1954.pdf</t>
  </si>
  <si>
    <t>http://www.federalreserve.gov/Releases/Z1/Current/annuals/a1955-1964.pdf</t>
  </si>
  <si>
    <t>http://www.federalreserve.gov/Releases/Z1/Current/annuals/a1965-1974.pdf</t>
  </si>
  <si>
    <t>http://www.federalreserve.gov/Releases/Z1/Current/annuals/a1975-1984.pdf</t>
  </si>
  <si>
    <t>http://www.federalreserve.gov/Releases/Z1/Current/annuals/a1985-1994.pdf</t>
  </si>
  <si>
    <t>http://www.federalreserve.gov/Releases/Z1/Current/annuals/a1995-2004.pdf</t>
  </si>
  <si>
    <t>http://www.federalreserve.gov/Releases/Z1/Current/annuals/a2005-2009.pdf</t>
  </si>
  <si>
    <t>Total liquid assets</t>
  </si>
  <si>
    <t>Total liquid assets / Assets</t>
  </si>
  <si>
    <t>http://www.federalreserve.gov/Releases/Z1/Current/Coded/coded.pdf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</si>
</sst>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i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Companies Reluctant to Spend in Uncertain Regulatory Environment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065"/>
          <c:w val="0.8895"/>
          <c:h val="0.7875"/>
        </c:manualLayout>
      </c:layout>
      <c:lineChart>
        <c:grouping val="standard"/>
        <c:varyColors val="0"/>
        <c:ser>
          <c:idx val="1"/>
          <c:order val="1"/>
          <c:tx>
            <c:v>Cash Reserves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Sheet2!$AF$15:$BN$15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Sheet2!$AF$17:$BN$17</c:f>
              <c:numCache>
                <c:ptCount val="35"/>
                <c:pt idx="0">
                  <c:v>117.8</c:v>
                </c:pt>
                <c:pt idx="1">
                  <c:v>136.8</c:v>
                </c:pt>
                <c:pt idx="2">
                  <c:v>144</c:v>
                </c:pt>
                <c:pt idx="3">
                  <c:v>155.2</c:v>
                </c:pt>
                <c:pt idx="4">
                  <c:v>166.1</c:v>
                </c:pt>
                <c:pt idx="5">
                  <c:v>180.2</c:v>
                </c:pt>
                <c:pt idx="6">
                  <c:v>190.1</c:v>
                </c:pt>
                <c:pt idx="7">
                  <c:v>210.7</c:v>
                </c:pt>
                <c:pt idx="8">
                  <c:v>257.6</c:v>
                </c:pt>
                <c:pt idx="9">
                  <c:v>286.3</c:v>
                </c:pt>
                <c:pt idx="10">
                  <c:v>320.9</c:v>
                </c:pt>
                <c:pt idx="11">
                  <c:v>345.5</c:v>
                </c:pt>
                <c:pt idx="12">
                  <c:v>339.7</c:v>
                </c:pt>
                <c:pt idx="13">
                  <c:v>344.9</c:v>
                </c:pt>
                <c:pt idx="14">
                  <c:v>387.2</c:v>
                </c:pt>
                <c:pt idx="15">
                  <c:v>366.1</c:v>
                </c:pt>
                <c:pt idx="16">
                  <c:v>415.3</c:v>
                </c:pt>
                <c:pt idx="17">
                  <c:v>456</c:v>
                </c:pt>
                <c:pt idx="18">
                  <c:v>503.6</c:v>
                </c:pt>
                <c:pt idx="19">
                  <c:v>529.2</c:v>
                </c:pt>
                <c:pt idx="20">
                  <c:v>567.7</c:v>
                </c:pt>
                <c:pt idx="21">
                  <c:v>644.9</c:v>
                </c:pt>
                <c:pt idx="22">
                  <c:v>660.2</c:v>
                </c:pt>
                <c:pt idx="23">
                  <c:v>746.1</c:v>
                </c:pt>
                <c:pt idx="24">
                  <c:v>891.4</c:v>
                </c:pt>
                <c:pt idx="25">
                  <c:v>983.5</c:v>
                </c:pt>
                <c:pt idx="26">
                  <c:v>1020.8</c:v>
                </c:pt>
                <c:pt idx="27">
                  <c:v>1034.4</c:v>
                </c:pt>
                <c:pt idx="28">
                  <c:v>1172.1</c:v>
                </c:pt>
                <c:pt idx="29">
                  <c:v>1265.7</c:v>
                </c:pt>
                <c:pt idx="30">
                  <c:v>1497</c:v>
                </c:pt>
                <c:pt idx="31">
                  <c:v>1521.2</c:v>
                </c:pt>
                <c:pt idx="32">
                  <c:v>1526.7</c:v>
                </c:pt>
                <c:pt idx="33">
                  <c:v>1427.9</c:v>
                </c:pt>
                <c:pt idx="34">
                  <c:v>1818.8</c:v>
                </c:pt>
              </c:numCache>
            </c:numRef>
          </c:val>
          <c:smooth val="0"/>
        </c:ser>
        <c:marker val="1"/>
        <c:axId val="63339919"/>
        <c:axId val="33188360"/>
      </c:lineChart>
      <c:lineChart>
        <c:grouping val="standard"/>
        <c:varyColors val="0"/>
        <c:ser>
          <c:idx val="0"/>
          <c:order val="0"/>
          <c:tx>
            <c:v>Cash Reserves as a Percentage of Total Assets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Sheet2!$C$15:$BN$15</c:f>
              <c:numCache>
                <c:ptCount val="3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</c:numCache>
            </c:numRef>
          </c:cat>
          <c:val>
            <c:numRef>
              <c:f>Sheet2!$AF$18:$BN$18</c:f>
              <c:numCache>
                <c:ptCount val="35"/>
                <c:pt idx="0">
                  <c:v>0.04241376827248505</c:v>
                </c:pt>
                <c:pt idx="1">
                  <c:v>0.044497934489152006</c:v>
                </c:pt>
                <c:pt idx="2">
                  <c:v>0.042081884333265145</c:v>
                </c:pt>
                <c:pt idx="3">
                  <c:v>0.03985618900873138</c:v>
                </c:pt>
                <c:pt idx="4">
                  <c:v>0.03688160582644995</c:v>
                </c:pt>
                <c:pt idx="5">
                  <c:v>0.03513560941369158</c:v>
                </c:pt>
                <c:pt idx="6">
                  <c:v>0.032925730913121794</c:v>
                </c:pt>
                <c:pt idx="7">
                  <c:v>0.034568751948286326</c:v>
                </c:pt>
                <c:pt idx="8">
                  <c:v>0.040221719103755174</c:v>
                </c:pt>
                <c:pt idx="9">
                  <c:v>0.041119696665038924</c:v>
                </c:pt>
                <c:pt idx="10">
                  <c:v>0.043084235117209525</c:v>
                </c:pt>
                <c:pt idx="11">
                  <c:v>0.044440728544968104</c:v>
                </c:pt>
                <c:pt idx="12">
                  <c:v>0.04109158209244094</c:v>
                </c:pt>
                <c:pt idx="13">
                  <c:v>0.0383657033526886</c:v>
                </c:pt>
                <c:pt idx="14">
                  <c:v>0.04075746571088725</c:v>
                </c:pt>
                <c:pt idx="15">
                  <c:v>0.03765066436299313</c:v>
                </c:pt>
                <c:pt idx="16">
                  <c:v>0.04299305361450148</c:v>
                </c:pt>
                <c:pt idx="17">
                  <c:v>0.047319103012442014</c:v>
                </c:pt>
                <c:pt idx="18">
                  <c:v>0.04993653815643345</c:v>
                </c:pt>
                <c:pt idx="19">
                  <c:v>0.04940715152646812</c:v>
                </c:pt>
                <c:pt idx="20">
                  <c:v>0.049288498771477444</c:v>
                </c:pt>
                <c:pt idx="21">
                  <c:v>0.05219326642926513</c:v>
                </c:pt>
                <c:pt idx="22">
                  <c:v>0.04972359046198804</c:v>
                </c:pt>
                <c:pt idx="23">
                  <c:v>0.05011620565041579</c:v>
                </c:pt>
                <c:pt idx="24">
                  <c:v>0.0534012280964505</c:v>
                </c:pt>
                <c:pt idx="25">
                  <c:v>0.051506169218844926</c:v>
                </c:pt>
                <c:pt idx="26">
                  <c:v>0.053046758888761855</c:v>
                </c:pt>
                <c:pt idx="27">
                  <c:v>0.05276016668621881</c:v>
                </c:pt>
                <c:pt idx="28">
                  <c:v>0.05797165961866607</c:v>
                </c:pt>
                <c:pt idx="29">
                  <c:v>0.058006416131989</c:v>
                </c:pt>
                <c:pt idx="30">
                  <c:v>0.06052960370698334</c:v>
                </c:pt>
                <c:pt idx="31">
                  <c:v>0.05608772279126017</c:v>
                </c:pt>
                <c:pt idx="32">
                  <c:v>0.05267316211479278</c:v>
                </c:pt>
                <c:pt idx="33">
                  <c:v>0.05150132549458081</c:v>
                </c:pt>
                <c:pt idx="34">
                  <c:v>0.06906791729166271</c:v>
                </c:pt>
              </c:numCache>
            </c:numRef>
          </c:val>
          <c:smooth val="0"/>
        </c:ser>
        <c:marker val="1"/>
        <c:axId val="30259785"/>
        <c:axId val="3902610"/>
      </c:lineChart>
      <c:catAx>
        <c:axId val="6333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United States Federal Reserve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2"/>
              <c:y val="0.09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 in Cash Reserves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39919"/>
        <c:crossesAt val="1"/>
        <c:crossBetween val="between"/>
        <c:dispUnits/>
      </c:valAx>
      <c:catAx>
        <c:axId val="30259785"/>
        <c:scaling>
          <c:orientation val="minMax"/>
        </c:scaling>
        <c:axPos val="b"/>
        <c:delete val="1"/>
        <c:majorTickMark val="out"/>
        <c:minorTickMark val="none"/>
        <c:tickLblPos val="none"/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Cash Reserves as a Percentage of Total Assets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597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85475"/>
          <c:w val="0.8987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O18"/>
  <sheetViews>
    <sheetView zoomScalePageLayoutView="0" workbookViewId="0" topLeftCell="A1">
      <selection activeCell="S18" sqref="S18"/>
    </sheetView>
  </sheetViews>
  <sheetFormatPr defaultColWidth="9.140625" defaultRowHeight="15"/>
  <cols>
    <col min="1" max="1" width="19.57421875" style="0" customWidth="1"/>
  </cols>
  <sheetData>
    <row r="2" ht="15">
      <c r="A2" t="s">
        <v>0</v>
      </c>
    </row>
    <row r="3" ht="15">
      <c r="B3" t="s">
        <v>5</v>
      </c>
    </row>
    <row r="4" ht="15">
      <c r="B4" t="s">
        <v>6</v>
      </c>
    </row>
    <row r="5" ht="15">
      <c r="B5" t="s">
        <v>7</v>
      </c>
    </row>
    <row r="6" ht="15">
      <c r="B6" t="s">
        <v>8</v>
      </c>
    </row>
    <row r="7" ht="15">
      <c r="B7" t="s">
        <v>9</v>
      </c>
    </row>
    <row r="8" ht="15">
      <c r="B8" t="s">
        <v>10</v>
      </c>
    </row>
    <row r="9" ht="15">
      <c r="B9" t="s">
        <v>11</v>
      </c>
    </row>
    <row r="10" ht="15">
      <c r="B10" t="s">
        <v>14</v>
      </c>
    </row>
    <row r="12" ht="15">
      <c r="A12" t="s">
        <v>1</v>
      </c>
    </row>
    <row r="13" ht="15">
      <c r="A13" t="s">
        <v>2</v>
      </c>
    </row>
    <row r="15" spans="2:67" ht="15">
      <c r="B15">
        <v>1945</v>
      </c>
      <c r="C15">
        <v>1946</v>
      </c>
      <c r="D15">
        <v>1947</v>
      </c>
      <c r="E15">
        <v>1948</v>
      </c>
      <c r="F15">
        <v>1949</v>
      </c>
      <c r="G15">
        <v>1950</v>
      </c>
      <c r="H15">
        <v>1951</v>
      </c>
      <c r="I15">
        <v>1952</v>
      </c>
      <c r="J15">
        <v>1953</v>
      </c>
      <c r="K15">
        <v>1954</v>
      </c>
      <c r="L15">
        <v>1955</v>
      </c>
      <c r="M15">
        <v>1956</v>
      </c>
      <c r="N15">
        <v>1957</v>
      </c>
      <c r="O15">
        <v>1958</v>
      </c>
      <c r="P15">
        <v>1959</v>
      </c>
      <c r="Q15">
        <v>1960</v>
      </c>
      <c r="R15">
        <v>1961</v>
      </c>
      <c r="S15">
        <v>1962</v>
      </c>
      <c r="T15">
        <v>1963</v>
      </c>
      <c r="U15">
        <v>1964</v>
      </c>
      <c r="V15">
        <v>1965</v>
      </c>
      <c r="W15">
        <v>1966</v>
      </c>
      <c r="X15">
        <v>1967</v>
      </c>
      <c r="Y15">
        <v>1968</v>
      </c>
      <c r="Z15">
        <v>1969</v>
      </c>
      <c r="AA15">
        <v>1970</v>
      </c>
      <c r="AB15">
        <v>1971</v>
      </c>
      <c r="AC15">
        <v>1972</v>
      </c>
      <c r="AD15">
        <v>1973</v>
      </c>
      <c r="AE15">
        <v>1974</v>
      </c>
      <c r="AF15">
        <v>1975</v>
      </c>
      <c r="AG15">
        <v>1976</v>
      </c>
      <c r="AH15">
        <v>1977</v>
      </c>
      <c r="AI15">
        <v>1978</v>
      </c>
      <c r="AJ15">
        <v>1979</v>
      </c>
      <c r="AK15">
        <v>1980</v>
      </c>
      <c r="AL15">
        <v>1981</v>
      </c>
      <c r="AM15">
        <v>1982</v>
      </c>
      <c r="AN15">
        <v>1983</v>
      </c>
      <c r="AO15">
        <v>1984</v>
      </c>
      <c r="AP15">
        <v>1985</v>
      </c>
      <c r="AQ15">
        <v>1986</v>
      </c>
      <c r="AR15">
        <v>1987</v>
      </c>
      <c r="AS15">
        <v>1988</v>
      </c>
      <c r="AT15">
        <v>1989</v>
      </c>
      <c r="AU15">
        <v>1990</v>
      </c>
      <c r="AV15">
        <v>1991</v>
      </c>
      <c r="AW15">
        <v>1992</v>
      </c>
      <c r="AX15">
        <v>1993</v>
      </c>
      <c r="AY15">
        <v>1994</v>
      </c>
      <c r="AZ15">
        <v>1995</v>
      </c>
      <c r="BA15">
        <v>1996</v>
      </c>
      <c r="BB15">
        <v>1997</v>
      </c>
      <c r="BC15">
        <v>1998</v>
      </c>
      <c r="BD15">
        <v>1999</v>
      </c>
      <c r="BE15">
        <v>2000</v>
      </c>
      <c r="BF15">
        <v>2001</v>
      </c>
      <c r="BG15">
        <v>2002</v>
      </c>
      <c r="BH15">
        <v>2003</v>
      </c>
      <c r="BI15">
        <v>2004</v>
      </c>
      <c r="BJ15">
        <v>2005</v>
      </c>
      <c r="BK15">
        <v>2006</v>
      </c>
      <c r="BL15">
        <v>2007</v>
      </c>
      <c r="BM15">
        <v>2008</v>
      </c>
      <c r="BN15">
        <v>2009</v>
      </c>
      <c r="BO15">
        <v>2010</v>
      </c>
    </row>
    <row r="16" spans="1:66" ht="15">
      <c r="A16" t="s">
        <v>4</v>
      </c>
      <c r="B16" t="s">
        <v>3</v>
      </c>
      <c r="C16">
        <v>303.9</v>
      </c>
      <c r="D16">
        <v>354.6</v>
      </c>
      <c r="E16">
        <v>385.7</v>
      </c>
      <c r="F16">
        <v>394.9</v>
      </c>
      <c r="G16">
        <v>440.7</v>
      </c>
      <c r="H16">
        <v>488.1</v>
      </c>
      <c r="I16">
        <v>510.7</v>
      </c>
      <c r="J16">
        <v>530.5</v>
      </c>
      <c r="K16">
        <v>543.5</v>
      </c>
      <c r="L16">
        <v>597.1</v>
      </c>
      <c r="M16">
        <v>651.4</v>
      </c>
      <c r="N16">
        <v>685.5</v>
      </c>
      <c r="O16">
        <v>707.2</v>
      </c>
      <c r="P16">
        <v>744.5</v>
      </c>
      <c r="Q16">
        <v>759.5</v>
      </c>
      <c r="R16">
        <v>786.5</v>
      </c>
      <c r="S16">
        <v>818.8</v>
      </c>
      <c r="T16">
        <v>854.7</v>
      </c>
      <c r="U16">
        <v>903.3</v>
      </c>
      <c r="V16">
        <v>977.9</v>
      </c>
      <c r="W16">
        <v>1059</v>
      </c>
      <c r="X16">
        <v>1136.4</v>
      </c>
      <c r="Y16">
        <v>1244.9</v>
      </c>
      <c r="Z16">
        <v>1375.4</v>
      </c>
      <c r="AA16">
        <v>1489.8</v>
      </c>
      <c r="AB16">
        <v>1631.9</v>
      </c>
      <c r="AC16">
        <v>1807.8</v>
      </c>
      <c r="AD16">
        <v>2066.2</v>
      </c>
      <c r="AE16">
        <v>2443</v>
      </c>
      <c r="AF16">
        <v>2777.4</v>
      </c>
      <c r="AG16">
        <v>3074.3</v>
      </c>
      <c r="AH16">
        <v>3421.9</v>
      </c>
      <c r="AI16">
        <v>3894</v>
      </c>
      <c r="AJ16">
        <v>4503.6</v>
      </c>
      <c r="AK16">
        <v>5128.7</v>
      </c>
      <c r="AL16">
        <v>5773.6</v>
      </c>
      <c r="AM16">
        <v>6095.1</v>
      </c>
      <c r="AN16">
        <v>6404.5</v>
      </c>
      <c r="AO16">
        <v>6962.6</v>
      </c>
      <c r="AP16">
        <v>7448.2</v>
      </c>
      <c r="AQ16">
        <v>7774.4</v>
      </c>
      <c r="AR16">
        <v>8266.9</v>
      </c>
      <c r="AS16">
        <v>8989.8</v>
      </c>
      <c r="AT16">
        <v>9500.1</v>
      </c>
      <c r="AU16">
        <v>9723.6</v>
      </c>
      <c r="AV16">
        <v>9659.7</v>
      </c>
      <c r="AW16">
        <v>9636.7</v>
      </c>
      <c r="AX16">
        <v>10084.8</v>
      </c>
      <c r="AY16">
        <v>10711</v>
      </c>
      <c r="AZ16">
        <v>11517.9</v>
      </c>
      <c r="BA16">
        <v>12356</v>
      </c>
      <c r="BB16">
        <v>13277.4</v>
      </c>
      <c r="BC16">
        <v>14887.4</v>
      </c>
      <c r="BD16">
        <v>16692.5</v>
      </c>
      <c r="BE16">
        <v>19094.8</v>
      </c>
      <c r="BF16">
        <v>19243.4</v>
      </c>
      <c r="BG16">
        <v>19605.7</v>
      </c>
      <c r="BH16">
        <v>20218.5</v>
      </c>
      <c r="BI16">
        <v>21820</v>
      </c>
      <c r="BJ16">
        <v>24731.7</v>
      </c>
      <c r="BK16">
        <v>27121.8</v>
      </c>
      <c r="BL16">
        <v>28984.4</v>
      </c>
      <c r="BM16">
        <v>27725.5</v>
      </c>
      <c r="BN16">
        <v>26333.5</v>
      </c>
    </row>
    <row r="17" spans="1:66" ht="15">
      <c r="A17" t="s">
        <v>12</v>
      </c>
      <c r="B17">
        <v>38.7</v>
      </c>
      <c r="C17">
        <v>33.6</v>
      </c>
      <c r="D17">
        <v>35.2</v>
      </c>
      <c r="E17">
        <v>36.3</v>
      </c>
      <c r="F17">
        <v>39.3</v>
      </c>
      <c r="G17">
        <v>43.8</v>
      </c>
      <c r="H17">
        <v>46.4</v>
      </c>
      <c r="I17">
        <v>46.3</v>
      </c>
      <c r="J17">
        <v>48</v>
      </c>
      <c r="K17">
        <v>48.4</v>
      </c>
      <c r="L17">
        <v>53.4</v>
      </c>
      <c r="M17">
        <v>48.9</v>
      </c>
      <c r="N17">
        <v>48.5</v>
      </c>
      <c r="O17">
        <v>51</v>
      </c>
      <c r="P17">
        <v>56.2</v>
      </c>
      <c r="Q17">
        <v>51.4</v>
      </c>
      <c r="R17">
        <v>54.8</v>
      </c>
      <c r="S17">
        <v>58.1</v>
      </c>
      <c r="T17">
        <v>61.5</v>
      </c>
      <c r="U17">
        <v>61.9</v>
      </c>
      <c r="V17">
        <v>63.5</v>
      </c>
      <c r="W17">
        <v>61.8</v>
      </c>
      <c r="X17">
        <v>63.7</v>
      </c>
      <c r="Y17">
        <v>69.4</v>
      </c>
      <c r="Z17">
        <v>69.8</v>
      </c>
      <c r="AA17">
        <v>70.1</v>
      </c>
      <c r="AB17">
        <v>79.5</v>
      </c>
      <c r="AC17">
        <v>88.7</v>
      </c>
      <c r="AD17">
        <v>101.7</v>
      </c>
      <c r="AE17">
        <v>106.2</v>
      </c>
      <c r="AF17">
        <v>117.8</v>
      </c>
      <c r="AG17">
        <v>136.8</v>
      </c>
      <c r="AH17">
        <v>144</v>
      </c>
      <c r="AI17">
        <v>155.2</v>
      </c>
      <c r="AJ17">
        <v>166.1</v>
      </c>
      <c r="AK17">
        <v>180.2</v>
      </c>
      <c r="AL17">
        <v>190.1</v>
      </c>
      <c r="AM17">
        <v>210.7</v>
      </c>
      <c r="AN17">
        <v>257.6</v>
      </c>
      <c r="AO17">
        <v>286.3</v>
      </c>
      <c r="AP17">
        <v>320.9</v>
      </c>
      <c r="AQ17">
        <v>345.5</v>
      </c>
      <c r="AR17">
        <v>339.7</v>
      </c>
      <c r="AS17">
        <v>344.9</v>
      </c>
      <c r="AT17">
        <v>387.2</v>
      </c>
      <c r="AU17">
        <v>366.1</v>
      </c>
      <c r="AV17">
        <v>415.3</v>
      </c>
      <c r="AW17">
        <v>456</v>
      </c>
      <c r="AX17">
        <v>503.6</v>
      </c>
      <c r="AY17">
        <v>529.2</v>
      </c>
      <c r="AZ17">
        <v>567.7</v>
      </c>
      <c r="BA17">
        <v>644.9</v>
      </c>
      <c r="BB17">
        <v>660.2</v>
      </c>
      <c r="BC17">
        <v>746.1</v>
      </c>
      <c r="BD17">
        <v>891.4</v>
      </c>
      <c r="BE17">
        <v>983.5</v>
      </c>
      <c r="BF17">
        <v>1020.8</v>
      </c>
      <c r="BG17">
        <v>1034.4</v>
      </c>
      <c r="BH17">
        <v>1172.1</v>
      </c>
      <c r="BI17">
        <v>1265.7</v>
      </c>
      <c r="BJ17">
        <v>1497</v>
      </c>
      <c r="BK17">
        <v>1521.2</v>
      </c>
      <c r="BL17">
        <v>1526.7</v>
      </c>
      <c r="BM17">
        <v>1427.9</v>
      </c>
      <c r="BN17">
        <v>1818.8</v>
      </c>
    </row>
    <row r="18" spans="1:66" ht="15">
      <c r="A18" t="s">
        <v>13</v>
      </c>
      <c r="C18">
        <f>(C17/C16)</f>
        <v>0.11056268509378087</v>
      </c>
      <c r="D18">
        <f aca="true" t="shared" si="0" ref="D18:BN18">(D17/D16)</f>
        <v>0.09926677946982515</v>
      </c>
      <c r="E18">
        <f t="shared" si="0"/>
        <v>0.09411459683691988</v>
      </c>
      <c r="F18">
        <f t="shared" si="0"/>
        <v>0.09951886553557862</v>
      </c>
      <c r="G18">
        <f t="shared" si="0"/>
        <v>0.09938733832539141</v>
      </c>
      <c r="H18">
        <f t="shared" si="0"/>
        <v>0.09506248719524686</v>
      </c>
      <c r="I18">
        <f t="shared" si="0"/>
        <v>0.09065987859800274</v>
      </c>
      <c r="J18">
        <f t="shared" si="0"/>
        <v>0.09048067860508954</v>
      </c>
      <c r="K18">
        <f t="shared" si="0"/>
        <v>0.08905243790248389</v>
      </c>
      <c r="L18">
        <f t="shared" si="0"/>
        <v>0.08943225590353374</v>
      </c>
      <c r="M18">
        <f t="shared" si="0"/>
        <v>0.07506908197727971</v>
      </c>
      <c r="N18">
        <f t="shared" si="0"/>
        <v>0.07075127644055434</v>
      </c>
      <c r="O18">
        <f t="shared" si="0"/>
        <v>0.07211538461538461</v>
      </c>
      <c r="P18">
        <f t="shared" si="0"/>
        <v>0.07548690396239087</v>
      </c>
      <c r="Q18">
        <f t="shared" si="0"/>
        <v>0.06767610269914417</v>
      </c>
      <c r="R18">
        <f t="shared" si="0"/>
        <v>0.06967577876668786</v>
      </c>
      <c r="S18">
        <f t="shared" si="0"/>
        <v>0.07095749877870054</v>
      </c>
      <c r="T18">
        <f t="shared" si="0"/>
        <v>0.07195507195507195</v>
      </c>
      <c r="U18">
        <f t="shared" si="0"/>
        <v>0.0685265138935016</v>
      </c>
      <c r="V18">
        <f t="shared" si="0"/>
        <v>0.06493506493506494</v>
      </c>
      <c r="W18">
        <f t="shared" si="0"/>
        <v>0.05835694050991501</v>
      </c>
      <c r="X18">
        <f t="shared" si="0"/>
        <v>0.0560542062653995</v>
      </c>
      <c r="Y18">
        <f t="shared" si="0"/>
        <v>0.055747449594344925</v>
      </c>
      <c r="Z18">
        <f t="shared" si="0"/>
        <v>0.050748873055111235</v>
      </c>
      <c r="AA18">
        <f t="shared" si="0"/>
        <v>0.04705329574439522</v>
      </c>
      <c r="AB18">
        <f t="shared" si="0"/>
        <v>0.0487162203566395</v>
      </c>
      <c r="AC18">
        <f t="shared" si="0"/>
        <v>0.04906516207545083</v>
      </c>
      <c r="AD18">
        <f t="shared" si="0"/>
        <v>0.049220791791694904</v>
      </c>
      <c r="AE18">
        <f t="shared" si="0"/>
        <v>0.04347114203847728</v>
      </c>
      <c r="AF18">
        <f t="shared" si="0"/>
        <v>0.04241376827248505</v>
      </c>
      <c r="AG18">
        <f t="shared" si="0"/>
        <v>0.044497934489152006</v>
      </c>
      <c r="AH18">
        <f t="shared" si="0"/>
        <v>0.042081884333265145</v>
      </c>
      <c r="AI18">
        <f t="shared" si="0"/>
        <v>0.03985618900873138</v>
      </c>
      <c r="AJ18">
        <f t="shared" si="0"/>
        <v>0.03688160582644995</v>
      </c>
      <c r="AK18">
        <f t="shared" si="0"/>
        <v>0.03513560941369158</v>
      </c>
      <c r="AL18">
        <f t="shared" si="0"/>
        <v>0.032925730913121794</v>
      </c>
      <c r="AM18">
        <f t="shared" si="0"/>
        <v>0.034568751948286326</v>
      </c>
      <c r="AN18">
        <f t="shared" si="0"/>
        <v>0.040221719103755174</v>
      </c>
      <c r="AO18">
        <f t="shared" si="0"/>
        <v>0.041119696665038924</v>
      </c>
      <c r="AP18">
        <f t="shared" si="0"/>
        <v>0.043084235117209525</v>
      </c>
      <c r="AQ18">
        <f t="shared" si="0"/>
        <v>0.044440728544968104</v>
      </c>
      <c r="AR18">
        <f t="shared" si="0"/>
        <v>0.04109158209244094</v>
      </c>
      <c r="AS18">
        <f t="shared" si="0"/>
        <v>0.0383657033526886</v>
      </c>
      <c r="AT18">
        <f t="shared" si="0"/>
        <v>0.04075746571088725</v>
      </c>
      <c r="AU18">
        <f t="shared" si="0"/>
        <v>0.03765066436299313</v>
      </c>
      <c r="AV18">
        <f t="shared" si="0"/>
        <v>0.04299305361450148</v>
      </c>
      <c r="AW18">
        <f t="shared" si="0"/>
        <v>0.047319103012442014</v>
      </c>
      <c r="AX18">
        <f t="shared" si="0"/>
        <v>0.04993653815643345</v>
      </c>
      <c r="AY18">
        <f t="shared" si="0"/>
        <v>0.04940715152646812</v>
      </c>
      <c r="AZ18">
        <f t="shared" si="0"/>
        <v>0.049288498771477444</v>
      </c>
      <c r="BA18">
        <f t="shared" si="0"/>
        <v>0.05219326642926513</v>
      </c>
      <c r="BB18">
        <f t="shared" si="0"/>
        <v>0.04972359046198804</v>
      </c>
      <c r="BC18">
        <f t="shared" si="0"/>
        <v>0.05011620565041579</v>
      </c>
      <c r="BD18">
        <f t="shared" si="0"/>
        <v>0.0534012280964505</v>
      </c>
      <c r="BE18">
        <f t="shared" si="0"/>
        <v>0.051506169218844926</v>
      </c>
      <c r="BF18">
        <f t="shared" si="0"/>
        <v>0.053046758888761855</v>
      </c>
      <c r="BG18">
        <f t="shared" si="0"/>
        <v>0.05276016668621881</v>
      </c>
      <c r="BH18">
        <f t="shared" si="0"/>
        <v>0.05797165961866607</v>
      </c>
      <c r="BI18">
        <f t="shared" si="0"/>
        <v>0.058006416131989</v>
      </c>
      <c r="BJ18">
        <f t="shared" si="0"/>
        <v>0.06052960370698334</v>
      </c>
      <c r="BK18">
        <f t="shared" si="0"/>
        <v>0.05608772279126017</v>
      </c>
      <c r="BL18">
        <f t="shared" si="0"/>
        <v>0.05267316211479278</v>
      </c>
      <c r="BM18">
        <f t="shared" si="0"/>
        <v>0.05150132549458081</v>
      </c>
      <c r="BN18">
        <f t="shared" si="0"/>
        <v>0.06906791729166271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cp:lastPrinted>2010-08-02T13:48:19Z</cp:lastPrinted>
  <dcterms:created xsi:type="dcterms:W3CDTF">2010-07-30T14:34:05Z</dcterms:created>
  <dcterms:modified xsi:type="dcterms:W3CDTF">2010-08-02T15:16:10Z</dcterms:modified>
  <cp:category/>
  <cp:version/>
  <cp:contentType/>
  <cp:contentStatus/>
</cp:coreProperties>
</file>