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3895" windowHeight="9720"/>
  </bookViews>
  <sheets>
    <sheet name="Medicare" sheetId="2" r:id="rId1"/>
    <sheet name="DMedicare" sheetId="1" r:id="rId2"/>
  </sheets>
  <externalReferences>
    <externalReference r:id="rId3"/>
    <externalReference r:id="rId4"/>
  </externalReferences>
  <definedNames>
    <definedName name="Indent0">'[1]IRS_SOI 2008 Data'!$A$8,'[1]IRS_SOI 2008 Data'!#REF!</definedName>
    <definedName name="Indent3">'[1]IRS_SOI 2008 Data'!#REF!,'[1]IRS_SOI 2008 Data'!#REF!,'[1]IRS_SOI 2008 Data'!#REF!,'[1]IRS_SOI 2008 Data'!#REF!,'[1]IRS_SOI 2008 Data'!$A$9,'[1]IRS_SOI 2008 Data'!$A$10,'[1]IRS_SOI 2008 Data'!$A$56</definedName>
    <definedName name="Indent6">'[1]IRS_SOI 2008 Data'!$A$11,'[1]IRS_SOI 2008 Data'!$A$12,'[1]IRS_SOI 2008 Data'!$A$32,'[1]IRS_SOI 2008 Data'!#REF!,'[1]IRS_SOI 2008 Data'!#REF!,'[1]IRS_SOI 2008 Data'!#REF!,'[1]IRS_SOI 2008 Data'!$A$33,'[1]IRS_SOI 2008 Data'!$A$36,'[1]IRS_SOI 2008 Data'!$A$39,'[1]IRS_SOI 2008 Data'!#REF!,'[1]IRS_SOI 2008 Data'!#REF!,'[1]IRS_SOI 2008 Data'!#REF!,'[1]IRS_SOI 2008 Data'!#REF!,'[1]IRS_SOI 2008 Data'!$A$58,'[1]IRS_SOI 2008 Data'!$A$63,'[1]IRS_SOI 2008 Data'!$A$80,'[1]IRS_SOI 2008 Data'!#REF!,'[1]IRS_SOI 2008 Data'!#REF!</definedName>
    <definedName name="Indent9">'[1]IRS_SOI 2008 Data'!$A$15,'[1]IRS_SOI 2008 Data'!#REF!,'[1]IRS_SOI 2008 Data'!#REF!,'[1]IRS_SOI 2008 Data'!#REF!,'[1]IRS_SOI 2008 Data'!$A$34,'[1]IRS_SOI 2008 Data'!$A$35,'[1]IRS_SOI 2008 Data'!#REF!,'[1]IRS_SOI 2008 Data'!$A$57,'[1]IRS_SOI 2008 Data'!$A$59,'[1]IRS_SOI 2008 Data'!$A$60,'[1]IRS_SOI 2008 Data'!#REF!,'[1]IRS_SOI 2008 Data'!#REF!</definedName>
    <definedName name="spanners">'[1]IRS_SOI 2008 Data'!#REF!</definedName>
    <definedName name="totals">'[1]IRS_SOI 2008 Data'!#REF!,'[1]IRS_SOI 2008 Data'!$A$10:$IV$10,'[1]IRS_SOI 2008 Data'!$A$56:$IV$56</definedName>
  </definedNames>
  <calcPr calcId="125725" fullCalcOnLoad="1"/>
</workbook>
</file>

<file path=xl/calcChain.xml><?xml version="1.0" encoding="utf-8"?>
<calcChain xmlns="http://schemas.openxmlformats.org/spreadsheetml/2006/main">
  <c r="F122" i="1"/>
  <c r="I122" s="1"/>
  <c r="I121"/>
  <c r="F121"/>
  <c r="K121" s="1"/>
  <c r="F120"/>
  <c r="I120" s="1"/>
  <c r="I119"/>
  <c r="F119"/>
  <c r="K119" s="1"/>
  <c r="F118"/>
  <c r="I118" s="1"/>
  <c r="I117"/>
  <c r="F117"/>
  <c r="K117" s="1"/>
  <c r="F116"/>
  <c r="I116" s="1"/>
  <c r="I115"/>
  <c r="F115"/>
  <c r="K115" s="1"/>
  <c r="F114"/>
  <c r="I114" s="1"/>
  <c r="I113"/>
  <c r="F113"/>
  <c r="K113" s="1"/>
  <c r="F112"/>
  <c r="I112" s="1"/>
  <c r="I111"/>
  <c r="F111"/>
  <c r="K111" s="1"/>
  <c r="F110"/>
  <c r="I110" s="1"/>
  <c r="I109"/>
  <c r="F109"/>
  <c r="K109" s="1"/>
  <c r="F108"/>
  <c r="I108" s="1"/>
  <c r="I107"/>
  <c r="F107"/>
  <c r="K107" s="1"/>
  <c r="F106"/>
  <c r="I106" s="1"/>
  <c r="I105"/>
  <c r="F105"/>
  <c r="K105" s="1"/>
  <c r="F104"/>
  <c r="I104" s="1"/>
  <c r="I103"/>
  <c r="F103"/>
  <c r="K103" s="1"/>
  <c r="F102"/>
  <c r="I102" s="1"/>
  <c r="I101"/>
  <c r="F101"/>
  <c r="K101" s="1"/>
  <c r="F100"/>
  <c r="I100" s="1"/>
  <c r="I99"/>
  <c r="F99"/>
  <c r="K99" s="1"/>
  <c r="F98"/>
  <c r="I98" s="1"/>
  <c r="I97"/>
  <c r="F97"/>
  <c r="K97" s="1"/>
  <c r="F96"/>
  <c r="I96" s="1"/>
  <c r="I95"/>
  <c r="F95"/>
  <c r="K95" s="1"/>
  <c r="F94"/>
  <c r="I94" s="1"/>
  <c r="I93"/>
  <c r="F93"/>
  <c r="K93" s="1"/>
  <c r="F92"/>
  <c r="I92" s="1"/>
  <c r="I91"/>
  <c r="F91"/>
  <c r="K91" s="1"/>
  <c r="F90"/>
  <c r="I90" s="1"/>
  <c r="I89"/>
  <c r="F89"/>
  <c r="K89" s="1"/>
  <c r="F88"/>
  <c r="I88" s="1"/>
  <c r="I87"/>
  <c r="F87"/>
  <c r="K87" s="1"/>
  <c r="F86"/>
  <c r="I86" s="1"/>
  <c r="I85"/>
  <c r="F85"/>
  <c r="K85" s="1"/>
  <c r="F84"/>
  <c r="I84" s="1"/>
  <c r="I83"/>
  <c r="F83"/>
  <c r="K83" s="1"/>
  <c r="F82"/>
  <c r="I82" s="1"/>
  <c r="I81"/>
  <c r="F81"/>
  <c r="K81" s="1"/>
  <c r="F80"/>
  <c r="I80" s="1"/>
  <c r="I79"/>
  <c r="F79"/>
  <c r="K79" s="1"/>
  <c r="F78"/>
  <c r="I78" s="1"/>
  <c r="I77"/>
  <c r="F77"/>
  <c r="K77" s="1"/>
  <c r="F76"/>
  <c r="I76" s="1"/>
  <c r="I75"/>
  <c r="F75"/>
  <c r="K75" s="1"/>
  <c r="F74"/>
  <c r="I74" s="1"/>
  <c r="I73"/>
  <c r="F73"/>
  <c r="K73" s="1"/>
  <c r="F72"/>
  <c r="I72" s="1"/>
  <c r="I71"/>
  <c r="F71"/>
  <c r="K71" s="1"/>
  <c r="F70"/>
  <c r="I70" s="1"/>
  <c r="I69"/>
  <c r="F69"/>
  <c r="K69" s="1"/>
  <c r="F68"/>
  <c r="I68" s="1"/>
  <c r="I67"/>
  <c r="F67"/>
  <c r="K67" s="1"/>
  <c r="F66"/>
  <c r="I66" s="1"/>
  <c r="I65"/>
  <c r="F65"/>
  <c r="K65" s="1"/>
  <c r="F64"/>
  <c r="I64" s="1"/>
  <c r="I63"/>
  <c r="F63"/>
  <c r="K63" s="1"/>
  <c r="F62"/>
  <c r="I62" s="1"/>
  <c r="I61"/>
  <c r="F61"/>
  <c r="K61" s="1"/>
  <c r="F60"/>
  <c r="I60" s="1"/>
  <c r="I59"/>
  <c r="F59"/>
  <c r="K59" s="1"/>
  <c r="F58"/>
  <c r="I58" s="1"/>
  <c r="I57"/>
  <c r="F57"/>
  <c r="K57" s="1"/>
  <c r="F56"/>
  <c r="I56" s="1"/>
  <c r="I55"/>
  <c r="F55"/>
  <c r="K55" s="1"/>
  <c r="F54"/>
  <c r="I54" s="1"/>
  <c r="I53"/>
  <c r="F53"/>
  <c r="K53" s="1"/>
  <c r="F52"/>
  <c r="I52" s="1"/>
  <c r="I51"/>
  <c r="F51"/>
  <c r="K51" s="1"/>
  <c r="F50"/>
  <c r="I50" s="1"/>
  <c r="I49"/>
  <c r="F49"/>
  <c r="K49" s="1"/>
  <c r="F48"/>
  <c r="I48" s="1"/>
  <c r="I47"/>
  <c r="F47"/>
  <c r="K47" s="1"/>
  <c r="F46"/>
  <c r="I46" s="1"/>
  <c r="I45"/>
  <c r="F45"/>
  <c r="K45" s="1"/>
  <c r="F44"/>
  <c r="I44" s="1"/>
  <c r="I43"/>
  <c r="F43"/>
  <c r="K43" s="1"/>
  <c r="F42"/>
  <c r="I42" s="1"/>
  <c r="I41"/>
  <c r="F41"/>
  <c r="K41" s="1"/>
  <c r="F40"/>
  <c r="I40" s="1"/>
  <c r="I39"/>
  <c r="F39"/>
  <c r="K39" s="1"/>
  <c r="F38"/>
  <c r="I38" s="1"/>
  <c r="I37"/>
  <c r="F37"/>
  <c r="K37" s="1"/>
  <c r="F36"/>
  <c r="I36" s="1"/>
  <c r="I35"/>
  <c r="F35"/>
  <c r="K35" s="1"/>
  <c r="F34"/>
  <c r="I34" s="1"/>
  <c r="I33"/>
  <c r="F33"/>
  <c r="K33" s="1"/>
  <c r="F32"/>
  <c r="I32" s="1"/>
  <c r="I31"/>
  <c r="F31"/>
  <c r="K31" s="1"/>
  <c r="F30"/>
  <c r="I30" s="1"/>
  <c r="I29"/>
  <c r="F29"/>
  <c r="K29" s="1"/>
  <c r="F28"/>
  <c r="I28" s="1"/>
  <c r="I27"/>
  <c r="F27"/>
  <c r="K27" s="1"/>
  <c r="F26"/>
  <c r="I26" s="1"/>
  <c r="I25"/>
  <c r="F25"/>
  <c r="K25" s="1"/>
  <c r="F24"/>
  <c r="I24" s="1"/>
  <c r="I23"/>
  <c r="F23"/>
  <c r="K23" s="1"/>
  <c r="F22"/>
  <c r="I22" s="1"/>
  <c r="I21"/>
  <c r="F21"/>
  <c r="K21" s="1"/>
  <c r="F20"/>
  <c r="I20" s="1"/>
  <c r="I19"/>
  <c r="F19"/>
  <c r="K19" s="1"/>
  <c r="F18"/>
  <c r="I18" s="1"/>
  <c r="I17"/>
  <c r="F17"/>
  <c r="K17" s="1"/>
  <c r="F16"/>
  <c r="I16" s="1"/>
  <c r="I15"/>
  <c r="F15"/>
  <c r="K15" s="1"/>
  <c r="F14"/>
  <c r="I14" s="1"/>
  <c r="I13"/>
  <c r="F13"/>
  <c r="K13" s="1"/>
  <c r="F12"/>
  <c r="I12" s="1"/>
  <c r="I11"/>
  <c r="F11"/>
  <c r="K11" s="1"/>
  <c r="F10"/>
  <c r="I10" s="1"/>
  <c r="I9"/>
  <c r="F9"/>
  <c r="K9" s="1"/>
  <c r="F8"/>
  <c r="I8" s="1"/>
  <c r="I7"/>
  <c r="F7"/>
  <c r="K7" s="1"/>
  <c r="F6"/>
  <c r="I6" s="1"/>
  <c r="I5"/>
  <c r="F5"/>
  <c r="K5" s="1"/>
  <c r="F4"/>
  <c r="I4" s="1"/>
  <c r="K4" l="1"/>
  <c r="K6"/>
  <c r="K8"/>
  <c r="K10"/>
  <c r="K12"/>
  <c r="K14"/>
  <c r="K16"/>
  <c r="K18"/>
  <c r="K20"/>
  <c r="K22"/>
  <c r="K24"/>
  <c r="K26"/>
  <c r="K28"/>
  <c r="K30"/>
  <c r="K32"/>
  <c r="K34"/>
  <c r="K36"/>
  <c r="K38"/>
  <c r="K40"/>
  <c r="K42"/>
  <c r="K44"/>
  <c r="K46"/>
  <c r="K48"/>
  <c r="K50"/>
  <c r="K52"/>
  <c r="K54"/>
  <c r="K56"/>
  <c r="K58"/>
  <c r="K60"/>
  <c r="K62"/>
  <c r="K64"/>
  <c r="K66"/>
  <c r="K68"/>
  <c r="K70"/>
  <c r="K72"/>
  <c r="K74"/>
  <c r="K76"/>
  <c r="K78"/>
  <c r="K80"/>
  <c r="K82"/>
  <c r="K84"/>
  <c r="K86"/>
  <c r="K88"/>
  <c r="K90"/>
  <c r="K92"/>
  <c r="K94"/>
  <c r="K96"/>
  <c r="K98"/>
  <c r="K100"/>
  <c r="K102"/>
  <c r="K104"/>
  <c r="K106"/>
  <c r="K108"/>
  <c r="K110"/>
  <c r="K112"/>
  <c r="K114"/>
  <c r="K116"/>
  <c r="K118"/>
  <c r="K120"/>
  <c r="K122"/>
</calcChain>
</file>

<file path=xl/sharedStrings.xml><?xml version="1.0" encoding="utf-8"?>
<sst xmlns="http://schemas.openxmlformats.org/spreadsheetml/2006/main" count="11" uniqueCount="11">
  <si>
    <t>Source: http://www.ssa.gov/oact/trsum/index.html</t>
  </si>
  <si>
    <t xml:space="preserve">Calendar year payroll taxes </t>
  </si>
  <si>
    <t>Payroll taxes</t>
  </si>
  <si>
    <t>Tax on benefits</t>
  </si>
  <si>
    <t>Premiums</t>
  </si>
  <si>
    <t>State transfers</t>
  </si>
  <si>
    <t>Premiums and State Transfers</t>
  </si>
  <si>
    <t>General revenue</t>
  </si>
  <si>
    <t>Expenditures</t>
  </si>
  <si>
    <t>HI Deficit</t>
  </si>
  <si>
    <t>General Revenues as a percent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</si>
</sst>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7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2">
      <alignment horizontal="center"/>
    </xf>
  </cellStyleXfs>
  <cellXfs count="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0" fontId="0" fillId="2" borderId="1" xfId="0" applyNumberFormat="1" applyFill="1" applyBorder="1"/>
    <xf numFmtId="10" fontId="0" fillId="0" borderId="0" xfId="0" applyNumberFormat="1"/>
  </cellXfs>
  <cellStyles count="7">
    <cellStyle name="Comma 2" xfId="1"/>
    <cellStyle name="Hyperlink 2" xfId="2"/>
    <cellStyle name="Normal" xfId="0" builtinId="0"/>
    <cellStyle name="Normal 2" xfId="3"/>
    <cellStyle name="Normal 3" xfId="4"/>
    <cellStyle name="Percent 2" xfId="5"/>
    <cellStyle name="style_col_headings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Medicare Spending by Source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spPr>
            <a:solidFill>
              <a:srgbClr val="00B050"/>
            </a:solidFill>
          </c:spPr>
          <c:cat>
            <c:numRef>
              <c:f>[2]DMedicare!$A$4:$A$122</c:f>
              <c:numCache>
                <c:formatCode>General</c:formatCode>
                <c:ptCount val="11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  <c:pt idx="61">
                  <c:v>2028</c:v>
                </c:pt>
                <c:pt idx="62">
                  <c:v>2029</c:v>
                </c:pt>
                <c:pt idx="63">
                  <c:v>2030</c:v>
                </c:pt>
                <c:pt idx="64">
                  <c:v>2031</c:v>
                </c:pt>
                <c:pt idx="65">
                  <c:v>2032</c:v>
                </c:pt>
                <c:pt idx="66">
                  <c:v>2033</c:v>
                </c:pt>
                <c:pt idx="67">
                  <c:v>2034</c:v>
                </c:pt>
                <c:pt idx="68">
                  <c:v>2035</c:v>
                </c:pt>
                <c:pt idx="69">
                  <c:v>2036</c:v>
                </c:pt>
                <c:pt idx="70">
                  <c:v>2037</c:v>
                </c:pt>
                <c:pt idx="71">
                  <c:v>2038</c:v>
                </c:pt>
                <c:pt idx="72">
                  <c:v>2039</c:v>
                </c:pt>
                <c:pt idx="73">
                  <c:v>2040</c:v>
                </c:pt>
                <c:pt idx="74">
                  <c:v>2041</c:v>
                </c:pt>
                <c:pt idx="75">
                  <c:v>2042</c:v>
                </c:pt>
                <c:pt idx="76">
                  <c:v>2043</c:v>
                </c:pt>
                <c:pt idx="77">
                  <c:v>2044</c:v>
                </c:pt>
                <c:pt idx="78">
                  <c:v>2045</c:v>
                </c:pt>
                <c:pt idx="79">
                  <c:v>2046</c:v>
                </c:pt>
                <c:pt idx="80">
                  <c:v>2047</c:v>
                </c:pt>
                <c:pt idx="81">
                  <c:v>2048</c:v>
                </c:pt>
                <c:pt idx="82">
                  <c:v>2049</c:v>
                </c:pt>
                <c:pt idx="83">
                  <c:v>2050</c:v>
                </c:pt>
                <c:pt idx="84">
                  <c:v>2051</c:v>
                </c:pt>
                <c:pt idx="85">
                  <c:v>2052</c:v>
                </c:pt>
                <c:pt idx="86">
                  <c:v>2053</c:v>
                </c:pt>
                <c:pt idx="87">
                  <c:v>2054</c:v>
                </c:pt>
                <c:pt idx="88">
                  <c:v>2055</c:v>
                </c:pt>
                <c:pt idx="89">
                  <c:v>2056</c:v>
                </c:pt>
                <c:pt idx="90">
                  <c:v>2057</c:v>
                </c:pt>
                <c:pt idx="91">
                  <c:v>2058</c:v>
                </c:pt>
                <c:pt idx="92">
                  <c:v>2059</c:v>
                </c:pt>
                <c:pt idx="93">
                  <c:v>2060</c:v>
                </c:pt>
                <c:pt idx="94">
                  <c:v>2061</c:v>
                </c:pt>
                <c:pt idx="95">
                  <c:v>2062</c:v>
                </c:pt>
                <c:pt idx="96">
                  <c:v>2063</c:v>
                </c:pt>
                <c:pt idx="97">
                  <c:v>2064</c:v>
                </c:pt>
                <c:pt idx="98">
                  <c:v>2065</c:v>
                </c:pt>
                <c:pt idx="99">
                  <c:v>2066</c:v>
                </c:pt>
                <c:pt idx="100">
                  <c:v>2067</c:v>
                </c:pt>
                <c:pt idx="101">
                  <c:v>2068</c:v>
                </c:pt>
                <c:pt idx="102">
                  <c:v>2069</c:v>
                </c:pt>
                <c:pt idx="103">
                  <c:v>2070</c:v>
                </c:pt>
                <c:pt idx="104">
                  <c:v>2071</c:v>
                </c:pt>
                <c:pt idx="105">
                  <c:v>2072</c:v>
                </c:pt>
                <c:pt idx="106">
                  <c:v>2073</c:v>
                </c:pt>
                <c:pt idx="107">
                  <c:v>2074</c:v>
                </c:pt>
                <c:pt idx="108">
                  <c:v>2075</c:v>
                </c:pt>
                <c:pt idx="109">
                  <c:v>2076</c:v>
                </c:pt>
                <c:pt idx="110">
                  <c:v>2077</c:v>
                </c:pt>
                <c:pt idx="111">
                  <c:v>2078</c:v>
                </c:pt>
                <c:pt idx="112">
                  <c:v>2079</c:v>
                </c:pt>
                <c:pt idx="113">
                  <c:v>2080</c:v>
                </c:pt>
                <c:pt idx="114">
                  <c:v>2081</c:v>
                </c:pt>
                <c:pt idx="115">
                  <c:v>2082</c:v>
                </c:pt>
                <c:pt idx="116">
                  <c:v>2083</c:v>
                </c:pt>
                <c:pt idx="117">
                  <c:v>2084</c:v>
                </c:pt>
                <c:pt idx="118">
                  <c:v>2085</c:v>
                </c:pt>
              </c:numCache>
            </c:numRef>
          </c:cat>
          <c:val>
            <c:numRef>
              <c:f>[2]DMedicare!$B$4:$B$122</c:f>
              <c:numCache>
                <c:formatCode>0.00%</c:formatCode>
                <c:ptCount val="119"/>
                <c:pt idx="0">
                  <c:v>3.8E-3</c:v>
                </c:pt>
                <c:pt idx="1">
                  <c:v>4.5999999999999999E-3</c:v>
                </c:pt>
                <c:pt idx="2">
                  <c:v>4.5999999999999999E-3</c:v>
                </c:pt>
                <c:pt idx="3">
                  <c:v>4.7999999999999996E-3</c:v>
                </c:pt>
                <c:pt idx="4">
                  <c:v>4.4000000000000003E-3</c:v>
                </c:pt>
                <c:pt idx="5">
                  <c:v>4.7000000000000002E-3</c:v>
                </c:pt>
                <c:pt idx="6">
                  <c:v>7.3000000000000001E-3</c:v>
                </c:pt>
                <c:pt idx="7">
                  <c:v>7.3000000000000001E-3</c:v>
                </c:pt>
                <c:pt idx="8">
                  <c:v>7.1000000000000004E-3</c:v>
                </c:pt>
                <c:pt idx="9">
                  <c:v>7.1000000000000004E-3</c:v>
                </c:pt>
                <c:pt idx="10">
                  <c:v>7.0000000000000001E-3</c:v>
                </c:pt>
                <c:pt idx="11">
                  <c:v>7.6E-3</c:v>
                </c:pt>
                <c:pt idx="12">
                  <c:v>8.2000000000000007E-3</c:v>
                </c:pt>
                <c:pt idx="13">
                  <c:v>8.6E-3</c:v>
                </c:pt>
                <c:pt idx="14">
                  <c:v>1.06E-2</c:v>
                </c:pt>
                <c:pt idx="15">
                  <c:v>1.0699999999999999E-2</c:v>
                </c:pt>
                <c:pt idx="16">
                  <c:v>1.06E-2</c:v>
                </c:pt>
                <c:pt idx="17">
                  <c:v>1.0800000000000001E-2</c:v>
                </c:pt>
                <c:pt idx="18">
                  <c:v>1.14E-2</c:v>
                </c:pt>
                <c:pt idx="19">
                  <c:v>1.23E-2</c:v>
                </c:pt>
                <c:pt idx="20">
                  <c:v>1.2500000000000001E-2</c:v>
                </c:pt>
                <c:pt idx="21">
                  <c:v>1.23E-2</c:v>
                </c:pt>
                <c:pt idx="22">
                  <c:v>1.2500000000000001E-2</c:v>
                </c:pt>
                <c:pt idx="23">
                  <c:v>1.2500000000000001E-2</c:v>
                </c:pt>
                <c:pt idx="24">
                  <c:v>1.3100000000000001E-2</c:v>
                </c:pt>
                <c:pt idx="25">
                  <c:v>1.29E-2</c:v>
                </c:pt>
                <c:pt idx="26">
                  <c:v>1.2699999999999999E-2</c:v>
                </c:pt>
                <c:pt idx="27">
                  <c:v>1.35E-2</c:v>
                </c:pt>
                <c:pt idx="28">
                  <c:v>1.3299999999999999E-2</c:v>
                </c:pt>
                <c:pt idx="29">
                  <c:v>1.4200000000000001E-2</c:v>
                </c:pt>
                <c:pt idx="30">
                  <c:v>1.38E-2</c:v>
                </c:pt>
                <c:pt idx="31">
                  <c:v>1.4200000000000001E-2</c:v>
                </c:pt>
                <c:pt idx="32">
                  <c:v>1.4200000000000001E-2</c:v>
                </c:pt>
                <c:pt idx="33">
                  <c:v>1.46E-2</c:v>
                </c:pt>
                <c:pt idx="34">
                  <c:v>1.4800000000000001E-2</c:v>
                </c:pt>
                <c:pt idx="35">
                  <c:v>1.44E-2</c:v>
                </c:pt>
                <c:pt idx="36">
                  <c:v>1.34E-2</c:v>
                </c:pt>
                <c:pt idx="37">
                  <c:v>1.32E-2</c:v>
                </c:pt>
                <c:pt idx="38">
                  <c:v>1.3599999999999999E-2</c:v>
                </c:pt>
                <c:pt idx="39">
                  <c:v>1.3599999999999999E-2</c:v>
                </c:pt>
                <c:pt idx="40">
                  <c:v>1.37E-2</c:v>
                </c:pt>
                <c:pt idx="41">
                  <c:v>1.3899999999999999E-2</c:v>
                </c:pt>
                <c:pt idx="42">
                  <c:v>1.3599999999999999E-2</c:v>
                </c:pt>
                <c:pt idx="43">
                  <c:v>1.2500000000000001E-2</c:v>
                </c:pt>
                <c:pt idx="44">
                  <c:v>1.29E-2</c:v>
                </c:pt>
                <c:pt idx="45">
                  <c:v>1.3299999999999999E-2</c:v>
                </c:pt>
                <c:pt idx="46">
                  <c:v>1.3599999999999999E-2</c:v>
                </c:pt>
                <c:pt idx="47">
                  <c:v>1.38E-2</c:v>
                </c:pt>
                <c:pt idx="48">
                  <c:v>1.3899999999999999E-2</c:v>
                </c:pt>
                <c:pt idx="49">
                  <c:v>1.4E-2</c:v>
                </c:pt>
                <c:pt idx="50">
                  <c:v>1.41E-2</c:v>
                </c:pt>
                <c:pt idx="51">
                  <c:v>1.4200000000000001E-2</c:v>
                </c:pt>
                <c:pt idx="52">
                  <c:v>1.4200000000000001E-2</c:v>
                </c:pt>
                <c:pt idx="53">
                  <c:v>1.4200000000000001E-2</c:v>
                </c:pt>
                <c:pt idx="54">
                  <c:v>1.4200000000000001E-2</c:v>
                </c:pt>
                <c:pt idx="55">
                  <c:v>1.4200000000000001E-2</c:v>
                </c:pt>
                <c:pt idx="56">
                  <c:v>1.4200000000000001E-2</c:v>
                </c:pt>
                <c:pt idx="57">
                  <c:v>1.4200000000000001E-2</c:v>
                </c:pt>
                <c:pt idx="58">
                  <c:v>1.4200000000000001E-2</c:v>
                </c:pt>
                <c:pt idx="59">
                  <c:v>1.4200000000000001E-2</c:v>
                </c:pt>
                <c:pt idx="60">
                  <c:v>1.4200000000000001E-2</c:v>
                </c:pt>
                <c:pt idx="61">
                  <c:v>1.4200000000000001E-2</c:v>
                </c:pt>
                <c:pt idx="62">
                  <c:v>1.4200000000000001E-2</c:v>
                </c:pt>
                <c:pt idx="63">
                  <c:v>1.4200000000000001E-2</c:v>
                </c:pt>
                <c:pt idx="64">
                  <c:v>1.4200000000000001E-2</c:v>
                </c:pt>
                <c:pt idx="65">
                  <c:v>1.4200000000000001E-2</c:v>
                </c:pt>
                <c:pt idx="66">
                  <c:v>1.43E-2</c:v>
                </c:pt>
                <c:pt idx="67">
                  <c:v>1.43E-2</c:v>
                </c:pt>
                <c:pt idx="68">
                  <c:v>1.43E-2</c:v>
                </c:pt>
                <c:pt idx="69">
                  <c:v>1.43E-2</c:v>
                </c:pt>
                <c:pt idx="70">
                  <c:v>1.44E-2</c:v>
                </c:pt>
                <c:pt idx="71">
                  <c:v>1.44E-2</c:v>
                </c:pt>
                <c:pt idx="72">
                  <c:v>1.44E-2</c:v>
                </c:pt>
                <c:pt idx="73">
                  <c:v>1.44E-2</c:v>
                </c:pt>
                <c:pt idx="74">
                  <c:v>1.4500000000000001E-2</c:v>
                </c:pt>
                <c:pt idx="75">
                  <c:v>1.4500000000000001E-2</c:v>
                </c:pt>
                <c:pt idx="76">
                  <c:v>1.4500000000000001E-2</c:v>
                </c:pt>
                <c:pt idx="77">
                  <c:v>1.46E-2</c:v>
                </c:pt>
                <c:pt idx="78">
                  <c:v>1.46E-2</c:v>
                </c:pt>
                <c:pt idx="79">
                  <c:v>1.46E-2</c:v>
                </c:pt>
                <c:pt idx="80">
                  <c:v>1.47E-2</c:v>
                </c:pt>
                <c:pt idx="81">
                  <c:v>1.47E-2</c:v>
                </c:pt>
                <c:pt idx="82">
                  <c:v>1.47E-2</c:v>
                </c:pt>
                <c:pt idx="83">
                  <c:v>1.4800000000000001E-2</c:v>
                </c:pt>
                <c:pt idx="84">
                  <c:v>1.4800000000000001E-2</c:v>
                </c:pt>
                <c:pt idx="85">
                  <c:v>1.4800000000000001E-2</c:v>
                </c:pt>
                <c:pt idx="86">
                  <c:v>1.49E-2</c:v>
                </c:pt>
                <c:pt idx="87">
                  <c:v>1.49E-2</c:v>
                </c:pt>
                <c:pt idx="88">
                  <c:v>1.49E-2</c:v>
                </c:pt>
                <c:pt idx="89">
                  <c:v>1.4999999999999999E-2</c:v>
                </c:pt>
                <c:pt idx="90">
                  <c:v>1.4999999999999999E-2</c:v>
                </c:pt>
                <c:pt idx="91">
                  <c:v>1.4999999999999999E-2</c:v>
                </c:pt>
                <c:pt idx="92">
                  <c:v>1.5100000000000001E-2</c:v>
                </c:pt>
                <c:pt idx="93">
                  <c:v>1.5100000000000001E-2</c:v>
                </c:pt>
                <c:pt idx="94">
                  <c:v>1.5100000000000001E-2</c:v>
                </c:pt>
                <c:pt idx="95">
                  <c:v>1.52E-2</c:v>
                </c:pt>
                <c:pt idx="96">
                  <c:v>1.52E-2</c:v>
                </c:pt>
                <c:pt idx="97">
                  <c:v>1.52E-2</c:v>
                </c:pt>
                <c:pt idx="98">
                  <c:v>1.52E-2</c:v>
                </c:pt>
                <c:pt idx="99">
                  <c:v>1.5299999999999999E-2</c:v>
                </c:pt>
                <c:pt idx="100">
                  <c:v>1.5299999999999999E-2</c:v>
                </c:pt>
                <c:pt idx="101">
                  <c:v>1.5299999999999999E-2</c:v>
                </c:pt>
                <c:pt idx="102">
                  <c:v>1.5299999999999999E-2</c:v>
                </c:pt>
                <c:pt idx="103">
                  <c:v>1.54E-2</c:v>
                </c:pt>
                <c:pt idx="104">
                  <c:v>1.54E-2</c:v>
                </c:pt>
                <c:pt idx="105">
                  <c:v>1.54E-2</c:v>
                </c:pt>
                <c:pt idx="106">
                  <c:v>1.54E-2</c:v>
                </c:pt>
                <c:pt idx="107">
                  <c:v>1.55E-2</c:v>
                </c:pt>
                <c:pt idx="108">
                  <c:v>1.55E-2</c:v>
                </c:pt>
                <c:pt idx="109">
                  <c:v>1.55E-2</c:v>
                </c:pt>
                <c:pt idx="110">
                  <c:v>1.55E-2</c:v>
                </c:pt>
                <c:pt idx="111">
                  <c:v>1.55E-2</c:v>
                </c:pt>
                <c:pt idx="112">
                  <c:v>1.5599999999999999E-2</c:v>
                </c:pt>
                <c:pt idx="113">
                  <c:v>1.5599999999999999E-2</c:v>
                </c:pt>
                <c:pt idx="114">
                  <c:v>1.5599999999999999E-2</c:v>
                </c:pt>
                <c:pt idx="115">
                  <c:v>1.5599999999999999E-2</c:v>
                </c:pt>
                <c:pt idx="116">
                  <c:v>1.5599999999999999E-2</c:v>
                </c:pt>
                <c:pt idx="117">
                  <c:v>1.5599999999999999E-2</c:v>
                </c:pt>
                <c:pt idx="118">
                  <c:v>1.5699999999999999E-2</c:v>
                </c:pt>
              </c:numCache>
            </c:numRef>
          </c:val>
        </c:ser>
        <c:ser>
          <c:idx val="1"/>
          <c:order val="1"/>
          <c:spPr>
            <a:solidFill>
              <a:srgbClr val="66FF33"/>
            </a:solidFill>
          </c:spPr>
          <c:cat>
            <c:numRef>
              <c:f>[2]DMedicare!$A$4:$A$122</c:f>
              <c:numCache>
                <c:formatCode>General</c:formatCode>
                <c:ptCount val="11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  <c:pt idx="61">
                  <c:v>2028</c:v>
                </c:pt>
                <c:pt idx="62">
                  <c:v>2029</c:v>
                </c:pt>
                <c:pt idx="63">
                  <c:v>2030</c:v>
                </c:pt>
                <c:pt idx="64">
                  <c:v>2031</c:v>
                </c:pt>
                <c:pt idx="65">
                  <c:v>2032</c:v>
                </c:pt>
                <c:pt idx="66">
                  <c:v>2033</c:v>
                </c:pt>
                <c:pt idx="67">
                  <c:v>2034</c:v>
                </c:pt>
                <c:pt idx="68">
                  <c:v>2035</c:v>
                </c:pt>
                <c:pt idx="69">
                  <c:v>2036</c:v>
                </c:pt>
                <c:pt idx="70">
                  <c:v>2037</c:v>
                </c:pt>
                <c:pt idx="71">
                  <c:v>2038</c:v>
                </c:pt>
                <c:pt idx="72">
                  <c:v>2039</c:v>
                </c:pt>
                <c:pt idx="73">
                  <c:v>2040</c:v>
                </c:pt>
                <c:pt idx="74">
                  <c:v>2041</c:v>
                </c:pt>
                <c:pt idx="75">
                  <c:v>2042</c:v>
                </c:pt>
                <c:pt idx="76">
                  <c:v>2043</c:v>
                </c:pt>
                <c:pt idx="77">
                  <c:v>2044</c:v>
                </c:pt>
                <c:pt idx="78">
                  <c:v>2045</c:v>
                </c:pt>
                <c:pt idx="79">
                  <c:v>2046</c:v>
                </c:pt>
                <c:pt idx="80">
                  <c:v>2047</c:v>
                </c:pt>
                <c:pt idx="81">
                  <c:v>2048</c:v>
                </c:pt>
                <c:pt idx="82">
                  <c:v>2049</c:v>
                </c:pt>
                <c:pt idx="83">
                  <c:v>2050</c:v>
                </c:pt>
                <c:pt idx="84">
                  <c:v>2051</c:v>
                </c:pt>
                <c:pt idx="85">
                  <c:v>2052</c:v>
                </c:pt>
                <c:pt idx="86">
                  <c:v>2053</c:v>
                </c:pt>
                <c:pt idx="87">
                  <c:v>2054</c:v>
                </c:pt>
                <c:pt idx="88">
                  <c:v>2055</c:v>
                </c:pt>
                <c:pt idx="89">
                  <c:v>2056</c:v>
                </c:pt>
                <c:pt idx="90">
                  <c:v>2057</c:v>
                </c:pt>
                <c:pt idx="91">
                  <c:v>2058</c:v>
                </c:pt>
                <c:pt idx="92">
                  <c:v>2059</c:v>
                </c:pt>
                <c:pt idx="93">
                  <c:v>2060</c:v>
                </c:pt>
                <c:pt idx="94">
                  <c:v>2061</c:v>
                </c:pt>
                <c:pt idx="95">
                  <c:v>2062</c:v>
                </c:pt>
                <c:pt idx="96">
                  <c:v>2063</c:v>
                </c:pt>
                <c:pt idx="97">
                  <c:v>2064</c:v>
                </c:pt>
                <c:pt idx="98">
                  <c:v>2065</c:v>
                </c:pt>
                <c:pt idx="99">
                  <c:v>2066</c:v>
                </c:pt>
                <c:pt idx="100">
                  <c:v>2067</c:v>
                </c:pt>
                <c:pt idx="101">
                  <c:v>2068</c:v>
                </c:pt>
                <c:pt idx="102">
                  <c:v>2069</c:v>
                </c:pt>
                <c:pt idx="103">
                  <c:v>2070</c:v>
                </c:pt>
                <c:pt idx="104">
                  <c:v>2071</c:v>
                </c:pt>
                <c:pt idx="105">
                  <c:v>2072</c:v>
                </c:pt>
                <c:pt idx="106">
                  <c:v>2073</c:v>
                </c:pt>
                <c:pt idx="107">
                  <c:v>2074</c:v>
                </c:pt>
                <c:pt idx="108">
                  <c:v>2075</c:v>
                </c:pt>
                <c:pt idx="109">
                  <c:v>2076</c:v>
                </c:pt>
                <c:pt idx="110">
                  <c:v>2077</c:v>
                </c:pt>
                <c:pt idx="111">
                  <c:v>2078</c:v>
                </c:pt>
                <c:pt idx="112">
                  <c:v>2079</c:v>
                </c:pt>
                <c:pt idx="113">
                  <c:v>2080</c:v>
                </c:pt>
                <c:pt idx="114">
                  <c:v>2081</c:v>
                </c:pt>
                <c:pt idx="115">
                  <c:v>2082</c:v>
                </c:pt>
                <c:pt idx="116">
                  <c:v>2083</c:v>
                </c:pt>
                <c:pt idx="117">
                  <c:v>2084</c:v>
                </c:pt>
                <c:pt idx="118">
                  <c:v>2085</c:v>
                </c:pt>
              </c:numCache>
            </c:numRef>
          </c:cat>
          <c:val>
            <c:numRef>
              <c:f>[2]DMedicare!$C$4:$C$122</c:f>
              <c:numCache>
                <c:formatCode>0.00%</c:formatCode>
                <c:ptCount val="1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2.0000000000000001E-4</c:v>
                </c:pt>
                <c:pt idx="28">
                  <c:v>5.0000000000000001E-4</c:v>
                </c:pt>
                <c:pt idx="29">
                  <c:v>5.0000000000000001E-4</c:v>
                </c:pt>
                <c:pt idx="30">
                  <c:v>4.0000000000000002E-4</c:v>
                </c:pt>
                <c:pt idx="31">
                  <c:v>5.9999999999999995E-4</c:v>
                </c:pt>
                <c:pt idx="32">
                  <c:v>6.9999999999999999E-4</c:v>
                </c:pt>
                <c:pt idx="33">
                  <c:v>8.9999999999999998E-4</c:v>
                </c:pt>
                <c:pt idx="34">
                  <c:v>6.9999999999999999E-4</c:v>
                </c:pt>
                <c:pt idx="35">
                  <c:v>8.0000000000000004E-4</c:v>
                </c:pt>
                <c:pt idx="36">
                  <c:v>6.9999999999999999E-4</c:v>
                </c:pt>
                <c:pt idx="37">
                  <c:v>6.9999999999999999E-4</c:v>
                </c:pt>
                <c:pt idx="38">
                  <c:v>6.9999999999999999E-4</c:v>
                </c:pt>
                <c:pt idx="39">
                  <c:v>8.0000000000000004E-4</c:v>
                </c:pt>
                <c:pt idx="40">
                  <c:v>8.0000000000000004E-4</c:v>
                </c:pt>
                <c:pt idx="41">
                  <c:v>8.0000000000000004E-4</c:v>
                </c:pt>
                <c:pt idx="42">
                  <c:v>8.9999999999999998E-4</c:v>
                </c:pt>
                <c:pt idx="43">
                  <c:v>8.9999999999999998E-4</c:v>
                </c:pt>
                <c:pt idx="44">
                  <c:v>8.9999999999999998E-4</c:v>
                </c:pt>
                <c:pt idx="45">
                  <c:v>1E-3</c:v>
                </c:pt>
                <c:pt idx="46">
                  <c:v>1.1000000000000001E-3</c:v>
                </c:pt>
                <c:pt idx="47">
                  <c:v>1.1999999999999999E-3</c:v>
                </c:pt>
                <c:pt idx="48">
                  <c:v>1.2999999999999999E-3</c:v>
                </c:pt>
                <c:pt idx="49">
                  <c:v>1.4E-3</c:v>
                </c:pt>
                <c:pt idx="50">
                  <c:v>1.5E-3</c:v>
                </c:pt>
                <c:pt idx="51">
                  <c:v>1.6000000000000001E-3</c:v>
                </c:pt>
                <c:pt idx="52">
                  <c:v>1.6000000000000001E-3</c:v>
                </c:pt>
                <c:pt idx="53">
                  <c:v>1.6999999999999999E-3</c:v>
                </c:pt>
                <c:pt idx="54">
                  <c:v>1.8E-3</c:v>
                </c:pt>
                <c:pt idx="55">
                  <c:v>1.8E-3</c:v>
                </c:pt>
                <c:pt idx="56">
                  <c:v>1.9E-3</c:v>
                </c:pt>
                <c:pt idx="57">
                  <c:v>1.9E-3</c:v>
                </c:pt>
                <c:pt idx="58">
                  <c:v>2E-3</c:v>
                </c:pt>
                <c:pt idx="59">
                  <c:v>2E-3</c:v>
                </c:pt>
                <c:pt idx="60">
                  <c:v>2.0999999999999999E-3</c:v>
                </c:pt>
                <c:pt idx="61">
                  <c:v>2.0999999999999999E-3</c:v>
                </c:pt>
                <c:pt idx="62">
                  <c:v>2.2000000000000001E-3</c:v>
                </c:pt>
                <c:pt idx="63">
                  <c:v>2.2000000000000001E-3</c:v>
                </c:pt>
                <c:pt idx="64">
                  <c:v>2.2000000000000001E-3</c:v>
                </c:pt>
                <c:pt idx="65">
                  <c:v>2.3E-3</c:v>
                </c:pt>
                <c:pt idx="66">
                  <c:v>2.3E-3</c:v>
                </c:pt>
                <c:pt idx="67">
                  <c:v>2.3E-3</c:v>
                </c:pt>
                <c:pt idx="68">
                  <c:v>2.3E-3</c:v>
                </c:pt>
                <c:pt idx="69">
                  <c:v>2.3E-3</c:v>
                </c:pt>
                <c:pt idx="70">
                  <c:v>2.3999999999999998E-3</c:v>
                </c:pt>
                <c:pt idx="71">
                  <c:v>2.3999999999999998E-3</c:v>
                </c:pt>
                <c:pt idx="72">
                  <c:v>2.3999999999999998E-3</c:v>
                </c:pt>
                <c:pt idx="73">
                  <c:v>2.3999999999999998E-3</c:v>
                </c:pt>
                <c:pt idx="74">
                  <c:v>2.3999999999999998E-3</c:v>
                </c:pt>
                <c:pt idx="75">
                  <c:v>2.3999999999999998E-3</c:v>
                </c:pt>
                <c:pt idx="76">
                  <c:v>2.3999999999999998E-3</c:v>
                </c:pt>
                <c:pt idx="77">
                  <c:v>2.3999999999999998E-3</c:v>
                </c:pt>
                <c:pt idx="78">
                  <c:v>2.3999999999999998E-3</c:v>
                </c:pt>
                <c:pt idx="79">
                  <c:v>2.3999999999999998E-3</c:v>
                </c:pt>
                <c:pt idx="80">
                  <c:v>2.3999999999999998E-3</c:v>
                </c:pt>
                <c:pt idx="81">
                  <c:v>2.3999999999999998E-3</c:v>
                </c:pt>
                <c:pt idx="82">
                  <c:v>2.3999999999999998E-3</c:v>
                </c:pt>
                <c:pt idx="83">
                  <c:v>2.3999999999999998E-3</c:v>
                </c:pt>
                <c:pt idx="84">
                  <c:v>2.3999999999999998E-3</c:v>
                </c:pt>
                <c:pt idx="85">
                  <c:v>2.3999999999999998E-3</c:v>
                </c:pt>
                <c:pt idx="86">
                  <c:v>2.3999999999999998E-3</c:v>
                </c:pt>
                <c:pt idx="87">
                  <c:v>2.3999999999999998E-3</c:v>
                </c:pt>
                <c:pt idx="88">
                  <c:v>2.3999999999999998E-3</c:v>
                </c:pt>
                <c:pt idx="89">
                  <c:v>2.3999999999999998E-3</c:v>
                </c:pt>
                <c:pt idx="90">
                  <c:v>2.3999999999999998E-3</c:v>
                </c:pt>
                <c:pt idx="91">
                  <c:v>2.3999999999999998E-3</c:v>
                </c:pt>
                <c:pt idx="92">
                  <c:v>2.3999999999999998E-3</c:v>
                </c:pt>
                <c:pt idx="93">
                  <c:v>2.3999999999999998E-3</c:v>
                </c:pt>
                <c:pt idx="94">
                  <c:v>2.3999999999999998E-3</c:v>
                </c:pt>
                <c:pt idx="95">
                  <c:v>2.3999999999999998E-3</c:v>
                </c:pt>
                <c:pt idx="96">
                  <c:v>2.3999999999999998E-3</c:v>
                </c:pt>
                <c:pt idx="97">
                  <c:v>2.3999999999999998E-3</c:v>
                </c:pt>
                <c:pt idx="98">
                  <c:v>2.3999999999999998E-3</c:v>
                </c:pt>
                <c:pt idx="99">
                  <c:v>2.3999999999999998E-3</c:v>
                </c:pt>
                <c:pt idx="100">
                  <c:v>2.3999999999999998E-3</c:v>
                </c:pt>
                <c:pt idx="101">
                  <c:v>2.5000000000000001E-3</c:v>
                </c:pt>
                <c:pt idx="102">
                  <c:v>2.5000000000000001E-3</c:v>
                </c:pt>
                <c:pt idx="103">
                  <c:v>2.5000000000000001E-3</c:v>
                </c:pt>
                <c:pt idx="104">
                  <c:v>2.5000000000000001E-3</c:v>
                </c:pt>
                <c:pt idx="105">
                  <c:v>2.5000000000000001E-3</c:v>
                </c:pt>
                <c:pt idx="106">
                  <c:v>2.5000000000000001E-3</c:v>
                </c:pt>
                <c:pt idx="107">
                  <c:v>2.5000000000000001E-3</c:v>
                </c:pt>
                <c:pt idx="108">
                  <c:v>2.5000000000000001E-3</c:v>
                </c:pt>
                <c:pt idx="109">
                  <c:v>2.5000000000000001E-3</c:v>
                </c:pt>
                <c:pt idx="110">
                  <c:v>2.5000000000000001E-3</c:v>
                </c:pt>
                <c:pt idx="111">
                  <c:v>2.5000000000000001E-3</c:v>
                </c:pt>
                <c:pt idx="112">
                  <c:v>2.5000000000000001E-3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2.5000000000000001E-3</c:v>
                </c:pt>
                <c:pt idx="116">
                  <c:v>2.5000000000000001E-3</c:v>
                </c:pt>
                <c:pt idx="117">
                  <c:v>2.5000000000000001E-3</c:v>
                </c:pt>
                <c:pt idx="118">
                  <c:v>2.5000000000000001E-3</c:v>
                </c:pt>
              </c:numCache>
            </c:numRef>
          </c:val>
        </c:ser>
        <c:ser>
          <c:idx val="2"/>
          <c:order val="2"/>
          <c:spPr>
            <a:solidFill>
              <a:srgbClr val="008000"/>
            </a:solidFill>
          </c:spPr>
          <c:cat>
            <c:numRef>
              <c:f>[2]DMedicare!$A$4:$A$122</c:f>
              <c:numCache>
                <c:formatCode>General</c:formatCode>
                <c:ptCount val="11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  <c:pt idx="61">
                  <c:v>2028</c:v>
                </c:pt>
                <c:pt idx="62">
                  <c:v>2029</c:v>
                </c:pt>
                <c:pt idx="63">
                  <c:v>2030</c:v>
                </c:pt>
                <c:pt idx="64">
                  <c:v>2031</c:v>
                </c:pt>
                <c:pt idx="65">
                  <c:v>2032</c:v>
                </c:pt>
                <c:pt idx="66">
                  <c:v>2033</c:v>
                </c:pt>
                <c:pt idx="67">
                  <c:v>2034</c:v>
                </c:pt>
                <c:pt idx="68">
                  <c:v>2035</c:v>
                </c:pt>
                <c:pt idx="69">
                  <c:v>2036</c:v>
                </c:pt>
                <c:pt idx="70">
                  <c:v>2037</c:v>
                </c:pt>
                <c:pt idx="71">
                  <c:v>2038</c:v>
                </c:pt>
                <c:pt idx="72">
                  <c:v>2039</c:v>
                </c:pt>
                <c:pt idx="73">
                  <c:v>2040</c:v>
                </c:pt>
                <c:pt idx="74">
                  <c:v>2041</c:v>
                </c:pt>
                <c:pt idx="75">
                  <c:v>2042</c:v>
                </c:pt>
                <c:pt idx="76">
                  <c:v>2043</c:v>
                </c:pt>
                <c:pt idx="77">
                  <c:v>2044</c:v>
                </c:pt>
                <c:pt idx="78">
                  <c:v>2045</c:v>
                </c:pt>
                <c:pt idx="79">
                  <c:v>2046</c:v>
                </c:pt>
                <c:pt idx="80">
                  <c:v>2047</c:v>
                </c:pt>
                <c:pt idx="81">
                  <c:v>2048</c:v>
                </c:pt>
                <c:pt idx="82">
                  <c:v>2049</c:v>
                </c:pt>
                <c:pt idx="83">
                  <c:v>2050</c:v>
                </c:pt>
                <c:pt idx="84">
                  <c:v>2051</c:v>
                </c:pt>
                <c:pt idx="85">
                  <c:v>2052</c:v>
                </c:pt>
                <c:pt idx="86">
                  <c:v>2053</c:v>
                </c:pt>
                <c:pt idx="87">
                  <c:v>2054</c:v>
                </c:pt>
                <c:pt idx="88">
                  <c:v>2055</c:v>
                </c:pt>
                <c:pt idx="89">
                  <c:v>2056</c:v>
                </c:pt>
                <c:pt idx="90">
                  <c:v>2057</c:v>
                </c:pt>
                <c:pt idx="91">
                  <c:v>2058</c:v>
                </c:pt>
                <c:pt idx="92">
                  <c:v>2059</c:v>
                </c:pt>
                <c:pt idx="93">
                  <c:v>2060</c:v>
                </c:pt>
                <c:pt idx="94">
                  <c:v>2061</c:v>
                </c:pt>
                <c:pt idx="95">
                  <c:v>2062</c:v>
                </c:pt>
                <c:pt idx="96">
                  <c:v>2063</c:v>
                </c:pt>
                <c:pt idx="97">
                  <c:v>2064</c:v>
                </c:pt>
                <c:pt idx="98">
                  <c:v>2065</c:v>
                </c:pt>
                <c:pt idx="99">
                  <c:v>2066</c:v>
                </c:pt>
                <c:pt idx="100">
                  <c:v>2067</c:v>
                </c:pt>
                <c:pt idx="101">
                  <c:v>2068</c:v>
                </c:pt>
                <c:pt idx="102">
                  <c:v>2069</c:v>
                </c:pt>
                <c:pt idx="103">
                  <c:v>2070</c:v>
                </c:pt>
                <c:pt idx="104">
                  <c:v>2071</c:v>
                </c:pt>
                <c:pt idx="105">
                  <c:v>2072</c:v>
                </c:pt>
                <c:pt idx="106">
                  <c:v>2073</c:v>
                </c:pt>
                <c:pt idx="107">
                  <c:v>2074</c:v>
                </c:pt>
                <c:pt idx="108">
                  <c:v>2075</c:v>
                </c:pt>
                <c:pt idx="109">
                  <c:v>2076</c:v>
                </c:pt>
                <c:pt idx="110">
                  <c:v>2077</c:v>
                </c:pt>
                <c:pt idx="111">
                  <c:v>2078</c:v>
                </c:pt>
                <c:pt idx="112">
                  <c:v>2079</c:v>
                </c:pt>
                <c:pt idx="113">
                  <c:v>2080</c:v>
                </c:pt>
                <c:pt idx="114">
                  <c:v>2081</c:v>
                </c:pt>
                <c:pt idx="115">
                  <c:v>2082</c:v>
                </c:pt>
                <c:pt idx="116">
                  <c:v>2083</c:v>
                </c:pt>
                <c:pt idx="117">
                  <c:v>2084</c:v>
                </c:pt>
                <c:pt idx="118">
                  <c:v>2085</c:v>
                </c:pt>
              </c:numCache>
            </c:numRef>
          </c:cat>
          <c:val>
            <c:numRef>
              <c:f>[2]DMedicare!$F$4:$F$122</c:f>
              <c:numCache>
                <c:formatCode>0.00%</c:formatCode>
                <c:ptCount val="119"/>
                <c:pt idx="0">
                  <c:v>8.0000000000000004E-4</c:v>
                </c:pt>
                <c:pt idx="1">
                  <c:v>8.9999999999999998E-4</c:v>
                </c:pt>
                <c:pt idx="2">
                  <c:v>8.9999999999999998E-4</c:v>
                </c:pt>
                <c:pt idx="3">
                  <c:v>1.1000000000000001E-3</c:v>
                </c:pt>
                <c:pt idx="4">
                  <c:v>1.1999999999999999E-3</c:v>
                </c:pt>
                <c:pt idx="5">
                  <c:v>1.1000000000000001E-3</c:v>
                </c:pt>
                <c:pt idx="6">
                  <c:v>1.1000000000000001E-3</c:v>
                </c:pt>
                <c:pt idx="7">
                  <c:v>1.1999999999999999E-3</c:v>
                </c:pt>
                <c:pt idx="8">
                  <c:v>1.1999999999999999E-3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1.1000000000000001E-3</c:v>
                </c:pt>
                <c:pt idx="12">
                  <c:v>1.1000000000000001E-3</c:v>
                </c:pt>
                <c:pt idx="13">
                  <c:v>1.1000000000000001E-3</c:v>
                </c:pt>
                <c:pt idx="14">
                  <c:v>1.1999999999999999E-3</c:v>
                </c:pt>
                <c:pt idx="15">
                  <c:v>1.1000000000000001E-3</c:v>
                </c:pt>
                <c:pt idx="16">
                  <c:v>1.1999999999999999E-3</c:v>
                </c:pt>
                <c:pt idx="17">
                  <c:v>1.2999999999999999E-3</c:v>
                </c:pt>
                <c:pt idx="18">
                  <c:v>1.2999999999999999E-3</c:v>
                </c:pt>
                <c:pt idx="19">
                  <c:v>1.2999999999999999E-3</c:v>
                </c:pt>
                <c:pt idx="20">
                  <c:v>1.6000000000000001E-3</c:v>
                </c:pt>
                <c:pt idx="21">
                  <c:v>1.6999999999999999E-3</c:v>
                </c:pt>
                <c:pt idx="22">
                  <c:v>2.2000000000000001E-3</c:v>
                </c:pt>
                <c:pt idx="23">
                  <c:v>2E-3</c:v>
                </c:pt>
                <c:pt idx="24">
                  <c:v>2.0999999999999999E-3</c:v>
                </c:pt>
                <c:pt idx="25">
                  <c:v>2.3E-3</c:v>
                </c:pt>
                <c:pt idx="26">
                  <c:v>2.2000000000000001E-3</c:v>
                </c:pt>
                <c:pt idx="27">
                  <c:v>2.5999999999999999E-3</c:v>
                </c:pt>
                <c:pt idx="28">
                  <c:v>2.8E-3</c:v>
                </c:pt>
                <c:pt idx="29">
                  <c:v>2.5000000000000001E-3</c:v>
                </c:pt>
                <c:pt idx="30">
                  <c:v>2.5000000000000001E-3</c:v>
                </c:pt>
                <c:pt idx="31">
                  <c:v>2.5000000000000001E-3</c:v>
                </c:pt>
                <c:pt idx="32">
                  <c:v>2.2000000000000001E-3</c:v>
                </c:pt>
                <c:pt idx="33">
                  <c:v>2.2000000000000001E-3</c:v>
                </c:pt>
                <c:pt idx="34">
                  <c:v>2.3E-3</c:v>
                </c:pt>
                <c:pt idx="35">
                  <c:v>2.5000000000000001E-3</c:v>
                </c:pt>
                <c:pt idx="36">
                  <c:v>2.5999999999999999E-3</c:v>
                </c:pt>
                <c:pt idx="37">
                  <c:v>2.8E-3</c:v>
                </c:pt>
                <c:pt idx="38">
                  <c:v>3.2000000000000002E-3</c:v>
                </c:pt>
                <c:pt idx="39">
                  <c:v>4.1000000000000003E-3</c:v>
                </c:pt>
                <c:pt idx="40">
                  <c:v>4.3E-3</c:v>
                </c:pt>
                <c:pt idx="41">
                  <c:v>4.5999999999999999E-3</c:v>
                </c:pt>
                <c:pt idx="42">
                  <c:v>5.1000000000000004E-3</c:v>
                </c:pt>
                <c:pt idx="43">
                  <c:v>4.4999999999999997E-3</c:v>
                </c:pt>
                <c:pt idx="44">
                  <c:v>4.9999999999999992E-3</c:v>
                </c:pt>
                <c:pt idx="45">
                  <c:v>5.1999999999999998E-3</c:v>
                </c:pt>
                <c:pt idx="46">
                  <c:v>5.4000000000000003E-3</c:v>
                </c:pt>
                <c:pt idx="47">
                  <c:v>5.6000000000000008E-3</c:v>
                </c:pt>
                <c:pt idx="48">
                  <c:v>6.0999999999999995E-3</c:v>
                </c:pt>
                <c:pt idx="49">
                  <c:v>5.7000000000000002E-3</c:v>
                </c:pt>
                <c:pt idx="50">
                  <c:v>6.4000000000000003E-3</c:v>
                </c:pt>
                <c:pt idx="51">
                  <c:v>6.7000000000000002E-3</c:v>
                </c:pt>
                <c:pt idx="52">
                  <c:v>6.8999999999999999E-3</c:v>
                </c:pt>
                <c:pt idx="53">
                  <c:v>7.1000000000000004E-3</c:v>
                </c:pt>
                <c:pt idx="54">
                  <c:v>6.6E-3</c:v>
                </c:pt>
                <c:pt idx="55">
                  <c:v>6.8000000000000005E-3</c:v>
                </c:pt>
                <c:pt idx="56">
                  <c:v>6.9000000000000008E-3</c:v>
                </c:pt>
                <c:pt idx="57">
                  <c:v>7.1000000000000004E-3</c:v>
                </c:pt>
                <c:pt idx="58">
                  <c:v>7.3999999999999995E-3</c:v>
                </c:pt>
                <c:pt idx="59">
                  <c:v>7.6E-3</c:v>
                </c:pt>
                <c:pt idx="60">
                  <c:v>7.7999999999999996E-3</c:v>
                </c:pt>
                <c:pt idx="61">
                  <c:v>7.9000000000000008E-3</c:v>
                </c:pt>
                <c:pt idx="62">
                  <c:v>8.199999999999999E-3</c:v>
                </c:pt>
                <c:pt idx="63">
                  <c:v>8.3000000000000001E-3</c:v>
                </c:pt>
                <c:pt idx="64">
                  <c:v>8.5000000000000006E-3</c:v>
                </c:pt>
                <c:pt idx="65">
                  <c:v>8.6E-3</c:v>
                </c:pt>
                <c:pt idx="66">
                  <c:v>8.6999999999999994E-3</c:v>
                </c:pt>
                <c:pt idx="67">
                  <c:v>8.7999999999999988E-3</c:v>
                </c:pt>
                <c:pt idx="68">
                  <c:v>8.8999999999999999E-3</c:v>
                </c:pt>
                <c:pt idx="69">
                  <c:v>9.0000000000000011E-3</c:v>
                </c:pt>
                <c:pt idx="70">
                  <c:v>9.1000000000000004E-3</c:v>
                </c:pt>
                <c:pt idx="71">
                  <c:v>9.1000000000000004E-3</c:v>
                </c:pt>
                <c:pt idx="72">
                  <c:v>9.1999999999999998E-3</c:v>
                </c:pt>
                <c:pt idx="73">
                  <c:v>9.1999999999999998E-3</c:v>
                </c:pt>
                <c:pt idx="74">
                  <c:v>9.1999999999999998E-3</c:v>
                </c:pt>
                <c:pt idx="75">
                  <c:v>9.300000000000001E-3</c:v>
                </c:pt>
                <c:pt idx="76">
                  <c:v>9.300000000000001E-3</c:v>
                </c:pt>
                <c:pt idx="77">
                  <c:v>9.300000000000001E-3</c:v>
                </c:pt>
                <c:pt idx="78">
                  <c:v>9.4999999999999998E-3</c:v>
                </c:pt>
                <c:pt idx="79">
                  <c:v>9.4999999999999998E-3</c:v>
                </c:pt>
                <c:pt idx="80">
                  <c:v>9.5999999999999992E-3</c:v>
                </c:pt>
                <c:pt idx="81">
                  <c:v>9.5999999999999992E-3</c:v>
                </c:pt>
                <c:pt idx="82">
                  <c:v>9.5999999999999992E-3</c:v>
                </c:pt>
                <c:pt idx="83">
                  <c:v>9.7000000000000003E-3</c:v>
                </c:pt>
                <c:pt idx="84">
                  <c:v>9.7000000000000003E-3</c:v>
                </c:pt>
                <c:pt idx="85">
                  <c:v>9.7000000000000003E-3</c:v>
                </c:pt>
                <c:pt idx="86">
                  <c:v>9.7999999999999997E-3</c:v>
                </c:pt>
                <c:pt idx="87">
                  <c:v>9.8999999999999991E-3</c:v>
                </c:pt>
                <c:pt idx="88">
                  <c:v>9.9999999999999985E-3</c:v>
                </c:pt>
                <c:pt idx="89">
                  <c:v>9.9999999999999985E-3</c:v>
                </c:pt>
                <c:pt idx="90">
                  <c:v>1.0100000000000001E-2</c:v>
                </c:pt>
                <c:pt idx="91">
                  <c:v>1.03E-2</c:v>
                </c:pt>
                <c:pt idx="92">
                  <c:v>1.04E-2</c:v>
                </c:pt>
                <c:pt idx="93">
                  <c:v>1.0499999999999999E-2</c:v>
                </c:pt>
                <c:pt idx="94">
                  <c:v>1.0499999999999999E-2</c:v>
                </c:pt>
                <c:pt idx="95">
                  <c:v>1.0699999999999999E-2</c:v>
                </c:pt>
                <c:pt idx="96">
                  <c:v>1.0699999999999999E-2</c:v>
                </c:pt>
                <c:pt idx="97">
                  <c:v>1.0699999999999999E-2</c:v>
                </c:pt>
                <c:pt idx="98">
                  <c:v>1.0800000000000001E-2</c:v>
                </c:pt>
                <c:pt idx="99">
                  <c:v>1.0800000000000001E-2</c:v>
                </c:pt>
                <c:pt idx="100">
                  <c:v>1.09E-2</c:v>
                </c:pt>
                <c:pt idx="101">
                  <c:v>1.09E-2</c:v>
                </c:pt>
                <c:pt idx="102">
                  <c:v>1.0999999999999999E-2</c:v>
                </c:pt>
                <c:pt idx="103">
                  <c:v>1.0999999999999999E-2</c:v>
                </c:pt>
                <c:pt idx="104">
                  <c:v>1.1099999999999999E-2</c:v>
                </c:pt>
                <c:pt idx="105">
                  <c:v>1.12E-2</c:v>
                </c:pt>
                <c:pt idx="106">
                  <c:v>1.12E-2</c:v>
                </c:pt>
                <c:pt idx="107">
                  <c:v>1.1299999999999999E-2</c:v>
                </c:pt>
                <c:pt idx="108">
                  <c:v>1.1299999999999999E-2</c:v>
                </c:pt>
                <c:pt idx="109">
                  <c:v>1.1299999999999999E-2</c:v>
                </c:pt>
                <c:pt idx="110">
                  <c:v>1.14E-2</c:v>
                </c:pt>
                <c:pt idx="111">
                  <c:v>1.14E-2</c:v>
                </c:pt>
                <c:pt idx="112">
                  <c:v>1.14E-2</c:v>
                </c:pt>
                <c:pt idx="113">
                  <c:v>1.14E-2</c:v>
                </c:pt>
                <c:pt idx="114">
                  <c:v>1.15E-2</c:v>
                </c:pt>
                <c:pt idx="115">
                  <c:v>1.1600000000000001E-2</c:v>
                </c:pt>
                <c:pt idx="116">
                  <c:v>1.1600000000000001E-2</c:v>
                </c:pt>
                <c:pt idx="117">
                  <c:v>1.17E-2</c:v>
                </c:pt>
                <c:pt idx="118">
                  <c:v>1.17E-2</c:v>
                </c:pt>
              </c:numCache>
            </c:numRef>
          </c:val>
        </c:ser>
        <c:ser>
          <c:idx val="3"/>
          <c:order val="3"/>
          <c:spPr>
            <a:solidFill>
              <a:schemeClr val="accent5">
                <a:lumMod val="75000"/>
              </a:schemeClr>
            </a:solidFill>
          </c:spPr>
          <c:cat>
            <c:numRef>
              <c:f>[2]DMedicare!$A$4:$A$122</c:f>
              <c:numCache>
                <c:formatCode>General</c:formatCode>
                <c:ptCount val="11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  <c:pt idx="61">
                  <c:v>2028</c:v>
                </c:pt>
                <c:pt idx="62">
                  <c:v>2029</c:v>
                </c:pt>
                <c:pt idx="63">
                  <c:v>2030</c:v>
                </c:pt>
                <c:pt idx="64">
                  <c:v>2031</c:v>
                </c:pt>
                <c:pt idx="65">
                  <c:v>2032</c:v>
                </c:pt>
                <c:pt idx="66">
                  <c:v>2033</c:v>
                </c:pt>
                <c:pt idx="67">
                  <c:v>2034</c:v>
                </c:pt>
                <c:pt idx="68">
                  <c:v>2035</c:v>
                </c:pt>
                <c:pt idx="69">
                  <c:v>2036</c:v>
                </c:pt>
                <c:pt idx="70">
                  <c:v>2037</c:v>
                </c:pt>
                <c:pt idx="71">
                  <c:v>2038</c:v>
                </c:pt>
                <c:pt idx="72">
                  <c:v>2039</c:v>
                </c:pt>
                <c:pt idx="73">
                  <c:v>2040</c:v>
                </c:pt>
                <c:pt idx="74">
                  <c:v>2041</c:v>
                </c:pt>
                <c:pt idx="75">
                  <c:v>2042</c:v>
                </c:pt>
                <c:pt idx="76">
                  <c:v>2043</c:v>
                </c:pt>
                <c:pt idx="77">
                  <c:v>2044</c:v>
                </c:pt>
                <c:pt idx="78">
                  <c:v>2045</c:v>
                </c:pt>
                <c:pt idx="79">
                  <c:v>2046</c:v>
                </c:pt>
                <c:pt idx="80">
                  <c:v>2047</c:v>
                </c:pt>
                <c:pt idx="81">
                  <c:v>2048</c:v>
                </c:pt>
                <c:pt idx="82">
                  <c:v>2049</c:v>
                </c:pt>
                <c:pt idx="83">
                  <c:v>2050</c:v>
                </c:pt>
                <c:pt idx="84">
                  <c:v>2051</c:v>
                </c:pt>
                <c:pt idx="85">
                  <c:v>2052</c:v>
                </c:pt>
                <c:pt idx="86">
                  <c:v>2053</c:v>
                </c:pt>
                <c:pt idx="87">
                  <c:v>2054</c:v>
                </c:pt>
                <c:pt idx="88">
                  <c:v>2055</c:v>
                </c:pt>
                <c:pt idx="89">
                  <c:v>2056</c:v>
                </c:pt>
                <c:pt idx="90">
                  <c:v>2057</c:v>
                </c:pt>
                <c:pt idx="91">
                  <c:v>2058</c:v>
                </c:pt>
                <c:pt idx="92">
                  <c:v>2059</c:v>
                </c:pt>
                <c:pt idx="93">
                  <c:v>2060</c:v>
                </c:pt>
                <c:pt idx="94">
                  <c:v>2061</c:v>
                </c:pt>
                <c:pt idx="95">
                  <c:v>2062</c:v>
                </c:pt>
                <c:pt idx="96">
                  <c:v>2063</c:v>
                </c:pt>
                <c:pt idx="97">
                  <c:v>2064</c:v>
                </c:pt>
                <c:pt idx="98">
                  <c:v>2065</c:v>
                </c:pt>
                <c:pt idx="99">
                  <c:v>2066</c:v>
                </c:pt>
                <c:pt idx="100">
                  <c:v>2067</c:v>
                </c:pt>
                <c:pt idx="101">
                  <c:v>2068</c:v>
                </c:pt>
                <c:pt idx="102">
                  <c:v>2069</c:v>
                </c:pt>
                <c:pt idx="103">
                  <c:v>2070</c:v>
                </c:pt>
                <c:pt idx="104">
                  <c:v>2071</c:v>
                </c:pt>
                <c:pt idx="105">
                  <c:v>2072</c:v>
                </c:pt>
                <c:pt idx="106">
                  <c:v>2073</c:v>
                </c:pt>
                <c:pt idx="107">
                  <c:v>2074</c:v>
                </c:pt>
                <c:pt idx="108">
                  <c:v>2075</c:v>
                </c:pt>
                <c:pt idx="109">
                  <c:v>2076</c:v>
                </c:pt>
                <c:pt idx="110">
                  <c:v>2077</c:v>
                </c:pt>
                <c:pt idx="111">
                  <c:v>2078</c:v>
                </c:pt>
                <c:pt idx="112">
                  <c:v>2079</c:v>
                </c:pt>
                <c:pt idx="113">
                  <c:v>2080</c:v>
                </c:pt>
                <c:pt idx="114">
                  <c:v>2081</c:v>
                </c:pt>
                <c:pt idx="115">
                  <c:v>2082</c:v>
                </c:pt>
                <c:pt idx="116">
                  <c:v>2083</c:v>
                </c:pt>
                <c:pt idx="117">
                  <c:v>2084</c:v>
                </c:pt>
                <c:pt idx="118">
                  <c:v>2085</c:v>
                </c:pt>
              </c:numCache>
            </c:numRef>
          </c:cat>
          <c:val>
            <c:numRef>
              <c:f>[2]DMedicare!$G$4:$G$122</c:f>
              <c:numCache>
                <c:formatCode>0.00%</c:formatCode>
                <c:ptCount val="119"/>
                <c:pt idx="0">
                  <c:v>1.5E-3</c:v>
                </c:pt>
                <c:pt idx="1">
                  <c:v>2.0999999999999999E-3</c:v>
                </c:pt>
                <c:pt idx="2">
                  <c:v>1.6000000000000001E-3</c:v>
                </c:pt>
                <c:pt idx="3">
                  <c:v>1.9E-3</c:v>
                </c:pt>
                <c:pt idx="4">
                  <c:v>1.6999999999999999E-3</c:v>
                </c:pt>
                <c:pt idx="5">
                  <c:v>1.5E-3</c:v>
                </c:pt>
                <c:pt idx="6">
                  <c:v>1.6000000000000001E-3</c:v>
                </c:pt>
                <c:pt idx="7">
                  <c:v>1.8E-3</c:v>
                </c:pt>
                <c:pt idx="8">
                  <c:v>2E-3</c:v>
                </c:pt>
                <c:pt idx="9">
                  <c:v>2.2000000000000001E-3</c:v>
                </c:pt>
                <c:pt idx="10">
                  <c:v>3.0999999999999999E-3</c:v>
                </c:pt>
                <c:pt idx="11">
                  <c:v>3.0999999999999999E-3</c:v>
                </c:pt>
                <c:pt idx="12">
                  <c:v>2.8999999999999998E-3</c:v>
                </c:pt>
                <c:pt idx="13">
                  <c:v>3.0000000000000001E-3</c:v>
                </c:pt>
                <c:pt idx="14">
                  <c:v>3.8999999999999998E-3</c:v>
                </c:pt>
                <c:pt idx="15">
                  <c:v>4.1000000000000003E-3</c:v>
                </c:pt>
                <c:pt idx="16">
                  <c:v>5.4000000000000003E-3</c:v>
                </c:pt>
                <c:pt idx="17">
                  <c:v>4.5999999999999999E-3</c:v>
                </c:pt>
                <c:pt idx="18">
                  <c:v>4.3E-3</c:v>
                </c:pt>
                <c:pt idx="19">
                  <c:v>4.1000000000000003E-3</c:v>
                </c:pt>
                <c:pt idx="20">
                  <c:v>5.1000000000000004E-3</c:v>
                </c:pt>
                <c:pt idx="21">
                  <c:v>5.1999999999999998E-3</c:v>
                </c:pt>
                <c:pt idx="22">
                  <c:v>5.7000000000000002E-3</c:v>
                </c:pt>
                <c:pt idx="23">
                  <c:v>5.5999999999999999E-3</c:v>
                </c:pt>
                <c:pt idx="24">
                  <c:v>6.4000000000000003E-3</c:v>
                </c:pt>
                <c:pt idx="25">
                  <c:v>6.6E-3</c:v>
                </c:pt>
                <c:pt idx="26">
                  <c:v>6.3E-3</c:v>
                </c:pt>
                <c:pt idx="27">
                  <c:v>5.1999999999999998E-3</c:v>
                </c:pt>
                <c:pt idx="28">
                  <c:v>5.3E-3</c:v>
                </c:pt>
                <c:pt idx="29">
                  <c:v>8.0999999999999996E-3</c:v>
                </c:pt>
                <c:pt idx="30">
                  <c:v>7.3000000000000001E-3</c:v>
                </c:pt>
                <c:pt idx="31">
                  <c:v>7.3000000000000001E-3</c:v>
                </c:pt>
                <c:pt idx="32">
                  <c:v>6.4000000000000003E-3</c:v>
                </c:pt>
                <c:pt idx="33">
                  <c:v>6.7000000000000002E-3</c:v>
                </c:pt>
                <c:pt idx="34">
                  <c:v>7.1000000000000004E-3</c:v>
                </c:pt>
                <c:pt idx="35">
                  <c:v>7.4999999999999997E-3</c:v>
                </c:pt>
                <c:pt idx="36">
                  <c:v>7.9000000000000008E-3</c:v>
                </c:pt>
                <c:pt idx="37">
                  <c:v>8.6E-3</c:v>
                </c:pt>
                <c:pt idx="38">
                  <c:v>9.4999999999999998E-3</c:v>
                </c:pt>
                <c:pt idx="39">
                  <c:v>1.29E-2</c:v>
                </c:pt>
                <c:pt idx="40">
                  <c:v>1.2800000000000001E-2</c:v>
                </c:pt>
                <c:pt idx="41">
                  <c:v>1.29E-2</c:v>
                </c:pt>
                <c:pt idx="42">
                  <c:v>1.5100000000000001E-2</c:v>
                </c:pt>
                <c:pt idx="43">
                  <c:v>1.41E-2</c:v>
                </c:pt>
                <c:pt idx="44">
                  <c:v>1.4800000000000001E-2</c:v>
                </c:pt>
                <c:pt idx="45">
                  <c:v>1.47E-2</c:v>
                </c:pt>
                <c:pt idx="46">
                  <c:v>1.5699999999999999E-2</c:v>
                </c:pt>
                <c:pt idx="47">
                  <c:v>1.6E-2</c:v>
                </c:pt>
                <c:pt idx="48">
                  <c:v>1.7100000000000001E-2</c:v>
                </c:pt>
                <c:pt idx="49">
                  <c:v>1.5900000000000001E-2</c:v>
                </c:pt>
                <c:pt idx="50">
                  <c:v>1.7299999999999999E-2</c:v>
                </c:pt>
                <c:pt idx="51">
                  <c:v>1.7899999999999999E-2</c:v>
                </c:pt>
                <c:pt idx="52">
                  <c:v>1.8499999999999999E-2</c:v>
                </c:pt>
                <c:pt idx="53">
                  <c:v>1.95E-2</c:v>
                </c:pt>
                <c:pt idx="54">
                  <c:v>1.77E-2</c:v>
                </c:pt>
                <c:pt idx="55">
                  <c:v>1.83E-2</c:v>
                </c:pt>
                <c:pt idx="56">
                  <c:v>1.9E-2</c:v>
                </c:pt>
                <c:pt idx="57">
                  <c:v>1.9599999999999999E-2</c:v>
                </c:pt>
                <c:pt idx="58">
                  <c:v>2.0199999999999999E-2</c:v>
                </c:pt>
                <c:pt idx="59">
                  <c:v>2.0799999999999999E-2</c:v>
                </c:pt>
                <c:pt idx="60">
                  <c:v>2.1299999999999999E-2</c:v>
                </c:pt>
                <c:pt idx="61">
                  <c:v>2.18E-2</c:v>
                </c:pt>
                <c:pt idx="62">
                  <c:v>2.23E-2</c:v>
                </c:pt>
                <c:pt idx="63">
                  <c:v>2.2800000000000001E-2</c:v>
                </c:pt>
                <c:pt idx="64">
                  <c:v>2.3199999999999998E-2</c:v>
                </c:pt>
                <c:pt idx="65">
                  <c:v>2.35E-2</c:v>
                </c:pt>
                <c:pt idx="66">
                  <c:v>2.3800000000000002E-2</c:v>
                </c:pt>
                <c:pt idx="67">
                  <c:v>2.41E-2</c:v>
                </c:pt>
                <c:pt idx="68">
                  <c:v>2.4400000000000002E-2</c:v>
                </c:pt>
                <c:pt idx="69">
                  <c:v>2.46E-2</c:v>
                </c:pt>
                <c:pt idx="70">
                  <c:v>2.4799999999999999E-2</c:v>
                </c:pt>
                <c:pt idx="71">
                  <c:v>2.5000000000000001E-2</c:v>
                </c:pt>
                <c:pt idx="72">
                  <c:v>2.5100000000000001E-2</c:v>
                </c:pt>
                <c:pt idx="73">
                  <c:v>2.52E-2</c:v>
                </c:pt>
                <c:pt idx="74">
                  <c:v>2.53E-2</c:v>
                </c:pt>
                <c:pt idx="75">
                  <c:v>2.5399999999999999E-2</c:v>
                </c:pt>
                <c:pt idx="76">
                  <c:v>2.5499999999999998E-2</c:v>
                </c:pt>
                <c:pt idx="77">
                  <c:v>2.5600000000000001E-2</c:v>
                </c:pt>
                <c:pt idx="78">
                  <c:v>2.5700000000000001E-2</c:v>
                </c:pt>
                <c:pt idx="79">
                  <c:v>2.5899999999999999E-2</c:v>
                </c:pt>
                <c:pt idx="80">
                  <c:v>2.5999999999999999E-2</c:v>
                </c:pt>
                <c:pt idx="81">
                  <c:v>2.6100000000000002E-2</c:v>
                </c:pt>
                <c:pt idx="82">
                  <c:v>2.6200000000000001E-2</c:v>
                </c:pt>
                <c:pt idx="83">
                  <c:v>2.63E-2</c:v>
                </c:pt>
                <c:pt idx="84">
                  <c:v>2.6499999999999999E-2</c:v>
                </c:pt>
                <c:pt idx="85">
                  <c:v>2.6599999999999999E-2</c:v>
                </c:pt>
                <c:pt idx="86">
                  <c:v>2.6700000000000002E-2</c:v>
                </c:pt>
                <c:pt idx="87">
                  <c:v>2.6800000000000001E-2</c:v>
                </c:pt>
                <c:pt idx="88">
                  <c:v>2.7E-2</c:v>
                </c:pt>
                <c:pt idx="89">
                  <c:v>2.7199999999999998E-2</c:v>
                </c:pt>
                <c:pt idx="90">
                  <c:v>2.7300000000000001E-2</c:v>
                </c:pt>
                <c:pt idx="91">
                  <c:v>2.7799999999999998E-2</c:v>
                </c:pt>
                <c:pt idx="92">
                  <c:v>2.8199999999999999E-2</c:v>
                </c:pt>
                <c:pt idx="93">
                  <c:v>2.8400000000000002E-2</c:v>
                </c:pt>
                <c:pt idx="94">
                  <c:v>2.8500000000000001E-2</c:v>
                </c:pt>
                <c:pt idx="95">
                  <c:v>2.86E-2</c:v>
                </c:pt>
                <c:pt idx="96">
                  <c:v>2.87E-2</c:v>
                </c:pt>
                <c:pt idx="97">
                  <c:v>2.8799999999999999E-2</c:v>
                </c:pt>
                <c:pt idx="98">
                  <c:v>2.9000000000000001E-2</c:v>
                </c:pt>
                <c:pt idx="99">
                  <c:v>2.9100000000000001E-2</c:v>
                </c:pt>
                <c:pt idx="100">
                  <c:v>2.92E-2</c:v>
                </c:pt>
                <c:pt idx="101">
                  <c:v>2.93E-2</c:v>
                </c:pt>
                <c:pt idx="102">
                  <c:v>2.9399999999999999E-2</c:v>
                </c:pt>
                <c:pt idx="103">
                  <c:v>2.9499999999999998E-2</c:v>
                </c:pt>
                <c:pt idx="104">
                  <c:v>2.9600000000000001E-2</c:v>
                </c:pt>
                <c:pt idx="105">
                  <c:v>2.9700000000000001E-2</c:v>
                </c:pt>
                <c:pt idx="106">
                  <c:v>2.98E-2</c:v>
                </c:pt>
                <c:pt idx="107">
                  <c:v>2.9899999999999999E-2</c:v>
                </c:pt>
                <c:pt idx="108">
                  <c:v>0.03</c:v>
                </c:pt>
                <c:pt idx="109">
                  <c:v>3.0099999999999998E-2</c:v>
                </c:pt>
                <c:pt idx="110">
                  <c:v>3.0099999999999998E-2</c:v>
                </c:pt>
                <c:pt idx="111">
                  <c:v>3.0200000000000001E-2</c:v>
                </c:pt>
                <c:pt idx="112">
                  <c:v>3.0300000000000001E-2</c:v>
                </c:pt>
                <c:pt idx="113">
                  <c:v>3.0300000000000001E-2</c:v>
                </c:pt>
                <c:pt idx="114">
                  <c:v>3.04E-2</c:v>
                </c:pt>
                <c:pt idx="115">
                  <c:v>3.04E-2</c:v>
                </c:pt>
                <c:pt idx="116">
                  <c:v>3.0499999999999999E-2</c:v>
                </c:pt>
                <c:pt idx="117">
                  <c:v>3.0499999999999999E-2</c:v>
                </c:pt>
                <c:pt idx="118">
                  <c:v>3.0599999999999999E-2</c:v>
                </c:pt>
              </c:numCache>
            </c:numRef>
          </c:val>
        </c:ser>
        <c:ser>
          <c:idx val="4"/>
          <c:order val="4"/>
          <c:spPr>
            <a:solidFill>
              <a:srgbClr val="7030A0"/>
            </a:solidFill>
          </c:spPr>
          <c:cat>
            <c:numRef>
              <c:f>[2]DMedicare!$A$4:$A$122</c:f>
              <c:numCache>
                <c:formatCode>General</c:formatCode>
                <c:ptCount val="119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  <c:pt idx="61">
                  <c:v>2028</c:v>
                </c:pt>
                <c:pt idx="62">
                  <c:v>2029</c:v>
                </c:pt>
                <c:pt idx="63">
                  <c:v>2030</c:v>
                </c:pt>
                <c:pt idx="64">
                  <c:v>2031</c:v>
                </c:pt>
                <c:pt idx="65">
                  <c:v>2032</c:v>
                </c:pt>
                <c:pt idx="66">
                  <c:v>2033</c:v>
                </c:pt>
                <c:pt idx="67">
                  <c:v>2034</c:v>
                </c:pt>
                <c:pt idx="68">
                  <c:v>2035</c:v>
                </c:pt>
                <c:pt idx="69">
                  <c:v>2036</c:v>
                </c:pt>
                <c:pt idx="70">
                  <c:v>2037</c:v>
                </c:pt>
                <c:pt idx="71">
                  <c:v>2038</c:v>
                </c:pt>
                <c:pt idx="72">
                  <c:v>2039</c:v>
                </c:pt>
                <c:pt idx="73">
                  <c:v>2040</c:v>
                </c:pt>
                <c:pt idx="74">
                  <c:v>2041</c:v>
                </c:pt>
                <c:pt idx="75">
                  <c:v>2042</c:v>
                </c:pt>
                <c:pt idx="76">
                  <c:v>2043</c:v>
                </c:pt>
                <c:pt idx="77">
                  <c:v>2044</c:v>
                </c:pt>
                <c:pt idx="78">
                  <c:v>2045</c:v>
                </c:pt>
                <c:pt idx="79">
                  <c:v>2046</c:v>
                </c:pt>
                <c:pt idx="80">
                  <c:v>2047</c:v>
                </c:pt>
                <c:pt idx="81">
                  <c:v>2048</c:v>
                </c:pt>
                <c:pt idx="82">
                  <c:v>2049</c:v>
                </c:pt>
                <c:pt idx="83">
                  <c:v>2050</c:v>
                </c:pt>
                <c:pt idx="84">
                  <c:v>2051</c:v>
                </c:pt>
                <c:pt idx="85">
                  <c:v>2052</c:v>
                </c:pt>
                <c:pt idx="86">
                  <c:v>2053</c:v>
                </c:pt>
                <c:pt idx="87">
                  <c:v>2054</c:v>
                </c:pt>
                <c:pt idx="88">
                  <c:v>2055</c:v>
                </c:pt>
                <c:pt idx="89">
                  <c:v>2056</c:v>
                </c:pt>
                <c:pt idx="90">
                  <c:v>2057</c:v>
                </c:pt>
                <c:pt idx="91">
                  <c:v>2058</c:v>
                </c:pt>
                <c:pt idx="92">
                  <c:v>2059</c:v>
                </c:pt>
                <c:pt idx="93">
                  <c:v>2060</c:v>
                </c:pt>
                <c:pt idx="94">
                  <c:v>2061</c:v>
                </c:pt>
                <c:pt idx="95">
                  <c:v>2062</c:v>
                </c:pt>
                <c:pt idx="96">
                  <c:v>2063</c:v>
                </c:pt>
                <c:pt idx="97">
                  <c:v>2064</c:v>
                </c:pt>
                <c:pt idx="98">
                  <c:v>2065</c:v>
                </c:pt>
                <c:pt idx="99">
                  <c:v>2066</c:v>
                </c:pt>
                <c:pt idx="100">
                  <c:v>2067</c:v>
                </c:pt>
                <c:pt idx="101">
                  <c:v>2068</c:v>
                </c:pt>
                <c:pt idx="102">
                  <c:v>2069</c:v>
                </c:pt>
                <c:pt idx="103">
                  <c:v>2070</c:v>
                </c:pt>
                <c:pt idx="104">
                  <c:v>2071</c:v>
                </c:pt>
                <c:pt idx="105">
                  <c:v>2072</c:v>
                </c:pt>
                <c:pt idx="106">
                  <c:v>2073</c:v>
                </c:pt>
                <c:pt idx="107">
                  <c:v>2074</c:v>
                </c:pt>
                <c:pt idx="108">
                  <c:v>2075</c:v>
                </c:pt>
                <c:pt idx="109">
                  <c:v>2076</c:v>
                </c:pt>
                <c:pt idx="110">
                  <c:v>2077</c:v>
                </c:pt>
                <c:pt idx="111">
                  <c:v>2078</c:v>
                </c:pt>
                <c:pt idx="112">
                  <c:v>2079</c:v>
                </c:pt>
                <c:pt idx="113">
                  <c:v>2080</c:v>
                </c:pt>
                <c:pt idx="114">
                  <c:v>2081</c:v>
                </c:pt>
                <c:pt idx="115">
                  <c:v>2082</c:v>
                </c:pt>
                <c:pt idx="116">
                  <c:v>2083</c:v>
                </c:pt>
                <c:pt idx="117">
                  <c:v>2084</c:v>
                </c:pt>
                <c:pt idx="118">
                  <c:v>2085</c:v>
                </c:pt>
              </c:numCache>
            </c:numRef>
          </c:cat>
          <c:val>
            <c:numRef>
              <c:f>[2]DMedicare!$I$4:$I$122</c:f>
              <c:numCache>
                <c:formatCode>0.00%</c:formatCode>
                <c:ptCount val="119"/>
                <c:pt idx="0">
                  <c:v>-3.9999999999999931E-4</c:v>
                </c:pt>
                <c:pt idx="1">
                  <c:v>-9.9999999999999915E-4</c:v>
                </c:pt>
                <c:pt idx="2">
                  <c:v>-9.9999999999999395E-5</c:v>
                </c:pt>
                <c:pt idx="3">
                  <c:v>-3.9999999999999931E-4</c:v>
                </c:pt>
                <c:pt idx="4">
                  <c:v>2.9999999999999992E-4</c:v>
                </c:pt>
                <c:pt idx="5">
                  <c:v>2.9999999999999905E-4</c:v>
                </c:pt>
                <c:pt idx="6">
                  <c:v>-2.3E-3</c:v>
                </c:pt>
                <c:pt idx="7">
                  <c:v>-1.2999999999999999E-3</c:v>
                </c:pt>
                <c:pt idx="8">
                  <c:v>0</c:v>
                </c:pt>
                <c:pt idx="9">
                  <c:v>2.9999999999999818E-4</c:v>
                </c:pt>
                <c:pt idx="10">
                  <c:v>0</c:v>
                </c:pt>
                <c:pt idx="11">
                  <c:v>-4.0000000000000018E-4</c:v>
                </c:pt>
                <c:pt idx="12">
                  <c:v>-2.9999999999999992E-4</c:v>
                </c:pt>
                <c:pt idx="13">
                  <c:v>5.0000000000000044E-4</c:v>
                </c:pt>
                <c:pt idx="14">
                  <c:v>-1.599999999999999E-3</c:v>
                </c:pt>
                <c:pt idx="15">
                  <c:v>0</c:v>
                </c:pt>
                <c:pt idx="16">
                  <c:v>-5.9999999999999984E-4</c:v>
                </c:pt>
                <c:pt idx="17">
                  <c:v>0</c:v>
                </c:pt>
                <c:pt idx="18">
                  <c:v>-2.0000000000000226E-4</c:v>
                </c:pt>
                <c:pt idx="19">
                  <c:v>-5.999999999999981E-4</c:v>
                </c:pt>
                <c:pt idx="20">
                  <c:v>-1.7000000000000001E-3</c:v>
                </c:pt>
                <c:pt idx="21">
                  <c:v>-1.9000000000000006E-3</c:v>
                </c:pt>
                <c:pt idx="22">
                  <c:v>-2.0000000000000018E-3</c:v>
                </c:pt>
                <c:pt idx="23">
                  <c:v>-1.100000000000002E-3</c:v>
                </c:pt>
                <c:pt idx="24">
                  <c:v>-1.4999999999999996E-3</c:v>
                </c:pt>
                <c:pt idx="25">
                  <c:v>-4.0000000000000105E-4</c:v>
                </c:pt>
                <c:pt idx="26">
                  <c:v>1.0000000000000009E-3</c:v>
                </c:pt>
                <c:pt idx="27">
                  <c:v>1.9000000000000006E-3</c:v>
                </c:pt>
                <c:pt idx="28">
                  <c:v>2.8000000000000004E-3</c:v>
                </c:pt>
                <c:pt idx="29">
                  <c:v>-1.0000000000000113E-4</c:v>
                </c:pt>
                <c:pt idx="30">
                  <c:v>1.1000000000000003E-3</c:v>
                </c:pt>
                <c:pt idx="31">
                  <c:v>-9.0000000000000323E-4</c:v>
                </c:pt>
                <c:pt idx="32">
                  <c:v>-7.9999999999999863E-4</c:v>
                </c:pt>
                <c:pt idx="33">
                  <c:v>-1.9000000000000024E-3</c:v>
                </c:pt>
                <c:pt idx="34">
                  <c:v>-9.9999999999999742E-4</c:v>
                </c:pt>
                <c:pt idx="35">
                  <c:v>-4.0000000000000105E-4</c:v>
                </c:pt>
                <c:pt idx="36">
                  <c:v>5.9999999999999984E-4</c:v>
                </c:pt>
                <c:pt idx="37">
                  <c:v>8.000000000000021E-4</c:v>
                </c:pt>
                <c:pt idx="38">
                  <c:v>-1.9999999999999532E-4</c:v>
                </c:pt>
                <c:pt idx="39">
                  <c:v>-9.0000000000000149E-4</c:v>
                </c:pt>
                <c:pt idx="40">
                  <c:v>-2.9999999999999818E-4</c:v>
                </c:pt>
                <c:pt idx="41">
                  <c:v>-2.0000000000000052E-4</c:v>
                </c:pt>
                <c:pt idx="42">
                  <c:v>6.9999999999999923E-4</c:v>
                </c:pt>
                <c:pt idx="43">
                  <c:v>3.7999999999999944E-3</c:v>
                </c:pt>
                <c:pt idx="44">
                  <c:v>2.8999999999999981E-3</c:v>
                </c:pt>
                <c:pt idx="45">
                  <c:v>1.4000000000000019E-3</c:v>
                </c:pt>
                <c:pt idx="46">
                  <c:v>1.0000000000000286E-4</c:v>
                </c:pt>
                <c:pt idx="47">
                  <c:v>-3.9999999999999758E-4</c:v>
                </c:pt>
                <c:pt idx="48">
                  <c:v>-2.1999999999999971E-3</c:v>
                </c:pt>
                <c:pt idx="49">
                  <c:v>-4.0000000000000105E-4</c:v>
                </c:pt>
                <c:pt idx="50">
                  <c:v>-2.1000000000000012E-3</c:v>
                </c:pt>
                <c:pt idx="51">
                  <c:v>-2.4999999999999988E-3</c:v>
                </c:pt>
                <c:pt idx="52">
                  <c:v>-2.5000000000000022E-3</c:v>
                </c:pt>
                <c:pt idx="53">
                  <c:v>-2.6000000000000034E-3</c:v>
                </c:pt>
                <c:pt idx="54">
                  <c:v>7.9999999999999516E-4</c:v>
                </c:pt>
                <c:pt idx="55">
                  <c:v>1.1999999999999962E-3</c:v>
                </c:pt>
                <c:pt idx="56">
                  <c:v>1.4999999999999979E-3</c:v>
                </c:pt>
                <c:pt idx="57">
                  <c:v>1.8999999999999954E-3</c:v>
                </c:pt>
                <c:pt idx="58">
                  <c:v>2.1000000000000012E-3</c:v>
                </c:pt>
                <c:pt idx="59">
                  <c:v>2.5000000000000057E-3</c:v>
                </c:pt>
                <c:pt idx="60">
                  <c:v>2.8999999999999998E-3</c:v>
                </c:pt>
                <c:pt idx="61">
                  <c:v>3.4999999999999996E-3</c:v>
                </c:pt>
                <c:pt idx="62">
                  <c:v>3.6999999999999984E-3</c:v>
                </c:pt>
                <c:pt idx="63">
                  <c:v>4.099999999999996E-3</c:v>
                </c:pt>
                <c:pt idx="64">
                  <c:v>4.3999999999999977E-3</c:v>
                </c:pt>
                <c:pt idx="65">
                  <c:v>4.6999999999999993E-3</c:v>
                </c:pt>
                <c:pt idx="66">
                  <c:v>5.000000000000001E-3</c:v>
                </c:pt>
                <c:pt idx="67">
                  <c:v>5.3999999999999986E-3</c:v>
                </c:pt>
                <c:pt idx="68">
                  <c:v>5.6999999999999933E-3</c:v>
                </c:pt>
                <c:pt idx="69">
                  <c:v>6.0000000000000019E-3</c:v>
                </c:pt>
                <c:pt idx="70">
                  <c:v>5.9999999999999984E-3</c:v>
                </c:pt>
                <c:pt idx="71">
                  <c:v>6.1999999999999972E-3</c:v>
                </c:pt>
                <c:pt idx="72">
                  <c:v>6.2999999999999966E-3</c:v>
                </c:pt>
                <c:pt idx="73">
                  <c:v>6.5000000000000023E-3</c:v>
                </c:pt>
                <c:pt idx="74">
                  <c:v>6.500000000000004E-3</c:v>
                </c:pt>
                <c:pt idx="75">
                  <c:v>6.4999999999999971E-3</c:v>
                </c:pt>
                <c:pt idx="76">
                  <c:v>6.599999999999993E-3</c:v>
                </c:pt>
                <c:pt idx="77">
                  <c:v>6.5999999999999965E-3</c:v>
                </c:pt>
                <c:pt idx="78">
                  <c:v>6.5000000000000006E-3</c:v>
                </c:pt>
                <c:pt idx="79">
                  <c:v>6.5000000000000006E-3</c:v>
                </c:pt>
                <c:pt idx="80">
                  <c:v>6.3000000000000052E-3</c:v>
                </c:pt>
                <c:pt idx="81">
                  <c:v>6.3000000000000052E-3</c:v>
                </c:pt>
                <c:pt idx="82">
                  <c:v>6.4000000000000012E-3</c:v>
                </c:pt>
                <c:pt idx="83">
                  <c:v>6.2000000000000041E-3</c:v>
                </c:pt>
                <c:pt idx="84">
                  <c:v>6.1000000000000013E-3</c:v>
                </c:pt>
                <c:pt idx="85">
                  <c:v>6.1000000000000013E-3</c:v>
                </c:pt>
                <c:pt idx="86">
                  <c:v>5.9000000000000025E-3</c:v>
                </c:pt>
                <c:pt idx="87">
                  <c:v>5.8000000000000031E-3</c:v>
                </c:pt>
                <c:pt idx="88">
                  <c:v>5.7000000000000037E-3</c:v>
                </c:pt>
                <c:pt idx="89">
                  <c:v>5.6000000000000043E-3</c:v>
                </c:pt>
                <c:pt idx="90">
                  <c:v>5.6000000000000043E-3</c:v>
                </c:pt>
                <c:pt idx="91">
                  <c:v>5.1000000000000038E-3</c:v>
                </c:pt>
                <c:pt idx="92">
                  <c:v>4.6000000000000017E-3</c:v>
                </c:pt>
                <c:pt idx="93">
                  <c:v>4.5000000000000023E-3</c:v>
                </c:pt>
                <c:pt idx="94">
                  <c:v>4.5000000000000023E-3</c:v>
                </c:pt>
                <c:pt idx="95">
                  <c:v>4.2000000000000006E-3</c:v>
                </c:pt>
                <c:pt idx="96">
                  <c:v>4.3000000000000035E-3</c:v>
                </c:pt>
                <c:pt idx="97">
                  <c:v>4.3000000000000035E-3</c:v>
                </c:pt>
                <c:pt idx="98">
                  <c:v>4.2000000000000041E-3</c:v>
                </c:pt>
                <c:pt idx="99">
                  <c:v>4.0999999999999977E-3</c:v>
                </c:pt>
                <c:pt idx="100">
                  <c:v>4.0999999999999943E-3</c:v>
                </c:pt>
                <c:pt idx="101">
                  <c:v>4.0000000000000018E-3</c:v>
                </c:pt>
                <c:pt idx="102">
                  <c:v>3.9000000000000094E-3</c:v>
                </c:pt>
                <c:pt idx="103">
                  <c:v>3.8000000000000013E-3</c:v>
                </c:pt>
                <c:pt idx="104">
                  <c:v>3.7000000000000019E-3</c:v>
                </c:pt>
                <c:pt idx="105">
                  <c:v>3.5999999999999921E-3</c:v>
                </c:pt>
                <c:pt idx="106">
                  <c:v>3.599999999999999E-3</c:v>
                </c:pt>
                <c:pt idx="107">
                  <c:v>3.3000000000000078E-3</c:v>
                </c:pt>
                <c:pt idx="108">
                  <c:v>3.2000000000000049E-3</c:v>
                </c:pt>
                <c:pt idx="109">
                  <c:v>3.2000000000000049E-3</c:v>
                </c:pt>
                <c:pt idx="110">
                  <c:v>3.1000000000000021E-3</c:v>
                </c:pt>
                <c:pt idx="111">
                  <c:v>2.9999999999999992E-3</c:v>
                </c:pt>
                <c:pt idx="112">
                  <c:v>2.8000000000000039E-3</c:v>
                </c:pt>
                <c:pt idx="113">
                  <c:v>2.700000000000001E-3</c:v>
                </c:pt>
                <c:pt idx="114">
                  <c:v>2.5000000000000057E-3</c:v>
                </c:pt>
                <c:pt idx="115">
                  <c:v>2.4000000000000063E-3</c:v>
                </c:pt>
                <c:pt idx="116">
                  <c:v>2.2000000000000006E-3</c:v>
                </c:pt>
                <c:pt idx="117">
                  <c:v>2.0999999999999977E-3</c:v>
                </c:pt>
                <c:pt idx="118">
                  <c:v>1.8999999999999954E-3</c:v>
                </c:pt>
              </c:numCache>
            </c:numRef>
          </c:val>
        </c:ser>
        <c:axId val="183390976"/>
        <c:axId val="183896320"/>
      </c:areaChart>
      <c:catAx>
        <c:axId val="183390976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0" i="1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Source:  Social Security Administration</a:t>
                </a:r>
              </a:p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0" i="1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Produced by: Veronique de Rugy, Mercatus Center at George Mason University</a:t>
                </a:r>
              </a:p>
            </c:rich>
          </c:tx>
          <c:layout>
            <c:manualLayout>
              <c:xMode val="edge"/>
              <c:yMode val="edge"/>
              <c:x val="0.32687493451599714"/>
              <c:y val="0.90489520212701979"/>
            </c:manualLayout>
          </c:layout>
        </c:title>
        <c:numFmt formatCode="General" sourceLinked="1"/>
        <c:majorTickMark val="none"/>
        <c:tickLblPos val="nextTo"/>
        <c:txPr>
          <a:bodyPr rot="-4080000"/>
          <a:lstStyle/>
          <a:p>
            <a:pPr>
              <a:defRPr sz="1600" b="1"/>
            </a:pPr>
            <a:endParaRPr lang="en-US"/>
          </a:p>
        </c:txPr>
        <c:crossAx val="183896320"/>
        <c:crosses val="autoZero"/>
        <c:auto val="1"/>
        <c:lblAlgn val="ctr"/>
        <c:lblOffset val="100"/>
      </c:catAx>
      <c:valAx>
        <c:axId val="183896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600"/>
                  <a:t>Percent of GDP</a:t>
                </a:r>
              </a:p>
            </c:rich>
          </c:tx>
          <c:layout/>
        </c:title>
        <c:numFmt formatCode="0%" sourceLinked="0"/>
        <c:maj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83390976"/>
        <c:crosses val="autoZero"/>
        <c:crossBetween val="midCat"/>
      </c:valAx>
    </c:plotArea>
    <c:plotVisOnly val="1"/>
    <c:dispBlanksAs val="zero"/>
  </c:chart>
  <c:spPr>
    <a:ln>
      <a:noFill/>
    </a:ln>
  </c:spPr>
  <c:txPr>
    <a:bodyPr/>
    <a:lstStyle/>
    <a:p>
      <a:pPr>
        <a:defRPr sz="14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82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0.20106</cdr:x>
      <cdr:y>0.71403</cdr:y>
    </cdr:from>
    <cdr:to>
      <cdr:x>0.45767</cdr:x>
      <cdr:y>0.76685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4337" y="4498553"/>
          <a:ext cx="2226326" cy="33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b="1">
              <a:solidFill>
                <a:schemeClr val="bg1"/>
              </a:solidFill>
            </a:rPr>
            <a:t>Payroll</a:t>
          </a:r>
          <a:r>
            <a:rPr lang="en-US" sz="1800" b="1" baseline="0">
              <a:solidFill>
                <a:schemeClr val="bg1"/>
              </a:solidFill>
            </a:rPr>
            <a:t> Taxes</a:t>
          </a:r>
          <a:endParaRPr lang="en-US" sz="1800" b="1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0.52249</cdr:x>
      <cdr:y>0.3643</cdr:y>
    </cdr:from>
    <cdr:to>
      <cdr:x>0.97222</cdr:x>
      <cdr:y>0.41712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32981" y="2295182"/>
          <a:ext cx="3901807" cy="33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2400" b="1">
              <a:solidFill>
                <a:sysClr val="window" lastClr="FFFFFF"/>
              </a:solidFill>
            </a:rPr>
            <a:t>General Revenue Transfers</a:t>
          </a:r>
        </a:p>
      </cdr:txBody>
    </cdr:sp>
  </cdr:relSizeAnchor>
  <cdr:relSizeAnchor xmlns:cdr="http://schemas.openxmlformats.org/drawingml/2006/chartDrawing">
    <cdr:from>
      <cdr:x>0.61508</cdr:x>
      <cdr:y>0.54463</cdr:y>
    </cdr:from>
    <cdr:to>
      <cdr:x>0.96825</cdr:x>
      <cdr:y>0.59745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36296" y="3431296"/>
          <a:ext cx="3064066" cy="33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ysClr val="window" lastClr="FFFFFF"/>
              </a:solidFill>
            </a:rPr>
            <a:t>Premiums</a:t>
          </a:r>
          <a:r>
            <a:rPr lang="en-US" sz="1800" b="1" baseline="0">
              <a:solidFill>
                <a:sysClr val="window" lastClr="FFFFFF"/>
              </a:solidFill>
            </a:rPr>
            <a:t> and State Transfers</a:t>
          </a:r>
          <a:endParaRPr lang="en-US" sz="1800" b="1">
            <a:solidFill>
              <a:sysClr val="window" lastClr="FFFFFF"/>
            </a:solidFill>
          </a:endParaRPr>
        </a:p>
      </cdr:txBody>
    </cdr:sp>
  </cdr:relSizeAnchor>
  <cdr:relSizeAnchor xmlns:cdr="http://schemas.openxmlformats.org/drawingml/2006/chartDrawing">
    <cdr:from>
      <cdr:x>0.65079</cdr:x>
      <cdr:y>0.20036</cdr:y>
    </cdr:from>
    <cdr:to>
      <cdr:x>0.90741</cdr:x>
      <cdr:y>0.25319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646145" y="1262348"/>
          <a:ext cx="2226326" cy="33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ysClr val="window" lastClr="FFFFFF"/>
              </a:solidFill>
            </a:rPr>
            <a:t>HI Deficits</a:t>
          </a:r>
        </a:p>
      </cdr:txBody>
    </cdr:sp>
  </cdr:relSizeAnchor>
  <cdr:relSizeAnchor xmlns:cdr="http://schemas.openxmlformats.org/drawingml/2006/chartDrawing">
    <cdr:from>
      <cdr:x>0.31878</cdr:x>
      <cdr:y>0.58652</cdr:y>
    </cdr:from>
    <cdr:to>
      <cdr:x>0.5754</cdr:x>
      <cdr:y>0.63934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65692" y="3695241"/>
          <a:ext cx="2226326" cy="332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ysClr val="window" lastClr="FFFFFF"/>
              </a:solidFill>
            </a:rPr>
            <a:t>Tax</a:t>
          </a:r>
          <a:r>
            <a:rPr lang="en-US" sz="1800" b="1" baseline="0">
              <a:solidFill>
                <a:sysClr val="window" lastClr="FFFFFF"/>
              </a:solidFill>
            </a:rPr>
            <a:t> on Benefits</a:t>
          </a:r>
          <a:endParaRPr lang="en-US" sz="1800" b="1">
            <a:solidFill>
              <a:sysClr val="window" lastClr="FFFFFF"/>
            </a:solidFill>
          </a:endParaRPr>
        </a:p>
      </cdr:txBody>
    </cdr:sp>
  </cdr:relSizeAnchor>
  <cdr:relSizeAnchor xmlns:cdr="http://schemas.openxmlformats.org/drawingml/2006/chartDrawing">
    <cdr:from>
      <cdr:x>0.44312</cdr:x>
      <cdr:y>0.63388</cdr:y>
    </cdr:from>
    <cdr:to>
      <cdr:x>0.48157</cdr:x>
      <cdr:y>0.64858</cdr:y>
    </cdr:to>
    <cdr:sp macro="" textlink="">
      <cdr:nvSpPr>
        <cdr:cNvPr id="8" name="Straight Arrow Connector 7"/>
        <cdr:cNvSpPr/>
      </cdr:nvSpPr>
      <cdr:spPr>
        <a:xfrm xmlns:a="http://schemas.openxmlformats.org/drawingml/2006/main" rot="16200000" flipH="1">
          <a:off x="3964927" y="3873122"/>
          <a:ext cx="92600" cy="333592"/>
        </a:xfrm>
        <a:prstGeom xmlns:a="http://schemas.openxmlformats.org/drawingml/2006/main" prst="straightConnector1">
          <a:avLst/>
        </a:prstGeom>
        <a:ln xmlns:a="http://schemas.openxmlformats.org/drawingml/2006/main" w="34925">
          <a:solidFill>
            <a:schemeClr val="bg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ebnam/Documents/Documents/One-Time%20Projects/Tax%20Reality%20Che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ebnam/Documents/Documents/One-Time%20Projects/Trust%20Fund%20Reality%20Chec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x Shares"/>
      <sheetName val="Chart2"/>
      <sheetName val="Tax Shares 2008"/>
      <sheetName val="IRS_SOI 2008 Data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>
        <row r="8">
          <cell r="A8" t="str">
            <v>Number of returns: [1]</v>
          </cell>
        </row>
        <row r="9">
          <cell r="A9" t="str">
            <v>1986</v>
          </cell>
        </row>
        <row r="10">
          <cell r="A10" t="str">
            <v>1987</v>
          </cell>
          <cell r="B10">
            <v>106154761</v>
          </cell>
          <cell r="C10">
            <v>1061548</v>
          </cell>
          <cell r="D10">
            <v>5307738</v>
          </cell>
          <cell r="E10">
            <v>10615476</v>
          </cell>
          <cell r="F10">
            <v>26538690</v>
          </cell>
          <cell r="G10">
            <v>53077380</v>
          </cell>
        </row>
        <row r="11">
          <cell r="A11" t="str">
            <v>1988</v>
          </cell>
        </row>
        <row r="12">
          <cell r="A12" t="str">
            <v>1989</v>
          </cell>
        </row>
        <row r="15">
          <cell r="A15" t="str">
            <v>1992</v>
          </cell>
        </row>
        <row r="32">
          <cell r="A32" t="str">
            <v>Adjusted gross income floor on percentiles (current dollars):</v>
          </cell>
        </row>
        <row r="33">
          <cell r="A33" t="str">
            <v>1986</v>
          </cell>
        </row>
        <row r="34">
          <cell r="A34" t="str">
            <v>1987</v>
          </cell>
        </row>
        <row r="35">
          <cell r="A35" t="str">
            <v>1988</v>
          </cell>
        </row>
        <row r="36">
          <cell r="A36" t="str">
            <v>1989</v>
          </cell>
        </row>
        <row r="39">
          <cell r="A39" t="str">
            <v>1992</v>
          </cell>
        </row>
        <row r="56">
          <cell r="A56" t="str">
            <v>Adjusted gross income floor on percentiles (constant dollars): [3]</v>
          </cell>
          <cell r="B56" t="str">
            <v xml:space="preserve"> </v>
          </cell>
        </row>
        <row r="57">
          <cell r="A57" t="str">
            <v>1986</v>
          </cell>
        </row>
        <row r="58">
          <cell r="A58" t="str">
            <v>1987</v>
          </cell>
        </row>
        <row r="59">
          <cell r="A59" t="str">
            <v>1988</v>
          </cell>
        </row>
        <row r="60">
          <cell r="A60" t="str">
            <v>1989</v>
          </cell>
        </row>
        <row r="63">
          <cell r="A63" t="str">
            <v>1992</v>
          </cell>
        </row>
        <row r="80">
          <cell r="A80" t="str">
            <v xml:space="preserve">Adjusted gross income (millions of dollars): 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SDeficit"/>
      <sheetName val="SSDeficit1"/>
      <sheetName val="SSDeficit2"/>
      <sheetName val="TrustFund Ratios"/>
      <sheetName val="DTrustFund Ratios"/>
      <sheetName val="Medicare"/>
      <sheetName val="DMedicare"/>
    </sheetNames>
    <sheetDataSet>
      <sheetData sheetId="1"/>
      <sheetData sheetId="2"/>
      <sheetData sheetId="4"/>
      <sheetData sheetId="6">
        <row r="4">
          <cell r="A4">
            <v>1967</v>
          </cell>
          <cell r="B4">
            <v>3.8E-3</v>
          </cell>
          <cell r="C4">
            <v>0</v>
          </cell>
          <cell r="F4">
            <v>8.0000000000000004E-4</v>
          </cell>
          <cell r="G4">
            <v>1.5E-3</v>
          </cell>
          <cell r="I4">
            <v>-3.9999999999999931E-4</v>
          </cell>
        </row>
        <row r="5">
          <cell r="A5">
            <v>1968</v>
          </cell>
          <cell r="B5">
            <v>4.5999999999999999E-3</v>
          </cell>
          <cell r="C5">
            <v>0</v>
          </cell>
          <cell r="F5">
            <v>8.9999999999999998E-4</v>
          </cell>
          <cell r="G5">
            <v>2.0999999999999999E-3</v>
          </cell>
          <cell r="I5">
            <v>-9.9999999999999915E-4</v>
          </cell>
        </row>
        <row r="6">
          <cell r="A6">
            <v>1969</v>
          </cell>
          <cell r="B6">
            <v>4.5999999999999999E-3</v>
          </cell>
          <cell r="C6">
            <v>0</v>
          </cell>
          <cell r="F6">
            <v>8.9999999999999998E-4</v>
          </cell>
          <cell r="G6">
            <v>1.6000000000000001E-3</v>
          </cell>
          <cell r="I6">
            <v>-9.9999999999999395E-5</v>
          </cell>
        </row>
        <row r="7">
          <cell r="A7">
            <v>1970</v>
          </cell>
          <cell r="B7">
            <v>4.7999999999999996E-3</v>
          </cell>
          <cell r="C7">
            <v>0</v>
          </cell>
          <cell r="F7">
            <v>1.1000000000000001E-3</v>
          </cell>
          <cell r="G7">
            <v>1.9E-3</v>
          </cell>
          <cell r="I7">
            <v>-3.9999999999999931E-4</v>
          </cell>
        </row>
        <row r="8">
          <cell r="A8">
            <v>1971</v>
          </cell>
          <cell r="B8">
            <v>4.4000000000000003E-3</v>
          </cell>
          <cell r="C8">
            <v>0</v>
          </cell>
          <cell r="F8">
            <v>1.1999999999999999E-3</v>
          </cell>
          <cell r="G8">
            <v>1.6999999999999999E-3</v>
          </cell>
          <cell r="I8">
            <v>2.9999999999999992E-4</v>
          </cell>
        </row>
        <row r="9">
          <cell r="A9">
            <v>1972</v>
          </cell>
          <cell r="B9">
            <v>4.7000000000000002E-3</v>
          </cell>
          <cell r="C9">
            <v>0</v>
          </cell>
          <cell r="F9">
            <v>1.1000000000000001E-3</v>
          </cell>
          <cell r="G9">
            <v>1.5E-3</v>
          </cell>
          <cell r="I9">
            <v>2.9999999999999905E-4</v>
          </cell>
        </row>
        <row r="10">
          <cell r="A10">
            <v>1973</v>
          </cell>
          <cell r="B10">
            <v>7.3000000000000001E-3</v>
          </cell>
          <cell r="C10">
            <v>0</v>
          </cell>
          <cell r="F10">
            <v>1.1000000000000001E-3</v>
          </cell>
          <cell r="G10">
            <v>1.6000000000000001E-3</v>
          </cell>
          <cell r="I10">
            <v>-2.3E-3</v>
          </cell>
        </row>
        <row r="11">
          <cell r="A11">
            <v>1974</v>
          </cell>
          <cell r="B11">
            <v>7.3000000000000001E-3</v>
          </cell>
          <cell r="C11">
            <v>0</v>
          </cell>
          <cell r="F11">
            <v>1.1999999999999999E-3</v>
          </cell>
          <cell r="G11">
            <v>1.8E-3</v>
          </cell>
          <cell r="I11">
            <v>-1.2999999999999999E-3</v>
          </cell>
        </row>
        <row r="12">
          <cell r="A12">
            <v>1975</v>
          </cell>
          <cell r="B12">
            <v>7.1000000000000004E-3</v>
          </cell>
          <cell r="C12">
            <v>0</v>
          </cell>
          <cell r="F12">
            <v>1.1999999999999999E-3</v>
          </cell>
          <cell r="G12">
            <v>2E-3</v>
          </cell>
          <cell r="I12">
            <v>0</v>
          </cell>
        </row>
        <row r="13">
          <cell r="A13">
            <v>1976</v>
          </cell>
          <cell r="B13">
            <v>7.1000000000000004E-3</v>
          </cell>
          <cell r="C13">
            <v>0</v>
          </cell>
          <cell r="F13">
            <v>1.1000000000000001E-3</v>
          </cell>
          <cell r="G13">
            <v>2.2000000000000001E-3</v>
          </cell>
          <cell r="I13">
            <v>2.9999999999999818E-4</v>
          </cell>
        </row>
        <row r="14">
          <cell r="A14">
            <v>1977</v>
          </cell>
          <cell r="B14">
            <v>7.0000000000000001E-3</v>
          </cell>
          <cell r="C14">
            <v>0</v>
          </cell>
          <cell r="F14">
            <v>1.1000000000000001E-3</v>
          </cell>
          <cell r="G14">
            <v>3.0999999999999999E-3</v>
          </cell>
          <cell r="I14">
            <v>0</v>
          </cell>
        </row>
        <row r="15">
          <cell r="A15">
            <v>1978</v>
          </cell>
          <cell r="B15">
            <v>7.6E-3</v>
          </cell>
          <cell r="C15">
            <v>0</v>
          </cell>
          <cell r="F15">
            <v>1.1000000000000001E-3</v>
          </cell>
          <cell r="G15">
            <v>3.0999999999999999E-3</v>
          </cell>
          <cell r="I15">
            <v>-4.0000000000000018E-4</v>
          </cell>
        </row>
        <row r="16">
          <cell r="A16">
            <v>1979</v>
          </cell>
          <cell r="B16">
            <v>8.2000000000000007E-3</v>
          </cell>
          <cell r="C16">
            <v>0</v>
          </cell>
          <cell r="F16">
            <v>1.1000000000000001E-3</v>
          </cell>
          <cell r="G16">
            <v>2.8999999999999998E-3</v>
          </cell>
          <cell r="I16">
            <v>-2.9999999999999992E-4</v>
          </cell>
        </row>
        <row r="17">
          <cell r="A17">
            <v>1980</v>
          </cell>
          <cell r="B17">
            <v>8.6E-3</v>
          </cell>
          <cell r="C17">
            <v>0</v>
          </cell>
          <cell r="F17">
            <v>1.1000000000000001E-3</v>
          </cell>
          <cell r="G17">
            <v>3.0000000000000001E-3</v>
          </cell>
          <cell r="I17">
            <v>5.0000000000000044E-4</v>
          </cell>
        </row>
        <row r="18">
          <cell r="A18">
            <v>1981</v>
          </cell>
          <cell r="B18">
            <v>1.06E-2</v>
          </cell>
          <cell r="C18">
            <v>0</v>
          </cell>
          <cell r="F18">
            <v>1.1999999999999999E-3</v>
          </cell>
          <cell r="G18">
            <v>3.8999999999999998E-3</v>
          </cell>
          <cell r="I18">
            <v>-1.599999999999999E-3</v>
          </cell>
        </row>
        <row r="19">
          <cell r="A19">
            <v>1982</v>
          </cell>
          <cell r="B19">
            <v>1.0699999999999999E-2</v>
          </cell>
          <cell r="C19">
            <v>0</v>
          </cell>
          <cell r="F19">
            <v>1.1000000000000001E-3</v>
          </cell>
          <cell r="G19">
            <v>4.1000000000000003E-3</v>
          </cell>
          <cell r="I19">
            <v>0</v>
          </cell>
        </row>
        <row r="20">
          <cell r="A20">
            <v>1983</v>
          </cell>
          <cell r="B20">
            <v>1.06E-2</v>
          </cell>
          <cell r="C20">
            <v>0</v>
          </cell>
          <cell r="F20">
            <v>1.1999999999999999E-3</v>
          </cell>
          <cell r="G20">
            <v>5.4000000000000003E-3</v>
          </cell>
          <cell r="I20">
            <v>-5.9999999999999984E-4</v>
          </cell>
        </row>
        <row r="21">
          <cell r="A21">
            <v>1984</v>
          </cell>
          <cell r="B21">
            <v>1.0800000000000001E-2</v>
          </cell>
          <cell r="C21">
            <v>0</v>
          </cell>
          <cell r="F21">
            <v>1.2999999999999999E-3</v>
          </cell>
          <cell r="G21">
            <v>4.5999999999999999E-3</v>
          </cell>
          <cell r="I21">
            <v>0</v>
          </cell>
        </row>
        <row r="22">
          <cell r="A22">
            <v>1985</v>
          </cell>
          <cell r="B22">
            <v>1.14E-2</v>
          </cell>
          <cell r="C22">
            <v>0</v>
          </cell>
          <cell r="F22">
            <v>1.2999999999999999E-3</v>
          </cell>
          <cell r="G22">
            <v>4.3E-3</v>
          </cell>
          <cell r="I22">
            <v>-2.0000000000000226E-4</v>
          </cell>
        </row>
        <row r="23">
          <cell r="A23">
            <v>1986</v>
          </cell>
          <cell r="B23">
            <v>1.23E-2</v>
          </cell>
          <cell r="C23">
            <v>0</v>
          </cell>
          <cell r="F23">
            <v>1.2999999999999999E-3</v>
          </cell>
          <cell r="G23">
            <v>4.1000000000000003E-3</v>
          </cell>
          <cell r="I23">
            <v>-5.999999999999981E-4</v>
          </cell>
        </row>
        <row r="24">
          <cell r="A24">
            <v>1987</v>
          </cell>
          <cell r="B24">
            <v>1.2500000000000001E-2</v>
          </cell>
          <cell r="C24">
            <v>0</v>
          </cell>
          <cell r="F24">
            <v>1.6000000000000001E-3</v>
          </cell>
          <cell r="G24">
            <v>5.1000000000000004E-3</v>
          </cell>
          <cell r="I24">
            <v>-1.7000000000000001E-3</v>
          </cell>
        </row>
        <row r="25">
          <cell r="A25">
            <v>1988</v>
          </cell>
          <cell r="B25">
            <v>1.23E-2</v>
          </cell>
          <cell r="C25">
            <v>0</v>
          </cell>
          <cell r="F25">
            <v>1.6999999999999999E-3</v>
          </cell>
          <cell r="G25">
            <v>5.1999999999999998E-3</v>
          </cell>
          <cell r="I25">
            <v>-1.9000000000000006E-3</v>
          </cell>
        </row>
        <row r="26">
          <cell r="A26">
            <v>1989</v>
          </cell>
          <cell r="B26">
            <v>1.2500000000000001E-2</v>
          </cell>
          <cell r="C26">
            <v>0</v>
          </cell>
          <cell r="F26">
            <v>2.2000000000000001E-3</v>
          </cell>
          <cell r="G26">
            <v>5.7000000000000002E-3</v>
          </cell>
          <cell r="I26">
            <v>-2.0000000000000018E-3</v>
          </cell>
        </row>
        <row r="27">
          <cell r="A27">
            <v>1990</v>
          </cell>
          <cell r="B27">
            <v>1.2500000000000001E-2</v>
          </cell>
          <cell r="C27">
            <v>0</v>
          </cell>
          <cell r="F27">
            <v>2E-3</v>
          </cell>
          <cell r="G27">
            <v>5.5999999999999999E-3</v>
          </cell>
          <cell r="I27">
            <v>-1.100000000000002E-3</v>
          </cell>
        </row>
        <row r="28">
          <cell r="A28">
            <v>1991</v>
          </cell>
          <cell r="B28">
            <v>1.3100000000000001E-2</v>
          </cell>
          <cell r="C28">
            <v>0</v>
          </cell>
          <cell r="F28">
            <v>2.0999999999999999E-3</v>
          </cell>
          <cell r="G28">
            <v>6.4000000000000003E-3</v>
          </cell>
          <cell r="I28">
            <v>-1.4999999999999996E-3</v>
          </cell>
        </row>
        <row r="29">
          <cell r="A29">
            <v>1992</v>
          </cell>
          <cell r="B29">
            <v>1.29E-2</v>
          </cell>
          <cell r="C29">
            <v>0</v>
          </cell>
          <cell r="F29">
            <v>2.3E-3</v>
          </cell>
          <cell r="G29">
            <v>6.6E-3</v>
          </cell>
          <cell r="I29">
            <v>-4.0000000000000105E-4</v>
          </cell>
        </row>
        <row r="30">
          <cell r="A30">
            <v>1993</v>
          </cell>
          <cell r="B30">
            <v>1.2699999999999999E-2</v>
          </cell>
          <cell r="C30">
            <v>0</v>
          </cell>
          <cell r="F30">
            <v>2.2000000000000001E-3</v>
          </cell>
          <cell r="G30">
            <v>6.3E-3</v>
          </cell>
          <cell r="I30">
            <v>1.0000000000000009E-3</v>
          </cell>
        </row>
        <row r="31">
          <cell r="A31">
            <v>1994</v>
          </cell>
          <cell r="B31">
            <v>1.35E-2</v>
          </cell>
          <cell r="C31">
            <v>2.0000000000000001E-4</v>
          </cell>
          <cell r="F31">
            <v>2.5999999999999999E-3</v>
          </cell>
          <cell r="G31">
            <v>5.1999999999999998E-3</v>
          </cell>
          <cell r="I31">
            <v>1.9000000000000006E-3</v>
          </cell>
        </row>
        <row r="32">
          <cell r="A32">
            <v>1995</v>
          </cell>
          <cell r="B32">
            <v>1.3299999999999999E-2</v>
          </cell>
          <cell r="C32">
            <v>5.0000000000000001E-4</v>
          </cell>
          <cell r="F32">
            <v>2.8E-3</v>
          </cell>
          <cell r="G32">
            <v>5.3E-3</v>
          </cell>
          <cell r="I32">
            <v>2.8000000000000004E-3</v>
          </cell>
        </row>
        <row r="33">
          <cell r="A33">
            <v>1996</v>
          </cell>
          <cell r="B33">
            <v>1.4200000000000001E-2</v>
          </cell>
          <cell r="C33">
            <v>5.0000000000000001E-4</v>
          </cell>
          <cell r="F33">
            <v>2.5000000000000001E-3</v>
          </cell>
          <cell r="G33">
            <v>8.0999999999999996E-3</v>
          </cell>
          <cell r="I33">
            <v>-1.0000000000000113E-4</v>
          </cell>
        </row>
        <row r="34">
          <cell r="A34">
            <v>1997</v>
          </cell>
          <cell r="B34">
            <v>1.38E-2</v>
          </cell>
          <cell r="C34">
            <v>4.0000000000000002E-4</v>
          </cell>
          <cell r="F34">
            <v>2.5000000000000001E-3</v>
          </cell>
          <cell r="G34">
            <v>7.3000000000000001E-3</v>
          </cell>
          <cell r="I34">
            <v>1.1000000000000003E-3</v>
          </cell>
        </row>
        <row r="35">
          <cell r="A35">
            <v>1998</v>
          </cell>
          <cell r="B35">
            <v>1.4200000000000001E-2</v>
          </cell>
          <cell r="C35">
            <v>5.9999999999999995E-4</v>
          </cell>
          <cell r="F35">
            <v>2.5000000000000001E-3</v>
          </cell>
          <cell r="G35">
            <v>7.3000000000000001E-3</v>
          </cell>
          <cell r="I35">
            <v>-9.0000000000000323E-4</v>
          </cell>
        </row>
        <row r="36">
          <cell r="A36">
            <v>1999</v>
          </cell>
          <cell r="B36">
            <v>1.4200000000000001E-2</v>
          </cell>
          <cell r="C36">
            <v>6.9999999999999999E-4</v>
          </cell>
          <cell r="F36">
            <v>2.2000000000000001E-3</v>
          </cell>
          <cell r="G36">
            <v>6.4000000000000003E-3</v>
          </cell>
          <cell r="I36">
            <v>-7.9999999999999863E-4</v>
          </cell>
        </row>
        <row r="37">
          <cell r="A37">
            <v>2000</v>
          </cell>
          <cell r="B37">
            <v>1.46E-2</v>
          </cell>
          <cell r="C37">
            <v>8.9999999999999998E-4</v>
          </cell>
          <cell r="F37">
            <v>2.2000000000000001E-3</v>
          </cell>
          <cell r="G37">
            <v>6.7000000000000002E-3</v>
          </cell>
          <cell r="I37">
            <v>-1.9000000000000024E-3</v>
          </cell>
        </row>
        <row r="38">
          <cell r="A38">
            <v>2001</v>
          </cell>
          <cell r="B38">
            <v>1.4800000000000001E-2</v>
          </cell>
          <cell r="C38">
            <v>6.9999999999999999E-4</v>
          </cell>
          <cell r="F38">
            <v>2.3E-3</v>
          </cell>
          <cell r="G38">
            <v>7.1000000000000004E-3</v>
          </cell>
          <cell r="I38">
            <v>-9.9999999999999742E-4</v>
          </cell>
        </row>
        <row r="39">
          <cell r="A39">
            <v>2002</v>
          </cell>
          <cell r="B39">
            <v>1.44E-2</v>
          </cell>
          <cell r="C39">
            <v>8.0000000000000004E-4</v>
          </cell>
          <cell r="F39">
            <v>2.5000000000000001E-3</v>
          </cell>
          <cell r="G39">
            <v>7.4999999999999997E-3</v>
          </cell>
          <cell r="I39">
            <v>-4.0000000000000105E-4</v>
          </cell>
        </row>
        <row r="40">
          <cell r="A40">
            <v>2003</v>
          </cell>
          <cell r="B40">
            <v>1.34E-2</v>
          </cell>
          <cell r="C40">
            <v>6.9999999999999999E-4</v>
          </cell>
          <cell r="F40">
            <v>2.5999999999999999E-3</v>
          </cell>
          <cell r="G40">
            <v>7.9000000000000008E-3</v>
          </cell>
          <cell r="I40">
            <v>5.9999999999999984E-4</v>
          </cell>
        </row>
        <row r="41">
          <cell r="A41">
            <v>2004</v>
          </cell>
          <cell r="B41">
            <v>1.32E-2</v>
          </cell>
          <cell r="C41">
            <v>6.9999999999999999E-4</v>
          </cell>
          <cell r="F41">
            <v>2.8E-3</v>
          </cell>
          <cell r="G41">
            <v>8.6E-3</v>
          </cell>
          <cell r="I41">
            <v>8.000000000000021E-4</v>
          </cell>
        </row>
        <row r="42">
          <cell r="A42">
            <v>2005</v>
          </cell>
          <cell r="B42">
            <v>1.3599999999999999E-2</v>
          </cell>
          <cell r="C42">
            <v>6.9999999999999999E-4</v>
          </cell>
          <cell r="F42">
            <v>3.2000000000000002E-3</v>
          </cell>
          <cell r="G42">
            <v>9.4999999999999998E-3</v>
          </cell>
          <cell r="I42">
            <v>-1.9999999999999532E-4</v>
          </cell>
        </row>
        <row r="43">
          <cell r="A43">
            <v>2006</v>
          </cell>
          <cell r="B43">
            <v>1.3599999999999999E-2</v>
          </cell>
          <cell r="C43">
            <v>8.0000000000000004E-4</v>
          </cell>
          <cell r="F43">
            <v>4.1000000000000003E-3</v>
          </cell>
          <cell r="G43">
            <v>1.29E-2</v>
          </cell>
          <cell r="I43">
            <v>-9.0000000000000149E-4</v>
          </cell>
        </row>
        <row r="44">
          <cell r="A44">
            <v>2007</v>
          </cell>
          <cell r="B44">
            <v>1.37E-2</v>
          </cell>
          <cell r="C44">
            <v>8.0000000000000004E-4</v>
          </cell>
          <cell r="F44">
            <v>4.3E-3</v>
          </cell>
          <cell r="G44">
            <v>1.2800000000000001E-2</v>
          </cell>
          <cell r="I44">
            <v>-2.9999999999999818E-4</v>
          </cell>
        </row>
        <row r="45">
          <cell r="A45">
            <v>2008</v>
          </cell>
          <cell r="B45">
            <v>1.3899999999999999E-2</v>
          </cell>
          <cell r="C45">
            <v>8.0000000000000004E-4</v>
          </cell>
          <cell r="F45">
            <v>4.5999999999999999E-3</v>
          </cell>
          <cell r="G45">
            <v>1.29E-2</v>
          </cell>
          <cell r="I45">
            <v>-2.0000000000000052E-4</v>
          </cell>
        </row>
        <row r="46">
          <cell r="A46">
            <v>2009</v>
          </cell>
          <cell r="B46">
            <v>1.3599999999999999E-2</v>
          </cell>
          <cell r="C46">
            <v>8.9999999999999998E-4</v>
          </cell>
          <cell r="F46">
            <v>5.1000000000000004E-3</v>
          </cell>
          <cell r="G46">
            <v>1.5100000000000001E-2</v>
          </cell>
          <cell r="I46">
            <v>6.9999999999999923E-4</v>
          </cell>
        </row>
        <row r="47">
          <cell r="A47">
            <v>2010</v>
          </cell>
          <cell r="B47">
            <v>1.2500000000000001E-2</v>
          </cell>
          <cell r="C47">
            <v>8.9999999999999998E-4</v>
          </cell>
          <cell r="F47">
            <v>4.4999999999999997E-3</v>
          </cell>
          <cell r="G47">
            <v>1.41E-2</v>
          </cell>
          <cell r="I47">
            <v>3.7999999999999944E-3</v>
          </cell>
        </row>
        <row r="48">
          <cell r="A48">
            <v>2011</v>
          </cell>
          <cell r="B48">
            <v>1.29E-2</v>
          </cell>
          <cell r="C48">
            <v>8.9999999999999998E-4</v>
          </cell>
          <cell r="F48">
            <v>4.9999999999999992E-3</v>
          </cell>
          <cell r="G48">
            <v>1.4800000000000001E-2</v>
          </cell>
          <cell r="I48">
            <v>2.8999999999999981E-3</v>
          </cell>
        </row>
        <row r="49">
          <cell r="A49">
            <v>2012</v>
          </cell>
          <cell r="B49">
            <v>1.3299999999999999E-2</v>
          </cell>
          <cell r="C49">
            <v>1E-3</v>
          </cell>
          <cell r="F49">
            <v>5.1999999999999998E-3</v>
          </cell>
          <cell r="G49">
            <v>1.47E-2</v>
          </cell>
          <cell r="I49">
            <v>1.4000000000000019E-3</v>
          </cell>
        </row>
        <row r="50">
          <cell r="A50">
            <v>2013</v>
          </cell>
          <cell r="B50">
            <v>1.3599999999999999E-2</v>
          </cell>
          <cell r="C50">
            <v>1.1000000000000001E-3</v>
          </cell>
          <cell r="F50">
            <v>5.4000000000000003E-3</v>
          </cell>
          <cell r="G50">
            <v>1.5699999999999999E-2</v>
          </cell>
          <cell r="I50">
            <v>1.0000000000000286E-4</v>
          </cell>
        </row>
        <row r="51">
          <cell r="A51">
            <v>2014</v>
          </cell>
          <cell r="B51">
            <v>1.38E-2</v>
          </cell>
          <cell r="C51">
            <v>1.1999999999999999E-3</v>
          </cell>
          <cell r="F51">
            <v>5.6000000000000008E-3</v>
          </cell>
          <cell r="G51">
            <v>1.6E-2</v>
          </cell>
          <cell r="I51">
            <v>-3.9999999999999758E-4</v>
          </cell>
        </row>
        <row r="52">
          <cell r="A52">
            <v>2015</v>
          </cell>
          <cell r="B52">
            <v>1.3899999999999999E-2</v>
          </cell>
          <cell r="C52">
            <v>1.2999999999999999E-3</v>
          </cell>
          <cell r="F52">
            <v>6.0999999999999995E-3</v>
          </cell>
          <cell r="G52">
            <v>1.7100000000000001E-2</v>
          </cell>
          <cell r="I52">
            <v>-2.1999999999999971E-3</v>
          </cell>
        </row>
        <row r="53">
          <cell r="A53">
            <v>2016</v>
          </cell>
          <cell r="B53">
            <v>1.4E-2</v>
          </cell>
          <cell r="C53">
            <v>1.4E-3</v>
          </cell>
          <cell r="F53">
            <v>5.7000000000000002E-3</v>
          </cell>
          <cell r="G53">
            <v>1.5900000000000001E-2</v>
          </cell>
          <cell r="I53">
            <v>-4.0000000000000105E-4</v>
          </cell>
        </row>
        <row r="54">
          <cell r="A54">
            <v>2017</v>
          </cell>
          <cell r="B54">
            <v>1.41E-2</v>
          </cell>
          <cell r="C54">
            <v>1.5E-3</v>
          </cell>
          <cell r="F54">
            <v>6.4000000000000003E-3</v>
          </cell>
          <cell r="G54">
            <v>1.7299999999999999E-2</v>
          </cell>
          <cell r="I54">
            <v>-2.1000000000000012E-3</v>
          </cell>
        </row>
        <row r="55">
          <cell r="A55">
            <v>2018</v>
          </cell>
          <cell r="B55">
            <v>1.4200000000000001E-2</v>
          </cell>
          <cell r="C55">
            <v>1.6000000000000001E-3</v>
          </cell>
          <cell r="F55">
            <v>6.7000000000000002E-3</v>
          </cell>
          <cell r="G55">
            <v>1.7899999999999999E-2</v>
          </cell>
          <cell r="I55">
            <v>-2.4999999999999988E-3</v>
          </cell>
        </row>
        <row r="56">
          <cell r="A56">
            <v>2019</v>
          </cell>
          <cell r="B56">
            <v>1.4200000000000001E-2</v>
          </cell>
          <cell r="C56">
            <v>1.6000000000000001E-3</v>
          </cell>
          <cell r="F56">
            <v>6.8999999999999999E-3</v>
          </cell>
          <cell r="G56">
            <v>1.8499999999999999E-2</v>
          </cell>
          <cell r="I56">
            <v>-2.5000000000000022E-3</v>
          </cell>
        </row>
        <row r="57">
          <cell r="A57">
            <v>2020</v>
          </cell>
          <cell r="B57">
            <v>1.4200000000000001E-2</v>
          </cell>
          <cell r="C57">
            <v>1.6999999999999999E-3</v>
          </cell>
          <cell r="F57">
            <v>7.1000000000000004E-3</v>
          </cell>
          <cell r="G57">
            <v>1.95E-2</v>
          </cell>
          <cell r="I57">
            <v>-2.6000000000000034E-3</v>
          </cell>
        </row>
        <row r="58">
          <cell r="A58">
            <v>2021</v>
          </cell>
          <cell r="B58">
            <v>1.4200000000000001E-2</v>
          </cell>
          <cell r="C58">
            <v>1.8E-3</v>
          </cell>
          <cell r="F58">
            <v>6.6E-3</v>
          </cell>
          <cell r="G58">
            <v>1.77E-2</v>
          </cell>
          <cell r="I58">
            <v>7.9999999999999516E-4</v>
          </cell>
        </row>
        <row r="59">
          <cell r="A59">
            <v>2022</v>
          </cell>
          <cell r="B59">
            <v>1.4200000000000001E-2</v>
          </cell>
          <cell r="C59">
            <v>1.8E-3</v>
          </cell>
          <cell r="F59">
            <v>6.8000000000000005E-3</v>
          </cell>
          <cell r="G59">
            <v>1.83E-2</v>
          </cell>
          <cell r="I59">
            <v>1.1999999999999962E-3</v>
          </cell>
        </row>
        <row r="60">
          <cell r="A60">
            <v>2023</v>
          </cell>
          <cell r="B60">
            <v>1.4200000000000001E-2</v>
          </cell>
          <cell r="C60">
            <v>1.9E-3</v>
          </cell>
          <cell r="F60">
            <v>6.9000000000000008E-3</v>
          </cell>
          <cell r="G60">
            <v>1.9E-2</v>
          </cell>
          <cell r="I60">
            <v>1.4999999999999979E-3</v>
          </cell>
        </row>
        <row r="61">
          <cell r="A61">
            <v>2024</v>
          </cell>
          <cell r="B61">
            <v>1.4200000000000001E-2</v>
          </cell>
          <cell r="C61">
            <v>1.9E-3</v>
          </cell>
          <cell r="F61">
            <v>7.1000000000000004E-3</v>
          </cell>
          <cell r="G61">
            <v>1.9599999999999999E-2</v>
          </cell>
          <cell r="I61">
            <v>1.8999999999999954E-3</v>
          </cell>
        </row>
        <row r="62">
          <cell r="A62">
            <v>2025</v>
          </cell>
          <cell r="B62">
            <v>1.4200000000000001E-2</v>
          </cell>
          <cell r="C62">
            <v>2E-3</v>
          </cell>
          <cell r="F62">
            <v>7.3999999999999995E-3</v>
          </cell>
          <cell r="G62">
            <v>2.0199999999999999E-2</v>
          </cell>
          <cell r="I62">
            <v>2.1000000000000012E-3</v>
          </cell>
        </row>
        <row r="63">
          <cell r="A63">
            <v>2026</v>
          </cell>
          <cell r="B63">
            <v>1.4200000000000001E-2</v>
          </cell>
          <cell r="C63">
            <v>2E-3</v>
          </cell>
          <cell r="F63">
            <v>7.6E-3</v>
          </cell>
          <cell r="G63">
            <v>2.0799999999999999E-2</v>
          </cell>
          <cell r="I63">
            <v>2.5000000000000057E-3</v>
          </cell>
        </row>
        <row r="64">
          <cell r="A64">
            <v>2027</v>
          </cell>
          <cell r="B64">
            <v>1.4200000000000001E-2</v>
          </cell>
          <cell r="C64">
            <v>2.0999999999999999E-3</v>
          </cell>
          <cell r="F64">
            <v>7.7999999999999996E-3</v>
          </cell>
          <cell r="G64">
            <v>2.1299999999999999E-2</v>
          </cell>
          <cell r="I64">
            <v>2.8999999999999998E-3</v>
          </cell>
        </row>
        <row r="65">
          <cell r="A65">
            <v>2028</v>
          </cell>
          <cell r="B65">
            <v>1.4200000000000001E-2</v>
          </cell>
          <cell r="C65">
            <v>2.0999999999999999E-3</v>
          </cell>
          <cell r="F65">
            <v>7.9000000000000008E-3</v>
          </cell>
          <cell r="G65">
            <v>2.18E-2</v>
          </cell>
          <cell r="I65">
            <v>3.4999999999999996E-3</v>
          </cell>
        </row>
        <row r="66">
          <cell r="A66">
            <v>2029</v>
          </cell>
          <cell r="B66">
            <v>1.4200000000000001E-2</v>
          </cell>
          <cell r="C66">
            <v>2.2000000000000001E-3</v>
          </cell>
          <cell r="F66">
            <v>8.199999999999999E-3</v>
          </cell>
          <cell r="G66">
            <v>2.23E-2</v>
          </cell>
          <cell r="I66">
            <v>3.6999999999999984E-3</v>
          </cell>
        </row>
        <row r="67">
          <cell r="A67">
            <v>2030</v>
          </cell>
          <cell r="B67">
            <v>1.4200000000000001E-2</v>
          </cell>
          <cell r="C67">
            <v>2.2000000000000001E-3</v>
          </cell>
          <cell r="F67">
            <v>8.3000000000000001E-3</v>
          </cell>
          <cell r="G67">
            <v>2.2800000000000001E-2</v>
          </cell>
          <cell r="I67">
            <v>4.099999999999996E-3</v>
          </cell>
        </row>
        <row r="68">
          <cell r="A68">
            <v>2031</v>
          </cell>
          <cell r="B68">
            <v>1.4200000000000001E-2</v>
          </cell>
          <cell r="C68">
            <v>2.2000000000000001E-3</v>
          </cell>
          <cell r="F68">
            <v>8.5000000000000006E-3</v>
          </cell>
          <cell r="G68">
            <v>2.3199999999999998E-2</v>
          </cell>
          <cell r="I68">
            <v>4.3999999999999977E-3</v>
          </cell>
        </row>
        <row r="69">
          <cell r="A69">
            <v>2032</v>
          </cell>
          <cell r="B69">
            <v>1.4200000000000001E-2</v>
          </cell>
          <cell r="C69">
            <v>2.3E-3</v>
          </cell>
          <cell r="F69">
            <v>8.6E-3</v>
          </cell>
          <cell r="G69">
            <v>2.35E-2</v>
          </cell>
          <cell r="I69">
            <v>4.6999999999999993E-3</v>
          </cell>
        </row>
        <row r="70">
          <cell r="A70">
            <v>2033</v>
          </cell>
          <cell r="B70">
            <v>1.43E-2</v>
          </cell>
          <cell r="C70">
            <v>2.3E-3</v>
          </cell>
          <cell r="F70">
            <v>8.6999999999999994E-3</v>
          </cell>
          <cell r="G70">
            <v>2.3800000000000002E-2</v>
          </cell>
          <cell r="I70">
            <v>5.000000000000001E-3</v>
          </cell>
        </row>
        <row r="71">
          <cell r="A71">
            <v>2034</v>
          </cell>
          <cell r="B71">
            <v>1.43E-2</v>
          </cell>
          <cell r="C71">
            <v>2.3E-3</v>
          </cell>
          <cell r="F71">
            <v>8.7999999999999988E-3</v>
          </cell>
          <cell r="G71">
            <v>2.41E-2</v>
          </cell>
          <cell r="I71">
            <v>5.3999999999999986E-3</v>
          </cell>
        </row>
        <row r="72">
          <cell r="A72">
            <v>2035</v>
          </cell>
          <cell r="B72">
            <v>1.43E-2</v>
          </cell>
          <cell r="C72">
            <v>2.3E-3</v>
          </cell>
          <cell r="F72">
            <v>8.8999999999999999E-3</v>
          </cell>
          <cell r="G72">
            <v>2.4400000000000002E-2</v>
          </cell>
          <cell r="I72">
            <v>5.6999999999999933E-3</v>
          </cell>
        </row>
        <row r="73">
          <cell r="A73">
            <v>2036</v>
          </cell>
          <cell r="B73">
            <v>1.43E-2</v>
          </cell>
          <cell r="C73">
            <v>2.3E-3</v>
          </cell>
          <cell r="F73">
            <v>9.0000000000000011E-3</v>
          </cell>
          <cell r="G73">
            <v>2.46E-2</v>
          </cell>
          <cell r="I73">
            <v>6.0000000000000019E-3</v>
          </cell>
        </row>
        <row r="74">
          <cell r="A74">
            <v>2037</v>
          </cell>
          <cell r="B74">
            <v>1.44E-2</v>
          </cell>
          <cell r="C74">
            <v>2.3999999999999998E-3</v>
          </cell>
          <cell r="F74">
            <v>9.1000000000000004E-3</v>
          </cell>
          <cell r="G74">
            <v>2.4799999999999999E-2</v>
          </cell>
          <cell r="I74">
            <v>5.9999999999999984E-3</v>
          </cell>
        </row>
        <row r="75">
          <cell r="A75">
            <v>2038</v>
          </cell>
          <cell r="B75">
            <v>1.44E-2</v>
          </cell>
          <cell r="C75">
            <v>2.3999999999999998E-3</v>
          </cell>
          <cell r="F75">
            <v>9.1000000000000004E-3</v>
          </cell>
          <cell r="G75">
            <v>2.5000000000000001E-2</v>
          </cell>
          <cell r="I75">
            <v>6.1999999999999972E-3</v>
          </cell>
        </row>
        <row r="76">
          <cell r="A76">
            <v>2039</v>
          </cell>
          <cell r="B76">
            <v>1.44E-2</v>
          </cell>
          <cell r="C76">
            <v>2.3999999999999998E-3</v>
          </cell>
          <cell r="F76">
            <v>9.1999999999999998E-3</v>
          </cell>
          <cell r="G76">
            <v>2.5100000000000001E-2</v>
          </cell>
          <cell r="I76">
            <v>6.2999999999999966E-3</v>
          </cell>
        </row>
        <row r="77">
          <cell r="A77">
            <v>2040</v>
          </cell>
          <cell r="B77">
            <v>1.44E-2</v>
          </cell>
          <cell r="C77">
            <v>2.3999999999999998E-3</v>
          </cell>
          <cell r="F77">
            <v>9.1999999999999998E-3</v>
          </cell>
          <cell r="G77">
            <v>2.52E-2</v>
          </cell>
          <cell r="I77">
            <v>6.5000000000000023E-3</v>
          </cell>
        </row>
        <row r="78">
          <cell r="A78">
            <v>2041</v>
          </cell>
          <cell r="B78">
            <v>1.4500000000000001E-2</v>
          </cell>
          <cell r="C78">
            <v>2.3999999999999998E-3</v>
          </cell>
          <cell r="F78">
            <v>9.1999999999999998E-3</v>
          </cell>
          <cell r="G78">
            <v>2.53E-2</v>
          </cell>
          <cell r="I78">
            <v>6.500000000000004E-3</v>
          </cell>
        </row>
        <row r="79">
          <cell r="A79">
            <v>2042</v>
          </cell>
          <cell r="B79">
            <v>1.4500000000000001E-2</v>
          </cell>
          <cell r="C79">
            <v>2.3999999999999998E-3</v>
          </cell>
          <cell r="F79">
            <v>9.300000000000001E-3</v>
          </cell>
          <cell r="G79">
            <v>2.5399999999999999E-2</v>
          </cell>
          <cell r="I79">
            <v>6.4999999999999971E-3</v>
          </cell>
        </row>
        <row r="80">
          <cell r="A80">
            <v>2043</v>
          </cell>
          <cell r="B80">
            <v>1.4500000000000001E-2</v>
          </cell>
          <cell r="C80">
            <v>2.3999999999999998E-3</v>
          </cell>
          <cell r="F80">
            <v>9.300000000000001E-3</v>
          </cell>
          <cell r="G80">
            <v>2.5499999999999998E-2</v>
          </cell>
          <cell r="I80">
            <v>6.599999999999993E-3</v>
          </cell>
        </row>
        <row r="81">
          <cell r="A81">
            <v>2044</v>
          </cell>
          <cell r="B81">
            <v>1.46E-2</v>
          </cell>
          <cell r="C81">
            <v>2.3999999999999998E-3</v>
          </cell>
          <cell r="F81">
            <v>9.300000000000001E-3</v>
          </cell>
          <cell r="G81">
            <v>2.5600000000000001E-2</v>
          </cell>
          <cell r="I81">
            <v>6.5999999999999965E-3</v>
          </cell>
        </row>
        <row r="82">
          <cell r="A82">
            <v>2045</v>
          </cell>
          <cell r="B82">
            <v>1.46E-2</v>
          </cell>
          <cell r="C82">
            <v>2.3999999999999998E-3</v>
          </cell>
          <cell r="F82">
            <v>9.4999999999999998E-3</v>
          </cell>
          <cell r="G82">
            <v>2.5700000000000001E-2</v>
          </cell>
          <cell r="I82">
            <v>6.5000000000000006E-3</v>
          </cell>
        </row>
        <row r="83">
          <cell r="A83">
            <v>2046</v>
          </cell>
          <cell r="B83">
            <v>1.46E-2</v>
          </cell>
          <cell r="C83">
            <v>2.3999999999999998E-3</v>
          </cell>
          <cell r="F83">
            <v>9.4999999999999998E-3</v>
          </cell>
          <cell r="G83">
            <v>2.5899999999999999E-2</v>
          </cell>
          <cell r="I83">
            <v>6.5000000000000006E-3</v>
          </cell>
        </row>
        <row r="84">
          <cell r="A84">
            <v>2047</v>
          </cell>
          <cell r="B84">
            <v>1.47E-2</v>
          </cell>
          <cell r="C84">
            <v>2.3999999999999998E-3</v>
          </cell>
          <cell r="F84">
            <v>9.5999999999999992E-3</v>
          </cell>
          <cell r="G84">
            <v>2.5999999999999999E-2</v>
          </cell>
          <cell r="I84">
            <v>6.3000000000000052E-3</v>
          </cell>
        </row>
        <row r="85">
          <cell r="A85">
            <v>2048</v>
          </cell>
          <cell r="B85">
            <v>1.47E-2</v>
          </cell>
          <cell r="C85">
            <v>2.3999999999999998E-3</v>
          </cell>
          <cell r="F85">
            <v>9.5999999999999992E-3</v>
          </cell>
          <cell r="G85">
            <v>2.6100000000000002E-2</v>
          </cell>
          <cell r="I85">
            <v>6.3000000000000052E-3</v>
          </cell>
        </row>
        <row r="86">
          <cell r="A86">
            <v>2049</v>
          </cell>
          <cell r="B86">
            <v>1.47E-2</v>
          </cell>
          <cell r="C86">
            <v>2.3999999999999998E-3</v>
          </cell>
          <cell r="F86">
            <v>9.5999999999999992E-3</v>
          </cell>
          <cell r="G86">
            <v>2.6200000000000001E-2</v>
          </cell>
          <cell r="I86">
            <v>6.4000000000000012E-3</v>
          </cell>
        </row>
        <row r="87">
          <cell r="A87">
            <v>2050</v>
          </cell>
          <cell r="B87">
            <v>1.4800000000000001E-2</v>
          </cell>
          <cell r="C87">
            <v>2.3999999999999998E-3</v>
          </cell>
          <cell r="F87">
            <v>9.7000000000000003E-3</v>
          </cell>
          <cell r="G87">
            <v>2.63E-2</v>
          </cell>
          <cell r="I87">
            <v>6.2000000000000041E-3</v>
          </cell>
        </row>
        <row r="88">
          <cell r="A88">
            <v>2051</v>
          </cell>
          <cell r="B88">
            <v>1.4800000000000001E-2</v>
          </cell>
          <cell r="C88">
            <v>2.3999999999999998E-3</v>
          </cell>
          <cell r="F88">
            <v>9.7000000000000003E-3</v>
          </cell>
          <cell r="G88">
            <v>2.6499999999999999E-2</v>
          </cell>
          <cell r="I88">
            <v>6.1000000000000013E-3</v>
          </cell>
        </row>
        <row r="89">
          <cell r="A89">
            <v>2052</v>
          </cell>
          <cell r="B89">
            <v>1.4800000000000001E-2</v>
          </cell>
          <cell r="C89">
            <v>2.3999999999999998E-3</v>
          </cell>
          <cell r="F89">
            <v>9.7000000000000003E-3</v>
          </cell>
          <cell r="G89">
            <v>2.6599999999999999E-2</v>
          </cell>
          <cell r="I89">
            <v>6.1000000000000013E-3</v>
          </cell>
        </row>
        <row r="90">
          <cell r="A90">
            <v>2053</v>
          </cell>
          <cell r="B90">
            <v>1.49E-2</v>
          </cell>
          <cell r="C90">
            <v>2.3999999999999998E-3</v>
          </cell>
          <cell r="F90">
            <v>9.7999999999999997E-3</v>
          </cell>
          <cell r="G90">
            <v>2.6700000000000002E-2</v>
          </cell>
          <cell r="I90">
            <v>5.9000000000000025E-3</v>
          </cell>
        </row>
        <row r="91">
          <cell r="A91">
            <v>2054</v>
          </cell>
          <cell r="B91">
            <v>1.49E-2</v>
          </cell>
          <cell r="C91">
            <v>2.3999999999999998E-3</v>
          </cell>
          <cell r="F91">
            <v>9.8999999999999991E-3</v>
          </cell>
          <cell r="G91">
            <v>2.6800000000000001E-2</v>
          </cell>
          <cell r="I91">
            <v>5.8000000000000031E-3</v>
          </cell>
        </row>
        <row r="92">
          <cell r="A92">
            <v>2055</v>
          </cell>
          <cell r="B92">
            <v>1.49E-2</v>
          </cell>
          <cell r="C92">
            <v>2.3999999999999998E-3</v>
          </cell>
          <cell r="F92">
            <v>9.9999999999999985E-3</v>
          </cell>
          <cell r="G92">
            <v>2.7E-2</v>
          </cell>
          <cell r="I92">
            <v>5.7000000000000037E-3</v>
          </cell>
        </row>
        <row r="93">
          <cell r="A93">
            <v>2056</v>
          </cell>
          <cell r="B93">
            <v>1.4999999999999999E-2</v>
          </cell>
          <cell r="C93">
            <v>2.3999999999999998E-3</v>
          </cell>
          <cell r="F93">
            <v>9.9999999999999985E-3</v>
          </cell>
          <cell r="G93">
            <v>2.7199999999999998E-2</v>
          </cell>
          <cell r="I93">
            <v>5.6000000000000043E-3</v>
          </cell>
        </row>
        <row r="94">
          <cell r="A94">
            <v>2057</v>
          </cell>
          <cell r="B94">
            <v>1.4999999999999999E-2</v>
          </cell>
          <cell r="C94">
            <v>2.3999999999999998E-3</v>
          </cell>
          <cell r="F94">
            <v>1.0100000000000001E-2</v>
          </cell>
          <cell r="G94">
            <v>2.7300000000000001E-2</v>
          </cell>
          <cell r="I94">
            <v>5.6000000000000043E-3</v>
          </cell>
        </row>
        <row r="95">
          <cell r="A95">
            <v>2058</v>
          </cell>
          <cell r="B95">
            <v>1.4999999999999999E-2</v>
          </cell>
          <cell r="C95">
            <v>2.3999999999999998E-3</v>
          </cell>
          <cell r="F95">
            <v>1.03E-2</v>
          </cell>
          <cell r="G95">
            <v>2.7799999999999998E-2</v>
          </cell>
          <cell r="I95">
            <v>5.1000000000000038E-3</v>
          </cell>
        </row>
        <row r="96">
          <cell r="A96">
            <v>2059</v>
          </cell>
          <cell r="B96">
            <v>1.5100000000000001E-2</v>
          </cell>
          <cell r="C96">
            <v>2.3999999999999998E-3</v>
          </cell>
          <cell r="F96">
            <v>1.04E-2</v>
          </cell>
          <cell r="G96">
            <v>2.8199999999999999E-2</v>
          </cell>
          <cell r="I96">
            <v>4.6000000000000017E-3</v>
          </cell>
        </row>
        <row r="97">
          <cell r="A97">
            <v>2060</v>
          </cell>
          <cell r="B97">
            <v>1.5100000000000001E-2</v>
          </cell>
          <cell r="C97">
            <v>2.3999999999999998E-3</v>
          </cell>
          <cell r="F97">
            <v>1.0499999999999999E-2</v>
          </cell>
          <cell r="G97">
            <v>2.8400000000000002E-2</v>
          </cell>
          <cell r="I97">
            <v>4.5000000000000023E-3</v>
          </cell>
        </row>
        <row r="98">
          <cell r="A98">
            <v>2061</v>
          </cell>
          <cell r="B98">
            <v>1.5100000000000001E-2</v>
          </cell>
          <cell r="C98">
            <v>2.3999999999999998E-3</v>
          </cell>
          <cell r="F98">
            <v>1.0499999999999999E-2</v>
          </cell>
          <cell r="G98">
            <v>2.8500000000000001E-2</v>
          </cell>
          <cell r="I98">
            <v>4.5000000000000023E-3</v>
          </cell>
        </row>
        <row r="99">
          <cell r="A99">
            <v>2062</v>
          </cell>
          <cell r="B99">
            <v>1.52E-2</v>
          </cell>
          <cell r="C99">
            <v>2.3999999999999998E-3</v>
          </cell>
          <cell r="F99">
            <v>1.0699999999999999E-2</v>
          </cell>
          <cell r="G99">
            <v>2.86E-2</v>
          </cell>
          <cell r="I99">
            <v>4.2000000000000006E-3</v>
          </cell>
        </row>
        <row r="100">
          <cell r="A100">
            <v>2063</v>
          </cell>
          <cell r="B100">
            <v>1.52E-2</v>
          </cell>
          <cell r="C100">
            <v>2.3999999999999998E-3</v>
          </cell>
          <cell r="F100">
            <v>1.0699999999999999E-2</v>
          </cell>
          <cell r="G100">
            <v>2.87E-2</v>
          </cell>
          <cell r="I100">
            <v>4.3000000000000035E-3</v>
          </cell>
        </row>
        <row r="101">
          <cell r="A101">
            <v>2064</v>
          </cell>
          <cell r="B101">
            <v>1.52E-2</v>
          </cell>
          <cell r="C101">
            <v>2.3999999999999998E-3</v>
          </cell>
          <cell r="F101">
            <v>1.0699999999999999E-2</v>
          </cell>
          <cell r="G101">
            <v>2.8799999999999999E-2</v>
          </cell>
          <cell r="I101">
            <v>4.3000000000000035E-3</v>
          </cell>
        </row>
        <row r="102">
          <cell r="A102">
            <v>2065</v>
          </cell>
          <cell r="B102">
            <v>1.52E-2</v>
          </cell>
          <cell r="C102">
            <v>2.3999999999999998E-3</v>
          </cell>
          <cell r="F102">
            <v>1.0800000000000001E-2</v>
          </cell>
          <cell r="G102">
            <v>2.9000000000000001E-2</v>
          </cell>
          <cell r="I102">
            <v>4.2000000000000041E-3</v>
          </cell>
        </row>
        <row r="103">
          <cell r="A103">
            <v>2066</v>
          </cell>
          <cell r="B103">
            <v>1.5299999999999999E-2</v>
          </cell>
          <cell r="C103">
            <v>2.3999999999999998E-3</v>
          </cell>
          <cell r="F103">
            <v>1.0800000000000001E-2</v>
          </cell>
          <cell r="G103">
            <v>2.9100000000000001E-2</v>
          </cell>
          <cell r="I103">
            <v>4.0999999999999977E-3</v>
          </cell>
        </row>
        <row r="104">
          <cell r="A104">
            <v>2067</v>
          </cell>
          <cell r="B104">
            <v>1.5299999999999999E-2</v>
          </cell>
          <cell r="C104">
            <v>2.3999999999999998E-3</v>
          </cell>
          <cell r="F104">
            <v>1.09E-2</v>
          </cell>
          <cell r="G104">
            <v>2.92E-2</v>
          </cell>
          <cell r="I104">
            <v>4.0999999999999943E-3</v>
          </cell>
        </row>
        <row r="105">
          <cell r="A105">
            <v>2068</v>
          </cell>
          <cell r="B105">
            <v>1.5299999999999999E-2</v>
          </cell>
          <cell r="C105">
            <v>2.5000000000000001E-3</v>
          </cell>
          <cell r="F105">
            <v>1.09E-2</v>
          </cell>
          <cell r="G105">
            <v>2.93E-2</v>
          </cell>
          <cell r="I105">
            <v>4.0000000000000018E-3</v>
          </cell>
        </row>
        <row r="106">
          <cell r="A106">
            <v>2069</v>
          </cell>
          <cell r="B106">
            <v>1.5299999999999999E-2</v>
          </cell>
          <cell r="C106">
            <v>2.5000000000000001E-3</v>
          </cell>
          <cell r="F106">
            <v>1.0999999999999999E-2</v>
          </cell>
          <cell r="G106">
            <v>2.9399999999999999E-2</v>
          </cell>
          <cell r="I106">
            <v>3.9000000000000094E-3</v>
          </cell>
        </row>
        <row r="107">
          <cell r="A107">
            <v>2070</v>
          </cell>
          <cell r="B107">
            <v>1.54E-2</v>
          </cell>
          <cell r="C107">
            <v>2.5000000000000001E-3</v>
          </cell>
          <cell r="F107">
            <v>1.0999999999999999E-2</v>
          </cell>
          <cell r="G107">
            <v>2.9499999999999998E-2</v>
          </cell>
          <cell r="I107">
            <v>3.8000000000000013E-3</v>
          </cell>
        </row>
        <row r="108">
          <cell r="A108">
            <v>2071</v>
          </cell>
          <cell r="B108">
            <v>1.54E-2</v>
          </cell>
          <cell r="C108">
            <v>2.5000000000000001E-3</v>
          </cell>
          <cell r="F108">
            <v>1.1099999999999999E-2</v>
          </cell>
          <cell r="G108">
            <v>2.9600000000000001E-2</v>
          </cell>
          <cell r="I108">
            <v>3.7000000000000019E-3</v>
          </cell>
        </row>
        <row r="109">
          <cell r="A109">
            <v>2072</v>
          </cell>
          <cell r="B109">
            <v>1.54E-2</v>
          </cell>
          <cell r="C109">
            <v>2.5000000000000001E-3</v>
          </cell>
          <cell r="F109">
            <v>1.12E-2</v>
          </cell>
          <cell r="G109">
            <v>2.9700000000000001E-2</v>
          </cell>
          <cell r="I109">
            <v>3.5999999999999921E-3</v>
          </cell>
        </row>
        <row r="110">
          <cell r="A110">
            <v>2073</v>
          </cell>
          <cell r="B110">
            <v>1.54E-2</v>
          </cell>
          <cell r="C110">
            <v>2.5000000000000001E-3</v>
          </cell>
          <cell r="F110">
            <v>1.12E-2</v>
          </cell>
          <cell r="G110">
            <v>2.98E-2</v>
          </cell>
          <cell r="I110">
            <v>3.599999999999999E-3</v>
          </cell>
        </row>
        <row r="111">
          <cell r="A111">
            <v>2074</v>
          </cell>
          <cell r="B111">
            <v>1.55E-2</v>
          </cell>
          <cell r="C111">
            <v>2.5000000000000001E-3</v>
          </cell>
          <cell r="F111">
            <v>1.1299999999999999E-2</v>
          </cell>
          <cell r="G111">
            <v>2.9899999999999999E-2</v>
          </cell>
          <cell r="I111">
            <v>3.3000000000000078E-3</v>
          </cell>
        </row>
        <row r="112">
          <cell r="A112">
            <v>2075</v>
          </cell>
          <cell r="B112">
            <v>1.55E-2</v>
          </cell>
          <cell r="C112">
            <v>2.5000000000000001E-3</v>
          </cell>
          <cell r="F112">
            <v>1.1299999999999999E-2</v>
          </cell>
          <cell r="G112">
            <v>0.03</v>
          </cell>
          <cell r="I112">
            <v>3.2000000000000049E-3</v>
          </cell>
        </row>
        <row r="113">
          <cell r="A113">
            <v>2076</v>
          </cell>
          <cell r="B113">
            <v>1.55E-2</v>
          </cell>
          <cell r="C113">
            <v>2.5000000000000001E-3</v>
          </cell>
          <cell r="F113">
            <v>1.1299999999999999E-2</v>
          </cell>
          <cell r="G113">
            <v>3.0099999999999998E-2</v>
          </cell>
          <cell r="I113">
            <v>3.2000000000000049E-3</v>
          </cell>
        </row>
        <row r="114">
          <cell r="A114">
            <v>2077</v>
          </cell>
          <cell r="B114">
            <v>1.55E-2</v>
          </cell>
          <cell r="C114">
            <v>2.5000000000000001E-3</v>
          </cell>
          <cell r="F114">
            <v>1.14E-2</v>
          </cell>
          <cell r="G114">
            <v>3.0099999999999998E-2</v>
          </cell>
          <cell r="I114">
            <v>3.1000000000000021E-3</v>
          </cell>
        </row>
        <row r="115">
          <cell r="A115">
            <v>2078</v>
          </cell>
          <cell r="B115">
            <v>1.55E-2</v>
          </cell>
          <cell r="C115">
            <v>2.5000000000000001E-3</v>
          </cell>
          <cell r="F115">
            <v>1.14E-2</v>
          </cell>
          <cell r="G115">
            <v>3.0200000000000001E-2</v>
          </cell>
          <cell r="I115">
            <v>2.9999999999999992E-3</v>
          </cell>
        </row>
        <row r="116">
          <cell r="A116">
            <v>2079</v>
          </cell>
          <cell r="B116">
            <v>1.5599999999999999E-2</v>
          </cell>
          <cell r="C116">
            <v>2.5000000000000001E-3</v>
          </cell>
          <cell r="F116">
            <v>1.14E-2</v>
          </cell>
          <cell r="G116">
            <v>3.0300000000000001E-2</v>
          </cell>
          <cell r="I116">
            <v>2.8000000000000039E-3</v>
          </cell>
        </row>
        <row r="117">
          <cell r="A117">
            <v>2080</v>
          </cell>
          <cell r="B117">
            <v>1.5599999999999999E-2</v>
          </cell>
          <cell r="C117">
            <v>2.5000000000000001E-3</v>
          </cell>
          <cell r="F117">
            <v>1.14E-2</v>
          </cell>
          <cell r="G117">
            <v>3.0300000000000001E-2</v>
          </cell>
          <cell r="I117">
            <v>2.700000000000001E-3</v>
          </cell>
        </row>
        <row r="118">
          <cell r="A118">
            <v>2081</v>
          </cell>
          <cell r="B118">
            <v>1.5599999999999999E-2</v>
          </cell>
          <cell r="C118">
            <v>2.5000000000000001E-3</v>
          </cell>
          <cell r="F118">
            <v>1.15E-2</v>
          </cell>
          <cell r="G118">
            <v>3.04E-2</v>
          </cell>
          <cell r="I118">
            <v>2.5000000000000057E-3</v>
          </cell>
        </row>
        <row r="119">
          <cell r="A119">
            <v>2082</v>
          </cell>
          <cell r="B119">
            <v>1.5599999999999999E-2</v>
          </cell>
          <cell r="C119">
            <v>2.5000000000000001E-3</v>
          </cell>
          <cell r="F119">
            <v>1.1600000000000001E-2</v>
          </cell>
          <cell r="G119">
            <v>3.04E-2</v>
          </cell>
          <cell r="I119">
            <v>2.4000000000000063E-3</v>
          </cell>
        </row>
        <row r="120">
          <cell r="A120">
            <v>2083</v>
          </cell>
          <cell r="B120">
            <v>1.5599999999999999E-2</v>
          </cell>
          <cell r="C120">
            <v>2.5000000000000001E-3</v>
          </cell>
          <cell r="F120">
            <v>1.1600000000000001E-2</v>
          </cell>
          <cell r="G120">
            <v>3.0499999999999999E-2</v>
          </cell>
          <cell r="I120">
            <v>2.2000000000000006E-3</v>
          </cell>
        </row>
        <row r="121">
          <cell r="A121">
            <v>2084</v>
          </cell>
          <cell r="B121">
            <v>1.5599999999999999E-2</v>
          </cell>
          <cell r="C121">
            <v>2.5000000000000001E-3</v>
          </cell>
          <cell r="F121">
            <v>1.17E-2</v>
          </cell>
          <cell r="G121">
            <v>3.0499999999999999E-2</v>
          </cell>
          <cell r="I121">
            <v>2.0999999999999977E-3</v>
          </cell>
        </row>
        <row r="122">
          <cell r="A122">
            <v>2085</v>
          </cell>
          <cell r="B122">
            <v>1.5699999999999999E-2</v>
          </cell>
          <cell r="C122">
            <v>2.5000000000000001E-3</v>
          </cell>
          <cell r="F122">
            <v>1.17E-2</v>
          </cell>
          <cell r="G122">
            <v>3.0599999999999999E-2</v>
          </cell>
          <cell r="I122">
            <v>1.8999999999999954E-3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E659"/>
  <sheetViews>
    <sheetView workbookViewId="0">
      <selection activeCell="L11" sqref="L11"/>
    </sheetView>
  </sheetViews>
  <sheetFormatPr defaultRowHeight="15"/>
  <cols>
    <col min="2" max="3" width="9.140625" style="1"/>
    <col min="6" max="7" width="9.140625" style="1"/>
    <col min="9" max="9" width="9.140625" style="1"/>
  </cols>
  <sheetData>
    <row r="1" spans="1:57">
      <c r="A1" t="s">
        <v>0</v>
      </c>
    </row>
    <row r="3" spans="1:57">
      <c r="A3" t="s">
        <v>1</v>
      </c>
      <c r="B3" s="1" t="s">
        <v>2</v>
      </c>
      <c r="C3" s="1" t="s">
        <v>3</v>
      </c>
      <c r="D3" t="s">
        <v>4</v>
      </c>
      <c r="E3" t="s">
        <v>5</v>
      </c>
      <c r="F3" s="1" t="s">
        <v>6</v>
      </c>
      <c r="G3" s="1" t="s">
        <v>7</v>
      </c>
      <c r="H3" t="s">
        <v>8</v>
      </c>
      <c r="I3" s="1" t="s">
        <v>9</v>
      </c>
      <c r="K3" s="2" t="s">
        <v>10</v>
      </c>
    </row>
    <row r="4" spans="1:57">
      <c r="A4">
        <v>1967</v>
      </c>
      <c r="B4" s="3">
        <v>3.8E-3</v>
      </c>
      <c r="C4" s="3">
        <v>0</v>
      </c>
      <c r="D4" s="4">
        <v>8.0000000000000004E-4</v>
      </c>
      <c r="E4" s="4">
        <v>0</v>
      </c>
      <c r="F4" s="3">
        <f>D4+E4</f>
        <v>8.0000000000000004E-4</v>
      </c>
      <c r="G4" s="3">
        <v>1.5E-3</v>
      </c>
      <c r="H4" s="4">
        <v>5.7000000000000002E-3</v>
      </c>
      <c r="I4" s="3">
        <f>H4-G4-F4-C4-B4</f>
        <v>-3.9999999999999931E-4</v>
      </c>
      <c r="K4">
        <f>G4/(B4+C4+F4+G4+I4)</f>
        <v>0.26315789473684209</v>
      </c>
    </row>
    <row r="5" spans="1:57">
      <c r="A5">
        <v>1968</v>
      </c>
      <c r="B5" s="3">
        <v>4.5999999999999999E-3</v>
      </c>
      <c r="C5" s="3">
        <v>0</v>
      </c>
      <c r="D5" s="4">
        <v>8.9999999999999998E-4</v>
      </c>
      <c r="E5" s="4">
        <v>0</v>
      </c>
      <c r="F5" s="3">
        <f t="shared" ref="F5:F68" si="0">D5+E5</f>
        <v>8.9999999999999998E-4</v>
      </c>
      <c r="G5" s="3">
        <v>2.0999999999999999E-3</v>
      </c>
      <c r="H5" s="4">
        <v>6.6E-3</v>
      </c>
      <c r="I5" s="3">
        <f t="shared" ref="I5:I68" si="1">H5-G5-F5-C5-B5</f>
        <v>-9.9999999999999915E-4</v>
      </c>
      <c r="K5">
        <f t="shared" ref="K5:K68" si="2">G5/(B5+C5+F5+G5+I5)</f>
        <v>0.31818181818181818</v>
      </c>
    </row>
    <row r="6" spans="1:57">
      <c r="A6">
        <v>1969</v>
      </c>
      <c r="B6" s="3">
        <v>4.5999999999999999E-3</v>
      </c>
      <c r="C6" s="3">
        <v>0</v>
      </c>
      <c r="D6" s="4">
        <v>8.9999999999999998E-4</v>
      </c>
      <c r="E6" s="4">
        <v>0</v>
      </c>
      <c r="F6" s="3">
        <f t="shared" si="0"/>
        <v>8.9999999999999998E-4</v>
      </c>
      <c r="G6" s="3">
        <v>1.6000000000000001E-3</v>
      </c>
      <c r="H6" s="4">
        <v>7.0000000000000001E-3</v>
      </c>
      <c r="I6" s="3">
        <f t="shared" si="1"/>
        <v>-9.9999999999999395E-5</v>
      </c>
      <c r="K6">
        <f t="shared" si="2"/>
        <v>0.22857142857142856</v>
      </c>
      <c r="AY6">
        <v>1967</v>
      </c>
      <c r="AZ6" s="4">
        <v>3.8E-3</v>
      </c>
      <c r="BA6" s="4">
        <v>0</v>
      </c>
      <c r="BB6" s="4">
        <v>8.0000000000000004E-4</v>
      </c>
      <c r="BC6" s="4">
        <v>0</v>
      </c>
      <c r="BD6" s="4">
        <v>1.5E-3</v>
      </c>
      <c r="BE6" s="4">
        <v>5.7000000000000002E-3</v>
      </c>
    </row>
    <row r="7" spans="1:57">
      <c r="A7">
        <v>1970</v>
      </c>
      <c r="B7" s="3">
        <v>4.7999999999999996E-3</v>
      </c>
      <c r="C7" s="3">
        <v>0</v>
      </c>
      <c r="D7" s="4">
        <v>1.1000000000000001E-3</v>
      </c>
      <c r="E7" s="4">
        <v>0</v>
      </c>
      <c r="F7" s="3">
        <f t="shared" si="0"/>
        <v>1.1000000000000001E-3</v>
      </c>
      <c r="G7" s="3">
        <v>1.9E-3</v>
      </c>
      <c r="H7" s="4">
        <v>7.4000000000000003E-3</v>
      </c>
      <c r="I7" s="3">
        <f t="shared" si="1"/>
        <v>-3.9999999999999931E-4</v>
      </c>
      <c r="K7">
        <f t="shared" si="2"/>
        <v>0.25675675675675674</v>
      </c>
      <c r="AY7">
        <v>1968</v>
      </c>
      <c r="AZ7" s="4">
        <v>4.5999999999999999E-3</v>
      </c>
      <c r="BA7" s="4">
        <v>0</v>
      </c>
      <c r="BB7" s="4">
        <v>8.9999999999999998E-4</v>
      </c>
      <c r="BC7" s="4">
        <v>0</v>
      </c>
      <c r="BD7" s="4">
        <v>2.0999999999999999E-3</v>
      </c>
      <c r="BE7" s="4">
        <v>6.6E-3</v>
      </c>
    </row>
    <row r="8" spans="1:57">
      <c r="A8">
        <v>1971</v>
      </c>
      <c r="B8" s="3">
        <v>4.4000000000000003E-3</v>
      </c>
      <c r="C8" s="3">
        <v>0</v>
      </c>
      <c r="D8" s="4">
        <v>1.1999999999999999E-3</v>
      </c>
      <c r="E8" s="4">
        <v>0</v>
      </c>
      <c r="F8" s="3">
        <f t="shared" si="0"/>
        <v>1.1999999999999999E-3</v>
      </c>
      <c r="G8" s="3">
        <v>1.6999999999999999E-3</v>
      </c>
      <c r="H8" s="4">
        <v>7.6E-3</v>
      </c>
      <c r="I8" s="3">
        <f t="shared" si="1"/>
        <v>2.9999999999999992E-4</v>
      </c>
      <c r="K8">
        <f t="shared" si="2"/>
        <v>0.22368421052631579</v>
      </c>
      <c r="AY8">
        <v>1969</v>
      </c>
      <c r="AZ8" s="4">
        <v>4.5999999999999999E-3</v>
      </c>
      <c r="BA8" s="4">
        <v>0</v>
      </c>
      <c r="BB8" s="4">
        <v>8.9999999999999998E-4</v>
      </c>
      <c r="BC8" s="4">
        <v>0</v>
      </c>
      <c r="BD8" s="4">
        <v>1.6000000000000001E-3</v>
      </c>
      <c r="BE8" s="4">
        <v>7.0000000000000001E-3</v>
      </c>
    </row>
    <row r="9" spans="1:57">
      <c r="A9">
        <v>1972</v>
      </c>
      <c r="B9" s="3">
        <v>4.7000000000000002E-3</v>
      </c>
      <c r="C9" s="3">
        <v>0</v>
      </c>
      <c r="D9" s="4">
        <v>1.1000000000000001E-3</v>
      </c>
      <c r="E9" s="4">
        <v>0</v>
      </c>
      <c r="F9" s="3">
        <f t="shared" si="0"/>
        <v>1.1000000000000001E-3</v>
      </c>
      <c r="G9" s="3">
        <v>1.5E-3</v>
      </c>
      <c r="H9" s="4">
        <v>7.6E-3</v>
      </c>
      <c r="I9" s="3">
        <f t="shared" si="1"/>
        <v>2.9999999999999905E-4</v>
      </c>
      <c r="K9">
        <f t="shared" si="2"/>
        <v>0.19736842105263158</v>
      </c>
      <c r="AY9">
        <v>1970</v>
      </c>
      <c r="AZ9" s="4">
        <v>4.7999999999999996E-3</v>
      </c>
      <c r="BA9" s="4">
        <v>0</v>
      </c>
      <c r="BB9" s="4">
        <v>1.1000000000000001E-3</v>
      </c>
      <c r="BC9" s="4">
        <v>0</v>
      </c>
      <c r="BD9" s="4">
        <v>1.9E-3</v>
      </c>
      <c r="BE9" s="4">
        <v>7.4000000000000003E-3</v>
      </c>
    </row>
    <row r="10" spans="1:57">
      <c r="A10">
        <v>1973</v>
      </c>
      <c r="B10" s="3">
        <v>7.3000000000000001E-3</v>
      </c>
      <c r="C10" s="3">
        <v>0</v>
      </c>
      <c r="D10" s="4">
        <v>1.1000000000000001E-3</v>
      </c>
      <c r="E10" s="4">
        <v>0</v>
      </c>
      <c r="F10" s="3">
        <f t="shared" si="0"/>
        <v>1.1000000000000001E-3</v>
      </c>
      <c r="G10" s="3">
        <v>1.6000000000000001E-3</v>
      </c>
      <c r="H10" s="4">
        <v>7.7000000000000002E-3</v>
      </c>
      <c r="I10" s="3">
        <f t="shared" si="1"/>
        <v>-2.3E-3</v>
      </c>
      <c r="K10">
        <f t="shared" si="2"/>
        <v>0.20779220779220781</v>
      </c>
      <c r="AY10">
        <v>1971</v>
      </c>
      <c r="AZ10" s="4">
        <v>4.4000000000000003E-3</v>
      </c>
      <c r="BA10" s="4">
        <v>0</v>
      </c>
      <c r="BB10" s="4">
        <v>1.1999999999999999E-3</v>
      </c>
      <c r="BC10" s="4">
        <v>0</v>
      </c>
      <c r="BD10" s="4">
        <v>1.6999999999999999E-3</v>
      </c>
      <c r="BE10" s="4">
        <v>7.6E-3</v>
      </c>
    </row>
    <row r="11" spans="1:57">
      <c r="A11">
        <v>1974</v>
      </c>
      <c r="B11" s="3">
        <v>7.3000000000000001E-3</v>
      </c>
      <c r="C11" s="3">
        <v>0</v>
      </c>
      <c r="D11" s="4">
        <v>1.1999999999999999E-3</v>
      </c>
      <c r="E11" s="4">
        <v>0</v>
      </c>
      <c r="F11" s="3">
        <f t="shared" si="0"/>
        <v>1.1999999999999999E-3</v>
      </c>
      <c r="G11" s="3">
        <v>1.8E-3</v>
      </c>
      <c r="H11" s="4">
        <v>8.9999999999999993E-3</v>
      </c>
      <c r="I11" s="3">
        <f t="shared" si="1"/>
        <v>-1.2999999999999999E-3</v>
      </c>
      <c r="K11">
        <f t="shared" si="2"/>
        <v>0.19999999999999998</v>
      </c>
      <c r="AY11">
        <v>1972</v>
      </c>
      <c r="AZ11" s="4">
        <v>4.7000000000000002E-3</v>
      </c>
      <c r="BA11" s="4">
        <v>0</v>
      </c>
      <c r="BB11" s="4">
        <v>1.1000000000000001E-3</v>
      </c>
      <c r="BC11" s="4">
        <v>0</v>
      </c>
      <c r="BD11" s="4">
        <v>1.5E-3</v>
      </c>
      <c r="BE11" s="4">
        <v>7.6E-3</v>
      </c>
    </row>
    <row r="12" spans="1:57">
      <c r="A12">
        <v>1975</v>
      </c>
      <c r="B12" s="3">
        <v>7.1000000000000004E-3</v>
      </c>
      <c r="C12" s="3">
        <v>0</v>
      </c>
      <c r="D12" s="4">
        <v>1.1999999999999999E-3</v>
      </c>
      <c r="E12" s="4">
        <v>0</v>
      </c>
      <c r="F12" s="3">
        <f t="shared" si="0"/>
        <v>1.1999999999999999E-3</v>
      </c>
      <c r="G12" s="3">
        <v>2E-3</v>
      </c>
      <c r="H12" s="4">
        <v>1.03E-2</v>
      </c>
      <c r="I12" s="3">
        <f t="shared" si="1"/>
        <v>0</v>
      </c>
      <c r="K12">
        <f t="shared" si="2"/>
        <v>0.1941747572815534</v>
      </c>
      <c r="AY12">
        <v>1973</v>
      </c>
      <c r="AZ12" s="4">
        <v>7.3000000000000001E-3</v>
      </c>
      <c r="BA12" s="4">
        <v>0</v>
      </c>
      <c r="BB12" s="4">
        <v>1.1000000000000001E-3</v>
      </c>
      <c r="BC12" s="4">
        <v>0</v>
      </c>
      <c r="BD12" s="4">
        <v>1.6000000000000001E-3</v>
      </c>
      <c r="BE12" s="4">
        <v>7.7000000000000002E-3</v>
      </c>
    </row>
    <row r="13" spans="1:57">
      <c r="A13">
        <v>1976</v>
      </c>
      <c r="B13" s="3">
        <v>7.1000000000000004E-3</v>
      </c>
      <c r="C13" s="3">
        <v>0</v>
      </c>
      <c r="D13" s="4">
        <v>1.1000000000000001E-3</v>
      </c>
      <c r="E13" s="4">
        <v>0</v>
      </c>
      <c r="F13" s="3">
        <f t="shared" si="0"/>
        <v>1.1000000000000001E-3</v>
      </c>
      <c r="G13" s="3">
        <v>2.2000000000000001E-3</v>
      </c>
      <c r="H13" s="4">
        <v>1.0699999999999999E-2</v>
      </c>
      <c r="I13" s="3">
        <f t="shared" si="1"/>
        <v>2.9999999999999818E-4</v>
      </c>
      <c r="K13">
        <f t="shared" si="2"/>
        <v>0.20560747663551404</v>
      </c>
      <c r="AY13">
        <v>1974</v>
      </c>
      <c r="AZ13" s="4">
        <v>7.3000000000000001E-3</v>
      </c>
      <c r="BA13" s="4">
        <v>0</v>
      </c>
      <c r="BB13" s="4">
        <v>1.1999999999999999E-3</v>
      </c>
      <c r="BC13" s="4">
        <v>0</v>
      </c>
      <c r="BD13" s="4">
        <v>1.8E-3</v>
      </c>
      <c r="BE13" s="4">
        <v>8.9999999999999993E-3</v>
      </c>
    </row>
    <row r="14" spans="1:57">
      <c r="A14">
        <v>1977</v>
      </c>
      <c r="B14" s="3">
        <v>7.0000000000000001E-3</v>
      </c>
      <c r="C14" s="3">
        <v>0</v>
      </c>
      <c r="D14" s="4">
        <v>1.1000000000000001E-3</v>
      </c>
      <c r="E14" s="4">
        <v>0</v>
      </c>
      <c r="F14" s="3">
        <f t="shared" si="0"/>
        <v>1.1000000000000001E-3</v>
      </c>
      <c r="G14" s="3">
        <v>3.0999999999999999E-3</v>
      </c>
      <c r="H14" s="4">
        <v>1.12E-2</v>
      </c>
      <c r="I14" s="3">
        <f t="shared" si="1"/>
        <v>0</v>
      </c>
      <c r="K14">
        <f t="shared" si="2"/>
        <v>0.2767857142857143</v>
      </c>
      <c r="AY14">
        <v>1975</v>
      </c>
      <c r="AZ14" s="4">
        <v>7.1000000000000004E-3</v>
      </c>
      <c r="BA14" s="4">
        <v>0</v>
      </c>
      <c r="BB14" s="4">
        <v>1.1999999999999999E-3</v>
      </c>
      <c r="BC14" s="4">
        <v>0</v>
      </c>
      <c r="BD14" s="4">
        <v>2E-3</v>
      </c>
      <c r="BE14" s="4">
        <v>1.03E-2</v>
      </c>
    </row>
    <row r="15" spans="1:57">
      <c r="A15">
        <v>1978</v>
      </c>
      <c r="B15" s="3">
        <v>7.6E-3</v>
      </c>
      <c r="C15" s="3">
        <v>0</v>
      </c>
      <c r="D15" s="4">
        <v>1.1000000000000001E-3</v>
      </c>
      <c r="E15" s="4">
        <v>0</v>
      </c>
      <c r="F15" s="3">
        <f t="shared" si="0"/>
        <v>1.1000000000000001E-3</v>
      </c>
      <c r="G15" s="3">
        <v>3.0999999999999999E-3</v>
      </c>
      <c r="H15" s="4">
        <v>1.14E-2</v>
      </c>
      <c r="I15" s="3">
        <f t="shared" si="1"/>
        <v>-4.0000000000000018E-4</v>
      </c>
      <c r="K15">
        <f t="shared" si="2"/>
        <v>0.27192982456140347</v>
      </c>
      <c r="AY15">
        <v>1976</v>
      </c>
      <c r="AZ15" s="4">
        <v>7.1000000000000004E-3</v>
      </c>
      <c r="BA15" s="4">
        <v>0</v>
      </c>
      <c r="BB15" s="4">
        <v>1.1000000000000001E-3</v>
      </c>
      <c r="BC15" s="4">
        <v>0</v>
      </c>
      <c r="BD15" s="4">
        <v>2.2000000000000001E-3</v>
      </c>
      <c r="BE15" s="4">
        <v>1.0699999999999999E-2</v>
      </c>
    </row>
    <row r="16" spans="1:57">
      <c r="A16">
        <v>1979</v>
      </c>
      <c r="B16" s="3">
        <v>8.2000000000000007E-3</v>
      </c>
      <c r="C16" s="3">
        <v>0</v>
      </c>
      <c r="D16" s="4">
        <v>1.1000000000000001E-3</v>
      </c>
      <c r="E16" s="4">
        <v>0</v>
      </c>
      <c r="F16" s="3">
        <f t="shared" si="0"/>
        <v>1.1000000000000001E-3</v>
      </c>
      <c r="G16" s="3">
        <v>2.8999999999999998E-3</v>
      </c>
      <c r="H16" s="4">
        <v>1.1900000000000001E-2</v>
      </c>
      <c r="I16" s="3">
        <f t="shared" si="1"/>
        <v>-2.9999999999999992E-4</v>
      </c>
      <c r="K16">
        <f t="shared" si="2"/>
        <v>0.24369747899159661</v>
      </c>
      <c r="AY16">
        <v>1977</v>
      </c>
      <c r="AZ16" s="4">
        <v>7.0000000000000001E-3</v>
      </c>
      <c r="BA16" s="4">
        <v>0</v>
      </c>
      <c r="BB16" s="4">
        <v>1.1000000000000001E-3</v>
      </c>
      <c r="BC16" s="4">
        <v>0</v>
      </c>
      <c r="BD16" s="4">
        <v>3.0999999999999999E-3</v>
      </c>
      <c r="BE16" s="4">
        <v>1.12E-2</v>
      </c>
    </row>
    <row r="17" spans="1:57">
      <c r="A17">
        <v>1980</v>
      </c>
      <c r="B17" s="3">
        <v>8.6E-3</v>
      </c>
      <c r="C17" s="3">
        <v>0</v>
      </c>
      <c r="D17" s="4">
        <v>1.1000000000000001E-3</v>
      </c>
      <c r="E17" s="4">
        <v>0</v>
      </c>
      <c r="F17" s="3">
        <f t="shared" si="0"/>
        <v>1.1000000000000001E-3</v>
      </c>
      <c r="G17" s="3">
        <v>3.0000000000000001E-3</v>
      </c>
      <c r="H17" s="4">
        <v>1.32E-2</v>
      </c>
      <c r="I17" s="3">
        <f t="shared" si="1"/>
        <v>5.0000000000000044E-4</v>
      </c>
      <c r="K17">
        <f t="shared" si="2"/>
        <v>0.22727272727272727</v>
      </c>
      <c r="AY17">
        <v>1978</v>
      </c>
      <c r="AZ17" s="4">
        <v>7.6E-3</v>
      </c>
      <c r="BA17" s="4">
        <v>0</v>
      </c>
      <c r="BB17" s="4">
        <v>1.1000000000000001E-3</v>
      </c>
      <c r="BC17" s="4">
        <v>0</v>
      </c>
      <c r="BD17" s="4">
        <v>3.0999999999999999E-3</v>
      </c>
      <c r="BE17" s="4">
        <v>1.14E-2</v>
      </c>
    </row>
    <row r="18" spans="1:57">
      <c r="A18">
        <v>1981</v>
      </c>
      <c r="B18" s="3">
        <v>1.06E-2</v>
      </c>
      <c r="C18" s="3">
        <v>0</v>
      </c>
      <c r="D18" s="4">
        <v>1.1999999999999999E-3</v>
      </c>
      <c r="E18" s="4">
        <v>0</v>
      </c>
      <c r="F18" s="3">
        <f t="shared" si="0"/>
        <v>1.1999999999999999E-3</v>
      </c>
      <c r="G18" s="3">
        <v>3.8999999999999998E-3</v>
      </c>
      <c r="H18" s="4">
        <v>1.41E-2</v>
      </c>
      <c r="I18" s="3">
        <f t="shared" si="1"/>
        <v>-1.599999999999999E-3</v>
      </c>
      <c r="K18">
        <f t="shared" si="2"/>
        <v>0.27659574468085107</v>
      </c>
      <c r="AY18">
        <v>1979</v>
      </c>
      <c r="AZ18" s="4">
        <v>8.2000000000000007E-3</v>
      </c>
      <c r="BA18" s="4">
        <v>0</v>
      </c>
      <c r="BB18" s="4">
        <v>1.1000000000000001E-3</v>
      </c>
      <c r="BC18" s="4">
        <v>0</v>
      </c>
      <c r="BD18" s="4">
        <v>2.8999999999999998E-3</v>
      </c>
      <c r="BE18" s="4">
        <v>1.1900000000000001E-2</v>
      </c>
    </row>
    <row r="19" spans="1:57">
      <c r="A19">
        <v>1982</v>
      </c>
      <c r="B19" s="3">
        <v>1.0699999999999999E-2</v>
      </c>
      <c r="C19" s="3">
        <v>0</v>
      </c>
      <c r="D19" s="4">
        <v>1.1000000000000001E-3</v>
      </c>
      <c r="E19" s="4">
        <v>0</v>
      </c>
      <c r="F19" s="3">
        <f t="shared" si="0"/>
        <v>1.1000000000000001E-3</v>
      </c>
      <c r="G19" s="3">
        <v>4.1000000000000003E-3</v>
      </c>
      <c r="H19" s="4">
        <v>1.5900000000000001E-2</v>
      </c>
      <c r="I19" s="3">
        <f t="shared" si="1"/>
        <v>0</v>
      </c>
      <c r="K19">
        <f t="shared" si="2"/>
        <v>0.25786163522012578</v>
      </c>
      <c r="AY19">
        <v>1980</v>
      </c>
      <c r="AZ19" s="4">
        <v>8.6E-3</v>
      </c>
      <c r="BA19" s="4">
        <v>0</v>
      </c>
      <c r="BB19" s="4">
        <v>1.1000000000000001E-3</v>
      </c>
      <c r="BC19" s="4">
        <v>0</v>
      </c>
      <c r="BD19" s="4">
        <v>3.0000000000000001E-3</v>
      </c>
      <c r="BE19" s="4">
        <v>1.32E-2</v>
      </c>
    </row>
    <row r="20" spans="1:57">
      <c r="A20">
        <v>1983</v>
      </c>
      <c r="B20" s="3">
        <v>1.06E-2</v>
      </c>
      <c r="C20" s="3">
        <v>0</v>
      </c>
      <c r="D20" s="4">
        <v>1.1999999999999999E-3</v>
      </c>
      <c r="E20" s="4">
        <v>0</v>
      </c>
      <c r="F20" s="3">
        <f t="shared" si="0"/>
        <v>1.1999999999999999E-3</v>
      </c>
      <c r="G20" s="3">
        <v>5.4000000000000003E-3</v>
      </c>
      <c r="H20" s="4">
        <v>1.66E-2</v>
      </c>
      <c r="I20" s="3">
        <f t="shared" si="1"/>
        <v>-5.9999999999999984E-4</v>
      </c>
      <c r="K20">
        <f t="shared" si="2"/>
        <v>0.3253012048192771</v>
      </c>
      <c r="AY20">
        <v>1981</v>
      </c>
      <c r="AZ20" s="4">
        <v>1.06E-2</v>
      </c>
      <c r="BA20" s="4">
        <v>0</v>
      </c>
      <c r="BB20" s="4">
        <v>1.1999999999999999E-3</v>
      </c>
      <c r="BC20" s="4">
        <v>0</v>
      </c>
      <c r="BD20" s="4">
        <v>3.8999999999999998E-3</v>
      </c>
      <c r="BE20" s="4">
        <v>1.41E-2</v>
      </c>
    </row>
    <row r="21" spans="1:57">
      <c r="A21">
        <v>1984</v>
      </c>
      <c r="B21" s="3">
        <v>1.0800000000000001E-2</v>
      </c>
      <c r="C21" s="3">
        <v>0</v>
      </c>
      <c r="D21" s="4">
        <v>1.2999999999999999E-3</v>
      </c>
      <c r="E21" s="4">
        <v>0</v>
      </c>
      <c r="F21" s="3">
        <f t="shared" si="0"/>
        <v>1.2999999999999999E-3</v>
      </c>
      <c r="G21" s="3">
        <v>4.5999999999999999E-3</v>
      </c>
      <c r="H21" s="4">
        <v>1.67E-2</v>
      </c>
      <c r="I21" s="3">
        <f t="shared" si="1"/>
        <v>0</v>
      </c>
      <c r="K21">
        <f t="shared" si="2"/>
        <v>0.27544910179640719</v>
      </c>
      <c r="AY21">
        <v>1982</v>
      </c>
      <c r="AZ21" s="4">
        <v>1.0699999999999999E-2</v>
      </c>
      <c r="BA21" s="4">
        <v>0</v>
      </c>
      <c r="BB21" s="4">
        <v>1.1000000000000001E-3</v>
      </c>
      <c r="BC21" s="4">
        <v>0</v>
      </c>
      <c r="BD21" s="4">
        <v>4.1000000000000003E-3</v>
      </c>
      <c r="BE21" s="4">
        <v>1.5900000000000001E-2</v>
      </c>
    </row>
    <row r="22" spans="1:57">
      <c r="A22">
        <v>1985</v>
      </c>
      <c r="B22" s="3">
        <v>1.14E-2</v>
      </c>
      <c r="C22" s="3">
        <v>0</v>
      </c>
      <c r="D22" s="4">
        <v>1.2999999999999999E-3</v>
      </c>
      <c r="E22" s="4">
        <v>0</v>
      </c>
      <c r="F22" s="3">
        <f t="shared" si="0"/>
        <v>1.2999999999999999E-3</v>
      </c>
      <c r="G22" s="3">
        <v>4.3E-3</v>
      </c>
      <c r="H22" s="4">
        <v>1.6799999999999999E-2</v>
      </c>
      <c r="I22" s="3">
        <f t="shared" si="1"/>
        <v>-2.0000000000000226E-4</v>
      </c>
      <c r="K22">
        <f t="shared" si="2"/>
        <v>0.25595238095238099</v>
      </c>
      <c r="AY22">
        <v>1983</v>
      </c>
      <c r="AZ22" s="4">
        <v>1.06E-2</v>
      </c>
      <c r="BA22" s="4">
        <v>0</v>
      </c>
      <c r="BB22" s="4">
        <v>1.1999999999999999E-3</v>
      </c>
      <c r="BC22" s="4">
        <v>0</v>
      </c>
      <c r="BD22" s="4">
        <v>5.4000000000000003E-3</v>
      </c>
      <c r="BE22" s="4">
        <v>1.66E-2</v>
      </c>
    </row>
    <row r="23" spans="1:57">
      <c r="A23">
        <v>1986</v>
      </c>
      <c r="B23" s="3">
        <v>1.23E-2</v>
      </c>
      <c r="C23" s="3">
        <v>0</v>
      </c>
      <c r="D23" s="4">
        <v>1.2999999999999999E-3</v>
      </c>
      <c r="E23" s="4">
        <v>0</v>
      </c>
      <c r="F23" s="3">
        <f t="shared" si="0"/>
        <v>1.2999999999999999E-3</v>
      </c>
      <c r="G23" s="3">
        <v>4.1000000000000003E-3</v>
      </c>
      <c r="H23" s="4">
        <v>1.7100000000000001E-2</v>
      </c>
      <c r="I23" s="3">
        <f t="shared" si="1"/>
        <v>-5.999999999999981E-4</v>
      </c>
      <c r="K23">
        <f t="shared" si="2"/>
        <v>0.23976608187134499</v>
      </c>
      <c r="AY23">
        <v>1984</v>
      </c>
      <c r="AZ23" s="4">
        <v>1.0800000000000001E-2</v>
      </c>
      <c r="BA23" s="4">
        <v>0</v>
      </c>
      <c r="BB23" s="4">
        <v>1.2999999999999999E-3</v>
      </c>
      <c r="BC23" s="4">
        <v>0</v>
      </c>
      <c r="BD23" s="4">
        <v>4.5999999999999999E-3</v>
      </c>
      <c r="BE23" s="4">
        <v>1.67E-2</v>
      </c>
    </row>
    <row r="24" spans="1:57">
      <c r="A24">
        <v>1987</v>
      </c>
      <c r="B24" s="3">
        <v>1.2500000000000001E-2</v>
      </c>
      <c r="C24" s="3">
        <v>0</v>
      </c>
      <c r="D24" s="4">
        <v>1.6000000000000001E-3</v>
      </c>
      <c r="E24" s="4">
        <v>0</v>
      </c>
      <c r="F24" s="3">
        <f t="shared" si="0"/>
        <v>1.6000000000000001E-3</v>
      </c>
      <c r="G24" s="3">
        <v>5.1000000000000004E-3</v>
      </c>
      <c r="H24" s="4">
        <v>1.7500000000000002E-2</v>
      </c>
      <c r="I24" s="3">
        <f t="shared" si="1"/>
        <v>-1.7000000000000001E-3</v>
      </c>
      <c r="K24">
        <f t="shared" si="2"/>
        <v>0.29142857142857143</v>
      </c>
      <c r="AY24">
        <v>1985</v>
      </c>
      <c r="AZ24" s="4">
        <v>1.14E-2</v>
      </c>
      <c r="BA24" s="4">
        <v>0</v>
      </c>
      <c r="BB24" s="4">
        <v>1.2999999999999999E-3</v>
      </c>
      <c r="BC24" s="4">
        <v>0</v>
      </c>
      <c r="BD24" s="4">
        <v>4.3E-3</v>
      </c>
      <c r="BE24" s="4">
        <v>1.6799999999999999E-2</v>
      </c>
    </row>
    <row r="25" spans="1:57">
      <c r="A25">
        <v>1988</v>
      </c>
      <c r="B25" s="3">
        <v>1.23E-2</v>
      </c>
      <c r="C25" s="3">
        <v>0</v>
      </c>
      <c r="D25" s="4">
        <v>1.6999999999999999E-3</v>
      </c>
      <c r="E25" s="4">
        <v>0</v>
      </c>
      <c r="F25" s="3">
        <f t="shared" si="0"/>
        <v>1.6999999999999999E-3</v>
      </c>
      <c r="G25" s="3">
        <v>5.1999999999999998E-3</v>
      </c>
      <c r="H25" s="4">
        <v>1.7299999999999999E-2</v>
      </c>
      <c r="I25" s="3">
        <f t="shared" si="1"/>
        <v>-1.9000000000000006E-3</v>
      </c>
      <c r="K25">
        <f t="shared" si="2"/>
        <v>0.30057803468208089</v>
      </c>
      <c r="AY25">
        <v>1986</v>
      </c>
      <c r="AZ25" s="4">
        <v>1.23E-2</v>
      </c>
      <c r="BA25" s="4">
        <v>0</v>
      </c>
      <c r="BB25" s="4">
        <v>1.2999999999999999E-3</v>
      </c>
      <c r="BC25" s="4">
        <v>0</v>
      </c>
      <c r="BD25" s="4">
        <v>4.1000000000000003E-3</v>
      </c>
      <c r="BE25" s="4">
        <v>1.7100000000000001E-2</v>
      </c>
    </row>
    <row r="26" spans="1:57">
      <c r="A26">
        <v>1989</v>
      </c>
      <c r="B26" s="3">
        <v>1.2500000000000001E-2</v>
      </c>
      <c r="C26" s="3">
        <v>0</v>
      </c>
      <c r="D26" s="4">
        <v>2.2000000000000001E-3</v>
      </c>
      <c r="E26" s="4">
        <v>0</v>
      </c>
      <c r="F26" s="3">
        <f t="shared" si="0"/>
        <v>2.2000000000000001E-3</v>
      </c>
      <c r="G26" s="3">
        <v>5.7000000000000002E-3</v>
      </c>
      <c r="H26" s="4">
        <v>1.84E-2</v>
      </c>
      <c r="I26" s="3">
        <f t="shared" si="1"/>
        <v>-2.0000000000000018E-3</v>
      </c>
      <c r="K26">
        <f t="shared" si="2"/>
        <v>0.30978260869565222</v>
      </c>
      <c r="AY26">
        <v>1987</v>
      </c>
      <c r="AZ26" s="4">
        <v>1.2500000000000001E-2</v>
      </c>
      <c r="BA26" s="4">
        <v>0</v>
      </c>
      <c r="BB26" s="4">
        <v>1.6000000000000001E-3</v>
      </c>
      <c r="BC26" s="4">
        <v>0</v>
      </c>
      <c r="BD26" s="4">
        <v>5.1000000000000004E-3</v>
      </c>
      <c r="BE26" s="4">
        <v>1.7500000000000002E-2</v>
      </c>
    </row>
    <row r="27" spans="1:57">
      <c r="A27">
        <v>1990</v>
      </c>
      <c r="B27" s="3">
        <v>1.2500000000000001E-2</v>
      </c>
      <c r="C27" s="3">
        <v>0</v>
      </c>
      <c r="D27" s="4">
        <v>2E-3</v>
      </c>
      <c r="E27" s="4">
        <v>0</v>
      </c>
      <c r="F27" s="3">
        <f t="shared" si="0"/>
        <v>2E-3</v>
      </c>
      <c r="G27" s="3">
        <v>5.5999999999999999E-3</v>
      </c>
      <c r="H27" s="4">
        <v>1.9E-2</v>
      </c>
      <c r="I27" s="3">
        <f t="shared" si="1"/>
        <v>-1.100000000000002E-3</v>
      </c>
      <c r="K27">
        <f t="shared" si="2"/>
        <v>0.29473684210526324</v>
      </c>
      <c r="AY27">
        <v>1988</v>
      </c>
      <c r="AZ27" s="4">
        <v>1.23E-2</v>
      </c>
      <c r="BA27" s="4">
        <v>0</v>
      </c>
      <c r="BB27" s="4">
        <v>1.6999999999999999E-3</v>
      </c>
      <c r="BC27" s="4">
        <v>0</v>
      </c>
      <c r="BD27" s="4">
        <v>5.1999999999999998E-3</v>
      </c>
      <c r="BE27" s="4">
        <v>1.7299999999999999E-2</v>
      </c>
    </row>
    <row r="28" spans="1:57">
      <c r="A28">
        <v>1991</v>
      </c>
      <c r="B28" s="3">
        <v>1.3100000000000001E-2</v>
      </c>
      <c r="C28" s="3">
        <v>0</v>
      </c>
      <c r="D28" s="4">
        <v>2.0999999999999999E-3</v>
      </c>
      <c r="E28" s="4">
        <v>0</v>
      </c>
      <c r="F28" s="3">
        <f t="shared" si="0"/>
        <v>2.0999999999999999E-3</v>
      </c>
      <c r="G28" s="3">
        <v>6.4000000000000003E-3</v>
      </c>
      <c r="H28" s="4">
        <v>2.01E-2</v>
      </c>
      <c r="I28" s="3">
        <f t="shared" si="1"/>
        <v>-1.4999999999999996E-3</v>
      </c>
      <c r="K28">
        <f t="shared" si="2"/>
        <v>0.31840796019900497</v>
      </c>
      <c r="AY28">
        <v>1989</v>
      </c>
      <c r="AZ28" s="4">
        <v>1.2500000000000001E-2</v>
      </c>
      <c r="BA28" s="4">
        <v>0</v>
      </c>
      <c r="BB28" s="4">
        <v>2.2000000000000001E-3</v>
      </c>
      <c r="BC28" s="4">
        <v>0</v>
      </c>
      <c r="BD28" s="4">
        <v>5.7000000000000002E-3</v>
      </c>
      <c r="BE28" s="4">
        <v>1.84E-2</v>
      </c>
    </row>
    <row r="29" spans="1:57">
      <c r="A29">
        <v>1992</v>
      </c>
      <c r="B29" s="3">
        <v>1.29E-2</v>
      </c>
      <c r="C29" s="3">
        <v>0</v>
      </c>
      <c r="D29" s="4">
        <v>2.3E-3</v>
      </c>
      <c r="E29" s="4">
        <v>0</v>
      </c>
      <c r="F29" s="3">
        <f t="shared" si="0"/>
        <v>2.3E-3</v>
      </c>
      <c r="G29" s="3">
        <v>6.6E-3</v>
      </c>
      <c r="H29" s="4">
        <v>2.1399999999999999E-2</v>
      </c>
      <c r="I29" s="3">
        <f t="shared" si="1"/>
        <v>-4.0000000000000105E-4</v>
      </c>
      <c r="K29">
        <f t="shared" si="2"/>
        <v>0.30841121495327106</v>
      </c>
      <c r="AY29">
        <v>1990</v>
      </c>
      <c r="AZ29" s="4">
        <v>1.2500000000000001E-2</v>
      </c>
      <c r="BA29" s="4">
        <v>0</v>
      </c>
      <c r="BB29" s="4">
        <v>2E-3</v>
      </c>
      <c r="BC29" s="4">
        <v>0</v>
      </c>
      <c r="BD29" s="4">
        <v>5.5999999999999999E-3</v>
      </c>
      <c r="BE29" s="4">
        <v>1.9E-2</v>
      </c>
    </row>
    <row r="30" spans="1:57">
      <c r="A30">
        <v>1993</v>
      </c>
      <c r="B30" s="3">
        <v>1.2699999999999999E-2</v>
      </c>
      <c r="C30" s="3">
        <v>0</v>
      </c>
      <c r="D30" s="4">
        <v>2.2000000000000001E-3</v>
      </c>
      <c r="E30" s="4">
        <v>0</v>
      </c>
      <c r="F30" s="3">
        <f t="shared" si="0"/>
        <v>2.2000000000000001E-3</v>
      </c>
      <c r="G30" s="3">
        <v>6.3E-3</v>
      </c>
      <c r="H30" s="4">
        <v>2.2200000000000001E-2</v>
      </c>
      <c r="I30" s="3">
        <f t="shared" si="1"/>
        <v>1.0000000000000009E-3</v>
      </c>
      <c r="K30">
        <f t="shared" si="2"/>
        <v>0.28378378378378377</v>
      </c>
      <c r="AY30">
        <v>1991</v>
      </c>
      <c r="AZ30" s="4">
        <v>1.3100000000000001E-2</v>
      </c>
      <c r="BA30" s="4">
        <v>0</v>
      </c>
      <c r="BB30" s="4">
        <v>2.0999999999999999E-3</v>
      </c>
      <c r="BC30" s="4">
        <v>0</v>
      </c>
      <c r="BD30" s="4">
        <v>6.4000000000000003E-3</v>
      </c>
      <c r="BE30" s="4">
        <v>2.01E-2</v>
      </c>
    </row>
    <row r="31" spans="1:57">
      <c r="A31">
        <v>1994</v>
      </c>
      <c r="B31" s="3">
        <v>1.35E-2</v>
      </c>
      <c r="C31" s="3">
        <v>2.0000000000000001E-4</v>
      </c>
      <c r="D31" s="4">
        <v>2.5999999999999999E-3</v>
      </c>
      <c r="E31" s="4">
        <v>0</v>
      </c>
      <c r="F31" s="3">
        <f t="shared" si="0"/>
        <v>2.5999999999999999E-3</v>
      </c>
      <c r="G31" s="3">
        <v>5.1999999999999998E-3</v>
      </c>
      <c r="H31" s="4">
        <v>2.3400000000000001E-2</v>
      </c>
      <c r="I31" s="3">
        <f t="shared" si="1"/>
        <v>1.9000000000000006E-3</v>
      </c>
      <c r="K31">
        <f t="shared" si="2"/>
        <v>0.22222222222222218</v>
      </c>
      <c r="AY31">
        <v>1992</v>
      </c>
      <c r="AZ31" s="4">
        <v>1.29E-2</v>
      </c>
      <c r="BA31" s="4">
        <v>0</v>
      </c>
      <c r="BB31" s="4">
        <v>2.3E-3</v>
      </c>
      <c r="BC31" s="4">
        <v>0</v>
      </c>
      <c r="BD31" s="4">
        <v>6.6E-3</v>
      </c>
      <c r="BE31" s="4">
        <v>2.1399999999999999E-2</v>
      </c>
    </row>
    <row r="32" spans="1:57">
      <c r="A32">
        <v>1995</v>
      </c>
      <c r="B32" s="3">
        <v>1.3299999999999999E-2</v>
      </c>
      <c r="C32" s="3">
        <v>5.0000000000000001E-4</v>
      </c>
      <c r="D32" s="4">
        <v>2.8E-3</v>
      </c>
      <c r="E32" s="4">
        <v>0</v>
      </c>
      <c r="F32" s="3">
        <f t="shared" si="0"/>
        <v>2.8E-3</v>
      </c>
      <c r="G32" s="3">
        <v>5.3E-3</v>
      </c>
      <c r="H32" s="4">
        <v>2.47E-2</v>
      </c>
      <c r="I32" s="3">
        <f t="shared" si="1"/>
        <v>2.8000000000000004E-3</v>
      </c>
      <c r="K32">
        <f t="shared" si="2"/>
        <v>0.2145748987854251</v>
      </c>
      <c r="AY32">
        <v>1993</v>
      </c>
      <c r="AZ32" s="4">
        <v>1.2699999999999999E-2</v>
      </c>
      <c r="BA32" s="4">
        <v>0</v>
      </c>
      <c r="BB32" s="4">
        <v>2.2000000000000001E-3</v>
      </c>
      <c r="BC32" s="4">
        <v>0</v>
      </c>
      <c r="BD32" s="4">
        <v>6.3E-3</v>
      </c>
      <c r="BE32" s="4">
        <v>2.2200000000000001E-2</v>
      </c>
    </row>
    <row r="33" spans="1:57">
      <c r="A33">
        <v>1996</v>
      </c>
      <c r="B33" s="3">
        <v>1.4200000000000001E-2</v>
      </c>
      <c r="C33" s="3">
        <v>5.0000000000000001E-4</v>
      </c>
      <c r="D33" s="4">
        <v>2.5000000000000001E-3</v>
      </c>
      <c r="E33" s="4">
        <v>0</v>
      </c>
      <c r="F33" s="3">
        <f t="shared" si="0"/>
        <v>2.5000000000000001E-3</v>
      </c>
      <c r="G33" s="3">
        <v>8.0999999999999996E-3</v>
      </c>
      <c r="H33" s="4">
        <v>2.52E-2</v>
      </c>
      <c r="I33" s="3">
        <f t="shared" si="1"/>
        <v>-1.0000000000000113E-4</v>
      </c>
      <c r="K33">
        <f t="shared" si="2"/>
        <v>0.3214285714285714</v>
      </c>
      <c r="AY33">
        <v>1994</v>
      </c>
      <c r="AZ33" s="4">
        <v>1.35E-2</v>
      </c>
      <c r="BA33" s="4">
        <v>2.0000000000000001E-4</v>
      </c>
      <c r="BB33" s="4">
        <v>2.5999999999999999E-3</v>
      </c>
      <c r="BC33" s="4">
        <v>0</v>
      </c>
      <c r="BD33" s="4">
        <v>5.1999999999999998E-3</v>
      </c>
      <c r="BE33" s="4">
        <v>2.3400000000000001E-2</v>
      </c>
    </row>
    <row r="34" spans="1:57">
      <c r="A34">
        <v>1997</v>
      </c>
      <c r="B34" s="3">
        <v>1.38E-2</v>
      </c>
      <c r="C34" s="3">
        <v>4.0000000000000002E-4</v>
      </c>
      <c r="D34" s="4">
        <v>2.5000000000000001E-3</v>
      </c>
      <c r="E34" s="4">
        <v>0</v>
      </c>
      <c r="F34" s="3">
        <f t="shared" si="0"/>
        <v>2.5000000000000001E-3</v>
      </c>
      <c r="G34" s="3">
        <v>7.3000000000000001E-3</v>
      </c>
      <c r="H34" s="4">
        <v>2.5100000000000001E-2</v>
      </c>
      <c r="I34" s="3">
        <f t="shared" si="1"/>
        <v>1.1000000000000003E-3</v>
      </c>
      <c r="K34">
        <f t="shared" si="2"/>
        <v>0.2908366533864542</v>
      </c>
      <c r="AY34">
        <v>1995</v>
      </c>
      <c r="AZ34" s="4">
        <v>1.3299999999999999E-2</v>
      </c>
      <c r="BA34" s="4">
        <v>5.0000000000000001E-4</v>
      </c>
      <c r="BB34" s="4">
        <v>2.8E-3</v>
      </c>
      <c r="BC34" s="4">
        <v>0</v>
      </c>
      <c r="BD34" s="4">
        <v>5.3E-3</v>
      </c>
      <c r="BE34" s="4">
        <v>2.47E-2</v>
      </c>
    </row>
    <row r="35" spans="1:57">
      <c r="A35">
        <v>1998</v>
      </c>
      <c r="B35" s="3">
        <v>1.4200000000000001E-2</v>
      </c>
      <c r="C35" s="3">
        <v>5.9999999999999995E-4</v>
      </c>
      <c r="D35" s="4">
        <v>2.5000000000000001E-3</v>
      </c>
      <c r="E35" s="4">
        <v>0</v>
      </c>
      <c r="F35" s="3">
        <f t="shared" si="0"/>
        <v>2.5000000000000001E-3</v>
      </c>
      <c r="G35" s="3">
        <v>7.3000000000000001E-3</v>
      </c>
      <c r="H35" s="4">
        <v>2.3699999999999999E-2</v>
      </c>
      <c r="I35" s="3">
        <f t="shared" si="1"/>
        <v>-9.0000000000000323E-4</v>
      </c>
      <c r="K35">
        <f t="shared" si="2"/>
        <v>0.30801687763713081</v>
      </c>
      <c r="AY35">
        <v>1996</v>
      </c>
      <c r="AZ35" s="4">
        <v>1.4200000000000001E-2</v>
      </c>
      <c r="BA35" s="4">
        <v>5.0000000000000001E-4</v>
      </c>
      <c r="BB35" s="4">
        <v>2.5000000000000001E-3</v>
      </c>
      <c r="BC35" s="4">
        <v>0</v>
      </c>
      <c r="BD35" s="4">
        <v>8.0999999999999996E-3</v>
      </c>
      <c r="BE35" s="4">
        <v>2.52E-2</v>
      </c>
    </row>
    <row r="36" spans="1:57">
      <c r="A36">
        <v>1999</v>
      </c>
      <c r="B36" s="3">
        <v>1.4200000000000001E-2</v>
      </c>
      <c r="C36" s="3">
        <v>6.9999999999999999E-4</v>
      </c>
      <c r="D36" s="4">
        <v>2.2000000000000001E-3</v>
      </c>
      <c r="E36" s="4">
        <v>0</v>
      </c>
      <c r="F36" s="3">
        <f t="shared" si="0"/>
        <v>2.2000000000000001E-3</v>
      </c>
      <c r="G36" s="3">
        <v>6.4000000000000003E-3</v>
      </c>
      <c r="H36" s="4">
        <v>2.2700000000000001E-2</v>
      </c>
      <c r="I36" s="3">
        <f t="shared" si="1"/>
        <v>-7.9999999999999863E-4</v>
      </c>
      <c r="K36">
        <f t="shared" si="2"/>
        <v>0.2819383259911894</v>
      </c>
      <c r="AY36">
        <v>1997</v>
      </c>
      <c r="AZ36" s="4">
        <v>1.38E-2</v>
      </c>
      <c r="BA36" s="4">
        <v>4.0000000000000002E-4</v>
      </c>
      <c r="BB36" s="4">
        <v>2.5000000000000001E-3</v>
      </c>
      <c r="BC36" s="4">
        <v>0</v>
      </c>
      <c r="BD36" s="4">
        <v>7.3000000000000001E-3</v>
      </c>
      <c r="BE36" s="4">
        <v>2.5100000000000001E-2</v>
      </c>
    </row>
    <row r="37" spans="1:57">
      <c r="A37">
        <v>2000</v>
      </c>
      <c r="B37" s="3">
        <v>1.46E-2</v>
      </c>
      <c r="C37" s="3">
        <v>8.9999999999999998E-4</v>
      </c>
      <c r="D37" s="4">
        <v>2.2000000000000001E-3</v>
      </c>
      <c r="E37" s="4">
        <v>0</v>
      </c>
      <c r="F37" s="3">
        <f t="shared" si="0"/>
        <v>2.2000000000000001E-3</v>
      </c>
      <c r="G37" s="3">
        <v>6.7000000000000002E-3</v>
      </c>
      <c r="H37" s="4">
        <v>2.2499999999999999E-2</v>
      </c>
      <c r="I37" s="3">
        <f t="shared" si="1"/>
        <v>-1.9000000000000024E-3</v>
      </c>
      <c r="K37">
        <f t="shared" si="2"/>
        <v>0.29777777777777781</v>
      </c>
      <c r="AY37">
        <v>1998</v>
      </c>
      <c r="AZ37" s="4">
        <v>1.4200000000000001E-2</v>
      </c>
      <c r="BA37" s="4">
        <v>5.9999999999999995E-4</v>
      </c>
      <c r="BB37" s="4">
        <v>2.5000000000000001E-3</v>
      </c>
      <c r="BC37" s="4">
        <v>0</v>
      </c>
      <c r="BD37" s="4">
        <v>7.3000000000000001E-3</v>
      </c>
      <c r="BE37" s="4">
        <v>2.3699999999999999E-2</v>
      </c>
    </row>
    <row r="38" spans="1:57">
      <c r="A38">
        <v>2001</v>
      </c>
      <c r="B38" s="3">
        <v>1.4800000000000001E-2</v>
      </c>
      <c r="C38" s="3">
        <v>6.9999999999999999E-4</v>
      </c>
      <c r="D38" s="4">
        <v>2.3E-3</v>
      </c>
      <c r="E38" s="4">
        <v>0</v>
      </c>
      <c r="F38" s="3">
        <f t="shared" si="0"/>
        <v>2.3E-3</v>
      </c>
      <c r="G38" s="3">
        <v>7.1000000000000004E-3</v>
      </c>
      <c r="H38" s="4">
        <v>2.3900000000000001E-2</v>
      </c>
      <c r="I38" s="3">
        <f t="shared" si="1"/>
        <v>-9.9999999999999742E-4</v>
      </c>
      <c r="K38">
        <f t="shared" si="2"/>
        <v>0.29707112970711297</v>
      </c>
      <c r="AY38">
        <v>1999</v>
      </c>
      <c r="AZ38" s="4">
        <v>1.4200000000000001E-2</v>
      </c>
      <c r="BA38" s="4">
        <v>6.9999999999999999E-4</v>
      </c>
      <c r="BB38" s="4">
        <v>2.2000000000000001E-3</v>
      </c>
      <c r="BC38" s="4">
        <v>0</v>
      </c>
      <c r="BD38" s="4">
        <v>6.4000000000000003E-3</v>
      </c>
      <c r="BE38" s="4">
        <v>2.2700000000000001E-2</v>
      </c>
    </row>
    <row r="39" spans="1:57">
      <c r="A39">
        <v>2002</v>
      </c>
      <c r="B39" s="3">
        <v>1.44E-2</v>
      </c>
      <c r="C39" s="3">
        <v>8.0000000000000004E-4</v>
      </c>
      <c r="D39" s="4">
        <v>2.5000000000000001E-3</v>
      </c>
      <c r="E39" s="4">
        <v>0</v>
      </c>
      <c r="F39" s="3">
        <f t="shared" si="0"/>
        <v>2.5000000000000001E-3</v>
      </c>
      <c r="G39" s="3">
        <v>7.4999999999999997E-3</v>
      </c>
      <c r="H39" s="4">
        <v>2.4799999999999999E-2</v>
      </c>
      <c r="I39" s="3">
        <f t="shared" si="1"/>
        <v>-4.0000000000000105E-4</v>
      </c>
      <c r="K39">
        <f t="shared" si="2"/>
        <v>0.30241935483870969</v>
      </c>
      <c r="AY39">
        <v>2000</v>
      </c>
      <c r="AZ39" s="4">
        <v>1.46E-2</v>
      </c>
      <c r="BA39" s="4">
        <v>8.9999999999999998E-4</v>
      </c>
      <c r="BB39" s="4">
        <v>2.2000000000000001E-3</v>
      </c>
      <c r="BC39" s="4">
        <v>0</v>
      </c>
      <c r="BD39" s="4">
        <v>6.7000000000000002E-3</v>
      </c>
      <c r="BE39" s="4">
        <v>2.2499999999999999E-2</v>
      </c>
    </row>
    <row r="40" spans="1:57">
      <c r="A40">
        <v>2003</v>
      </c>
      <c r="B40" s="3">
        <v>1.34E-2</v>
      </c>
      <c r="C40" s="3">
        <v>6.9999999999999999E-4</v>
      </c>
      <c r="D40" s="4">
        <v>2.5999999999999999E-3</v>
      </c>
      <c r="E40" s="4">
        <v>0</v>
      </c>
      <c r="F40" s="3">
        <f t="shared" si="0"/>
        <v>2.5999999999999999E-3</v>
      </c>
      <c r="G40" s="3">
        <v>7.9000000000000008E-3</v>
      </c>
      <c r="H40" s="4">
        <v>2.52E-2</v>
      </c>
      <c r="I40" s="3">
        <f t="shared" si="1"/>
        <v>5.9999999999999984E-4</v>
      </c>
      <c r="K40">
        <f t="shared" si="2"/>
        <v>0.31349206349206354</v>
      </c>
      <c r="AY40">
        <v>2001</v>
      </c>
      <c r="AZ40" s="4">
        <v>1.4800000000000001E-2</v>
      </c>
      <c r="BA40" s="4">
        <v>6.9999999999999999E-4</v>
      </c>
      <c r="BB40" s="4">
        <v>2.3E-3</v>
      </c>
      <c r="BC40" s="4">
        <v>0</v>
      </c>
      <c r="BD40" s="4">
        <v>7.1000000000000004E-3</v>
      </c>
      <c r="BE40" s="4">
        <v>2.3900000000000001E-2</v>
      </c>
    </row>
    <row r="41" spans="1:57">
      <c r="A41">
        <v>2004</v>
      </c>
      <c r="B41" s="3">
        <v>1.32E-2</v>
      </c>
      <c r="C41" s="3">
        <v>6.9999999999999999E-4</v>
      </c>
      <c r="D41" s="4">
        <v>2.8E-3</v>
      </c>
      <c r="E41" s="4">
        <v>0</v>
      </c>
      <c r="F41" s="3">
        <f t="shared" si="0"/>
        <v>2.8E-3</v>
      </c>
      <c r="G41" s="3">
        <v>8.6E-3</v>
      </c>
      <c r="H41" s="4">
        <v>2.6100000000000002E-2</v>
      </c>
      <c r="I41" s="3">
        <f t="shared" si="1"/>
        <v>8.000000000000021E-4</v>
      </c>
      <c r="K41">
        <f t="shared" si="2"/>
        <v>0.32950191570881227</v>
      </c>
      <c r="AY41">
        <v>2002</v>
      </c>
      <c r="AZ41" s="4">
        <v>1.44E-2</v>
      </c>
      <c r="BA41" s="4">
        <v>8.0000000000000004E-4</v>
      </c>
      <c r="BB41" s="4">
        <v>2.5000000000000001E-3</v>
      </c>
      <c r="BC41" s="4">
        <v>0</v>
      </c>
      <c r="BD41" s="4">
        <v>7.4999999999999997E-3</v>
      </c>
      <c r="BE41" s="4">
        <v>2.4799999999999999E-2</v>
      </c>
    </row>
    <row r="42" spans="1:57">
      <c r="A42">
        <v>2005</v>
      </c>
      <c r="B42" s="3">
        <v>1.3599999999999999E-2</v>
      </c>
      <c r="C42" s="3">
        <v>6.9999999999999999E-4</v>
      </c>
      <c r="D42" s="4">
        <v>3.2000000000000002E-3</v>
      </c>
      <c r="E42" s="4">
        <v>0</v>
      </c>
      <c r="F42" s="3">
        <f t="shared" si="0"/>
        <v>3.2000000000000002E-3</v>
      </c>
      <c r="G42" s="3">
        <v>9.4999999999999998E-3</v>
      </c>
      <c r="H42" s="4">
        <v>2.6800000000000001E-2</v>
      </c>
      <c r="I42" s="3">
        <f t="shared" si="1"/>
        <v>-1.9999999999999532E-4</v>
      </c>
      <c r="K42">
        <f t="shared" si="2"/>
        <v>0.35447761194029848</v>
      </c>
      <c r="AY42">
        <v>2003</v>
      </c>
      <c r="AZ42" s="4">
        <v>1.34E-2</v>
      </c>
      <c r="BA42" s="4">
        <v>6.9999999999999999E-4</v>
      </c>
      <c r="BB42" s="4">
        <v>2.5999999999999999E-3</v>
      </c>
      <c r="BC42" s="4">
        <v>0</v>
      </c>
      <c r="BD42" s="4">
        <v>7.9000000000000008E-3</v>
      </c>
      <c r="BE42" s="4">
        <v>2.52E-2</v>
      </c>
    </row>
    <row r="43" spans="1:57">
      <c r="A43">
        <v>2006</v>
      </c>
      <c r="B43" s="3">
        <v>1.3599999999999999E-2</v>
      </c>
      <c r="C43" s="3">
        <v>8.0000000000000004E-4</v>
      </c>
      <c r="D43" s="4">
        <v>3.7000000000000002E-3</v>
      </c>
      <c r="E43" s="4">
        <v>4.0000000000000002E-4</v>
      </c>
      <c r="F43" s="3">
        <f t="shared" si="0"/>
        <v>4.1000000000000003E-3</v>
      </c>
      <c r="G43" s="3">
        <v>1.29E-2</v>
      </c>
      <c r="H43" s="4">
        <v>3.0499999999999999E-2</v>
      </c>
      <c r="I43" s="3">
        <f t="shared" si="1"/>
        <v>-9.0000000000000149E-4</v>
      </c>
      <c r="K43">
        <f t="shared" si="2"/>
        <v>0.42295081967213122</v>
      </c>
      <c r="AY43">
        <v>2004</v>
      </c>
      <c r="AZ43" s="4">
        <v>1.32E-2</v>
      </c>
      <c r="BA43" s="4">
        <v>6.9999999999999999E-4</v>
      </c>
      <c r="BB43" s="4">
        <v>2.8E-3</v>
      </c>
      <c r="BC43" s="4">
        <v>0</v>
      </c>
      <c r="BD43" s="4">
        <v>8.6E-3</v>
      </c>
      <c r="BE43" s="4">
        <v>2.6100000000000002E-2</v>
      </c>
    </row>
    <row r="44" spans="1:57">
      <c r="A44">
        <v>2007</v>
      </c>
      <c r="B44" s="3">
        <v>1.37E-2</v>
      </c>
      <c r="C44" s="3">
        <v>8.0000000000000004E-4</v>
      </c>
      <c r="D44" s="4">
        <v>3.8E-3</v>
      </c>
      <c r="E44" s="4">
        <v>5.0000000000000001E-4</v>
      </c>
      <c r="F44" s="3">
        <f t="shared" si="0"/>
        <v>4.3E-3</v>
      </c>
      <c r="G44" s="3">
        <v>1.2800000000000001E-2</v>
      </c>
      <c r="H44" s="4">
        <v>3.1300000000000001E-2</v>
      </c>
      <c r="I44" s="3">
        <f t="shared" si="1"/>
        <v>-2.9999999999999818E-4</v>
      </c>
      <c r="K44">
        <f t="shared" si="2"/>
        <v>0.40894568690095839</v>
      </c>
      <c r="AY44">
        <v>2005</v>
      </c>
      <c r="AZ44" s="4">
        <v>1.3599999999999999E-2</v>
      </c>
      <c r="BA44" s="4">
        <v>6.9999999999999999E-4</v>
      </c>
      <c r="BB44" s="4">
        <v>3.2000000000000002E-3</v>
      </c>
      <c r="BC44" s="4">
        <v>0</v>
      </c>
      <c r="BD44" s="4">
        <v>9.4999999999999998E-3</v>
      </c>
      <c r="BE44" s="4">
        <v>2.6800000000000001E-2</v>
      </c>
    </row>
    <row r="45" spans="1:57">
      <c r="A45">
        <v>2008</v>
      </c>
      <c r="B45" s="3">
        <v>1.3899999999999999E-2</v>
      </c>
      <c r="C45" s="3">
        <v>8.0000000000000004E-4</v>
      </c>
      <c r="D45" s="4">
        <v>4.1000000000000003E-3</v>
      </c>
      <c r="E45" s="4">
        <v>5.0000000000000001E-4</v>
      </c>
      <c r="F45" s="3">
        <f t="shared" si="0"/>
        <v>4.5999999999999999E-3</v>
      </c>
      <c r="G45" s="3">
        <v>1.29E-2</v>
      </c>
      <c r="H45" s="4">
        <v>3.2000000000000001E-2</v>
      </c>
      <c r="I45" s="3">
        <f t="shared" si="1"/>
        <v>-2.0000000000000052E-4</v>
      </c>
      <c r="K45">
        <f t="shared" si="2"/>
        <v>0.40312500000000001</v>
      </c>
      <c r="AY45">
        <v>2006</v>
      </c>
      <c r="AZ45" s="4">
        <v>1.3599999999999999E-2</v>
      </c>
      <c r="BA45" s="4">
        <v>8.0000000000000004E-4</v>
      </c>
      <c r="BB45" s="4">
        <v>3.7000000000000002E-3</v>
      </c>
      <c r="BC45" s="4">
        <v>4.0000000000000002E-4</v>
      </c>
      <c r="BD45" s="4">
        <v>1.29E-2</v>
      </c>
      <c r="BE45" s="4">
        <v>3.0499999999999999E-2</v>
      </c>
    </row>
    <row r="46" spans="1:57">
      <c r="A46">
        <v>2009</v>
      </c>
      <c r="B46" s="3">
        <v>1.3599999999999999E-2</v>
      </c>
      <c r="C46" s="3">
        <v>8.9999999999999998E-4</v>
      </c>
      <c r="D46" s="4">
        <v>4.5999999999999999E-3</v>
      </c>
      <c r="E46" s="4">
        <v>5.0000000000000001E-4</v>
      </c>
      <c r="F46" s="3">
        <f t="shared" si="0"/>
        <v>5.1000000000000004E-3</v>
      </c>
      <c r="G46" s="3">
        <v>1.5100000000000001E-2</v>
      </c>
      <c r="H46" s="4">
        <v>3.5400000000000001E-2</v>
      </c>
      <c r="I46" s="3">
        <f t="shared" si="1"/>
        <v>6.9999999999999923E-4</v>
      </c>
      <c r="K46">
        <f t="shared" si="2"/>
        <v>0.42655367231638419</v>
      </c>
      <c r="AY46">
        <v>2007</v>
      </c>
      <c r="AZ46" s="4">
        <v>1.37E-2</v>
      </c>
      <c r="BA46" s="4">
        <v>8.0000000000000004E-4</v>
      </c>
      <c r="BB46" s="4">
        <v>3.8E-3</v>
      </c>
      <c r="BC46" s="4">
        <v>5.0000000000000001E-4</v>
      </c>
      <c r="BD46" s="4">
        <v>1.2800000000000001E-2</v>
      </c>
      <c r="BE46" s="4">
        <v>3.1300000000000001E-2</v>
      </c>
    </row>
    <row r="47" spans="1:57">
      <c r="A47">
        <v>2010</v>
      </c>
      <c r="B47" s="3">
        <v>1.2500000000000001E-2</v>
      </c>
      <c r="C47" s="3">
        <v>8.9999999999999998E-4</v>
      </c>
      <c r="D47" s="4">
        <v>4.1999999999999997E-3</v>
      </c>
      <c r="E47" s="4">
        <v>2.9999999999999997E-4</v>
      </c>
      <c r="F47" s="3">
        <f t="shared" si="0"/>
        <v>4.4999999999999997E-3</v>
      </c>
      <c r="G47" s="3">
        <v>1.41E-2</v>
      </c>
      <c r="H47" s="4">
        <v>3.5799999999999998E-2</v>
      </c>
      <c r="I47" s="3">
        <f t="shared" si="1"/>
        <v>3.7999999999999944E-3</v>
      </c>
      <c r="K47">
        <f t="shared" si="2"/>
        <v>0.39385474860335196</v>
      </c>
      <c r="AY47">
        <v>2008</v>
      </c>
      <c r="AZ47" s="4">
        <v>1.3899999999999999E-2</v>
      </c>
      <c r="BA47" s="4">
        <v>8.0000000000000004E-4</v>
      </c>
      <c r="BB47" s="4">
        <v>4.1000000000000003E-3</v>
      </c>
      <c r="BC47" s="4">
        <v>5.0000000000000001E-4</v>
      </c>
      <c r="BD47" s="4">
        <v>1.29E-2</v>
      </c>
      <c r="BE47" s="4">
        <v>3.2000000000000001E-2</v>
      </c>
    </row>
    <row r="48" spans="1:57">
      <c r="A48">
        <v>2011</v>
      </c>
      <c r="B48" s="3">
        <v>1.29E-2</v>
      </c>
      <c r="C48" s="3">
        <v>8.9999999999999998E-4</v>
      </c>
      <c r="D48" s="4">
        <v>4.4999999999999997E-3</v>
      </c>
      <c r="E48" s="4">
        <v>5.0000000000000001E-4</v>
      </c>
      <c r="F48" s="3">
        <f t="shared" si="0"/>
        <v>4.9999999999999992E-3</v>
      </c>
      <c r="G48" s="3">
        <v>1.4800000000000001E-2</v>
      </c>
      <c r="H48" s="4">
        <v>3.6499999999999998E-2</v>
      </c>
      <c r="I48" s="3">
        <f t="shared" si="1"/>
        <v>2.8999999999999981E-3</v>
      </c>
      <c r="K48">
        <f t="shared" si="2"/>
        <v>0.40547945205479458</v>
      </c>
      <c r="AY48">
        <v>2009</v>
      </c>
      <c r="AZ48" s="4">
        <v>1.3599999999999999E-2</v>
      </c>
      <c r="BA48" s="4">
        <v>8.9999999999999998E-4</v>
      </c>
      <c r="BB48" s="4">
        <v>4.5999999999999999E-3</v>
      </c>
      <c r="BC48" s="4">
        <v>5.0000000000000001E-4</v>
      </c>
      <c r="BD48" s="4">
        <v>1.5100000000000001E-2</v>
      </c>
      <c r="BE48" s="4">
        <v>3.5400000000000001E-2</v>
      </c>
    </row>
    <row r="49" spans="1:57">
      <c r="A49">
        <v>2012</v>
      </c>
      <c r="B49" s="3">
        <v>1.3299999999999999E-2</v>
      </c>
      <c r="C49" s="3">
        <v>1E-3</v>
      </c>
      <c r="D49" s="4">
        <v>4.7000000000000002E-3</v>
      </c>
      <c r="E49" s="4">
        <v>5.0000000000000001E-4</v>
      </c>
      <c r="F49" s="3">
        <f t="shared" si="0"/>
        <v>5.1999999999999998E-3</v>
      </c>
      <c r="G49" s="3">
        <v>1.47E-2</v>
      </c>
      <c r="H49" s="4">
        <v>3.56E-2</v>
      </c>
      <c r="I49" s="3">
        <f t="shared" si="1"/>
        <v>1.4000000000000019E-3</v>
      </c>
      <c r="K49">
        <f t="shared" si="2"/>
        <v>0.41292134831460664</v>
      </c>
      <c r="AY49">
        <v>2010</v>
      </c>
      <c r="AZ49" s="4">
        <v>1.2500000000000001E-2</v>
      </c>
      <c r="BA49" s="4">
        <v>8.9999999999999998E-4</v>
      </c>
      <c r="BB49" s="4">
        <v>4.1999999999999997E-3</v>
      </c>
      <c r="BC49" s="4">
        <v>2.9999999999999997E-4</v>
      </c>
      <c r="BD49" s="4">
        <v>1.41E-2</v>
      </c>
      <c r="BE49" s="4">
        <v>3.5799999999999998E-2</v>
      </c>
    </row>
    <row r="50" spans="1:57">
      <c r="A50">
        <v>2013</v>
      </c>
      <c r="B50" s="3">
        <v>1.3599999999999999E-2</v>
      </c>
      <c r="C50" s="3">
        <v>1.1000000000000001E-3</v>
      </c>
      <c r="D50" s="4">
        <v>4.8999999999999998E-3</v>
      </c>
      <c r="E50" s="4">
        <v>5.0000000000000001E-4</v>
      </c>
      <c r="F50" s="3">
        <f t="shared" si="0"/>
        <v>5.4000000000000003E-3</v>
      </c>
      <c r="G50" s="3">
        <v>1.5699999999999999E-2</v>
      </c>
      <c r="H50" s="4">
        <v>3.5900000000000001E-2</v>
      </c>
      <c r="I50" s="3">
        <f t="shared" si="1"/>
        <v>1.0000000000000286E-4</v>
      </c>
      <c r="K50">
        <f t="shared" si="2"/>
        <v>0.43732590529247906</v>
      </c>
      <c r="AY50">
        <v>2011</v>
      </c>
      <c r="AZ50" s="4">
        <v>1.29E-2</v>
      </c>
      <c r="BA50" s="4">
        <v>8.9999999999999998E-4</v>
      </c>
      <c r="BB50" s="4">
        <v>4.4999999999999997E-3</v>
      </c>
      <c r="BC50" s="4">
        <v>5.0000000000000001E-4</v>
      </c>
      <c r="BD50" s="4">
        <v>1.4800000000000001E-2</v>
      </c>
      <c r="BE50" s="4">
        <v>3.6499999999999998E-2</v>
      </c>
    </row>
    <row r="51" spans="1:57">
      <c r="A51">
        <v>2014</v>
      </c>
      <c r="B51" s="3">
        <v>1.38E-2</v>
      </c>
      <c r="C51" s="3">
        <v>1.1999999999999999E-3</v>
      </c>
      <c r="D51" s="4">
        <v>5.1000000000000004E-3</v>
      </c>
      <c r="E51" s="4">
        <v>5.0000000000000001E-4</v>
      </c>
      <c r="F51" s="3">
        <f t="shared" si="0"/>
        <v>5.6000000000000008E-3</v>
      </c>
      <c r="G51" s="3">
        <v>1.6E-2</v>
      </c>
      <c r="H51" s="4">
        <v>3.6200000000000003E-2</v>
      </c>
      <c r="I51" s="3">
        <f t="shared" si="1"/>
        <v>-3.9999999999999758E-4</v>
      </c>
      <c r="K51">
        <f t="shared" si="2"/>
        <v>0.44198895027624308</v>
      </c>
      <c r="AY51">
        <v>2012</v>
      </c>
      <c r="AZ51" s="4">
        <v>1.3299999999999999E-2</v>
      </c>
      <c r="BA51" s="4">
        <v>1E-3</v>
      </c>
      <c r="BB51" s="4">
        <v>4.7000000000000002E-3</v>
      </c>
      <c r="BC51" s="4">
        <v>5.0000000000000001E-4</v>
      </c>
      <c r="BD51" s="4">
        <v>1.47E-2</v>
      </c>
      <c r="BE51" s="4">
        <v>3.56E-2</v>
      </c>
    </row>
    <row r="52" spans="1:57">
      <c r="A52">
        <v>2015</v>
      </c>
      <c r="B52" s="3">
        <v>1.3899999999999999E-2</v>
      </c>
      <c r="C52" s="3">
        <v>1.2999999999999999E-3</v>
      </c>
      <c r="D52" s="4">
        <v>5.5999999999999999E-3</v>
      </c>
      <c r="E52" s="4">
        <v>5.0000000000000001E-4</v>
      </c>
      <c r="F52" s="3">
        <f t="shared" si="0"/>
        <v>6.0999999999999995E-3</v>
      </c>
      <c r="G52" s="3">
        <v>1.7100000000000001E-2</v>
      </c>
      <c r="H52" s="4">
        <v>3.6200000000000003E-2</v>
      </c>
      <c r="I52" s="3">
        <f t="shared" si="1"/>
        <v>-2.1999999999999971E-3</v>
      </c>
      <c r="K52">
        <f t="shared" si="2"/>
        <v>0.47237569060773471</v>
      </c>
      <c r="AY52">
        <v>2013</v>
      </c>
      <c r="AZ52" s="4">
        <v>1.3599999999999999E-2</v>
      </c>
      <c r="BA52" s="4">
        <v>1.1000000000000001E-3</v>
      </c>
      <c r="BB52" s="4">
        <v>4.8999999999999998E-3</v>
      </c>
      <c r="BC52" s="4">
        <v>5.0000000000000001E-4</v>
      </c>
      <c r="BD52" s="4">
        <v>1.5699999999999999E-2</v>
      </c>
      <c r="BE52" s="4">
        <v>3.5900000000000001E-2</v>
      </c>
    </row>
    <row r="53" spans="1:57">
      <c r="A53">
        <v>2016</v>
      </c>
      <c r="B53" s="3">
        <v>1.4E-2</v>
      </c>
      <c r="C53" s="3">
        <v>1.4E-3</v>
      </c>
      <c r="D53" s="4">
        <v>5.1999999999999998E-3</v>
      </c>
      <c r="E53" s="4">
        <v>5.0000000000000001E-4</v>
      </c>
      <c r="F53" s="3">
        <f t="shared" si="0"/>
        <v>5.7000000000000002E-3</v>
      </c>
      <c r="G53" s="3">
        <v>1.5900000000000001E-2</v>
      </c>
      <c r="H53" s="4">
        <v>3.6600000000000001E-2</v>
      </c>
      <c r="I53" s="3">
        <f t="shared" si="1"/>
        <v>-4.0000000000000105E-4</v>
      </c>
      <c r="K53">
        <f t="shared" si="2"/>
        <v>0.43442622950819665</v>
      </c>
      <c r="AY53">
        <v>2014</v>
      </c>
      <c r="AZ53" s="4">
        <v>1.38E-2</v>
      </c>
      <c r="BA53" s="4">
        <v>1.1999999999999999E-3</v>
      </c>
      <c r="BB53" s="4">
        <v>5.1000000000000004E-3</v>
      </c>
      <c r="BC53" s="4">
        <v>5.0000000000000001E-4</v>
      </c>
      <c r="BD53" s="4">
        <v>1.6E-2</v>
      </c>
      <c r="BE53" s="4">
        <v>3.6200000000000003E-2</v>
      </c>
    </row>
    <row r="54" spans="1:57">
      <c r="A54">
        <v>2017</v>
      </c>
      <c r="B54" s="3">
        <v>1.41E-2</v>
      </c>
      <c r="C54" s="3">
        <v>1.5E-3</v>
      </c>
      <c r="D54" s="4">
        <v>5.7000000000000002E-3</v>
      </c>
      <c r="E54" s="4">
        <v>6.9999999999999999E-4</v>
      </c>
      <c r="F54" s="3">
        <f t="shared" si="0"/>
        <v>6.4000000000000003E-3</v>
      </c>
      <c r="G54" s="3">
        <v>1.7299999999999999E-2</v>
      </c>
      <c r="H54" s="4">
        <v>3.7199999999999997E-2</v>
      </c>
      <c r="I54" s="3">
        <f t="shared" si="1"/>
        <v>-2.1000000000000012E-3</v>
      </c>
      <c r="K54">
        <f t="shared" si="2"/>
        <v>0.46505376344086025</v>
      </c>
      <c r="AY54">
        <v>2015</v>
      </c>
      <c r="AZ54" s="4">
        <v>1.3899999999999999E-2</v>
      </c>
      <c r="BA54" s="4">
        <v>1.2999999999999999E-3</v>
      </c>
      <c r="BB54" s="4">
        <v>5.5999999999999999E-3</v>
      </c>
      <c r="BC54" s="4">
        <v>5.0000000000000001E-4</v>
      </c>
      <c r="BD54" s="4">
        <v>1.7100000000000001E-2</v>
      </c>
      <c r="BE54" s="4">
        <v>3.6200000000000003E-2</v>
      </c>
    </row>
    <row r="55" spans="1:57">
      <c r="A55">
        <v>2018</v>
      </c>
      <c r="B55" s="3">
        <v>1.4200000000000001E-2</v>
      </c>
      <c r="C55" s="3">
        <v>1.6000000000000001E-3</v>
      </c>
      <c r="D55" s="4">
        <v>5.8999999999999999E-3</v>
      </c>
      <c r="E55" s="4">
        <v>8.0000000000000004E-4</v>
      </c>
      <c r="F55" s="3">
        <f t="shared" si="0"/>
        <v>6.7000000000000002E-3</v>
      </c>
      <c r="G55" s="3">
        <v>1.7899999999999999E-2</v>
      </c>
      <c r="H55" s="4">
        <v>3.7900000000000003E-2</v>
      </c>
      <c r="I55" s="3">
        <f t="shared" si="1"/>
        <v>-2.4999999999999988E-3</v>
      </c>
      <c r="K55">
        <f t="shared" si="2"/>
        <v>0.47229551451187329</v>
      </c>
      <c r="AY55">
        <v>2016</v>
      </c>
      <c r="AZ55" s="4">
        <v>1.4E-2</v>
      </c>
      <c r="BA55" s="4">
        <v>1.4E-3</v>
      </c>
      <c r="BB55" s="4">
        <v>5.1999999999999998E-3</v>
      </c>
      <c r="BC55" s="4">
        <v>5.0000000000000001E-4</v>
      </c>
      <c r="BD55" s="4">
        <v>1.5900000000000001E-2</v>
      </c>
      <c r="BE55" s="4">
        <v>3.6600000000000001E-2</v>
      </c>
    </row>
    <row r="56" spans="1:57">
      <c r="A56">
        <v>2019</v>
      </c>
      <c r="B56" s="3">
        <v>1.4200000000000001E-2</v>
      </c>
      <c r="C56" s="3">
        <v>1.6000000000000001E-3</v>
      </c>
      <c r="D56" s="4">
        <v>6.1999999999999998E-3</v>
      </c>
      <c r="E56" s="4">
        <v>6.9999999999999999E-4</v>
      </c>
      <c r="F56" s="3">
        <f t="shared" si="0"/>
        <v>6.8999999999999999E-3</v>
      </c>
      <c r="G56" s="3">
        <v>1.8499999999999999E-2</v>
      </c>
      <c r="H56" s="4">
        <v>3.8699999999999998E-2</v>
      </c>
      <c r="I56" s="3">
        <f t="shared" si="1"/>
        <v>-2.5000000000000022E-3</v>
      </c>
      <c r="K56">
        <f t="shared" si="2"/>
        <v>0.47803617571059431</v>
      </c>
      <c r="AY56">
        <v>2017</v>
      </c>
      <c r="AZ56" s="4">
        <v>1.41E-2</v>
      </c>
      <c r="BA56" s="4">
        <v>1.5E-3</v>
      </c>
      <c r="BB56" s="4">
        <v>5.7000000000000002E-3</v>
      </c>
      <c r="BC56" s="4">
        <v>6.9999999999999999E-4</v>
      </c>
      <c r="BD56" s="4">
        <v>1.7299999999999999E-2</v>
      </c>
      <c r="BE56" s="4">
        <v>3.7199999999999997E-2</v>
      </c>
    </row>
    <row r="57" spans="1:57">
      <c r="A57">
        <v>2020</v>
      </c>
      <c r="B57" s="3">
        <v>1.4200000000000001E-2</v>
      </c>
      <c r="C57" s="3">
        <v>1.6999999999999999E-3</v>
      </c>
      <c r="D57" s="4">
        <v>6.4000000000000003E-3</v>
      </c>
      <c r="E57" s="4">
        <v>6.9999999999999999E-4</v>
      </c>
      <c r="F57" s="3">
        <f t="shared" si="0"/>
        <v>7.1000000000000004E-3</v>
      </c>
      <c r="G57" s="3">
        <v>1.95E-2</v>
      </c>
      <c r="H57" s="4">
        <v>3.9899999999999998E-2</v>
      </c>
      <c r="I57" s="3">
        <f t="shared" si="1"/>
        <v>-2.6000000000000034E-3</v>
      </c>
      <c r="K57">
        <f t="shared" si="2"/>
        <v>0.48872180451127828</v>
      </c>
      <c r="AY57">
        <v>2018</v>
      </c>
      <c r="AZ57" s="4">
        <v>1.4200000000000001E-2</v>
      </c>
      <c r="BA57" s="4">
        <v>1.6000000000000001E-3</v>
      </c>
      <c r="BB57" s="4">
        <v>5.8999999999999999E-3</v>
      </c>
      <c r="BC57" s="4">
        <v>8.0000000000000004E-4</v>
      </c>
      <c r="BD57" s="4">
        <v>1.7899999999999999E-2</v>
      </c>
      <c r="BE57" s="4">
        <v>3.7900000000000003E-2</v>
      </c>
    </row>
    <row r="58" spans="1:57">
      <c r="A58">
        <v>2021</v>
      </c>
      <c r="B58" s="3">
        <v>1.4200000000000001E-2</v>
      </c>
      <c r="C58" s="3">
        <v>1.8E-3</v>
      </c>
      <c r="D58" s="4">
        <v>5.7999999999999996E-3</v>
      </c>
      <c r="E58" s="4">
        <v>8.0000000000000004E-4</v>
      </c>
      <c r="F58" s="3">
        <f t="shared" si="0"/>
        <v>6.6E-3</v>
      </c>
      <c r="G58" s="3">
        <v>1.77E-2</v>
      </c>
      <c r="H58" s="4">
        <v>4.1099999999999998E-2</v>
      </c>
      <c r="I58" s="3">
        <f t="shared" si="1"/>
        <v>7.9999999999999516E-4</v>
      </c>
      <c r="K58">
        <f t="shared" si="2"/>
        <v>0.43065693430656937</v>
      </c>
      <c r="AY58">
        <v>2019</v>
      </c>
      <c r="AZ58" s="4">
        <v>1.4200000000000001E-2</v>
      </c>
      <c r="BA58" s="4">
        <v>1.6000000000000001E-3</v>
      </c>
      <c r="BB58" s="4">
        <v>6.1999999999999998E-3</v>
      </c>
      <c r="BC58" s="4">
        <v>6.9999999999999999E-4</v>
      </c>
      <c r="BD58" s="4">
        <v>1.8499999999999999E-2</v>
      </c>
      <c r="BE58" s="4">
        <v>3.8699999999999998E-2</v>
      </c>
    </row>
    <row r="59" spans="1:57">
      <c r="A59">
        <v>2022</v>
      </c>
      <c r="B59" s="3">
        <v>1.4200000000000001E-2</v>
      </c>
      <c r="C59" s="3">
        <v>1.8E-3</v>
      </c>
      <c r="D59" s="4">
        <v>6.0000000000000001E-3</v>
      </c>
      <c r="E59" s="4">
        <v>8.0000000000000004E-4</v>
      </c>
      <c r="F59" s="3">
        <f t="shared" si="0"/>
        <v>6.8000000000000005E-3</v>
      </c>
      <c r="G59" s="3">
        <v>1.83E-2</v>
      </c>
      <c r="H59" s="4">
        <v>4.2299999999999997E-2</v>
      </c>
      <c r="I59" s="3">
        <f t="shared" si="1"/>
        <v>1.1999999999999962E-3</v>
      </c>
      <c r="K59">
        <f t="shared" si="2"/>
        <v>0.43262411347517743</v>
      </c>
      <c r="AY59">
        <v>2020</v>
      </c>
      <c r="AZ59" s="4">
        <v>1.4200000000000001E-2</v>
      </c>
      <c r="BA59" s="4">
        <v>1.6999999999999999E-3</v>
      </c>
      <c r="BB59" s="4">
        <v>6.4000000000000003E-3</v>
      </c>
      <c r="BC59" s="4">
        <v>6.9999999999999999E-4</v>
      </c>
      <c r="BD59" s="4">
        <v>1.95E-2</v>
      </c>
      <c r="BE59" s="4">
        <v>3.9899999999999998E-2</v>
      </c>
    </row>
    <row r="60" spans="1:57">
      <c r="A60">
        <v>2023</v>
      </c>
      <c r="B60" s="3">
        <v>1.4200000000000001E-2</v>
      </c>
      <c r="C60" s="3">
        <v>1.9E-3</v>
      </c>
      <c r="D60" s="4">
        <v>6.1000000000000004E-3</v>
      </c>
      <c r="E60" s="4">
        <v>8.0000000000000004E-4</v>
      </c>
      <c r="F60" s="3">
        <f t="shared" si="0"/>
        <v>6.9000000000000008E-3</v>
      </c>
      <c r="G60" s="3">
        <v>1.9E-2</v>
      </c>
      <c r="H60" s="4">
        <v>4.3499999999999997E-2</v>
      </c>
      <c r="I60" s="3">
        <f t="shared" si="1"/>
        <v>1.4999999999999979E-3</v>
      </c>
      <c r="K60">
        <f t="shared" si="2"/>
        <v>0.43678160919540232</v>
      </c>
      <c r="AY60">
        <v>2021</v>
      </c>
      <c r="AZ60" s="4">
        <v>1.4200000000000001E-2</v>
      </c>
      <c r="BA60" s="4">
        <v>1.8E-3</v>
      </c>
      <c r="BB60" s="4">
        <v>5.7999999999999996E-3</v>
      </c>
      <c r="BC60" s="4">
        <v>8.0000000000000004E-4</v>
      </c>
      <c r="BD60" s="4">
        <v>1.77E-2</v>
      </c>
      <c r="BE60" s="4">
        <v>4.1099999999999998E-2</v>
      </c>
    </row>
    <row r="61" spans="1:57">
      <c r="A61">
        <v>2024</v>
      </c>
      <c r="B61" s="3">
        <v>1.4200000000000001E-2</v>
      </c>
      <c r="C61" s="3">
        <v>1.9E-3</v>
      </c>
      <c r="D61" s="4">
        <v>6.3E-3</v>
      </c>
      <c r="E61" s="4">
        <v>8.0000000000000004E-4</v>
      </c>
      <c r="F61" s="3">
        <f t="shared" si="0"/>
        <v>7.1000000000000004E-3</v>
      </c>
      <c r="G61" s="3">
        <v>1.9599999999999999E-2</v>
      </c>
      <c r="H61" s="4">
        <v>4.4699999999999997E-2</v>
      </c>
      <c r="I61" s="3">
        <f t="shared" si="1"/>
        <v>1.8999999999999954E-3</v>
      </c>
      <c r="K61">
        <f t="shared" si="2"/>
        <v>0.43847874720357949</v>
      </c>
      <c r="AY61">
        <v>2022</v>
      </c>
      <c r="AZ61" s="4">
        <v>1.4200000000000001E-2</v>
      </c>
      <c r="BA61" s="4">
        <v>1.8E-3</v>
      </c>
      <c r="BB61" s="4">
        <v>6.0000000000000001E-3</v>
      </c>
      <c r="BC61" s="4">
        <v>8.0000000000000004E-4</v>
      </c>
      <c r="BD61" s="4">
        <v>1.83E-2</v>
      </c>
      <c r="BE61" s="4">
        <v>4.2299999999999997E-2</v>
      </c>
    </row>
    <row r="62" spans="1:57">
      <c r="A62">
        <v>2025</v>
      </c>
      <c r="B62" s="3">
        <v>1.4200000000000001E-2</v>
      </c>
      <c r="C62" s="3">
        <v>2E-3</v>
      </c>
      <c r="D62" s="4">
        <v>6.4999999999999997E-3</v>
      </c>
      <c r="E62" s="4">
        <v>8.9999999999999998E-4</v>
      </c>
      <c r="F62" s="3">
        <f t="shared" si="0"/>
        <v>7.3999999999999995E-3</v>
      </c>
      <c r="G62" s="3">
        <v>2.0199999999999999E-2</v>
      </c>
      <c r="H62" s="4">
        <v>4.5900000000000003E-2</v>
      </c>
      <c r="I62" s="3">
        <f t="shared" si="1"/>
        <v>2.1000000000000012E-3</v>
      </c>
      <c r="K62">
        <f t="shared" si="2"/>
        <v>0.44008714596949894</v>
      </c>
      <c r="AY62">
        <v>2023</v>
      </c>
      <c r="AZ62" s="4">
        <v>1.4200000000000001E-2</v>
      </c>
      <c r="BA62" s="4">
        <v>1.9E-3</v>
      </c>
      <c r="BB62" s="4">
        <v>6.1000000000000004E-3</v>
      </c>
      <c r="BC62" s="4">
        <v>8.0000000000000004E-4</v>
      </c>
      <c r="BD62" s="4">
        <v>1.9E-2</v>
      </c>
      <c r="BE62" s="4">
        <v>4.3499999999999997E-2</v>
      </c>
    </row>
    <row r="63" spans="1:57">
      <c r="A63">
        <v>2026</v>
      </c>
      <c r="B63" s="3">
        <v>1.4200000000000001E-2</v>
      </c>
      <c r="C63" s="3">
        <v>2E-3</v>
      </c>
      <c r="D63" s="4">
        <v>6.7000000000000002E-3</v>
      </c>
      <c r="E63" s="4">
        <v>8.9999999999999998E-4</v>
      </c>
      <c r="F63" s="3">
        <f t="shared" si="0"/>
        <v>7.6E-3</v>
      </c>
      <c r="G63" s="3">
        <v>2.0799999999999999E-2</v>
      </c>
      <c r="H63" s="4">
        <v>4.7100000000000003E-2</v>
      </c>
      <c r="I63" s="3">
        <f t="shared" si="1"/>
        <v>2.5000000000000057E-3</v>
      </c>
      <c r="K63">
        <f t="shared" si="2"/>
        <v>0.44161358811040335</v>
      </c>
      <c r="AY63">
        <v>2024</v>
      </c>
      <c r="AZ63" s="4">
        <v>1.4200000000000001E-2</v>
      </c>
      <c r="BA63" s="4">
        <v>1.9E-3</v>
      </c>
      <c r="BB63" s="4">
        <v>6.3E-3</v>
      </c>
      <c r="BC63" s="4">
        <v>8.0000000000000004E-4</v>
      </c>
      <c r="BD63" s="4">
        <v>1.9599999999999999E-2</v>
      </c>
      <c r="BE63" s="4">
        <v>4.4699999999999997E-2</v>
      </c>
    </row>
    <row r="64" spans="1:57">
      <c r="A64">
        <v>2027</v>
      </c>
      <c r="B64" s="3">
        <v>1.4200000000000001E-2</v>
      </c>
      <c r="C64" s="3">
        <v>2.0999999999999999E-3</v>
      </c>
      <c r="D64" s="4">
        <v>6.8999999999999999E-3</v>
      </c>
      <c r="E64" s="4">
        <v>8.9999999999999998E-4</v>
      </c>
      <c r="F64" s="3">
        <f t="shared" si="0"/>
        <v>7.7999999999999996E-3</v>
      </c>
      <c r="G64" s="3">
        <v>2.1299999999999999E-2</v>
      </c>
      <c r="H64" s="4">
        <v>4.8300000000000003E-2</v>
      </c>
      <c r="I64" s="3">
        <f t="shared" si="1"/>
        <v>2.8999999999999998E-3</v>
      </c>
      <c r="K64">
        <f t="shared" si="2"/>
        <v>0.44099378881987572</v>
      </c>
      <c r="AY64">
        <v>2025</v>
      </c>
      <c r="AZ64" s="4">
        <v>1.4200000000000001E-2</v>
      </c>
      <c r="BA64" s="4">
        <v>2E-3</v>
      </c>
      <c r="BB64" s="4">
        <v>6.4999999999999997E-3</v>
      </c>
      <c r="BC64" s="4">
        <v>8.9999999999999998E-4</v>
      </c>
      <c r="BD64" s="4">
        <v>2.0199999999999999E-2</v>
      </c>
      <c r="BE64" s="4">
        <v>4.5900000000000003E-2</v>
      </c>
    </row>
    <row r="65" spans="1:57">
      <c r="A65">
        <v>2028</v>
      </c>
      <c r="B65" s="3">
        <v>1.4200000000000001E-2</v>
      </c>
      <c r="C65" s="3">
        <v>2.0999999999999999E-3</v>
      </c>
      <c r="D65" s="4">
        <v>7.0000000000000001E-3</v>
      </c>
      <c r="E65" s="4">
        <v>8.9999999999999998E-4</v>
      </c>
      <c r="F65" s="3">
        <f t="shared" si="0"/>
        <v>7.9000000000000008E-3</v>
      </c>
      <c r="G65" s="3">
        <v>2.18E-2</v>
      </c>
      <c r="H65" s="4">
        <v>4.9500000000000002E-2</v>
      </c>
      <c r="I65" s="3">
        <f t="shared" si="1"/>
        <v>3.4999999999999996E-3</v>
      </c>
      <c r="K65">
        <f t="shared" si="2"/>
        <v>0.44040404040404041</v>
      </c>
      <c r="AY65">
        <v>2026</v>
      </c>
      <c r="AZ65" s="4">
        <v>1.4200000000000001E-2</v>
      </c>
      <c r="BA65" s="4">
        <v>2E-3</v>
      </c>
      <c r="BB65" s="4">
        <v>6.7000000000000002E-3</v>
      </c>
      <c r="BC65" s="4">
        <v>8.9999999999999998E-4</v>
      </c>
      <c r="BD65" s="4">
        <v>2.0799999999999999E-2</v>
      </c>
      <c r="BE65" s="4">
        <v>4.7100000000000003E-2</v>
      </c>
    </row>
    <row r="66" spans="1:57">
      <c r="A66">
        <v>2029</v>
      </c>
      <c r="B66" s="3">
        <v>1.4200000000000001E-2</v>
      </c>
      <c r="C66" s="3">
        <v>2.2000000000000001E-3</v>
      </c>
      <c r="D66" s="4">
        <v>7.1999999999999998E-3</v>
      </c>
      <c r="E66" s="4">
        <v>1E-3</v>
      </c>
      <c r="F66" s="3">
        <f t="shared" si="0"/>
        <v>8.199999999999999E-3</v>
      </c>
      <c r="G66" s="3">
        <v>2.23E-2</v>
      </c>
      <c r="H66" s="4">
        <v>5.0599999999999999E-2</v>
      </c>
      <c r="I66" s="3">
        <f t="shared" si="1"/>
        <v>3.6999999999999984E-3</v>
      </c>
      <c r="K66">
        <f t="shared" si="2"/>
        <v>0.44071146245059295</v>
      </c>
      <c r="AY66">
        <v>2027</v>
      </c>
      <c r="AZ66" s="4">
        <v>1.4200000000000001E-2</v>
      </c>
      <c r="BA66" s="4">
        <v>2.0999999999999999E-3</v>
      </c>
      <c r="BB66" s="4">
        <v>6.8999999999999999E-3</v>
      </c>
      <c r="BC66" s="4">
        <v>8.9999999999999998E-4</v>
      </c>
      <c r="BD66" s="4">
        <v>2.1299999999999999E-2</v>
      </c>
      <c r="BE66" s="4">
        <v>4.8300000000000003E-2</v>
      </c>
    </row>
    <row r="67" spans="1:57">
      <c r="A67">
        <v>2030</v>
      </c>
      <c r="B67" s="3">
        <v>1.4200000000000001E-2</v>
      </c>
      <c r="C67" s="3">
        <v>2.2000000000000001E-3</v>
      </c>
      <c r="D67" s="4">
        <v>7.3000000000000001E-3</v>
      </c>
      <c r="E67" s="4">
        <v>1E-3</v>
      </c>
      <c r="F67" s="3">
        <f t="shared" si="0"/>
        <v>8.3000000000000001E-3</v>
      </c>
      <c r="G67" s="3">
        <v>2.2800000000000001E-2</v>
      </c>
      <c r="H67" s="4">
        <v>5.16E-2</v>
      </c>
      <c r="I67" s="3">
        <f t="shared" si="1"/>
        <v>4.099999999999996E-3</v>
      </c>
      <c r="K67">
        <f t="shared" si="2"/>
        <v>0.44186046511627913</v>
      </c>
      <c r="AY67">
        <v>2028</v>
      </c>
      <c r="AZ67" s="4">
        <v>1.4200000000000001E-2</v>
      </c>
      <c r="BA67" s="4">
        <v>2.0999999999999999E-3</v>
      </c>
      <c r="BB67" s="4">
        <v>7.0000000000000001E-3</v>
      </c>
      <c r="BC67" s="4">
        <v>8.9999999999999998E-4</v>
      </c>
      <c r="BD67" s="4">
        <v>2.18E-2</v>
      </c>
      <c r="BE67" s="4">
        <v>4.9500000000000002E-2</v>
      </c>
    </row>
    <row r="68" spans="1:57">
      <c r="A68">
        <v>2031</v>
      </c>
      <c r="B68" s="3">
        <v>1.4200000000000001E-2</v>
      </c>
      <c r="C68" s="3">
        <v>2.2000000000000001E-3</v>
      </c>
      <c r="D68" s="4">
        <v>7.4999999999999997E-3</v>
      </c>
      <c r="E68" s="4">
        <v>1E-3</v>
      </c>
      <c r="F68" s="3">
        <f t="shared" si="0"/>
        <v>8.5000000000000006E-3</v>
      </c>
      <c r="G68" s="3">
        <v>2.3199999999999998E-2</v>
      </c>
      <c r="H68" s="4">
        <v>5.2499999999999998E-2</v>
      </c>
      <c r="I68" s="3">
        <f t="shared" si="1"/>
        <v>4.3999999999999977E-3</v>
      </c>
      <c r="K68">
        <f t="shared" si="2"/>
        <v>0.44190476190476186</v>
      </c>
      <c r="AY68">
        <v>2029</v>
      </c>
      <c r="AZ68" s="4">
        <v>1.4200000000000001E-2</v>
      </c>
      <c r="BA68" s="4">
        <v>2.2000000000000001E-3</v>
      </c>
      <c r="BB68" s="4">
        <v>7.1999999999999998E-3</v>
      </c>
      <c r="BC68" s="4">
        <v>1E-3</v>
      </c>
      <c r="BD68" s="4">
        <v>2.23E-2</v>
      </c>
      <c r="BE68" s="4">
        <v>5.0599999999999999E-2</v>
      </c>
    </row>
    <row r="69" spans="1:57">
      <c r="A69">
        <v>2032</v>
      </c>
      <c r="B69" s="3">
        <v>1.4200000000000001E-2</v>
      </c>
      <c r="C69" s="3">
        <v>2.3E-3</v>
      </c>
      <c r="D69" s="4">
        <v>7.6E-3</v>
      </c>
      <c r="E69" s="4">
        <v>1E-3</v>
      </c>
      <c r="F69" s="3">
        <f t="shared" ref="F69:F122" si="3">D69+E69</f>
        <v>8.6E-3</v>
      </c>
      <c r="G69" s="3">
        <v>2.35E-2</v>
      </c>
      <c r="H69" s="4">
        <v>5.33E-2</v>
      </c>
      <c r="I69" s="3">
        <f t="shared" ref="I69:I122" si="4">H69-G69-F69-C69-B69</f>
        <v>4.6999999999999993E-3</v>
      </c>
      <c r="K69">
        <f t="shared" ref="K69:K122" si="5">G69/(B69+C69+F69+G69+I69)</f>
        <v>0.44090056285178236</v>
      </c>
      <c r="AY69">
        <v>2030</v>
      </c>
      <c r="AZ69" s="4">
        <v>1.4200000000000001E-2</v>
      </c>
      <c r="BA69" s="4">
        <v>2.2000000000000001E-3</v>
      </c>
      <c r="BB69" s="4">
        <v>7.3000000000000001E-3</v>
      </c>
      <c r="BC69" s="4">
        <v>1E-3</v>
      </c>
      <c r="BD69" s="4">
        <v>2.2800000000000001E-2</v>
      </c>
      <c r="BE69" s="4">
        <v>5.16E-2</v>
      </c>
    </row>
    <row r="70" spans="1:57">
      <c r="A70">
        <v>2033</v>
      </c>
      <c r="B70" s="3">
        <v>1.43E-2</v>
      </c>
      <c r="C70" s="3">
        <v>2.3E-3</v>
      </c>
      <c r="D70" s="4">
        <v>7.7000000000000002E-3</v>
      </c>
      <c r="E70" s="4">
        <v>1E-3</v>
      </c>
      <c r="F70" s="3">
        <f t="shared" si="3"/>
        <v>8.6999999999999994E-3</v>
      </c>
      <c r="G70" s="3">
        <v>2.3800000000000002E-2</v>
      </c>
      <c r="H70" s="4">
        <v>5.4100000000000002E-2</v>
      </c>
      <c r="I70" s="3">
        <f t="shared" si="4"/>
        <v>5.000000000000001E-3</v>
      </c>
      <c r="K70">
        <f t="shared" si="5"/>
        <v>0.43992606284658037</v>
      </c>
      <c r="AY70">
        <v>2031</v>
      </c>
      <c r="AZ70" s="4">
        <v>1.4200000000000001E-2</v>
      </c>
      <c r="BA70" s="4">
        <v>2.2000000000000001E-3</v>
      </c>
      <c r="BB70" s="4">
        <v>7.4999999999999997E-3</v>
      </c>
      <c r="BC70" s="4">
        <v>1E-3</v>
      </c>
      <c r="BD70" s="4">
        <v>2.3199999999999998E-2</v>
      </c>
      <c r="BE70" s="4">
        <v>5.2499999999999998E-2</v>
      </c>
    </row>
    <row r="71" spans="1:57">
      <c r="A71">
        <v>2034</v>
      </c>
      <c r="B71" s="3">
        <v>1.43E-2</v>
      </c>
      <c r="C71" s="3">
        <v>2.3E-3</v>
      </c>
      <c r="D71" s="4">
        <v>7.7999999999999996E-3</v>
      </c>
      <c r="E71" s="4">
        <v>1E-3</v>
      </c>
      <c r="F71" s="3">
        <f t="shared" si="3"/>
        <v>8.7999999999999988E-3</v>
      </c>
      <c r="G71" s="3">
        <v>2.41E-2</v>
      </c>
      <c r="H71" s="4">
        <v>5.4899999999999997E-2</v>
      </c>
      <c r="I71" s="3">
        <f t="shared" si="4"/>
        <v>5.3999999999999986E-3</v>
      </c>
      <c r="K71">
        <f t="shared" si="5"/>
        <v>0.43897996357012747</v>
      </c>
      <c r="AY71">
        <v>2032</v>
      </c>
      <c r="AZ71" s="4">
        <v>1.4200000000000001E-2</v>
      </c>
      <c r="BA71" s="4">
        <v>2.3E-3</v>
      </c>
      <c r="BB71" s="4">
        <v>7.6E-3</v>
      </c>
      <c r="BC71" s="4">
        <v>1E-3</v>
      </c>
      <c r="BD71" s="4">
        <v>2.35E-2</v>
      </c>
      <c r="BE71" s="4">
        <v>5.33E-2</v>
      </c>
    </row>
    <row r="72" spans="1:57">
      <c r="A72">
        <v>2035</v>
      </c>
      <c r="B72" s="3">
        <v>1.43E-2</v>
      </c>
      <c r="C72" s="3">
        <v>2.3E-3</v>
      </c>
      <c r="D72" s="4">
        <v>7.7999999999999996E-3</v>
      </c>
      <c r="E72" s="4">
        <v>1.1000000000000001E-3</v>
      </c>
      <c r="F72" s="3">
        <f t="shared" si="3"/>
        <v>8.8999999999999999E-3</v>
      </c>
      <c r="G72" s="3">
        <v>2.4400000000000002E-2</v>
      </c>
      <c r="H72" s="4">
        <v>5.5599999999999997E-2</v>
      </c>
      <c r="I72" s="3">
        <f t="shared" si="4"/>
        <v>5.6999999999999933E-3</v>
      </c>
      <c r="K72">
        <f t="shared" si="5"/>
        <v>0.4388489208633094</v>
      </c>
      <c r="AY72">
        <v>2033</v>
      </c>
      <c r="AZ72" s="4">
        <v>1.43E-2</v>
      </c>
      <c r="BA72" s="4">
        <v>2.3E-3</v>
      </c>
      <c r="BB72" s="4">
        <v>7.7000000000000002E-3</v>
      </c>
      <c r="BC72" s="4">
        <v>1E-3</v>
      </c>
      <c r="BD72" s="4">
        <v>2.3800000000000002E-2</v>
      </c>
      <c r="BE72" s="4">
        <v>5.4100000000000002E-2</v>
      </c>
    </row>
    <row r="73" spans="1:57">
      <c r="A73">
        <v>2036</v>
      </c>
      <c r="B73" s="3">
        <v>1.43E-2</v>
      </c>
      <c r="C73" s="3">
        <v>2.3E-3</v>
      </c>
      <c r="D73" s="4">
        <v>7.9000000000000008E-3</v>
      </c>
      <c r="E73" s="4">
        <v>1.1000000000000001E-3</v>
      </c>
      <c r="F73" s="3">
        <f t="shared" si="3"/>
        <v>9.0000000000000011E-3</v>
      </c>
      <c r="G73" s="3">
        <v>2.46E-2</v>
      </c>
      <c r="H73" s="4">
        <v>5.62E-2</v>
      </c>
      <c r="I73" s="3">
        <f t="shared" si="4"/>
        <v>6.0000000000000019E-3</v>
      </c>
      <c r="K73">
        <f t="shared" si="5"/>
        <v>0.43772241992882566</v>
      </c>
      <c r="AY73">
        <v>2034</v>
      </c>
      <c r="AZ73" s="4">
        <v>1.43E-2</v>
      </c>
      <c r="BA73" s="4">
        <v>2.3E-3</v>
      </c>
      <c r="BB73" s="4">
        <v>7.7999999999999996E-3</v>
      </c>
      <c r="BC73" s="4">
        <v>1E-3</v>
      </c>
      <c r="BD73" s="4">
        <v>2.41E-2</v>
      </c>
      <c r="BE73" s="4">
        <v>5.4899999999999997E-2</v>
      </c>
    </row>
    <row r="74" spans="1:57">
      <c r="A74">
        <v>2037</v>
      </c>
      <c r="B74" s="3">
        <v>1.44E-2</v>
      </c>
      <c r="C74" s="3">
        <v>2.3999999999999998E-3</v>
      </c>
      <c r="D74" s="4">
        <v>8.0000000000000002E-3</v>
      </c>
      <c r="E74" s="4">
        <v>1.1000000000000001E-3</v>
      </c>
      <c r="F74" s="3">
        <f t="shared" si="3"/>
        <v>9.1000000000000004E-3</v>
      </c>
      <c r="G74" s="3">
        <v>2.4799999999999999E-2</v>
      </c>
      <c r="H74" s="4">
        <v>5.67E-2</v>
      </c>
      <c r="I74" s="3">
        <f t="shared" si="4"/>
        <v>5.9999999999999984E-3</v>
      </c>
      <c r="K74">
        <f t="shared" si="5"/>
        <v>0.43738977072310409</v>
      </c>
      <c r="AY74">
        <v>2035</v>
      </c>
      <c r="AZ74" s="4">
        <v>1.43E-2</v>
      </c>
      <c r="BA74" s="4">
        <v>2.3E-3</v>
      </c>
      <c r="BB74" s="4">
        <v>7.7999999999999996E-3</v>
      </c>
      <c r="BC74" s="4">
        <v>1.1000000000000001E-3</v>
      </c>
      <c r="BD74" s="4">
        <v>2.4400000000000002E-2</v>
      </c>
      <c r="BE74" s="4">
        <v>5.5599999999999997E-2</v>
      </c>
    </row>
    <row r="75" spans="1:57">
      <c r="A75">
        <v>2038</v>
      </c>
      <c r="B75" s="3">
        <v>1.44E-2</v>
      </c>
      <c r="C75" s="3">
        <v>2.3999999999999998E-3</v>
      </c>
      <c r="D75" s="4">
        <v>8.0000000000000002E-3</v>
      </c>
      <c r="E75" s="4">
        <v>1.1000000000000001E-3</v>
      </c>
      <c r="F75" s="3">
        <f t="shared" si="3"/>
        <v>9.1000000000000004E-3</v>
      </c>
      <c r="G75" s="3">
        <v>2.5000000000000001E-2</v>
      </c>
      <c r="H75" s="4">
        <v>5.7099999999999998E-2</v>
      </c>
      <c r="I75" s="3">
        <f t="shared" si="4"/>
        <v>6.1999999999999972E-3</v>
      </c>
      <c r="K75">
        <f t="shared" si="5"/>
        <v>0.43782837127845886</v>
      </c>
      <c r="AY75">
        <v>2036</v>
      </c>
      <c r="AZ75" s="4">
        <v>1.43E-2</v>
      </c>
      <c r="BA75" s="4">
        <v>2.3E-3</v>
      </c>
      <c r="BB75" s="4">
        <v>7.9000000000000008E-3</v>
      </c>
      <c r="BC75" s="4">
        <v>1.1000000000000001E-3</v>
      </c>
      <c r="BD75" s="4">
        <v>2.46E-2</v>
      </c>
      <c r="BE75" s="4">
        <v>5.62E-2</v>
      </c>
    </row>
    <row r="76" spans="1:57">
      <c r="A76">
        <v>2039</v>
      </c>
      <c r="B76" s="3">
        <v>1.44E-2</v>
      </c>
      <c r="C76" s="3">
        <v>2.3999999999999998E-3</v>
      </c>
      <c r="D76" s="4">
        <v>8.0999999999999996E-3</v>
      </c>
      <c r="E76" s="4">
        <v>1.1000000000000001E-3</v>
      </c>
      <c r="F76" s="3">
        <f t="shared" si="3"/>
        <v>9.1999999999999998E-3</v>
      </c>
      <c r="G76" s="3">
        <v>2.5100000000000001E-2</v>
      </c>
      <c r="H76" s="4">
        <v>5.74E-2</v>
      </c>
      <c r="I76" s="3">
        <f t="shared" si="4"/>
        <v>6.2999999999999966E-3</v>
      </c>
      <c r="K76">
        <f t="shared" si="5"/>
        <v>0.43728222996515687</v>
      </c>
      <c r="AY76">
        <v>2037</v>
      </c>
      <c r="AZ76" s="4">
        <v>1.44E-2</v>
      </c>
      <c r="BA76" s="4">
        <v>2.3999999999999998E-3</v>
      </c>
      <c r="BB76" s="4">
        <v>8.0000000000000002E-3</v>
      </c>
      <c r="BC76" s="4">
        <v>1.1000000000000001E-3</v>
      </c>
      <c r="BD76" s="4">
        <v>2.4799999999999999E-2</v>
      </c>
      <c r="BE76" s="4">
        <v>5.67E-2</v>
      </c>
    </row>
    <row r="77" spans="1:57">
      <c r="A77">
        <v>2040</v>
      </c>
      <c r="B77" s="3">
        <v>1.44E-2</v>
      </c>
      <c r="C77" s="3">
        <v>2.3999999999999998E-3</v>
      </c>
      <c r="D77" s="4">
        <v>8.0999999999999996E-3</v>
      </c>
      <c r="E77" s="4">
        <v>1.1000000000000001E-3</v>
      </c>
      <c r="F77" s="3">
        <f t="shared" si="3"/>
        <v>9.1999999999999998E-3</v>
      </c>
      <c r="G77" s="3">
        <v>2.52E-2</v>
      </c>
      <c r="H77" s="4">
        <v>5.7700000000000001E-2</v>
      </c>
      <c r="I77" s="3">
        <f t="shared" si="4"/>
        <v>6.5000000000000023E-3</v>
      </c>
      <c r="K77">
        <f t="shared" si="5"/>
        <v>0.43674176776429807</v>
      </c>
      <c r="AY77">
        <v>2038</v>
      </c>
      <c r="AZ77" s="4">
        <v>1.44E-2</v>
      </c>
      <c r="BA77" s="4">
        <v>2.3999999999999998E-3</v>
      </c>
      <c r="BB77" s="4">
        <v>8.0000000000000002E-3</v>
      </c>
      <c r="BC77" s="4">
        <v>1.1000000000000001E-3</v>
      </c>
      <c r="BD77" s="4">
        <v>2.5000000000000001E-2</v>
      </c>
      <c r="BE77" s="4">
        <v>5.7099999999999998E-2</v>
      </c>
    </row>
    <row r="78" spans="1:57">
      <c r="A78">
        <v>2041</v>
      </c>
      <c r="B78" s="3">
        <v>1.4500000000000001E-2</v>
      </c>
      <c r="C78" s="3">
        <v>2.3999999999999998E-3</v>
      </c>
      <c r="D78" s="4">
        <v>8.0999999999999996E-3</v>
      </c>
      <c r="E78" s="4">
        <v>1.1000000000000001E-3</v>
      </c>
      <c r="F78" s="3">
        <f t="shared" si="3"/>
        <v>9.1999999999999998E-3</v>
      </c>
      <c r="G78" s="3">
        <v>2.53E-2</v>
      </c>
      <c r="H78" s="4">
        <v>5.79E-2</v>
      </c>
      <c r="I78" s="3">
        <f t="shared" si="4"/>
        <v>6.500000000000004E-3</v>
      </c>
      <c r="K78">
        <f t="shared" si="5"/>
        <v>0.43696027633851464</v>
      </c>
      <c r="AY78">
        <v>2039</v>
      </c>
      <c r="AZ78" s="4">
        <v>1.44E-2</v>
      </c>
      <c r="BA78" s="4">
        <v>2.3999999999999998E-3</v>
      </c>
      <c r="BB78" s="4">
        <v>8.0999999999999996E-3</v>
      </c>
      <c r="BC78" s="4">
        <v>1.1000000000000001E-3</v>
      </c>
      <c r="BD78" s="4">
        <v>2.5100000000000001E-2</v>
      </c>
      <c r="BE78" s="4">
        <v>5.74E-2</v>
      </c>
    </row>
    <row r="79" spans="1:57">
      <c r="A79">
        <v>2042</v>
      </c>
      <c r="B79" s="3">
        <v>1.4500000000000001E-2</v>
      </c>
      <c r="C79" s="3">
        <v>2.3999999999999998E-3</v>
      </c>
      <c r="D79" s="4">
        <v>8.2000000000000007E-3</v>
      </c>
      <c r="E79" s="4">
        <v>1.1000000000000001E-3</v>
      </c>
      <c r="F79" s="3">
        <f t="shared" si="3"/>
        <v>9.300000000000001E-3</v>
      </c>
      <c r="G79" s="3">
        <v>2.5399999999999999E-2</v>
      </c>
      <c r="H79" s="4">
        <v>5.8099999999999999E-2</v>
      </c>
      <c r="I79" s="3">
        <f t="shared" si="4"/>
        <v>6.4999999999999971E-3</v>
      </c>
      <c r="K79">
        <f t="shared" si="5"/>
        <v>0.43717728055077454</v>
      </c>
      <c r="AY79">
        <v>2040</v>
      </c>
      <c r="AZ79" s="4">
        <v>1.44E-2</v>
      </c>
      <c r="BA79" s="4">
        <v>2.3999999999999998E-3</v>
      </c>
      <c r="BB79" s="4">
        <v>8.0999999999999996E-3</v>
      </c>
      <c r="BC79" s="4">
        <v>1.1000000000000001E-3</v>
      </c>
      <c r="BD79" s="4">
        <v>2.52E-2</v>
      </c>
      <c r="BE79" s="4">
        <v>5.7700000000000001E-2</v>
      </c>
    </row>
    <row r="80" spans="1:57">
      <c r="A80">
        <v>2043</v>
      </c>
      <c r="B80" s="3">
        <v>1.4500000000000001E-2</v>
      </c>
      <c r="C80" s="3">
        <v>2.3999999999999998E-3</v>
      </c>
      <c r="D80" s="4">
        <v>8.2000000000000007E-3</v>
      </c>
      <c r="E80" s="4">
        <v>1.1000000000000001E-3</v>
      </c>
      <c r="F80" s="3">
        <f t="shared" si="3"/>
        <v>9.300000000000001E-3</v>
      </c>
      <c r="G80" s="3">
        <v>2.5499999999999998E-2</v>
      </c>
      <c r="H80" s="4">
        <v>5.8299999999999998E-2</v>
      </c>
      <c r="I80" s="3">
        <f t="shared" si="4"/>
        <v>6.599999999999993E-3</v>
      </c>
      <c r="K80">
        <f t="shared" si="5"/>
        <v>0.43739279588336194</v>
      </c>
      <c r="AY80">
        <v>2041</v>
      </c>
      <c r="AZ80" s="4">
        <v>1.4500000000000001E-2</v>
      </c>
      <c r="BA80" s="4">
        <v>2.3999999999999998E-3</v>
      </c>
      <c r="BB80" s="4">
        <v>8.0999999999999996E-3</v>
      </c>
      <c r="BC80" s="4">
        <v>1.1000000000000001E-3</v>
      </c>
      <c r="BD80" s="4">
        <v>2.53E-2</v>
      </c>
      <c r="BE80" s="4">
        <v>5.79E-2</v>
      </c>
    </row>
    <row r="81" spans="1:57">
      <c r="A81">
        <v>2044</v>
      </c>
      <c r="B81" s="3">
        <v>1.46E-2</v>
      </c>
      <c r="C81" s="3">
        <v>2.3999999999999998E-3</v>
      </c>
      <c r="D81" s="4">
        <v>8.2000000000000007E-3</v>
      </c>
      <c r="E81" s="4">
        <v>1.1000000000000001E-3</v>
      </c>
      <c r="F81" s="3">
        <f t="shared" si="3"/>
        <v>9.300000000000001E-3</v>
      </c>
      <c r="G81" s="3">
        <v>2.5600000000000001E-2</v>
      </c>
      <c r="H81" s="4">
        <v>5.8500000000000003E-2</v>
      </c>
      <c r="I81" s="3">
        <f t="shared" si="4"/>
        <v>6.5999999999999965E-3</v>
      </c>
      <c r="K81">
        <f t="shared" si="5"/>
        <v>0.43760683760683766</v>
      </c>
      <c r="AY81">
        <v>2042</v>
      </c>
      <c r="AZ81" s="4">
        <v>1.4500000000000001E-2</v>
      </c>
      <c r="BA81" s="4">
        <v>2.3999999999999998E-3</v>
      </c>
      <c r="BB81" s="4">
        <v>8.2000000000000007E-3</v>
      </c>
      <c r="BC81" s="4">
        <v>1.1000000000000001E-3</v>
      </c>
      <c r="BD81" s="4">
        <v>2.5399999999999999E-2</v>
      </c>
      <c r="BE81" s="4">
        <v>5.8099999999999999E-2</v>
      </c>
    </row>
    <row r="82" spans="1:57">
      <c r="A82">
        <v>2045</v>
      </c>
      <c r="B82" s="3">
        <v>1.46E-2</v>
      </c>
      <c r="C82" s="3">
        <v>2.3999999999999998E-3</v>
      </c>
      <c r="D82" s="4">
        <v>8.3000000000000001E-3</v>
      </c>
      <c r="E82" s="4">
        <v>1.1999999999999999E-3</v>
      </c>
      <c r="F82" s="3">
        <f t="shared" si="3"/>
        <v>9.4999999999999998E-3</v>
      </c>
      <c r="G82" s="3">
        <v>2.5700000000000001E-2</v>
      </c>
      <c r="H82" s="4">
        <v>5.8700000000000002E-2</v>
      </c>
      <c r="I82" s="3">
        <f t="shared" si="4"/>
        <v>6.5000000000000006E-3</v>
      </c>
      <c r="K82">
        <f t="shared" si="5"/>
        <v>0.43781942078364566</v>
      </c>
      <c r="AY82">
        <v>2043</v>
      </c>
      <c r="AZ82" s="4">
        <v>1.4500000000000001E-2</v>
      </c>
      <c r="BA82" s="4">
        <v>2.3999999999999998E-3</v>
      </c>
      <c r="BB82" s="4">
        <v>8.2000000000000007E-3</v>
      </c>
      <c r="BC82" s="4">
        <v>1.1000000000000001E-3</v>
      </c>
      <c r="BD82" s="4">
        <v>2.5499999999999998E-2</v>
      </c>
      <c r="BE82" s="4">
        <v>5.8299999999999998E-2</v>
      </c>
    </row>
    <row r="83" spans="1:57">
      <c r="A83">
        <v>2046</v>
      </c>
      <c r="B83" s="3">
        <v>1.46E-2</v>
      </c>
      <c r="C83" s="3">
        <v>2.3999999999999998E-3</v>
      </c>
      <c r="D83" s="4">
        <v>8.3000000000000001E-3</v>
      </c>
      <c r="E83" s="4">
        <v>1.1999999999999999E-3</v>
      </c>
      <c r="F83" s="3">
        <f t="shared" si="3"/>
        <v>9.4999999999999998E-3</v>
      </c>
      <c r="G83" s="3">
        <v>2.5899999999999999E-2</v>
      </c>
      <c r="H83" s="4">
        <v>5.8900000000000001E-2</v>
      </c>
      <c r="I83" s="3">
        <f t="shared" si="4"/>
        <v>6.5000000000000006E-3</v>
      </c>
      <c r="K83">
        <f t="shared" si="5"/>
        <v>0.43972835314091679</v>
      </c>
      <c r="AY83">
        <v>2044</v>
      </c>
      <c r="AZ83" s="4">
        <v>1.46E-2</v>
      </c>
      <c r="BA83" s="4">
        <v>2.3999999999999998E-3</v>
      </c>
      <c r="BB83" s="4">
        <v>8.2000000000000007E-3</v>
      </c>
      <c r="BC83" s="4">
        <v>1.1000000000000001E-3</v>
      </c>
      <c r="BD83" s="4">
        <v>2.5600000000000001E-2</v>
      </c>
      <c r="BE83" s="4">
        <v>5.8500000000000003E-2</v>
      </c>
    </row>
    <row r="84" spans="1:57">
      <c r="A84">
        <v>2047</v>
      </c>
      <c r="B84" s="3">
        <v>1.47E-2</v>
      </c>
      <c r="C84" s="3">
        <v>2.3999999999999998E-3</v>
      </c>
      <c r="D84" s="4">
        <v>8.3999999999999995E-3</v>
      </c>
      <c r="E84" s="4">
        <v>1.1999999999999999E-3</v>
      </c>
      <c r="F84" s="3">
        <f t="shared" si="3"/>
        <v>9.5999999999999992E-3</v>
      </c>
      <c r="G84" s="3">
        <v>2.5999999999999999E-2</v>
      </c>
      <c r="H84" s="4">
        <v>5.8999999999999997E-2</v>
      </c>
      <c r="I84" s="3">
        <f t="shared" si="4"/>
        <v>6.3000000000000052E-3</v>
      </c>
      <c r="K84">
        <f t="shared" si="5"/>
        <v>0.44067796610169485</v>
      </c>
      <c r="AY84">
        <v>2045</v>
      </c>
      <c r="AZ84" s="4">
        <v>1.46E-2</v>
      </c>
      <c r="BA84" s="4">
        <v>2.3999999999999998E-3</v>
      </c>
      <c r="BB84" s="4">
        <v>8.3000000000000001E-3</v>
      </c>
      <c r="BC84" s="4">
        <v>1.1999999999999999E-3</v>
      </c>
      <c r="BD84" s="4">
        <v>2.5700000000000001E-2</v>
      </c>
      <c r="BE84" s="4">
        <v>5.8700000000000002E-2</v>
      </c>
    </row>
    <row r="85" spans="1:57">
      <c r="A85">
        <v>2048</v>
      </c>
      <c r="B85" s="3">
        <v>1.47E-2</v>
      </c>
      <c r="C85" s="3">
        <v>2.3999999999999998E-3</v>
      </c>
      <c r="D85" s="4">
        <v>8.3999999999999995E-3</v>
      </c>
      <c r="E85" s="4">
        <v>1.1999999999999999E-3</v>
      </c>
      <c r="F85" s="3">
        <f t="shared" si="3"/>
        <v>9.5999999999999992E-3</v>
      </c>
      <c r="G85" s="3">
        <v>2.6100000000000002E-2</v>
      </c>
      <c r="H85" s="4">
        <v>5.91E-2</v>
      </c>
      <c r="I85" s="3">
        <f t="shared" si="4"/>
        <v>6.3000000000000052E-3</v>
      </c>
      <c r="K85">
        <f t="shared" si="5"/>
        <v>0.44162436548223349</v>
      </c>
      <c r="AY85">
        <v>2046</v>
      </c>
      <c r="AZ85" s="4">
        <v>1.46E-2</v>
      </c>
      <c r="BA85" s="4">
        <v>2.3999999999999998E-3</v>
      </c>
      <c r="BB85" s="4">
        <v>8.3000000000000001E-3</v>
      </c>
      <c r="BC85" s="4">
        <v>1.1999999999999999E-3</v>
      </c>
      <c r="BD85" s="4">
        <v>2.5899999999999999E-2</v>
      </c>
      <c r="BE85" s="4">
        <v>5.8900000000000001E-2</v>
      </c>
    </row>
    <row r="86" spans="1:57">
      <c r="A86">
        <v>2049</v>
      </c>
      <c r="B86" s="3">
        <v>1.47E-2</v>
      </c>
      <c r="C86" s="3">
        <v>2.3999999999999998E-3</v>
      </c>
      <c r="D86" s="4">
        <v>8.3999999999999995E-3</v>
      </c>
      <c r="E86" s="4">
        <v>1.1999999999999999E-3</v>
      </c>
      <c r="F86" s="3">
        <f t="shared" si="3"/>
        <v>9.5999999999999992E-3</v>
      </c>
      <c r="G86" s="3">
        <v>2.6200000000000001E-2</v>
      </c>
      <c r="H86" s="4">
        <v>5.9299999999999999E-2</v>
      </c>
      <c r="I86" s="3">
        <f t="shared" si="4"/>
        <v>6.4000000000000012E-3</v>
      </c>
      <c r="K86">
        <f t="shared" si="5"/>
        <v>0.44182124789207416</v>
      </c>
      <c r="AY86">
        <v>2047</v>
      </c>
      <c r="AZ86" s="4">
        <v>1.47E-2</v>
      </c>
      <c r="BA86" s="4">
        <v>2.3999999999999998E-3</v>
      </c>
      <c r="BB86" s="4">
        <v>8.3999999999999995E-3</v>
      </c>
      <c r="BC86" s="4">
        <v>1.1999999999999999E-3</v>
      </c>
      <c r="BD86" s="4">
        <v>2.5999999999999999E-2</v>
      </c>
      <c r="BE86" s="4">
        <v>5.8999999999999997E-2</v>
      </c>
    </row>
    <row r="87" spans="1:57">
      <c r="A87">
        <v>2050</v>
      </c>
      <c r="B87" s="3">
        <v>1.4800000000000001E-2</v>
      </c>
      <c r="C87" s="3">
        <v>2.3999999999999998E-3</v>
      </c>
      <c r="D87" s="4">
        <v>8.5000000000000006E-3</v>
      </c>
      <c r="E87" s="4">
        <v>1.1999999999999999E-3</v>
      </c>
      <c r="F87" s="3">
        <f t="shared" si="3"/>
        <v>9.7000000000000003E-3</v>
      </c>
      <c r="G87" s="3">
        <v>2.63E-2</v>
      </c>
      <c r="H87" s="4">
        <v>5.9400000000000001E-2</v>
      </c>
      <c r="I87" s="3">
        <f t="shared" si="4"/>
        <v>6.2000000000000041E-3</v>
      </c>
      <c r="K87">
        <f t="shared" si="5"/>
        <v>0.44276094276094274</v>
      </c>
      <c r="AY87">
        <v>2048</v>
      </c>
      <c r="AZ87" s="4">
        <v>1.47E-2</v>
      </c>
      <c r="BA87" s="4">
        <v>2.3999999999999998E-3</v>
      </c>
      <c r="BB87" s="4">
        <v>8.3999999999999995E-3</v>
      </c>
      <c r="BC87" s="4">
        <v>1.1999999999999999E-3</v>
      </c>
      <c r="BD87" s="4">
        <v>2.6100000000000002E-2</v>
      </c>
      <c r="BE87" s="4">
        <v>5.91E-2</v>
      </c>
    </row>
    <row r="88" spans="1:57">
      <c r="A88">
        <v>2051</v>
      </c>
      <c r="B88" s="3">
        <v>1.4800000000000001E-2</v>
      </c>
      <c r="C88" s="3">
        <v>2.3999999999999998E-3</v>
      </c>
      <c r="D88" s="4">
        <v>8.5000000000000006E-3</v>
      </c>
      <c r="E88" s="4">
        <v>1.1999999999999999E-3</v>
      </c>
      <c r="F88" s="3">
        <f t="shared" si="3"/>
        <v>9.7000000000000003E-3</v>
      </c>
      <c r="G88" s="3">
        <v>2.6499999999999999E-2</v>
      </c>
      <c r="H88" s="4">
        <v>5.9499999999999997E-2</v>
      </c>
      <c r="I88" s="3">
        <f t="shared" si="4"/>
        <v>6.1000000000000013E-3</v>
      </c>
      <c r="K88">
        <f t="shared" si="5"/>
        <v>0.44537815126050417</v>
      </c>
      <c r="AY88">
        <v>2049</v>
      </c>
      <c r="AZ88" s="4">
        <v>1.47E-2</v>
      </c>
      <c r="BA88" s="4">
        <v>2.3999999999999998E-3</v>
      </c>
      <c r="BB88" s="4">
        <v>8.3999999999999995E-3</v>
      </c>
      <c r="BC88" s="4">
        <v>1.1999999999999999E-3</v>
      </c>
      <c r="BD88" s="4">
        <v>2.6200000000000001E-2</v>
      </c>
      <c r="BE88" s="4">
        <v>5.9299999999999999E-2</v>
      </c>
    </row>
    <row r="89" spans="1:57">
      <c r="A89">
        <v>2052</v>
      </c>
      <c r="B89" s="3">
        <v>1.4800000000000001E-2</v>
      </c>
      <c r="C89" s="3">
        <v>2.3999999999999998E-3</v>
      </c>
      <c r="D89" s="4">
        <v>8.5000000000000006E-3</v>
      </c>
      <c r="E89" s="4">
        <v>1.1999999999999999E-3</v>
      </c>
      <c r="F89" s="3">
        <f t="shared" si="3"/>
        <v>9.7000000000000003E-3</v>
      </c>
      <c r="G89" s="3">
        <v>2.6599999999999999E-2</v>
      </c>
      <c r="H89" s="4">
        <v>5.96E-2</v>
      </c>
      <c r="I89" s="3">
        <f t="shared" si="4"/>
        <v>6.1000000000000013E-3</v>
      </c>
      <c r="K89">
        <f t="shared" si="5"/>
        <v>0.44630872483221473</v>
      </c>
      <c r="AY89">
        <v>2050</v>
      </c>
      <c r="AZ89" s="4">
        <v>1.4800000000000001E-2</v>
      </c>
      <c r="BA89" s="4">
        <v>2.3999999999999998E-3</v>
      </c>
      <c r="BB89" s="4">
        <v>8.5000000000000006E-3</v>
      </c>
      <c r="BC89" s="4">
        <v>1.1999999999999999E-3</v>
      </c>
      <c r="BD89" s="4">
        <v>2.63E-2</v>
      </c>
      <c r="BE89" s="4">
        <v>5.9400000000000001E-2</v>
      </c>
    </row>
    <row r="90" spans="1:57">
      <c r="A90">
        <v>2053</v>
      </c>
      <c r="B90" s="3">
        <v>1.49E-2</v>
      </c>
      <c r="C90" s="3">
        <v>2.3999999999999998E-3</v>
      </c>
      <c r="D90" s="4">
        <v>8.6E-3</v>
      </c>
      <c r="E90" s="4">
        <v>1.1999999999999999E-3</v>
      </c>
      <c r="F90" s="3">
        <f t="shared" si="3"/>
        <v>9.7999999999999997E-3</v>
      </c>
      <c r="G90" s="3">
        <v>2.6700000000000002E-2</v>
      </c>
      <c r="H90" s="4">
        <v>5.9700000000000003E-2</v>
      </c>
      <c r="I90" s="3">
        <f t="shared" si="4"/>
        <v>5.9000000000000025E-3</v>
      </c>
      <c r="K90">
        <f t="shared" si="5"/>
        <v>0.44723618090452261</v>
      </c>
      <c r="AY90">
        <v>2051</v>
      </c>
      <c r="AZ90" s="4">
        <v>1.4800000000000001E-2</v>
      </c>
      <c r="BA90" s="4">
        <v>2.3999999999999998E-3</v>
      </c>
      <c r="BB90" s="4">
        <v>8.5000000000000006E-3</v>
      </c>
      <c r="BC90" s="4">
        <v>1.1999999999999999E-3</v>
      </c>
      <c r="BD90" s="4">
        <v>2.6499999999999999E-2</v>
      </c>
      <c r="BE90" s="4">
        <v>5.9499999999999997E-2</v>
      </c>
    </row>
    <row r="91" spans="1:57">
      <c r="A91">
        <v>2054</v>
      </c>
      <c r="B91" s="3">
        <v>1.49E-2</v>
      </c>
      <c r="C91" s="3">
        <v>2.3999999999999998E-3</v>
      </c>
      <c r="D91" s="4">
        <v>8.6E-3</v>
      </c>
      <c r="E91" s="4">
        <v>1.2999999999999999E-3</v>
      </c>
      <c r="F91" s="3">
        <f t="shared" si="3"/>
        <v>9.8999999999999991E-3</v>
      </c>
      <c r="G91" s="3">
        <v>2.6800000000000001E-2</v>
      </c>
      <c r="H91" s="4">
        <v>5.9799999999999999E-2</v>
      </c>
      <c r="I91" s="3">
        <f t="shared" si="4"/>
        <v>5.8000000000000031E-3</v>
      </c>
      <c r="K91">
        <f t="shared" si="5"/>
        <v>0.44816053511705684</v>
      </c>
      <c r="AY91">
        <v>2052</v>
      </c>
      <c r="AZ91" s="4">
        <v>1.4800000000000001E-2</v>
      </c>
      <c r="BA91" s="4">
        <v>2.3999999999999998E-3</v>
      </c>
      <c r="BB91" s="4">
        <v>8.5000000000000006E-3</v>
      </c>
      <c r="BC91" s="4">
        <v>1.1999999999999999E-3</v>
      </c>
      <c r="BD91" s="4">
        <v>2.6599999999999999E-2</v>
      </c>
      <c r="BE91" s="4">
        <v>5.96E-2</v>
      </c>
    </row>
    <row r="92" spans="1:57">
      <c r="A92">
        <v>2055</v>
      </c>
      <c r="B92" s="3">
        <v>1.49E-2</v>
      </c>
      <c r="C92" s="3">
        <v>2.3999999999999998E-3</v>
      </c>
      <c r="D92" s="4">
        <v>8.6999999999999994E-3</v>
      </c>
      <c r="E92" s="4">
        <v>1.2999999999999999E-3</v>
      </c>
      <c r="F92" s="3">
        <f t="shared" si="3"/>
        <v>9.9999999999999985E-3</v>
      </c>
      <c r="G92" s="3">
        <v>2.7E-2</v>
      </c>
      <c r="H92" s="4">
        <v>0.06</v>
      </c>
      <c r="I92" s="3">
        <f t="shared" si="4"/>
        <v>5.7000000000000037E-3</v>
      </c>
      <c r="K92">
        <f t="shared" si="5"/>
        <v>0.44999999999999996</v>
      </c>
      <c r="AY92">
        <v>2053</v>
      </c>
      <c r="AZ92" s="4">
        <v>1.49E-2</v>
      </c>
      <c r="BA92" s="4">
        <v>2.3999999999999998E-3</v>
      </c>
      <c r="BB92" s="4">
        <v>8.6E-3</v>
      </c>
      <c r="BC92" s="4">
        <v>1.1999999999999999E-3</v>
      </c>
      <c r="BD92" s="4">
        <v>2.6700000000000002E-2</v>
      </c>
      <c r="BE92" s="4">
        <v>5.9700000000000003E-2</v>
      </c>
    </row>
    <row r="93" spans="1:57">
      <c r="A93">
        <v>2056</v>
      </c>
      <c r="B93" s="3">
        <v>1.4999999999999999E-2</v>
      </c>
      <c r="C93" s="3">
        <v>2.3999999999999998E-3</v>
      </c>
      <c r="D93" s="4">
        <v>8.6999999999999994E-3</v>
      </c>
      <c r="E93" s="4">
        <v>1.2999999999999999E-3</v>
      </c>
      <c r="F93" s="3">
        <f t="shared" si="3"/>
        <v>9.9999999999999985E-3</v>
      </c>
      <c r="G93" s="3">
        <v>2.7199999999999998E-2</v>
      </c>
      <c r="H93" s="4">
        <v>6.0199999999999997E-2</v>
      </c>
      <c r="I93" s="3">
        <f t="shared" si="4"/>
        <v>5.6000000000000043E-3</v>
      </c>
      <c r="K93">
        <f t="shared" si="5"/>
        <v>0.45182724252491691</v>
      </c>
      <c r="AY93">
        <v>2054</v>
      </c>
      <c r="AZ93" s="4">
        <v>1.49E-2</v>
      </c>
      <c r="BA93" s="4">
        <v>2.3999999999999998E-3</v>
      </c>
      <c r="BB93" s="4">
        <v>8.6E-3</v>
      </c>
      <c r="BC93" s="4">
        <v>1.2999999999999999E-3</v>
      </c>
      <c r="BD93" s="4">
        <v>2.6800000000000001E-2</v>
      </c>
      <c r="BE93" s="4">
        <v>5.9799999999999999E-2</v>
      </c>
    </row>
    <row r="94" spans="1:57">
      <c r="A94">
        <v>2057</v>
      </c>
      <c r="B94" s="3">
        <v>1.4999999999999999E-2</v>
      </c>
      <c r="C94" s="3">
        <v>2.3999999999999998E-3</v>
      </c>
      <c r="D94" s="4">
        <v>8.8000000000000005E-3</v>
      </c>
      <c r="E94" s="4">
        <v>1.2999999999999999E-3</v>
      </c>
      <c r="F94" s="3">
        <f t="shared" si="3"/>
        <v>1.0100000000000001E-2</v>
      </c>
      <c r="G94" s="3">
        <v>2.7300000000000001E-2</v>
      </c>
      <c r="H94" s="4">
        <v>6.0400000000000002E-2</v>
      </c>
      <c r="I94" s="3">
        <f t="shared" si="4"/>
        <v>5.6000000000000043E-3</v>
      </c>
      <c r="K94">
        <f t="shared" si="5"/>
        <v>0.45198675496688739</v>
      </c>
      <c r="AY94">
        <v>2055</v>
      </c>
      <c r="AZ94" s="4">
        <v>1.49E-2</v>
      </c>
      <c r="BA94" s="4">
        <v>2.3999999999999998E-3</v>
      </c>
      <c r="BB94" s="4">
        <v>8.6999999999999994E-3</v>
      </c>
      <c r="BC94" s="4">
        <v>1.2999999999999999E-3</v>
      </c>
      <c r="BD94" s="4">
        <v>2.7E-2</v>
      </c>
      <c r="BE94" s="4">
        <v>0.06</v>
      </c>
    </row>
    <row r="95" spans="1:57">
      <c r="A95">
        <v>2058</v>
      </c>
      <c r="B95" s="3">
        <v>1.4999999999999999E-2</v>
      </c>
      <c r="C95" s="3">
        <v>2.3999999999999998E-3</v>
      </c>
      <c r="D95" s="4">
        <v>8.9999999999999993E-3</v>
      </c>
      <c r="E95" s="4">
        <v>1.2999999999999999E-3</v>
      </c>
      <c r="F95" s="3">
        <f t="shared" si="3"/>
        <v>1.03E-2</v>
      </c>
      <c r="G95" s="3">
        <v>2.7799999999999998E-2</v>
      </c>
      <c r="H95" s="4">
        <v>6.0600000000000001E-2</v>
      </c>
      <c r="I95" s="3">
        <f t="shared" si="4"/>
        <v>5.1000000000000038E-3</v>
      </c>
      <c r="K95">
        <f t="shared" si="5"/>
        <v>0.45874587458745869</v>
      </c>
      <c r="AY95">
        <v>2056</v>
      </c>
      <c r="AZ95" s="4">
        <v>1.4999999999999999E-2</v>
      </c>
      <c r="BA95" s="4">
        <v>2.3999999999999998E-3</v>
      </c>
      <c r="BB95" s="4">
        <v>8.6999999999999994E-3</v>
      </c>
      <c r="BC95" s="4">
        <v>1.2999999999999999E-3</v>
      </c>
      <c r="BD95" s="4">
        <v>2.7199999999999998E-2</v>
      </c>
      <c r="BE95" s="4">
        <v>6.0199999999999997E-2</v>
      </c>
    </row>
    <row r="96" spans="1:57">
      <c r="A96">
        <v>2059</v>
      </c>
      <c r="B96" s="3">
        <v>1.5100000000000001E-2</v>
      </c>
      <c r="C96" s="3">
        <v>2.3999999999999998E-3</v>
      </c>
      <c r="D96" s="4">
        <v>9.1000000000000004E-3</v>
      </c>
      <c r="E96" s="4">
        <v>1.2999999999999999E-3</v>
      </c>
      <c r="F96" s="3">
        <f t="shared" si="3"/>
        <v>1.04E-2</v>
      </c>
      <c r="G96" s="3">
        <v>2.8199999999999999E-2</v>
      </c>
      <c r="H96" s="4">
        <v>6.0699999999999997E-2</v>
      </c>
      <c r="I96" s="3">
        <f t="shared" si="4"/>
        <v>4.6000000000000017E-3</v>
      </c>
      <c r="K96">
        <f t="shared" si="5"/>
        <v>0.46457990115321252</v>
      </c>
      <c r="AY96">
        <v>2057</v>
      </c>
      <c r="AZ96" s="4">
        <v>1.4999999999999999E-2</v>
      </c>
      <c r="BA96" s="4">
        <v>2.3999999999999998E-3</v>
      </c>
      <c r="BB96" s="4">
        <v>8.8000000000000005E-3</v>
      </c>
      <c r="BC96" s="4">
        <v>1.2999999999999999E-3</v>
      </c>
      <c r="BD96" s="4">
        <v>2.7300000000000001E-2</v>
      </c>
      <c r="BE96" s="4">
        <v>6.0400000000000002E-2</v>
      </c>
    </row>
    <row r="97" spans="1:57">
      <c r="A97">
        <v>2060</v>
      </c>
      <c r="B97" s="3">
        <v>1.5100000000000001E-2</v>
      </c>
      <c r="C97" s="3">
        <v>2.3999999999999998E-3</v>
      </c>
      <c r="D97" s="4">
        <v>9.1999999999999998E-3</v>
      </c>
      <c r="E97" s="4">
        <v>1.2999999999999999E-3</v>
      </c>
      <c r="F97" s="3">
        <f t="shared" si="3"/>
        <v>1.0499999999999999E-2</v>
      </c>
      <c r="G97" s="3">
        <v>2.8400000000000002E-2</v>
      </c>
      <c r="H97" s="4">
        <v>6.0900000000000003E-2</v>
      </c>
      <c r="I97" s="3">
        <f t="shared" si="4"/>
        <v>4.5000000000000023E-3</v>
      </c>
      <c r="K97">
        <f t="shared" si="5"/>
        <v>0.46633825944170765</v>
      </c>
      <c r="AY97">
        <v>2058</v>
      </c>
      <c r="AZ97" s="4">
        <v>1.4999999999999999E-2</v>
      </c>
      <c r="BA97" s="4">
        <v>2.3999999999999998E-3</v>
      </c>
      <c r="BB97" s="4">
        <v>8.9999999999999993E-3</v>
      </c>
      <c r="BC97" s="4">
        <v>1.2999999999999999E-3</v>
      </c>
      <c r="BD97" s="4">
        <v>2.7799999999999998E-2</v>
      </c>
      <c r="BE97" s="4">
        <v>6.0600000000000001E-2</v>
      </c>
    </row>
    <row r="98" spans="1:57">
      <c r="A98">
        <v>2061</v>
      </c>
      <c r="B98" s="3">
        <v>1.5100000000000001E-2</v>
      </c>
      <c r="C98" s="3">
        <v>2.3999999999999998E-3</v>
      </c>
      <c r="D98" s="4">
        <v>9.1999999999999998E-3</v>
      </c>
      <c r="E98" s="4">
        <v>1.2999999999999999E-3</v>
      </c>
      <c r="F98" s="3">
        <f t="shared" si="3"/>
        <v>1.0499999999999999E-2</v>
      </c>
      <c r="G98" s="3">
        <v>2.8500000000000001E-2</v>
      </c>
      <c r="H98" s="4">
        <v>6.0999999999999999E-2</v>
      </c>
      <c r="I98" s="3">
        <f t="shared" si="4"/>
        <v>4.5000000000000023E-3</v>
      </c>
      <c r="K98">
        <f t="shared" si="5"/>
        <v>0.46721311475409832</v>
      </c>
      <c r="AY98">
        <v>2059</v>
      </c>
      <c r="AZ98" s="4">
        <v>1.5100000000000001E-2</v>
      </c>
      <c r="BA98" s="4">
        <v>2.3999999999999998E-3</v>
      </c>
      <c r="BB98" s="4">
        <v>9.1000000000000004E-3</v>
      </c>
      <c r="BC98" s="4">
        <v>1.2999999999999999E-3</v>
      </c>
      <c r="BD98" s="4">
        <v>2.8199999999999999E-2</v>
      </c>
      <c r="BE98" s="4">
        <v>6.0699999999999997E-2</v>
      </c>
    </row>
    <row r="99" spans="1:57">
      <c r="A99">
        <v>2062</v>
      </c>
      <c r="B99" s="3">
        <v>1.52E-2</v>
      </c>
      <c r="C99" s="3">
        <v>2.3999999999999998E-3</v>
      </c>
      <c r="D99" s="4">
        <v>9.2999999999999992E-3</v>
      </c>
      <c r="E99" s="4">
        <v>1.4E-3</v>
      </c>
      <c r="F99" s="3">
        <f t="shared" si="3"/>
        <v>1.0699999999999999E-2</v>
      </c>
      <c r="G99" s="3">
        <v>2.86E-2</v>
      </c>
      <c r="H99" s="4">
        <v>6.1100000000000002E-2</v>
      </c>
      <c r="I99" s="3">
        <f t="shared" si="4"/>
        <v>4.2000000000000006E-3</v>
      </c>
      <c r="K99">
        <f t="shared" si="5"/>
        <v>0.46808510638297873</v>
      </c>
      <c r="AY99">
        <v>2060</v>
      </c>
      <c r="AZ99" s="4">
        <v>1.5100000000000001E-2</v>
      </c>
      <c r="BA99" s="4">
        <v>2.3999999999999998E-3</v>
      </c>
      <c r="BB99" s="4">
        <v>9.1999999999999998E-3</v>
      </c>
      <c r="BC99" s="4">
        <v>1.2999999999999999E-3</v>
      </c>
      <c r="BD99" s="4">
        <v>2.8400000000000002E-2</v>
      </c>
      <c r="BE99" s="4">
        <v>6.0900000000000003E-2</v>
      </c>
    </row>
    <row r="100" spans="1:57">
      <c r="A100">
        <v>2063</v>
      </c>
      <c r="B100" s="3">
        <v>1.52E-2</v>
      </c>
      <c r="C100" s="3">
        <v>2.3999999999999998E-3</v>
      </c>
      <c r="D100" s="4">
        <v>9.2999999999999992E-3</v>
      </c>
      <c r="E100" s="4">
        <v>1.4E-3</v>
      </c>
      <c r="F100" s="3">
        <f t="shared" si="3"/>
        <v>1.0699999999999999E-2</v>
      </c>
      <c r="G100" s="3">
        <v>2.87E-2</v>
      </c>
      <c r="H100" s="4">
        <v>6.13E-2</v>
      </c>
      <c r="I100" s="3">
        <f t="shared" si="4"/>
        <v>4.3000000000000035E-3</v>
      </c>
      <c r="K100">
        <f t="shared" si="5"/>
        <v>0.46818923327895595</v>
      </c>
      <c r="AY100">
        <v>2061</v>
      </c>
      <c r="AZ100" s="4">
        <v>1.5100000000000001E-2</v>
      </c>
      <c r="BA100" s="4">
        <v>2.3999999999999998E-3</v>
      </c>
      <c r="BB100" s="4">
        <v>9.1999999999999998E-3</v>
      </c>
      <c r="BC100" s="4">
        <v>1.2999999999999999E-3</v>
      </c>
      <c r="BD100" s="4">
        <v>2.8500000000000001E-2</v>
      </c>
      <c r="BE100" s="4">
        <v>6.0999999999999999E-2</v>
      </c>
    </row>
    <row r="101" spans="1:57">
      <c r="A101">
        <v>2064</v>
      </c>
      <c r="B101" s="3">
        <v>1.52E-2</v>
      </c>
      <c r="C101" s="3">
        <v>2.3999999999999998E-3</v>
      </c>
      <c r="D101" s="4">
        <v>9.2999999999999992E-3</v>
      </c>
      <c r="E101" s="4">
        <v>1.4E-3</v>
      </c>
      <c r="F101" s="3">
        <f t="shared" si="3"/>
        <v>1.0699999999999999E-2</v>
      </c>
      <c r="G101" s="3">
        <v>2.8799999999999999E-2</v>
      </c>
      <c r="H101" s="4">
        <v>6.1400000000000003E-2</v>
      </c>
      <c r="I101" s="3">
        <f t="shared" si="4"/>
        <v>4.3000000000000035E-3</v>
      </c>
      <c r="K101">
        <f t="shared" si="5"/>
        <v>0.46905537459283386</v>
      </c>
      <c r="AY101">
        <v>2062</v>
      </c>
      <c r="AZ101" s="4">
        <v>1.52E-2</v>
      </c>
      <c r="BA101" s="4">
        <v>2.3999999999999998E-3</v>
      </c>
      <c r="BB101" s="4">
        <v>9.2999999999999992E-3</v>
      </c>
      <c r="BC101" s="4">
        <v>1.4E-3</v>
      </c>
      <c r="BD101" s="4">
        <v>2.86E-2</v>
      </c>
      <c r="BE101" s="4">
        <v>6.1100000000000002E-2</v>
      </c>
    </row>
    <row r="102" spans="1:57">
      <c r="A102">
        <v>2065</v>
      </c>
      <c r="B102" s="3">
        <v>1.52E-2</v>
      </c>
      <c r="C102" s="3">
        <v>2.3999999999999998E-3</v>
      </c>
      <c r="D102" s="4">
        <v>9.4000000000000004E-3</v>
      </c>
      <c r="E102" s="4">
        <v>1.4E-3</v>
      </c>
      <c r="F102" s="3">
        <f t="shared" si="3"/>
        <v>1.0800000000000001E-2</v>
      </c>
      <c r="G102" s="3">
        <v>2.9000000000000001E-2</v>
      </c>
      <c r="H102" s="4">
        <v>6.1600000000000002E-2</v>
      </c>
      <c r="I102" s="3">
        <f t="shared" si="4"/>
        <v>4.2000000000000041E-3</v>
      </c>
      <c r="K102">
        <f t="shared" si="5"/>
        <v>0.47077922077922074</v>
      </c>
      <c r="AY102">
        <v>2063</v>
      </c>
      <c r="AZ102" s="4">
        <v>1.52E-2</v>
      </c>
      <c r="BA102" s="4">
        <v>2.3999999999999998E-3</v>
      </c>
      <c r="BB102" s="4">
        <v>9.2999999999999992E-3</v>
      </c>
      <c r="BC102" s="4">
        <v>1.4E-3</v>
      </c>
      <c r="BD102" s="4">
        <v>2.87E-2</v>
      </c>
      <c r="BE102" s="4">
        <v>6.13E-2</v>
      </c>
    </row>
    <row r="103" spans="1:57">
      <c r="A103">
        <v>2066</v>
      </c>
      <c r="B103" s="3">
        <v>1.5299999999999999E-2</v>
      </c>
      <c r="C103" s="3">
        <v>2.3999999999999998E-3</v>
      </c>
      <c r="D103" s="4">
        <v>9.4000000000000004E-3</v>
      </c>
      <c r="E103" s="4">
        <v>1.4E-3</v>
      </c>
      <c r="F103" s="3">
        <f t="shared" si="3"/>
        <v>1.0800000000000001E-2</v>
      </c>
      <c r="G103" s="3">
        <v>2.9100000000000001E-2</v>
      </c>
      <c r="H103" s="4">
        <v>6.1699999999999998E-2</v>
      </c>
      <c r="I103" s="3">
        <f t="shared" si="4"/>
        <v>4.0999999999999977E-3</v>
      </c>
      <c r="K103">
        <f t="shared" si="5"/>
        <v>0.47163695299837927</v>
      </c>
      <c r="AY103">
        <v>2064</v>
      </c>
      <c r="AZ103" s="4">
        <v>1.52E-2</v>
      </c>
      <c r="BA103" s="4">
        <v>2.3999999999999998E-3</v>
      </c>
      <c r="BB103" s="4">
        <v>9.2999999999999992E-3</v>
      </c>
      <c r="BC103" s="4">
        <v>1.4E-3</v>
      </c>
      <c r="BD103" s="4">
        <v>2.8799999999999999E-2</v>
      </c>
      <c r="BE103" s="4">
        <v>6.1400000000000003E-2</v>
      </c>
    </row>
    <row r="104" spans="1:57">
      <c r="A104">
        <v>2067</v>
      </c>
      <c r="B104" s="3">
        <v>1.5299999999999999E-2</v>
      </c>
      <c r="C104" s="3">
        <v>2.3999999999999998E-3</v>
      </c>
      <c r="D104" s="4">
        <v>9.4999999999999998E-3</v>
      </c>
      <c r="E104" s="4">
        <v>1.4E-3</v>
      </c>
      <c r="F104" s="3">
        <f t="shared" si="3"/>
        <v>1.09E-2</v>
      </c>
      <c r="G104" s="3">
        <v>2.92E-2</v>
      </c>
      <c r="H104" s="4">
        <v>6.1899999999999997E-2</v>
      </c>
      <c r="I104" s="3">
        <f t="shared" si="4"/>
        <v>4.0999999999999943E-3</v>
      </c>
      <c r="K104">
        <f t="shared" si="5"/>
        <v>0.47172859450726984</v>
      </c>
      <c r="AY104">
        <v>2065</v>
      </c>
      <c r="AZ104" s="4">
        <v>1.52E-2</v>
      </c>
      <c r="BA104" s="4">
        <v>2.3999999999999998E-3</v>
      </c>
      <c r="BB104" s="4">
        <v>9.4000000000000004E-3</v>
      </c>
      <c r="BC104" s="4">
        <v>1.4E-3</v>
      </c>
      <c r="BD104" s="4">
        <v>2.9000000000000001E-2</v>
      </c>
      <c r="BE104" s="4">
        <v>6.1600000000000002E-2</v>
      </c>
    </row>
    <row r="105" spans="1:57">
      <c r="A105">
        <v>2068</v>
      </c>
      <c r="B105" s="3">
        <v>1.5299999999999999E-2</v>
      </c>
      <c r="C105" s="3">
        <v>2.5000000000000001E-3</v>
      </c>
      <c r="D105" s="4">
        <v>9.4999999999999998E-3</v>
      </c>
      <c r="E105" s="4">
        <v>1.4E-3</v>
      </c>
      <c r="F105" s="3">
        <f t="shared" si="3"/>
        <v>1.09E-2</v>
      </c>
      <c r="G105" s="3">
        <v>2.93E-2</v>
      </c>
      <c r="H105" s="4">
        <v>6.2E-2</v>
      </c>
      <c r="I105" s="3">
        <f t="shared" si="4"/>
        <v>4.0000000000000018E-3</v>
      </c>
      <c r="K105">
        <f t="shared" si="5"/>
        <v>0.47258064516129034</v>
      </c>
      <c r="AY105">
        <v>2066</v>
      </c>
      <c r="AZ105" s="4">
        <v>1.5299999999999999E-2</v>
      </c>
      <c r="BA105" s="4">
        <v>2.3999999999999998E-3</v>
      </c>
      <c r="BB105" s="4">
        <v>9.4000000000000004E-3</v>
      </c>
      <c r="BC105" s="4">
        <v>1.4E-3</v>
      </c>
      <c r="BD105" s="4">
        <v>2.9100000000000001E-2</v>
      </c>
      <c r="BE105" s="4">
        <v>6.1699999999999998E-2</v>
      </c>
    </row>
    <row r="106" spans="1:57">
      <c r="A106">
        <v>2069</v>
      </c>
      <c r="B106" s="3">
        <v>1.5299999999999999E-2</v>
      </c>
      <c r="C106" s="3">
        <v>2.5000000000000001E-3</v>
      </c>
      <c r="D106" s="4">
        <v>9.5999999999999992E-3</v>
      </c>
      <c r="E106" s="4">
        <v>1.4E-3</v>
      </c>
      <c r="F106" s="3">
        <f t="shared" si="3"/>
        <v>1.0999999999999999E-2</v>
      </c>
      <c r="G106" s="3">
        <v>2.9399999999999999E-2</v>
      </c>
      <c r="H106" s="4">
        <v>6.2100000000000002E-2</v>
      </c>
      <c r="I106" s="3">
        <f t="shared" si="4"/>
        <v>3.9000000000000094E-3</v>
      </c>
      <c r="K106">
        <f t="shared" si="5"/>
        <v>0.47342995169082119</v>
      </c>
      <c r="AY106">
        <v>2067</v>
      </c>
      <c r="AZ106" s="4">
        <v>1.5299999999999999E-2</v>
      </c>
      <c r="BA106" s="4">
        <v>2.3999999999999998E-3</v>
      </c>
      <c r="BB106" s="4">
        <v>9.4999999999999998E-3</v>
      </c>
      <c r="BC106" s="4">
        <v>1.4E-3</v>
      </c>
      <c r="BD106" s="4">
        <v>2.92E-2</v>
      </c>
      <c r="BE106" s="4">
        <v>6.1899999999999997E-2</v>
      </c>
    </row>
    <row r="107" spans="1:57">
      <c r="A107">
        <v>2070</v>
      </c>
      <c r="B107" s="3">
        <v>1.54E-2</v>
      </c>
      <c r="C107" s="3">
        <v>2.5000000000000001E-3</v>
      </c>
      <c r="D107" s="4">
        <v>9.5999999999999992E-3</v>
      </c>
      <c r="E107" s="4">
        <v>1.4E-3</v>
      </c>
      <c r="F107" s="3">
        <f t="shared" si="3"/>
        <v>1.0999999999999999E-2</v>
      </c>
      <c r="G107" s="3">
        <v>2.9499999999999998E-2</v>
      </c>
      <c r="H107" s="4">
        <v>6.2199999999999998E-2</v>
      </c>
      <c r="I107" s="3">
        <f t="shared" si="4"/>
        <v>3.8000000000000013E-3</v>
      </c>
      <c r="K107">
        <f t="shared" si="5"/>
        <v>0.47427652733118975</v>
      </c>
      <c r="AY107">
        <v>2068</v>
      </c>
      <c r="AZ107" s="4">
        <v>1.5299999999999999E-2</v>
      </c>
      <c r="BA107" s="4">
        <v>2.5000000000000001E-3</v>
      </c>
      <c r="BB107" s="4">
        <v>9.4999999999999998E-3</v>
      </c>
      <c r="BC107" s="4">
        <v>1.4E-3</v>
      </c>
      <c r="BD107" s="4">
        <v>2.93E-2</v>
      </c>
      <c r="BE107" s="4">
        <v>6.2E-2</v>
      </c>
    </row>
    <row r="108" spans="1:57">
      <c r="A108">
        <v>2071</v>
      </c>
      <c r="B108" s="3">
        <v>1.54E-2</v>
      </c>
      <c r="C108" s="3">
        <v>2.5000000000000001E-3</v>
      </c>
      <c r="D108" s="4">
        <v>9.5999999999999992E-3</v>
      </c>
      <c r="E108" s="4">
        <v>1.5E-3</v>
      </c>
      <c r="F108" s="3">
        <f t="shared" si="3"/>
        <v>1.1099999999999999E-2</v>
      </c>
      <c r="G108" s="3">
        <v>2.9600000000000001E-2</v>
      </c>
      <c r="H108" s="4">
        <v>6.2300000000000001E-2</v>
      </c>
      <c r="I108" s="3">
        <f t="shared" si="4"/>
        <v>3.7000000000000019E-3</v>
      </c>
      <c r="K108">
        <f t="shared" si="5"/>
        <v>0.4751203852327448</v>
      </c>
      <c r="AY108">
        <v>2069</v>
      </c>
      <c r="AZ108" s="4">
        <v>1.5299999999999999E-2</v>
      </c>
      <c r="BA108" s="4">
        <v>2.5000000000000001E-3</v>
      </c>
      <c r="BB108" s="4">
        <v>9.5999999999999992E-3</v>
      </c>
      <c r="BC108" s="4">
        <v>1.4E-3</v>
      </c>
      <c r="BD108" s="4">
        <v>2.9399999999999999E-2</v>
      </c>
      <c r="BE108" s="4">
        <v>6.2100000000000002E-2</v>
      </c>
    </row>
    <row r="109" spans="1:57">
      <c r="A109">
        <v>2072</v>
      </c>
      <c r="B109" s="3">
        <v>1.54E-2</v>
      </c>
      <c r="C109" s="3">
        <v>2.5000000000000001E-3</v>
      </c>
      <c r="D109" s="4">
        <v>9.7000000000000003E-3</v>
      </c>
      <c r="E109" s="4">
        <v>1.5E-3</v>
      </c>
      <c r="F109" s="3">
        <f t="shared" si="3"/>
        <v>1.12E-2</v>
      </c>
      <c r="G109" s="3">
        <v>2.9700000000000001E-2</v>
      </c>
      <c r="H109" s="4">
        <v>6.2399999999999997E-2</v>
      </c>
      <c r="I109" s="3">
        <f t="shared" si="4"/>
        <v>3.5999999999999921E-3</v>
      </c>
      <c r="K109">
        <f t="shared" si="5"/>
        <v>0.47596153846153849</v>
      </c>
      <c r="AY109">
        <v>2070</v>
      </c>
      <c r="AZ109" s="4">
        <v>1.54E-2</v>
      </c>
      <c r="BA109" s="4">
        <v>2.5000000000000001E-3</v>
      </c>
      <c r="BB109" s="4">
        <v>9.5999999999999992E-3</v>
      </c>
      <c r="BC109" s="4">
        <v>1.4E-3</v>
      </c>
      <c r="BD109" s="4">
        <v>2.9499999999999998E-2</v>
      </c>
      <c r="BE109" s="4">
        <v>6.2199999999999998E-2</v>
      </c>
    </row>
    <row r="110" spans="1:57">
      <c r="A110">
        <v>2073</v>
      </c>
      <c r="B110" s="3">
        <v>1.54E-2</v>
      </c>
      <c r="C110" s="3">
        <v>2.5000000000000001E-3</v>
      </c>
      <c r="D110" s="4">
        <v>9.7000000000000003E-3</v>
      </c>
      <c r="E110" s="4">
        <v>1.5E-3</v>
      </c>
      <c r="F110" s="3">
        <f t="shared" si="3"/>
        <v>1.12E-2</v>
      </c>
      <c r="G110" s="3">
        <v>2.98E-2</v>
      </c>
      <c r="H110" s="4">
        <v>6.25E-2</v>
      </c>
      <c r="I110" s="3">
        <f t="shared" si="4"/>
        <v>3.599999999999999E-3</v>
      </c>
      <c r="K110">
        <f t="shared" si="5"/>
        <v>0.4768</v>
      </c>
      <c r="AY110">
        <v>2071</v>
      </c>
      <c r="AZ110" s="4">
        <v>1.54E-2</v>
      </c>
      <c r="BA110" s="4">
        <v>2.5000000000000001E-3</v>
      </c>
      <c r="BB110" s="4">
        <v>9.5999999999999992E-3</v>
      </c>
      <c r="BC110" s="4">
        <v>1.5E-3</v>
      </c>
      <c r="BD110" s="4">
        <v>2.9600000000000001E-2</v>
      </c>
      <c r="BE110" s="4">
        <v>6.2300000000000001E-2</v>
      </c>
    </row>
    <row r="111" spans="1:57">
      <c r="A111">
        <v>2074</v>
      </c>
      <c r="B111" s="3">
        <v>1.55E-2</v>
      </c>
      <c r="C111" s="3">
        <v>2.5000000000000001E-3</v>
      </c>
      <c r="D111" s="4">
        <v>9.7999999999999997E-3</v>
      </c>
      <c r="E111" s="4">
        <v>1.5E-3</v>
      </c>
      <c r="F111" s="3">
        <f t="shared" si="3"/>
        <v>1.1299999999999999E-2</v>
      </c>
      <c r="G111" s="3">
        <v>2.9899999999999999E-2</v>
      </c>
      <c r="H111" s="4">
        <v>6.25E-2</v>
      </c>
      <c r="I111" s="3">
        <f t="shared" si="4"/>
        <v>3.3000000000000078E-3</v>
      </c>
      <c r="K111">
        <f t="shared" si="5"/>
        <v>0.47839999999999988</v>
      </c>
      <c r="AY111">
        <v>2072</v>
      </c>
      <c r="AZ111" s="4">
        <v>1.54E-2</v>
      </c>
      <c r="BA111" s="4">
        <v>2.5000000000000001E-3</v>
      </c>
      <c r="BB111" s="4">
        <v>9.7000000000000003E-3</v>
      </c>
      <c r="BC111" s="4">
        <v>1.5E-3</v>
      </c>
      <c r="BD111" s="4">
        <v>2.9700000000000001E-2</v>
      </c>
      <c r="BE111" s="4">
        <v>6.2399999999999997E-2</v>
      </c>
    </row>
    <row r="112" spans="1:57">
      <c r="A112">
        <v>2075</v>
      </c>
      <c r="B112" s="3">
        <v>1.55E-2</v>
      </c>
      <c r="C112" s="3">
        <v>2.5000000000000001E-3</v>
      </c>
      <c r="D112" s="4">
        <v>9.7999999999999997E-3</v>
      </c>
      <c r="E112" s="4">
        <v>1.5E-3</v>
      </c>
      <c r="F112" s="3">
        <f t="shared" si="3"/>
        <v>1.1299999999999999E-2</v>
      </c>
      <c r="G112" s="3">
        <v>0.03</v>
      </c>
      <c r="H112" s="4">
        <v>6.25E-2</v>
      </c>
      <c r="I112" s="3">
        <f t="shared" si="4"/>
        <v>3.2000000000000049E-3</v>
      </c>
      <c r="K112">
        <f t="shared" si="5"/>
        <v>0.48</v>
      </c>
      <c r="AY112">
        <v>2073</v>
      </c>
      <c r="AZ112" s="4">
        <v>1.54E-2</v>
      </c>
      <c r="BA112" s="4">
        <v>2.5000000000000001E-3</v>
      </c>
      <c r="BB112" s="4">
        <v>9.7000000000000003E-3</v>
      </c>
      <c r="BC112" s="4">
        <v>1.5E-3</v>
      </c>
      <c r="BD112" s="4">
        <v>2.98E-2</v>
      </c>
      <c r="BE112" s="4">
        <v>6.25E-2</v>
      </c>
    </row>
    <row r="113" spans="1:57">
      <c r="A113">
        <v>2076</v>
      </c>
      <c r="B113" s="3">
        <v>1.55E-2</v>
      </c>
      <c r="C113" s="3">
        <v>2.5000000000000001E-3</v>
      </c>
      <c r="D113" s="4">
        <v>9.7999999999999997E-3</v>
      </c>
      <c r="E113" s="4">
        <v>1.5E-3</v>
      </c>
      <c r="F113" s="3">
        <f t="shared" si="3"/>
        <v>1.1299999999999999E-2</v>
      </c>
      <c r="G113" s="3">
        <v>3.0099999999999998E-2</v>
      </c>
      <c r="H113" s="4">
        <v>6.2600000000000003E-2</v>
      </c>
      <c r="I113" s="3">
        <f t="shared" si="4"/>
        <v>3.2000000000000049E-3</v>
      </c>
      <c r="K113">
        <f t="shared" si="5"/>
        <v>0.48083067092651754</v>
      </c>
      <c r="AY113">
        <v>2074</v>
      </c>
      <c r="AZ113" s="4">
        <v>1.55E-2</v>
      </c>
      <c r="BA113" s="4">
        <v>2.5000000000000001E-3</v>
      </c>
      <c r="BB113" s="4">
        <v>9.7999999999999997E-3</v>
      </c>
      <c r="BC113" s="4">
        <v>1.5E-3</v>
      </c>
      <c r="BD113" s="4">
        <v>2.9899999999999999E-2</v>
      </c>
      <c r="BE113" s="4">
        <v>6.25E-2</v>
      </c>
    </row>
    <row r="114" spans="1:57">
      <c r="A114">
        <v>2077</v>
      </c>
      <c r="B114" s="3">
        <v>1.55E-2</v>
      </c>
      <c r="C114" s="3">
        <v>2.5000000000000001E-3</v>
      </c>
      <c r="D114" s="4">
        <v>9.9000000000000008E-3</v>
      </c>
      <c r="E114" s="4">
        <v>1.5E-3</v>
      </c>
      <c r="F114" s="3">
        <f t="shared" si="3"/>
        <v>1.14E-2</v>
      </c>
      <c r="G114" s="3">
        <v>3.0099999999999998E-2</v>
      </c>
      <c r="H114" s="4">
        <v>6.2600000000000003E-2</v>
      </c>
      <c r="I114" s="3">
        <f t="shared" si="4"/>
        <v>3.1000000000000021E-3</v>
      </c>
      <c r="K114">
        <f t="shared" si="5"/>
        <v>0.48083067092651754</v>
      </c>
      <c r="AY114">
        <v>2075</v>
      </c>
      <c r="AZ114" s="4">
        <v>1.55E-2</v>
      </c>
      <c r="BA114" s="4">
        <v>2.5000000000000001E-3</v>
      </c>
      <c r="BB114" s="4">
        <v>9.7999999999999997E-3</v>
      </c>
      <c r="BC114" s="4">
        <v>1.5E-3</v>
      </c>
      <c r="BD114" s="4">
        <v>0.03</v>
      </c>
      <c r="BE114" s="4">
        <v>6.25E-2</v>
      </c>
    </row>
    <row r="115" spans="1:57">
      <c r="A115">
        <v>2078</v>
      </c>
      <c r="B115" s="3">
        <v>1.55E-2</v>
      </c>
      <c r="C115" s="3">
        <v>2.5000000000000001E-3</v>
      </c>
      <c r="D115" s="4">
        <v>9.9000000000000008E-3</v>
      </c>
      <c r="E115" s="4">
        <v>1.5E-3</v>
      </c>
      <c r="F115" s="3">
        <f t="shared" si="3"/>
        <v>1.14E-2</v>
      </c>
      <c r="G115" s="3">
        <v>3.0200000000000001E-2</v>
      </c>
      <c r="H115" s="4">
        <v>6.2600000000000003E-2</v>
      </c>
      <c r="I115" s="3">
        <f t="shared" si="4"/>
        <v>2.9999999999999992E-3</v>
      </c>
      <c r="K115">
        <f t="shared" si="5"/>
        <v>0.48242811501597443</v>
      </c>
      <c r="AY115">
        <v>2076</v>
      </c>
      <c r="AZ115" s="4">
        <v>1.55E-2</v>
      </c>
      <c r="BA115" s="4">
        <v>2.5000000000000001E-3</v>
      </c>
      <c r="BB115" s="4">
        <v>9.7999999999999997E-3</v>
      </c>
      <c r="BC115" s="4">
        <v>1.5E-3</v>
      </c>
      <c r="BD115" s="4">
        <v>3.0099999999999998E-2</v>
      </c>
      <c r="BE115" s="4">
        <v>6.2600000000000003E-2</v>
      </c>
    </row>
    <row r="116" spans="1:57">
      <c r="A116">
        <v>2079</v>
      </c>
      <c r="B116" s="3">
        <v>1.5599999999999999E-2</v>
      </c>
      <c r="C116" s="3">
        <v>2.5000000000000001E-3</v>
      </c>
      <c r="D116" s="4">
        <v>9.9000000000000008E-3</v>
      </c>
      <c r="E116" s="4">
        <v>1.5E-3</v>
      </c>
      <c r="F116" s="3">
        <f t="shared" si="3"/>
        <v>1.14E-2</v>
      </c>
      <c r="G116" s="3">
        <v>3.0300000000000001E-2</v>
      </c>
      <c r="H116" s="4">
        <v>6.2600000000000003E-2</v>
      </c>
      <c r="I116" s="3">
        <f t="shared" si="4"/>
        <v>2.8000000000000039E-3</v>
      </c>
      <c r="K116">
        <f t="shared" si="5"/>
        <v>0.48402555910543127</v>
      </c>
      <c r="AY116">
        <v>2077</v>
      </c>
      <c r="AZ116" s="4">
        <v>1.55E-2</v>
      </c>
      <c r="BA116" s="4">
        <v>2.5000000000000001E-3</v>
      </c>
      <c r="BB116" s="4">
        <v>9.9000000000000008E-3</v>
      </c>
      <c r="BC116" s="4">
        <v>1.5E-3</v>
      </c>
      <c r="BD116" s="4">
        <v>3.0099999999999998E-2</v>
      </c>
      <c r="BE116" s="4">
        <v>6.2600000000000003E-2</v>
      </c>
    </row>
    <row r="117" spans="1:57">
      <c r="A117">
        <v>2080</v>
      </c>
      <c r="B117" s="3">
        <v>1.5599999999999999E-2</v>
      </c>
      <c r="C117" s="3">
        <v>2.5000000000000001E-3</v>
      </c>
      <c r="D117" s="4">
        <v>9.9000000000000008E-3</v>
      </c>
      <c r="E117" s="4">
        <v>1.5E-3</v>
      </c>
      <c r="F117" s="3">
        <f t="shared" si="3"/>
        <v>1.14E-2</v>
      </c>
      <c r="G117" s="3">
        <v>3.0300000000000001E-2</v>
      </c>
      <c r="H117" s="4">
        <v>6.25E-2</v>
      </c>
      <c r="I117" s="3">
        <f t="shared" si="4"/>
        <v>2.700000000000001E-3</v>
      </c>
      <c r="K117">
        <f t="shared" si="5"/>
        <v>0.48480000000000001</v>
      </c>
      <c r="AY117">
        <v>2078</v>
      </c>
      <c r="AZ117" s="4">
        <v>1.55E-2</v>
      </c>
      <c r="BA117" s="4">
        <v>2.5000000000000001E-3</v>
      </c>
      <c r="BB117" s="4">
        <v>9.9000000000000008E-3</v>
      </c>
      <c r="BC117" s="4">
        <v>1.5E-3</v>
      </c>
      <c r="BD117" s="4">
        <v>3.0200000000000001E-2</v>
      </c>
      <c r="BE117" s="4">
        <v>6.2600000000000003E-2</v>
      </c>
    </row>
    <row r="118" spans="1:57">
      <c r="A118">
        <v>2081</v>
      </c>
      <c r="B118" s="3">
        <v>1.5599999999999999E-2</v>
      </c>
      <c r="C118" s="3">
        <v>2.5000000000000001E-3</v>
      </c>
      <c r="D118" s="4">
        <v>0.01</v>
      </c>
      <c r="E118" s="4">
        <v>1.5E-3</v>
      </c>
      <c r="F118" s="3">
        <f t="shared" si="3"/>
        <v>1.15E-2</v>
      </c>
      <c r="G118" s="3">
        <v>3.04E-2</v>
      </c>
      <c r="H118" s="4">
        <v>6.25E-2</v>
      </c>
      <c r="I118" s="3">
        <f t="shared" si="4"/>
        <v>2.5000000000000057E-3</v>
      </c>
      <c r="K118">
        <f t="shared" si="5"/>
        <v>0.4864</v>
      </c>
      <c r="AY118">
        <v>2079</v>
      </c>
      <c r="AZ118" s="4">
        <v>1.5599999999999999E-2</v>
      </c>
      <c r="BA118" s="4">
        <v>2.5000000000000001E-3</v>
      </c>
      <c r="BB118" s="4">
        <v>9.9000000000000008E-3</v>
      </c>
      <c r="BC118" s="4">
        <v>1.5E-3</v>
      </c>
      <c r="BD118" s="4">
        <v>3.0300000000000001E-2</v>
      </c>
      <c r="BE118" s="4">
        <v>6.2600000000000003E-2</v>
      </c>
    </row>
    <row r="119" spans="1:57">
      <c r="A119">
        <v>2082</v>
      </c>
      <c r="B119" s="3">
        <v>1.5599999999999999E-2</v>
      </c>
      <c r="C119" s="3">
        <v>2.5000000000000001E-3</v>
      </c>
      <c r="D119" s="4">
        <v>0.01</v>
      </c>
      <c r="E119" s="4">
        <v>1.6000000000000001E-3</v>
      </c>
      <c r="F119" s="3">
        <f t="shared" si="3"/>
        <v>1.1600000000000001E-2</v>
      </c>
      <c r="G119" s="3">
        <v>3.04E-2</v>
      </c>
      <c r="H119" s="4">
        <v>6.25E-2</v>
      </c>
      <c r="I119" s="3">
        <f t="shared" si="4"/>
        <v>2.4000000000000063E-3</v>
      </c>
      <c r="K119">
        <f t="shared" si="5"/>
        <v>0.4864</v>
      </c>
      <c r="AY119">
        <v>2080</v>
      </c>
      <c r="AZ119" s="4">
        <v>1.5599999999999999E-2</v>
      </c>
      <c r="BA119" s="4">
        <v>2.5000000000000001E-3</v>
      </c>
      <c r="BB119" s="4">
        <v>9.9000000000000008E-3</v>
      </c>
      <c r="BC119" s="4">
        <v>1.5E-3</v>
      </c>
      <c r="BD119" s="4">
        <v>3.0300000000000001E-2</v>
      </c>
      <c r="BE119" s="4">
        <v>6.25E-2</v>
      </c>
    </row>
    <row r="120" spans="1:57">
      <c r="A120">
        <v>2083</v>
      </c>
      <c r="B120" s="3">
        <v>1.5599999999999999E-2</v>
      </c>
      <c r="C120" s="3">
        <v>2.5000000000000001E-3</v>
      </c>
      <c r="D120" s="4">
        <v>0.01</v>
      </c>
      <c r="E120" s="4">
        <v>1.6000000000000001E-3</v>
      </c>
      <c r="F120" s="3">
        <f t="shared" si="3"/>
        <v>1.1600000000000001E-2</v>
      </c>
      <c r="G120" s="3">
        <v>3.0499999999999999E-2</v>
      </c>
      <c r="H120" s="4">
        <v>6.2399999999999997E-2</v>
      </c>
      <c r="I120" s="3">
        <f t="shared" si="4"/>
        <v>2.2000000000000006E-3</v>
      </c>
      <c r="K120">
        <f t="shared" si="5"/>
        <v>0.48878205128205127</v>
      </c>
      <c r="AY120">
        <v>2081</v>
      </c>
      <c r="AZ120" s="4">
        <v>1.5599999999999999E-2</v>
      </c>
      <c r="BA120" s="4">
        <v>2.5000000000000001E-3</v>
      </c>
      <c r="BB120" s="4">
        <v>0.01</v>
      </c>
      <c r="BC120" s="4">
        <v>1.5E-3</v>
      </c>
      <c r="BD120" s="4">
        <v>3.04E-2</v>
      </c>
      <c r="BE120" s="4">
        <v>6.25E-2</v>
      </c>
    </row>
    <row r="121" spans="1:57">
      <c r="A121">
        <v>2084</v>
      </c>
      <c r="B121" s="3">
        <v>1.5599999999999999E-2</v>
      </c>
      <c r="C121" s="3">
        <v>2.5000000000000001E-3</v>
      </c>
      <c r="D121" s="4">
        <v>1.01E-2</v>
      </c>
      <c r="E121" s="4">
        <v>1.6000000000000001E-3</v>
      </c>
      <c r="F121" s="3">
        <f t="shared" si="3"/>
        <v>1.17E-2</v>
      </c>
      <c r="G121" s="3">
        <v>3.0499999999999999E-2</v>
      </c>
      <c r="H121" s="4">
        <v>6.2399999999999997E-2</v>
      </c>
      <c r="I121" s="3">
        <f t="shared" si="4"/>
        <v>2.0999999999999977E-3</v>
      </c>
      <c r="K121">
        <f t="shared" si="5"/>
        <v>0.48878205128205127</v>
      </c>
      <c r="AY121">
        <v>2082</v>
      </c>
      <c r="AZ121" s="4">
        <v>1.5599999999999999E-2</v>
      </c>
      <c r="BA121" s="4">
        <v>2.5000000000000001E-3</v>
      </c>
      <c r="BB121" s="4">
        <v>0.01</v>
      </c>
      <c r="BC121" s="4">
        <v>1.6000000000000001E-3</v>
      </c>
      <c r="BD121" s="4">
        <v>3.04E-2</v>
      </c>
      <c r="BE121" s="4">
        <v>6.25E-2</v>
      </c>
    </row>
    <row r="122" spans="1:57">
      <c r="A122">
        <v>2085</v>
      </c>
      <c r="B122" s="3">
        <v>1.5699999999999999E-2</v>
      </c>
      <c r="C122" s="3">
        <v>2.5000000000000001E-3</v>
      </c>
      <c r="D122" s="4">
        <v>1.01E-2</v>
      </c>
      <c r="E122" s="4">
        <v>1.6000000000000001E-3</v>
      </c>
      <c r="F122" s="3">
        <f t="shared" si="3"/>
        <v>1.17E-2</v>
      </c>
      <c r="G122" s="3">
        <v>3.0599999999999999E-2</v>
      </c>
      <c r="H122" s="4">
        <v>6.2399999999999997E-2</v>
      </c>
      <c r="I122" s="3">
        <f t="shared" si="4"/>
        <v>1.8999999999999954E-3</v>
      </c>
      <c r="K122">
        <f t="shared" si="5"/>
        <v>0.49038461538461536</v>
      </c>
      <c r="AY122">
        <v>2083</v>
      </c>
      <c r="AZ122" s="4">
        <v>1.5599999999999999E-2</v>
      </c>
      <c r="BA122" s="4">
        <v>2.5000000000000001E-3</v>
      </c>
      <c r="BB122" s="4">
        <v>0.01</v>
      </c>
      <c r="BC122" s="4">
        <v>1.6000000000000001E-3</v>
      </c>
      <c r="BD122" s="4">
        <v>3.0499999999999999E-2</v>
      </c>
      <c r="BE122" s="4">
        <v>6.2399999999999997E-2</v>
      </c>
    </row>
    <row r="123" spans="1:57">
      <c r="AY123">
        <v>2084</v>
      </c>
      <c r="AZ123" s="4">
        <v>1.5599999999999999E-2</v>
      </c>
      <c r="BA123" s="4">
        <v>2.5000000000000001E-3</v>
      </c>
      <c r="BB123" s="4">
        <v>1.01E-2</v>
      </c>
      <c r="BC123" s="4">
        <v>1.6000000000000001E-3</v>
      </c>
      <c r="BD123" s="4">
        <v>3.0499999999999999E-2</v>
      </c>
      <c r="BE123" s="4">
        <v>6.2399999999999997E-2</v>
      </c>
    </row>
    <row r="124" spans="1:57">
      <c r="AY124">
        <v>2085</v>
      </c>
      <c r="AZ124" s="4">
        <v>1.5699999999999999E-2</v>
      </c>
      <c r="BA124" s="4">
        <v>2.5000000000000001E-3</v>
      </c>
      <c r="BB124" s="4">
        <v>1.01E-2</v>
      </c>
      <c r="BC124" s="4">
        <v>1.6000000000000001E-3</v>
      </c>
      <c r="BD124" s="4">
        <v>3.0599999999999999E-2</v>
      </c>
      <c r="BE124" s="4">
        <v>6.2399999999999997E-2</v>
      </c>
    </row>
    <row r="194" spans="2:2">
      <c r="B194" s="3">
        <v>6.1999999999999998E-3</v>
      </c>
    </row>
    <row r="195" spans="2:2">
      <c r="B195" s="3">
        <v>6.9999999999999999E-4</v>
      </c>
    </row>
    <row r="196" spans="2:2">
      <c r="B196" s="3">
        <v>1.8499999999999999E-2</v>
      </c>
    </row>
    <row r="197" spans="2:2">
      <c r="B197" s="3">
        <v>3.8699999999999998E-2</v>
      </c>
    </row>
    <row r="198" spans="2:2">
      <c r="B198" s="1">
        <v>2020</v>
      </c>
    </row>
    <row r="199" spans="2:2">
      <c r="B199" s="3">
        <v>1.4200000000000001E-2</v>
      </c>
    </row>
    <row r="200" spans="2:2">
      <c r="B200" s="3">
        <v>1.6999999999999999E-3</v>
      </c>
    </row>
    <row r="201" spans="2:2">
      <c r="B201" s="3">
        <v>6.4000000000000003E-3</v>
      </c>
    </row>
    <row r="202" spans="2:2">
      <c r="B202" s="3">
        <v>6.9999999999999999E-4</v>
      </c>
    </row>
    <row r="203" spans="2:2">
      <c r="B203" s="3">
        <v>1.95E-2</v>
      </c>
    </row>
    <row r="204" spans="2:2">
      <c r="B204" s="3">
        <v>3.9899999999999998E-2</v>
      </c>
    </row>
    <row r="205" spans="2:2">
      <c r="B205" s="1">
        <v>2021</v>
      </c>
    </row>
    <row r="206" spans="2:2">
      <c r="B206" s="3">
        <v>1.4200000000000001E-2</v>
      </c>
    </row>
    <row r="207" spans="2:2">
      <c r="B207" s="3">
        <v>1.8E-3</v>
      </c>
    </row>
    <row r="208" spans="2:2">
      <c r="B208" s="3">
        <v>5.7999999999999996E-3</v>
      </c>
    </row>
    <row r="209" spans="2:2">
      <c r="B209" s="3">
        <v>8.0000000000000004E-4</v>
      </c>
    </row>
    <row r="210" spans="2:2">
      <c r="B210" s="3">
        <v>1.77E-2</v>
      </c>
    </row>
    <row r="211" spans="2:2">
      <c r="B211" s="3">
        <v>4.1099999999999998E-2</v>
      </c>
    </row>
    <row r="212" spans="2:2">
      <c r="B212" s="1">
        <v>2022</v>
      </c>
    </row>
    <row r="213" spans="2:2">
      <c r="B213" s="3">
        <v>1.4200000000000001E-2</v>
      </c>
    </row>
    <row r="214" spans="2:2">
      <c r="B214" s="3">
        <v>1.8E-3</v>
      </c>
    </row>
    <row r="215" spans="2:2">
      <c r="B215" s="3">
        <v>6.0000000000000001E-3</v>
      </c>
    </row>
    <row r="216" spans="2:2">
      <c r="B216" s="3">
        <v>8.0000000000000004E-4</v>
      </c>
    </row>
    <row r="217" spans="2:2">
      <c r="B217" s="3">
        <v>1.83E-2</v>
      </c>
    </row>
    <row r="218" spans="2:2">
      <c r="B218" s="3">
        <v>4.2299999999999997E-2</v>
      </c>
    </row>
    <row r="219" spans="2:2">
      <c r="B219" s="1">
        <v>2023</v>
      </c>
    </row>
    <row r="220" spans="2:2">
      <c r="B220" s="3">
        <v>1.4200000000000001E-2</v>
      </c>
    </row>
    <row r="221" spans="2:2">
      <c r="B221" s="3">
        <v>1.9E-3</v>
      </c>
    </row>
    <row r="222" spans="2:2">
      <c r="B222" s="3">
        <v>6.1000000000000004E-3</v>
      </c>
    </row>
    <row r="223" spans="2:2">
      <c r="B223" s="3">
        <v>8.0000000000000004E-4</v>
      </c>
    </row>
    <row r="224" spans="2:2">
      <c r="B224" s="3">
        <v>1.9E-2</v>
      </c>
    </row>
    <row r="225" spans="2:2">
      <c r="B225" s="3">
        <v>4.3499999999999997E-2</v>
      </c>
    </row>
    <row r="226" spans="2:2">
      <c r="B226" s="1">
        <v>2024</v>
      </c>
    </row>
    <row r="227" spans="2:2">
      <c r="B227" s="3">
        <v>1.4200000000000001E-2</v>
      </c>
    </row>
    <row r="228" spans="2:2">
      <c r="B228" s="3">
        <v>1.9E-3</v>
      </c>
    </row>
    <row r="229" spans="2:2">
      <c r="B229" s="3">
        <v>6.3E-3</v>
      </c>
    </row>
    <row r="230" spans="2:2">
      <c r="B230" s="3">
        <v>8.0000000000000004E-4</v>
      </c>
    </row>
    <row r="231" spans="2:2">
      <c r="B231" s="3">
        <v>1.9599999999999999E-2</v>
      </c>
    </row>
    <row r="232" spans="2:2">
      <c r="B232" s="3">
        <v>4.4699999999999997E-2</v>
      </c>
    </row>
    <row r="233" spans="2:2">
      <c r="B233" s="1">
        <v>2025</v>
      </c>
    </row>
    <row r="234" spans="2:2">
      <c r="B234" s="3">
        <v>1.4200000000000001E-2</v>
      </c>
    </row>
    <row r="235" spans="2:2">
      <c r="B235" s="3">
        <v>2E-3</v>
      </c>
    </row>
    <row r="236" spans="2:2">
      <c r="B236" s="3">
        <v>6.4999999999999997E-3</v>
      </c>
    </row>
    <row r="237" spans="2:2">
      <c r="B237" s="3">
        <v>8.9999999999999998E-4</v>
      </c>
    </row>
    <row r="238" spans="2:2">
      <c r="B238" s="3">
        <v>2.0199999999999999E-2</v>
      </c>
    </row>
    <row r="239" spans="2:2">
      <c r="B239" s="3">
        <v>4.5900000000000003E-2</v>
      </c>
    </row>
    <row r="240" spans="2:2">
      <c r="B240" s="1">
        <v>2026</v>
      </c>
    </row>
    <row r="241" spans="2:2">
      <c r="B241" s="3">
        <v>1.4200000000000001E-2</v>
      </c>
    </row>
    <row r="242" spans="2:2">
      <c r="B242" s="3">
        <v>2E-3</v>
      </c>
    </row>
    <row r="243" spans="2:2">
      <c r="B243" s="3">
        <v>6.7000000000000002E-3</v>
      </c>
    </row>
    <row r="244" spans="2:2">
      <c r="B244" s="3">
        <v>8.9999999999999998E-4</v>
      </c>
    </row>
    <row r="245" spans="2:2">
      <c r="B245" s="3">
        <v>2.0799999999999999E-2</v>
      </c>
    </row>
    <row r="246" spans="2:2">
      <c r="B246" s="3">
        <v>4.7100000000000003E-2</v>
      </c>
    </row>
    <row r="247" spans="2:2">
      <c r="B247" s="1">
        <v>2027</v>
      </c>
    </row>
    <row r="248" spans="2:2">
      <c r="B248" s="3">
        <v>1.4200000000000001E-2</v>
      </c>
    </row>
    <row r="249" spans="2:2">
      <c r="B249" s="3">
        <v>2.0999999999999999E-3</v>
      </c>
    </row>
    <row r="250" spans="2:2">
      <c r="B250" s="3">
        <v>6.8999999999999999E-3</v>
      </c>
    </row>
    <row r="251" spans="2:2">
      <c r="B251" s="3">
        <v>8.9999999999999998E-4</v>
      </c>
    </row>
    <row r="252" spans="2:2">
      <c r="B252" s="3">
        <v>2.1299999999999999E-2</v>
      </c>
    </row>
    <row r="253" spans="2:2">
      <c r="B253" s="3">
        <v>4.8300000000000003E-2</v>
      </c>
    </row>
    <row r="254" spans="2:2">
      <c r="B254" s="1">
        <v>2028</v>
      </c>
    </row>
    <row r="255" spans="2:2">
      <c r="B255" s="3">
        <v>1.4200000000000001E-2</v>
      </c>
    </row>
    <row r="256" spans="2:2">
      <c r="B256" s="3">
        <v>2.0999999999999999E-3</v>
      </c>
    </row>
    <row r="257" spans="2:2">
      <c r="B257" s="3">
        <v>7.0000000000000001E-3</v>
      </c>
    </row>
    <row r="258" spans="2:2">
      <c r="B258" s="3">
        <v>8.9999999999999998E-4</v>
      </c>
    </row>
    <row r="259" spans="2:2">
      <c r="B259" s="3">
        <v>2.18E-2</v>
      </c>
    </row>
    <row r="260" spans="2:2">
      <c r="B260" s="3">
        <v>4.9500000000000002E-2</v>
      </c>
    </row>
    <row r="261" spans="2:2">
      <c r="B261" s="1">
        <v>2029</v>
      </c>
    </row>
    <row r="262" spans="2:2">
      <c r="B262" s="3">
        <v>1.4200000000000001E-2</v>
      </c>
    </row>
    <row r="263" spans="2:2">
      <c r="B263" s="3">
        <v>2.2000000000000001E-3</v>
      </c>
    </row>
    <row r="264" spans="2:2">
      <c r="B264" s="3">
        <v>7.1999999999999998E-3</v>
      </c>
    </row>
    <row r="265" spans="2:2">
      <c r="B265" s="3">
        <v>1E-3</v>
      </c>
    </row>
    <row r="266" spans="2:2">
      <c r="B266" s="3">
        <v>2.23E-2</v>
      </c>
    </row>
    <row r="267" spans="2:2">
      <c r="B267" s="3">
        <v>5.0599999999999999E-2</v>
      </c>
    </row>
    <row r="268" spans="2:2">
      <c r="B268" s="1">
        <v>2030</v>
      </c>
    </row>
    <row r="269" spans="2:2">
      <c r="B269" s="3">
        <v>1.4200000000000001E-2</v>
      </c>
    </row>
    <row r="270" spans="2:2">
      <c r="B270" s="3">
        <v>2.2000000000000001E-3</v>
      </c>
    </row>
    <row r="271" spans="2:2">
      <c r="B271" s="3">
        <v>7.3000000000000001E-3</v>
      </c>
    </row>
    <row r="272" spans="2:2">
      <c r="B272" s="3">
        <v>1E-3</v>
      </c>
    </row>
    <row r="273" spans="2:2">
      <c r="B273" s="3">
        <v>2.2800000000000001E-2</v>
      </c>
    </row>
    <row r="274" spans="2:2">
      <c r="B274" s="3">
        <v>5.16E-2</v>
      </c>
    </row>
    <row r="275" spans="2:2">
      <c r="B275" s="1">
        <v>2031</v>
      </c>
    </row>
    <row r="276" spans="2:2">
      <c r="B276" s="3">
        <v>1.4200000000000001E-2</v>
      </c>
    </row>
    <row r="277" spans="2:2">
      <c r="B277" s="3">
        <v>2.2000000000000001E-3</v>
      </c>
    </row>
    <row r="278" spans="2:2">
      <c r="B278" s="3">
        <v>7.4999999999999997E-3</v>
      </c>
    </row>
    <row r="279" spans="2:2">
      <c r="B279" s="3">
        <v>1E-3</v>
      </c>
    </row>
    <row r="280" spans="2:2">
      <c r="B280" s="3">
        <v>2.3199999999999998E-2</v>
      </c>
    </row>
    <row r="281" spans="2:2">
      <c r="B281" s="3">
        <v>5.2499999999999998E-2</v>
      </c>
    </row>
    <row r="282" spans="2:2">
      <c r="B282" s="1">
        <v>2032</v>
      </c>
    </row>
    <row r="283" spans="2:2">
      <c r="B283" s="3">
        <v>1.4200000000000001E-2</v>
      </c>
    </row>
    <row r="284" spans="2:2">
      <c r="B284" s="3">
        <v>2.3E-3</v>
      </c>
    </row>
    <row r="285" spans="2:2">
      <c r="B285" s="3">
        <v>7.6E-3</v>
      </c>
    </row>
    <row r="286" spans="2:2">
      <c r="B286" s="3">
        <v>1E-3</v>
      </c>
    </row>
    <row r="287" spans="2:2">
      <c r="B287" s="3">
        <v>2.35E-2</v>
      </c>
    </row>
    <row r="288" spans="2:2">
      <c r="B288" s="3">
        <v>5.33E-2</v>
      </c>
    </row>
    <row r="289" spans="2:2">
      <c r="B289" s="1">
        <v>2033</v>
      </c>
    </row>
    <row r="290" spans="2:2">
      <c r="B290" s="3">
        <v>1.43E-2</v>
      </c>
    </row>
    <row r="291" spans="2:2">
      <c r="B291" s="3">
        <v>2.3E-3</v>
      </c>
    </row>
    <row r="292" spans="2:2">
      <c r="B292" s="3">
        <v>7.7000000000000002E-3</v>
      </c>
    </row>
    <row r="293" spans="2:2">
      <c r="B293" s="3">
        <v>1E-3</v>
      </c>
    </row>
    <row r="294" spans="2:2">
      <c r="B294" s="3">
        <v>2.3800000000000002E-2</v>
      </c>
    </row>
    <row r="295" spans="2:2">
      <c r="B295" s="3">
        <v>5.4100000000000002E-2</v>
      </c>
    </row>
    <row r="296" spans="2:2">
      <c r="B296" s="1">
        <v>2034</v>
      </c>
    </row>
    <row r="297" spans="2:2">
      <c r="B297" s="3">
        <v>1.43E-2</v>
      </c>
    </row>
    <row r="298" spans="2:2">
      <c r="B298" s="3">
        <v>2.3E-3</v>
      </c>
    </row>
    <row r="299" spans="2:2">
      <c r="B299" s="3">
        <v>7.7999999999999996E-3</v>
      </c>
    </row>
    <row r="300" spans="2:2">
      <c r="B300" s="3">
        <v>1E-3</v>
      </c>
    </row>
    <row r="301" spans="2:2">
      <c r="B301" s="3">
        <v>2.41E-2</v>
      </c>
    </row>
    <row r="302" spans="2:2">
      <c r="B302" s="3">
        <v>5.4899999999999997E-2</v>
      </c>
    </row>
    <row r="303" spans="2:2">
      <c r="B303" s="1">
        <v>2035</v>
      </c>
    </row>
    <row r="304" spans="2:2">
      <c r="B304" s="3">
        <v>1.43E-2</v>
      </c>
    </row>
    <row r="305" spans="2:2">
      <c r="B305" s="3">
        <v>2.3E-3</v>
      </c>
    </row>
    <row r="306" spans="2:2">
      <c r="B306" s="3">
        <v>7.7999999999999996E-3</v>
      </c>
    </row>
    <row r="307" spans="2:2">
      <c r="B307" s="3">
        <v>1.1000000000000001E-3</v>
      </c>
    </row>
    <row r="308" spans="2:2">
      <c r="B308" s="3">
        <v>2.4400000000000002E-2</v>
      </c>
    </row>
    <row r="309" spans="2:2">
      <c r="B309" s="3">
        <v>5.5599999999999997E-2</v>
      </c>
    </row>
    <row r="310" spans="2:2">
      <c r="B310" s="1">
        <v>2036</v>
      </c>
    </row>
    <row r="311" spans="2:2">
      <c r="B311" s="3">
        <v>1.43E-2</v>
      </c>
    </row>
    <row r="312" spans="2:2">
      <c r="B312" s="3">
        <v>2.3E-3</v>
      </c>
    </row>
    <row r="313" spans="2:2">
      <c r="B313" s="3">
        <v>7.9000000000000008E-3</v>
      </c>
    </row>
    <row r="314" spans="2:2">
      <c r="B314" s="3">
        <v>1.1000000000000001E-3</v>
      </c>
    </row>
    <row r="315" spans="2:2">
      <c r="B315" s="3">
        <v>2.46E-2</v>
      </c>
    </row>
    <row r="316" spans="2:2">
      <c r="B316" s="3">
        <v>5.62E-2</v>
      </c>
    </row>
    <row r="317" spans="2:2">
      <c r="B317" s="1">
        <v>2037</v>
      </c>
    </row>
    <row r="318" spans="2:2">
      <c r="B318" s="3">
        <v>1.44E-2</v>
      </c>
    </row>
    <row r="319" spans="2:2">
      <c r="B319" s="3">
        <v>2.3999999999999998E-3</v>
      </c>
    </row>
    <row r="320" spans="2:2">
      <c r="B320" s="3">
        <v>8.0000000000000002E-3</v>
      </c>
    </row>
    <row r="321" spans="2:2">
      <c r="B321" s="3">
        <v>1.1000000000000001E-3</v>
      </c>
    </row>
    <row r="322" spans="2:2">
      <c r="B322" s="3">
        <v>2.4799999999999999E-2</v>
      </c>
    </row>
    <row r="323" spans="2:2">
      <c r="B323" s="3">
        <v>5.67E-2</v>
      </c>
    </row>
    <row r="324" spans="2:2">
      <c r="B324" s="1">
        <v>2038</v>
      </c>
    </row>
    <row r="325" spans="2:2">
      <c r="B325" s="3">
        <v>1.44E-2</v>
      </c>
    </row>
    <row r="326" spans="2:2">
      <c r="B326" s="3">
        <v>2.3999999999999998E-3</v>
      </c>
    </row>
    <row r="327" spans="2:2">
      <c r="B327" s="3">
        <v>8.0000000000000002E-3</v>
      </c>
    </row>
    <row r="328" spans="2:2">
      <c r="B328" s="3">
        <v>1.1000000000000001E-3</v>
      </c>
    </row>
    <row r="329" spans="2:2">
      <c r="B329" s="3">
        <v>2.5000000000000001E-2</v>
      </c>
    </row>
    <row r="330" spans="2:2">
      <c r="B330" s="3">
        <v>5.7099999999999998E-2</v>
      </c>
    </row>
    <row r="331" spans="2:2">
      <c r="B331" s="1">
        <v>2039</v>
      </c>
    </row>
    <row r="332" spans="2:2">
      <c r="B332" s="3">
        <v>1.44E-2</v>
      </c>
    </row>
    <row r="333" spans="2:2">
      <c r="B333" s="3">
        <v>2.3999999999999998E-3</v>
      </c>
    </row>
    <row r="334" spans="2:2">
      <c r="B334" s="3">
        <v>8.0999999999999996E-3</v>
      </c>
    </row>
    <row r="335" spans="2:2">
      <c r="B335" s="3">
        <v>1.1000000000000001E-3</v>
      </c>
    </row>
    <row r="336" spans="2:2">
      <c r="B336" s="3">
        <v>2.5100000000000001E-2</v>
      </c>
    </row>
    <row r="337" spans="2:2">
      <c r="B337" s="3">
        <v>5.74E-2</v>
      </c>
    </row>
    <row r="338" spans="2:2">
      <c r="B338" s="1">
        <v>2040</v>
      </c>
    </row>
    <row r="339" spans="2:2">
      <c r="B339" s="3">
        <v>1.44E-2</v>
      </c>
    </row>
    <row r="340" spans="2:2">
      <c r="B340" s="3">
        <v>2.3999999999999998E-3</v>
      </c>
    </row>
    <row r="341" spans="2:2">
      <c r="B341" s="3">
        <v>8.0999999999999996E-3</v>
      </c>
    </row>
    <row r="342" spans="2:2">
      <c r="B342" s="3">
        <v>1.1000000000000001E-3</v>
      </c>
    </row>
    <row r="343" spans="2:2">
      <c r="B343" s="3">
        <v>2.52E-2</v>
      </c>
    </row>
    <row r="344" spans="2:2">
      <c r="B344" s="3">
        <v>5.7700000000000001E-2</v>
      </c>
    </row>
    <row r="345" spans="2:2">
      <c r="B345" s="1">
        <v>2041</v>
      </c>
    </row>
    <row r="346" spans="2:2">
      <c r="B346" s="3">
        <v>1.4500000000000001E-2</v>
      </c>
    </row>
    <row r="347" spans="2:2">
      <c r="B347" s="3">
        <v>2.3999999999999998E-3</v>
      </c>
    </row>
    <row r="348" spans="2:2">
      <c r="B348" s="3">
        <v>8.0999999999999996E-3</v>
      </c>
    </row>
    <row r="349" spans="2:2">
      <c r="B349" s="3">
        <v>1.1000000000000001E-3</v>
      </c>
    </row>
    <row r="350" spans="2:2">
      <c r="B350" s="3">
        <v>2.53E-2</v>
      </c>
    </row>
    <row r="351" spans="2:2">
      <c r="B351" s="3">
        <v>5.79E-2</v>
      </c>
    </row>
    <row r="352" spans="2:2">
      <c r="B352" s="1">
        <v>2042</v>
      </c>
    </row>
    <row r="353" spans="2:2">
      <c r="B353" s="3">
        <v>1.4500000000000001E-2</v>
      </c>
    </row>
    <row r="354" spans="2:2">
      <c r="B354" s="3">
        <v>2.3999999999999998E-3</v>
      </c>
    </row>
    <row r="355" spans="2:2">
      <c r="B355" s="3">
        <v>8.2000000000000007E-3</v>
      </c>
    </row>
    <row r="356" spans="2:2">
      <c r="B356" s="3">
        <v>1.1000000000000001E-3</v>
      </c>
    </row>
    <row r="357" spans="2:2">
      <c r="B357" s="3">
        <v>2.5399999999999999E-2</v>
      </c>
    </row>
    <row r="358" spans="2:2">
      <c r="B358" s="3">
        <v>5.8099999999999999E-2</v>
      </c>
    </row>
    <row r="359" spans="2:2">
      <c r="B359" s="1">
        <v>2043</v>
      </c>
    </row>
    <row r="360" spans="2:2">
      <c r="B360" s="3">
        <v>1.4500000000000001E-2</v>
      </c>
    </row>
    <row r="361" spans="2:2">
      <c r="B361" s="3">
        <v>2.3999999999999998E-3</v>
      </c>
    </row>
    <row r="362" spans="2:2">
      <c r="B362" s="3">
        <v>8.2000000000000007E-3</v>
      </c>
    </row>
    <row r="363" spans="2:2">
      <c r="B363" s="3">
        <v>1.1000000000000001E-3</v>
      </c>
    </row>
    <row r="364" spans="2:2">
      <c r="B364" s="3">
        <v>2.5499999999999998E-2</v>
      </c>
    </row>
    <row r="365" spans="2:2">
      <c r="B365" s="3">
        <v>5.8299999999999998E-2</v>
      </c>
    </row>
    <row r="366" spans="2:2">
      <c r="B366" s="1">
        <v>2044</v>
      </c>
    </row>
    <row r="367" spans="2:2">
      <c r="B367" s="3">
        <v>1.46E-2</v>
      </c>
    </row>
    <row r="368" spans="2:2">
      <c r="B368" s="3">
        <v>2.3999999999999998E-3</v>
      </c>
    </row>
    <row r="369" spans="2:2">
      <c r="B369" s="3">
        <v>8.2000000000000007E-3</v>
      </c>
    </row>
    <row r="370" spans="2:2">
      <c r="B370" s="3">
        <v>1.1000000000000001E-3</v>
      </c>
    </row>
    <row r="371" spans="2:2">
      <c r="B371" s="3">
        <v>2.5600000000000001E-2</v>
      </c>
    </row>
    <row r="372" spans="2:2">
      <c r="B372" s="3">
        <v>5.8500000000000003E-2</v>
      </c>
    </row>
    <row r="373" spans="2:2">
      <c r="B373" s="1">
        <v>2045</v>
      </c>
    </row>
    <row r="374" spans="2:2">
      <c r="B374" s="3">
        <v>1.46E-2</v>
      </c>
    </row>
    <row r="375" spans="2:2">
      <c r="B375" s="3">
        <v>2.3999999999999998E-3</v>
      </c>
    </row>
    <row r="376" spans="2:2">
      <c r="B376" s="3">
        <v>8.3000000000000001E-3</v>
      </c>
    </row>
    <row r="377" spans="2:2">
      <c r="B377" s="3">
        <v>1.1999999999999999E-3</v>
      </c>
    </row>
    <row r="378" spans="2:2">
      <c r="B378" s="3">
        <v>2.5700000000000001E-2</v>
      </c>
    </row>
    <row r="379" spans="2:2">
      <c r="B379" s="3">
        <v>5.8700000000000002E-2</v>
      </c>
    </row>
    <row r="380" spans="2:2">
      <c r="B380" s="1">
        <v>2046</v>
      </c>
    </row>
    <row r="381" spans="2:2">
      <c r="B381" s="3">
        <v>1.46E-2</v>
      </c>
    </row>
    <row r="382" spans="2:2">
      <c r="B382" s="3">
        <v>2.3999999999999998E-3</v>
      </c>
    </row>
    <row r="383" spans="2:2">
      <c r="B383" s="3">
        <v>8.3000000000000001E-3</v>
      </c>
    </row>
    <row r="384" spans="2:2">
      <c r="B384" s="3">
        <v>1.1999999999999999E-3</v>
      </c>
    </row>
    <row r="385" spans="2:2">
      <c r="B385" s="3">
        <v>2.5899999999999999E-2</v>
      </c>
    </row>
    <row r="386" spans="2:2">
      <c r="B386" s="3">
        <v>5.8900000000000001E-2</v>
      </c>
    </row>
    <row r="387" spans="2:2">
      <c r="B387" s="1">
        <v>2047</v>
      </c>
    </row>
    <row r="388" spans="2:2">
      <c r="B388" s="3">
        <v>1.47E-2</v>
      </c>
    </row>
    <row r="389" spans="2:2">
      <c r="B389" s="3">
        <v>2.3999999999999998E-3</v>
      </c>
    </row>
    <row r="390" spans="2:2">
      <c r="B390" s="3">
        <v>8.3999999999999995E-3</v>
      </c>
    </row>
    <row r="391" spans="2:2">
      <c r="B391" s="3">
        <v>1.1999999999999999E-3</v>
      </c>
    </row>
    <row r="392" spans="2:2">
      <c r="B392" s="3">
        <v>2.5999999999999999E-2</v>
      </c>
    </row>
    <row r="393" spans="2:2">
      <c r="B393" s="3">
        <v>5.8999999999999997E-2</v>
      </c>
    </row>
    <row r="394" spans="2:2">
      <c r="B394" s="1">
        <v>2048</v>
      </c>
    </row>
    <row r="395" spans="2:2">
      <c r="B395" s="3">
        <v>1.47E-2</v>
      </c>
    </row>
    <row r="396" spans="2:2">
      <c r="B396" s="3">
        <v>2.3999999999999998E-3</v>
      </c>
    </row>
    <row r="397" spans="2:2">
      <c r="B397" s="3">
        <v>8.3999999999999995E-3</v>
      </c>
    </row>
    <row r="398" spans="2:2">
      <c r="B398" s="3">
        <v>1.1999999999999999E-3</v>
      </c>
    </row>
    <row r="399" spans="2:2">
      <c r="B399" s="3">
        <v>2.6100000000000002E-2</v>
      </c>
    </row>
    <row r="400" spans="2:2">
      <c r="B400" s="3">
        <v>5.91E-2</v>
      </c>
    </row>
    <row r="401" spans="2:2">
      <c r="B401" s="1">
        <v>2049</v>
      </c>
    </row>
    <row r="402" spans="2:2">
      <c r="B402" s="3">
        <v>1.47E-2</v>
      </c>
    </row>
    <row r="403" spans="2:2">
      <c r="B403" s="3">
        <v>2.3999999999999998E-3</v>
      </c>
    </row>
    <row r="404" spans="2:2">
      <c r="B404" s="3">
        <v>8.3999999999999995E-3</v>
      </c>
    </row>
    <row r="405" spans="2:2">
      <c r="B405" s="3">
        <v>1.1999999999999999E-3</v>
      </c>
    </row>
    <row r="406" spans="2:2">
      <c r="B406" s="3">
        <v>2.6200000000000001E-2</v>
      </c>
    </row>
    <row r="407" spans="2:2">
      <c r="B407" s="3">
        <v>5.9299999999999999E-2</v>
      </c>
    </row>
    <row r="408" spans="2:2">
      <c r="B408" s="1">
        <v>2050</v>
      </c>
    </row>
    <row r="409" spans="2:2">
      <c r="B409" s="3">
        <v>1.4800000000000001E-2</v>
      </c>
    </row>
    <row r="410" spans="2:2">
      <c r="B410" s="3">
        <v>2.3999999999999998E-3</v>
      </c>
    </row>
    <row r="411" spans="2:2">
      <c r="B411" s="3">
        <v>8.5000000000000006E-3</v>
      </c>
    </row>
    <row r="412" spans="2:2">
      <c r="B412" s="3">
        <v>1.1999999999999999E-3</v>
      </c>
    </row>
    <row r="413" spans="2:2">
      <c r="B413" s="3">
        <v>2.63E-2</v>
      </c>
    </row>
    <row r="414" spans="2:2">
      <c r="B414" s="3">
        <v>5.9400000000000001E-2</v>
      </c>
    </row>
    <row r="415" spans="2:2">
      <c r="B415" s="1">
        <v>2051</v>
      </c>
    </row>
    <row r="416" spans="2:2">
      <c r="B416" s="3">
        <v>1.4800000000000001E-2</v>
      </c>
    </row>
    <row r="417" spans="2:2">
      <c r="B417" s="3">
        <v>2.3999999999999998E-3</v>
      </c>
    </row>
    <row r="418" spans="2:2">
      <c r="B418" s="3">
        <v>8.5000000000000006E-3</v>
      </c>
    </row>
    <row r="419" spans="2:2">
      <c r="B419" s="3">
        <v>1.1999999999999999E-3</v>
      </c>
    </row>
    <row r="420" spans="2:2">
      <c r="B420" s="3">
        <v>2.6499999999999999E-2</v>
      </c>
    </row>
    <row r="421" spans="2:2">
      <c r="B421" s="3">
        <v>5.9499999999999997E-2</v>
      </c>
    </row>
    <row r="422" spans="2:2">
      <c r="B422" s="1">
        <v>2052</v>
      </c>
    </row>
    <row r="423" spans="2:2">
      <c r="B423" s="3">
        <v>1.4800000000000001E-2</v>
      </c>
    </row>
    <row r="424" spans="2:2">
      <c r="B424" s="3">
        <v>2.3999999999999998E-3</v>
      </c>
    </row>
    <row r="425" spans="2:2">
      <c r="B425" s="3">
        <v>8.5000000000000006E-3</v>
      </c>
    </row>
    <row r="426" spans="2:2">
      <c r="B426" s="3">
        <v>1.1999999999999999E-3</v>
      </c>
    </row>
    <row r="427" spans="2:2">
      <c r="B427" s="3">
        <v>2.6599999999999999E-2</v>
      </c>
    </row>
    <row r="428" spans="2:2">
      <c r="B428" s="3">
        <v>5.96E-2</v>
      </c>
    </row>
    <row r="429" spans="2:2">
      <c r="B429" s="1">
        <v>2053</v>
      </c>
    </row>
    <row r="430" spans="2:2">
      <c r="B430" s="3">
        <v>1.49E-2</v>
      </c>
    </row>
    <row r="431" spans="2:2">
      <c r="B431" s="3">
        <v>2.3999999999999998E-3</v>
      </c>
    </row>
    <row r="432" spans="2:2">
      <c r="B432" s="3">
        <v>8.6E-3</v>
      </c>
    </row>
    <row r="433" spans="2:2">
      <c r="B433" s="3">
        <v>1.1999999999999999E-3</v>
      </c>
    </row>
    <row r="434" spans="2:2">
      <c r="B434" s="3">
        <v>2.6700000000000002E-2</v>
      </c>
    </row>
    <row r="435" spans="2:2">
      <c r="B435" s="3">
        <v>5.9700000000000003E-2</v>
      </c>
    </row>
    <row r="436" spans="2:2">
      <c r="B436" s="1">
        <v>2054</v>
      </c>
    </row>
    <row r="437" spans="2:2">
      <c r="B437" s="3">
        <v>1.49E-2</v>
      </c>
    </row>
    <row r="438" spans="2:2">
      <c r="B438" s="3">
        <v>2.3999999999999998E-3</v>
      </c>
    </row>
    <row r="439" spans="2:2">
      <c r="B439" s="3">
        <v>8.6E-3</v>
      </c>
    </row>
    <row r="440" spans="2:2">
      <c r="B440" s="3">
        <v>1.2999999999999999E-3</v>
      </c>
    </row>
    <row r="441" spans="2:2">
      <c r="B441" s="3">
        <v>2.6800000000000001E-2</v>
      </c>
    </row>
    <row r="442" spans="2:2">
      <c r="B442" s="3">
        <v>5.9799999999999999E-2</v>
      </c>
    </row>
    <row r="443" spans="2:2">
      <c r="B443" s="1">
        <v>2055</v>
      </c>
    </row>
    <row r="444" spans="2:2">
      <c r="B444" s="3">
        <v>1.49E-2</v>
      </c>
    </row>
    <row r="445" spans="2:2">
      <c r="B445" s="3">
        <v>2.3999999999999998E-3</v>
      </c>
    </row>
    <row r="446" spans="2:2">
      <c r="B446" s="3">
        <v>8.6999999999999994E-3</v>
      </c>
    </row>
    <row r="447" spans="2:2">
      <c r="B447" s="3">
        <v>1.2999999999999999E-3</v>
      </c>
    </row>
    <row r="448" spans="2:2">
      <c r="B448" s="3">
        <v>2.7E-2</v>
      </c>
    </row>
    <row r="449" spans="2:2">
      <c r="B449" s="3">
        <v>0.06</v>
      </c>
    </row>
    <row r="450" spans="2:2">
      <c r="B450" s="1">
        <v>2056</v>
      </c>
    </row>
    <row r="451" spans="2:2">
      <c r="B451" s="3">
        <v>1.4999999999999999E-2</v>
      </c>
    </row>
    <row r="452" spans="2:2">
      <c r="B452" s="3">
        <v>2.3999999999999998E-3</v>
      </c>
    </row>
    <row r="453" spans="2:2">
      <c r="B453" s="3">
        <v>8.6999999999999994E-3</v>
      </c>
    </row>
    <row r="454" spans="2:2">
      <c r="B454" s="3">
        <v>1.2999999999999999E-3</v>
      </c>
    </row>
    <row r="455" spans="2:2">
      <c r="B455" s="3">
        <v>2.7199999999999998E-2</v>
      </c>
    </row>
    <row r="456" spans="2:2">
      <c r="B456" s="3">
        <v>6.0199999999999997E-2</v>
      </c>
    </row>
    <row r="457" spans="2:2">
      <c r="B457" s="1">
        <v>2057</v>
      </c>
    </row>
    <row r="458" spans="2:2">
      <c r="B458" s="3">
        <v>1.4999999999999999E-2</v>
      </c>
    </row>
    <row r="459" spans="2:2">
      <c r="B459" s="3">
        <v>2.3999999999999998E-3</v>
      </c>
    </row>
    <row r="460" spans="2:2">
      <c r="B460" s="3">
        <v>8.8000000000000005E-3</v>
      </c>
    </row>
    <row r="461" spans="2:2">
      <c r="B461" s="3">
        <v>1.2999999999999999E-3</v>
      </c>
    </row>
    <row r="462" spans="2:2">
      <c r="B462" s="3">
        <v>2.7300000000000001E-2</v>
      </c>
    </row>
    <row r="463" spans="2:2">
      <c r="B463" s="3">
        <v>6.0400000000000002E-2</v>
      </c>
    </row>
    <row r="464" spans="2:2">
      <c r="B464" s="1">
        <v>2058</v>
      </c>
    </row>
    <row r="465" spans="2:2">
      <c r="B465" s="3">
        <v>1.4999999999999999E-2</v>
      </c>
    </row>
    <row r="466" spans="2:2">
      <c r="B466" s="3">
        <v>2.3999999999999998E-3</v>
      </c>
    </row>
    <row r="467" spans="2:2">
      <c r="B467" s="3">
        <v>8.9999999999999993E-3</v>
      </c>
    </row>
    <row r="468" spans="2:2">
      <c r="B468" s="3">
        <v>1.2999999999999999E-3</v>
      </c>
    </row>
    <row r="469" spans="2:2">
      <c r="B469" s="3">
        <v>2.7799999999999998E-2</v>
      </c>
    </row>
    <row r="470" spans="2:2">
      <c r="B470" s="3">
        <v>6.0600000000000001E-2</v>
      </c>
    </row>
    <row r="471" spans="2:2">
      <c r="B471" s="1">
        <v>2059</v>
      </c>
    </row>
    <row r="472" spans="2:2">
      <c r="B472" s="3">
        <v>1.5100000000000001E-2</v>
      </c>
    </row>
    <row r="473" spans="2:2">
      <c r="B473" s="3">
        <v>2.3999999999999998E-3</v>
      </c>
    </row>
    <row r="474" spans="2:2">
      <c r="B474" s="3">
        <v>9.1000000000000004E-3</v>
      </c>
    </row>
    <row r="475" spans="2:2">
      <c r="B475" s="3">
        <v>1.2999999999999999E-3</v>
      </c>
    </row>
    <row r="476" spans="2:2">
      <c r="B476" s="3">
        <v>2.8199999999999999E-2</v>
      </c>
    </row>
    <row r="477" spans="2:2">
      <c r="B477" s="3">
        <v>6.0699999999999997E-2</v>
      </c>
    </row>
    <row r="478" spans="2:2">
      <c r="B478" s="1">
        <v>2060</v>
      </c>
    </row>
    <row r="479" spans="2:2">
      <c r="B479" s="3">
        <v>1.5100000000000001E-2</v>
      </c>
    </row>
    <row r="480" spans="2:2">
      <c r="B480" s="3">
        <v>2.3999999999999998E-3</v>
      </c>
    </row>
    <row r="481" spans="2:2">
      <c r="B481" s="3">
        <v>9.1999999999999998E-3</v>
      </c>
    </row>
    <row r="482" spans="2:2">
      <c r="B482" s="3">
        <v>1.2999999999999999E-3</v>
      </c>
    </row>
    <row r="483" spans="2:2">
      <c r="B483" s="3">
        <v>2.8400000000000002E-2</v>
      </c>
    </row>
    <row r="484" spans="2:2">
      <c r="B484" s="3">
        <v>6.0900000000000003E-2</v>
      </c>
    </row>
    <row r="485" spans="2:2">
      <c r="B485" s="1">
        <v>2061</v>
      </c>
    </row>
    <row r="486" spans="2:2">
      <c r="B486" s="3">
        <v>1.5100000000000001E-2</v>
      </c>
    </row>
    <row r="487" spans="2:2">
      <c r="B487" s="3">
        <v>2.3999999999999998E-3</v>
      </c>
    </row>
    <row r="488" spans="2:2">
      <c r="B488" s="3">
        <v>9.1999999999999998E-3</v>
      </c>
    </row>
    <row r="489" spans="2:2">
      <c r="B489" s="3">
        <v>1.2999999999999999E-3</v>
      </c>
    </row>
    <row r="490" spans="2:2">
      <c r="B490" s="3">
        <v>2.8500000000000001E-2</v>
      </c>
    </row>
    <row r="491" spans="2:2">
      <c r="B491" s="3">
        <v>6.0999999999999999E-2</v>
      </c>
    </row>
    <row r="492" spans="2:2">
      <c r="B492" s="1">
        <v>2062</v>
      </c>
    </row>
    <row r="493" spans="2:2">
      <c r="B493" s="3">
        <v>1.52E-2</v>
      </c>
    </row>
    <row r="494" spans="2:2">
      <c r="B494" s="3">
        <v>2.3999999999999998E-3</v>
      </c>
    </row>
    <row r="495" spans="2:2">
      <c r="B495" s="3">
        <v>9.2999999999999992E-3</v>
      </c>
    </row>
    <row r="496" spans="2:2">
      <c r="B496" s="3">
        <v>1.4E-3</v>
      </c>
    </row>
    <row r="497" spans="2:2">
      <c r="B497" s="3">
        <v>2.86E-2</v>
      </c>
    </row>
    <row r="498" spans="2:2">
      <c r="B498" s="3">
        <v>6.1100000000000002E-2</v>
      </c>
    </row>
    <row r="499" spans="2:2">
      <c r="B499" s="1">
        <v>2063</v>
      </c>
    </row>
    <row r="500" spans="2:2">
      <c r="B500" s="3">
        <v>1.52E-2</v>
      </c>
    </row>
    <row r="501" spans="2:2">
      <c r="B501" s="3">
        <v>2.3999999999999998E-3</v>
      </c>
    </row>
    <row r="502" spans="2:2">
      <c r="B502" s="3">
        <v>9.2999999999999992E-3</v>
      </c>
    </row>
    <row r="503" spans="2:2">
      <c r="B503" s="3">
        <v>1.4E-3</v>
      </c>
    </row>
    <row r="504" spans="2:2">
      <c r="B504" s="3">
        <v>2.87E-2</v>
      </c>
    </row>
    <row r="505" spans="2:2">
      <c r="B505" s="3">
        <v>6.13E-2</v>
      </c>
    </row>
    <row r="506" spans="2:2">
      <c r="B506" s="1">
        <v>2064</v>
      </c>
    </row>
    <row r="507" spans="2:2">
      <c r="B507" s="3">
        <v>1.52E-2</v>
      </c>
    </row>
    <row r="508" spans="2:2">
      <c r="B508" s="3">
        <v>2.3999999999999998E-3</v>
      </c>
    </row>
    <row r="509" spans="2:2">
      <c r="B509" s="3">
        <v>9.2999999999999992E-3</v>
      </c>
    </row>
    <row r="510" spans="2:2">
      <c r="B510" s="3">
        <v>1.4E-3</v>
      </c>
    </row>
    <row r="511" spans="2:2">
      <c r="B511" s="3">
        <v>2.8799999999999999E-2</v>
      </c>
    </row>
    <row r="512" spans="2:2">
      <c r="B512" s="3">
        <v>6.1400000000000003E-2</v>
      </c>
    </row>
    <row r="513" spans="2:2">
      <c r="B513" s="1">
        <v>2065</v>
      </c>
    </row>
    <row r="514" spans="2:2">
      <c r="B514" s="3">
        <v>1.52E-2</v>
      </c>
    </row>
    <row r="515" spans="2:2">
      <c r="B515" s="3">
        <v>2.3999999999999998E-3</v>
      </c>
    </row>
    <row r="516" spans="2:2">
      <c r="B516" s="3">
        <v>9.4000000000000004E-3</v>
      </c>
    </row>
    <row r="517" spans="2:2">
      <c r="B517" s="3">
        <v>1.4E-3</v>
      </c>
    </row>
    <row r="518" spans="2:2">
      <c r="B518" s="3">
        <v>2.9000000000000001E-2</v>
      </c>
    </row>
    <row r="519" spans="2:2">
      <c r="B519" s="3">
        <v>6.1600000000000002E-2</v>
      </c>
    </row>
    <row r="520" spans="2:2">
      <c r="B520" s="1">
        <v>2066</v>
      </c>
    </row>
    <row r="521" spans="2:2">
      <c r="B521" s="3">
        <v>1.5299999999999999E-2</v>
      </c>
    </row>
    <row r="522" spans="2:2">
      <c r="B522" s="3">
        <v>2.3999999999999998E-3</v>
      </c>
    </row>
    <row r="523" spans="2:2">
      <c r="B523" s="3">
        <v>9.4000000000000004E-3</v>
      </c>
    </row>
    <row r="524" spans="2:2">
      <c r="B524" s="3">
        <v>1.4E-3</v>
      </c>
    </row>
    <row r="525" spans="2:2">
      <c r="B525" s="3">
        <v>2.9100000000000001E-2</v>
      </c>
    </row>
    <row r="526" spans="2:2">
      <c r="B526" s="3">
        <v>6.1699999999999998E-2</v>
      </c>
    </row>
    <row r="527" spans="2:2">
      <c r="B527" s="1">
        <v>2067</v>
      </c>
    </row>
    <row r="528" spans="2:2">
      <c r="B528" s="3">
        <v>1.5299999999999999E-2</v>
      </c>
    </row>
    <row r="529" spans="2:2">
      <c r="B529" s="3">
        <v>2.3999999999999998E-3</v>
      </c>
    </row>
    <row r="530" spans="2:2">
      <c r="B530" s="3">
        <v>9.4999999999999998E-3</v>
      </c>
    </row>
    <row r="531" spans="2:2">
      <c r="B531" s="3">
        <v>1.4E-3</v>
      </c>
    </row>
    <row r="532" spans="2:2">
      <c r="B532" s="3">
        <v>2.92E-2</v>
      </c>
    </row>
    <row r="533" spans="2:2">
      <c r="B533" s="3">
        <v>6.1899999999999997E-2</v>
      </c>
    </row>
    <row r="534" spans="2:2">
      <c r="B534" s="1">
        <v>2068</v>
      </c>
    </row>
    <row r="535" spans="2:2">
      <c r="B535" s="3">
        <v>1.5299999999999999E-2</v>
      </c>
    </row>
    <row r="536" spans="2:2">
      <c r="B536" s="3">
        <v>2.5000000000000001E-3</v>
      </c>
    </row>
    <row r="537" spans="2:2">
      <c r="B537" s="3">
        <v>9.4999999999999998E-3</v>
      </c>
    </row>
    <row r="538" spans="2:2">
      <c r="B538" s="3">
        <v>1.4E-3</v>
      </c>
    </row>
    <row r="539" spans="2:2">
      <c r="B539" s="3">
        <v>2.93E-2</v>
      </c>
    </row>
    <row r="540" spans="2:2">
      <c r="B540" s="3">
        <v>6.2E-2</v>
      </c>
    </row>
    <row r="541" spans="2:2">
      <c r="B541" s="1">
        <v>2069</v>
      </c>
    </row>
    <row r="542" spans="2:2">
      <c r="B542" s="3">
        <v>1.5299999999999999E-2</v>
      </c>
    </row>
    <row r="543" spans="2:2">
      <c r="B543" s="3">
        <v>2.5000000000000001E-3</v>
      </c>
    </row>
    <row r="544" spans="2:2">
      <c r="B544" s="3">
        <v>9.5999999999999992E-3</v>
      </c>
    </row>
    <row r="545" spans="2:2">
      <c r="B545" s="3">
        <v>1.4E-3</v>
      </c>
    </row>
    <row r="546" spans="2:2">
      <c r="B546" s="3">
        <v>2.9399999999999999E-2</v>
      </c>
    </row>
    <row r="547" spans="2:2">
      <c r="B547" s="3">
        <v>6.2100000000000002E-2</v>
      </c>
    </row>
    <row r="548" spans="2:2">
      <c r="B548" s="1">
        <v>2070</v>
      </c>
    </row>
    <row r="549" spans="2:2">
      <c r="B549" s="3">
        <v>1.54E-2</v>
      </c>
    </row>
    <row r="550" spans="2:2">
      <c r="B550" s="3">
        <v>2.5000000000000001E-3</v>
      </c>
    </row>
    <row r="551" spans="2:2">
      <c r="B551" s="3">
        <v>9.5999999999999992E-3</v>
      </c>
    </row>
    <row r="552" spans="2:2">
      <c r="B552" s="3">
        <v>1.4E-3</v>
      </c>
    </row>
    <row r="553" spans="2:2">
      <c r="B553" s="3">
        <v>2.9499999999999998E-2</v>
      </c>
    </row>
    <row r="554" spans="2:2">
      <c r="B554" s="3">
        <v>6.2199999999999998E-2</v>
      </c>
    </row>
    <row r="555" spans="2:2">
      <c r="B555" s="1">
        <v>2071</v>
      </c>
    </row>
    <row r="556" spans="2:2">
      <c r="B556" s="3">
        <v>1.54E-2</v>
      </c>
    </row>
    <row r="557" spans="2:2">
      <c r="B557" s="3">
        <v>2.5000000000000001E-3</v>
      </c>
    </row>
    <row r="558" spans="2:2">
      <c r="B558" s="3">
        <v>9.5999999999999992E-3</v>
      </c>
    </row>
    <row r="559" spans="2:2">
      <c r="B559" s="3">
        <v>1.5E-3</v>
      </c>
    </row>
    <row r="560" spans="2:2">
      <c r="B560" s="3">
        <v>2.9600000000000001E-2</v>
      </c>
    </row>
    <row r="561" spans="2:2">
      <c r="B561" s="3">
        <v>6.2300000000000001E-2</v>
      </c>
    </row>
    <row r="562" spans="2:2">
      <c r="B562" s="1">
        <v>2072</v>
      </c>
    </row>
    <row r="563" spans="2:2">
      <c r="B563" s="3">
        <v>1.54E-2</v>
      </c>
    </row>
    <row r="564" spans="2:2">
      <c r="B564" s="3">
        <v>2.5000000000000001E-3</v>
      </c>
    </row>
    <row r="565" spans="2:2">
      <c r="B565" s="3">
        <v>9.7000000000000003E-3</v>
      </c>
    </row>
    <row r="566" spans="2:2">
      <c r="B566" s="3">
        <v>1.5E-3</v>
      </c>
    </row>
    <row r="567" spans="2:2">
      <c r="B567" s="3">
        <v>2.9700000000000001E-2</v>
      </c>
    </row>
    <row r="568" spans="2:2">
      <c r="B568" s="3">
        <v>6.2399999999999997E-2</v>
      </c>
    </row>
    <row r="569" spans="2:2">
      <c r="B569" s="1">
        <v>2073</v>
      </c>
    </row>
    <row r="570" spans="2:2">
      <c r="B570" s="3">
        <v>1.54E-2</v>
      </c>
    </row>
    <row r="571" spans="2:2">
      <c r="B571" s="3">
        <v>2.5000000000000001E-3</v>
      </c>
    </row>
    <row r="572" spans="2:2">
      <c r="B572" s="3">
        <v>9.7000000000000003E-3</v>
      </c>
    </row>
    <row r="573" spans="2:2">
      <c r="B573" s="3">
        <v>1.5E-3</v>
      </c>
    </row>
    <row r="574" spans="2:2">
      <c r="B574" s="3">
        <v>2.98E-2</v>
      </c>
    </row>
    <row r="575" spans="2:2">
      <c r="B575" s="3">
        <v>6.25E-2</v>
      </c>
    </row>
    <row r="576" spans="2:2">
      <c r="B576" s="1">
        <v>2074</v>
      </c>
    </row>
    <row r="577" spans="2:2">
      <c r="B577" s="3">
        <v>1.55E-2</v>
      </c>
    </row>
    <row r="578" spans="2:2">
      <c r="B578" s="3">
        <v>2.5000000000000001E-3</v>
      </c>
    </row>
    <row r="579" spans="2:2">
      <c r="B579" s="3">
        <v>9.7999999999999997E-3</v>
      </c>
    </row>
    <row r="580" spans="2:2">
      <c r="B580" s="3">
        <v>1.5E-3</v>
      </c>
    </row>
    <row r="581" spans="2:2">
      <c r="B581" s="3">
        <v>2.9899999999999999E-2</v>
      </c>
    </row>
    <row r="582" spans="2:2">
      <c r="B582" s="3">
        <v>6.25E-2</v>
      </c>
    </row>
    <row r="583" spans="2:2">
      <c r="B583" s="1">
        <v>2075</v>
      </c>
    </row>
    <row r="584" spans="2:2">
      <c r="B584" s="3">
        <v>1.55E-2</v>
      </c>
    </row>
    <row r="585" spans="2:2">
      <c r="B585" s="3">
        <v>2.5000000000000001E-3</v>
      </c>
    </row>
    <row r="586" spans="2:2">
      <c r="B586" s="3">
        <v>9.7999999999999997E-3</v>
      </c>
    </row>
    <row r="587" spans="2:2">
      <c r="B587" s="3">
        <v>1.5E-3</v>
      </c>
    </row>
    <row r="588" spans="2:2">
      <c r="B588" s="3">
        <v>0.03</v>
      </c>
    </row>
    <row r="589" spans="2:2">
      <c r="B589" s="3">
        <v>6.25E-2</v>
      </c>
    </row>
    <row r="590" spans="2:2">
      <c r="B590" s="1">
        <v>2076</v>
      </c>
    </row>
    <row r="591" spans="2:2">
      <c r="B591" s="3">
        <v>1.55E-2</v>
      </c>
    </row>
    <row r="592" spans="2:2">
      <c r="B592" s="3">
        <v>2.5000000000000001E-3</v>
      </c>
    </row>
    <row r="593" spans="2:2">
      <c r="B593" s="3">
        <v>9.7999999999999997E-3</v>
      </c>
    </row>
    <row r="594" spans="2:2">
      <c r="B594" s="3">
        <v>1.5E-3</v>
      </c>
    </row>
    <row r="595" spans="2:2">
      <c r="B595" s="3">
        <v>3.0099999999999998E-2</v>
      </c>
    </row>
    <row r="596" spans="2:2">
      <c r="B596" s="3">
        <v>6.2600000000000003E-2</v>
      </c>
    </row>
    <row r="597" spans="2:2">
      <c r="B597" s="1">
        <v>2077</v>
      </c>
    </row>
    <row r="598" spans="2:2">
      <c r="B598" s="3">
        <v>1.55E-2</v>
      </c>
    </row>
    <row r="599" spans="2:2">
      <c r="B599" s="3">
        <v>2.5000000000000001E-3</v>
      </c>
    </row>
    <row r="600" spans="2:2">
      <c r="B600" s="3">
        <v>9.9000000000000008E-3</v>
      </c>
    </row>
    <row r="601" spans="2:2">
      <c r="B601" s="3">
        <v>1.5E-3</v>
      </c>
    </row>
    <row r="602" spans="2:2">
      <c r="B602" s="3">
        <v>3.0099999999999998E-2</v>
      </c>
    </row>
    <row r="603" spans="2:2">
      <c r="B603" s="3">
        <v>6.2600000000000003E-2</v>
      </c>
    </row>
    <row r="604" spans="2:2">
      <c r="B604" s="1">
        <v>2078</v>
      </c>
    </row>
    <row r="605" spans="2:2">
      <c r="B605" s="3">
        <v>1.55E-2</v>
      </c>
    </row>
    <row r="606" spans="2:2">
      <c r="B606" s="3">
        <v>2.5000000000000001E-3</v>
      </c>
    </row>
    <row r="607" spans="2:2">
      <c r="B607" s="3">
        <v>9.9000000000000008E-3</v>
      </c>
    </row>
    <row r="608" spans="2:2">
      <c r="B608" s="3">
        <v>1.5E-3</v>
      </c>
    </row>
    <row r="609" spans="2:2">
      <c r="B609" s="3">
        <v>3.0200000000000001E-2</v>
      </c>
    </row>
    <row r="610" spans="2:2">
      <c r="B610" s="3">
        <v>6.2600000000000003E-2</v>
      </c>
    </row>
    <row r="611" spans="2:2">
      <c r="B611" s="1">
        <v>2079</v>
      </c>
    </row>
    <row r="612" spans="2:2">
      <c r="B612" s="3">
        <v>1.5599999999999999E-2</v>
      </c>
    </row>
    <row r="613" spans="2:2">
      <c r="B613" s="3">
        <v>2.5000000000000001E-3</v>
      </c>
    </row>
    <row r="614" spans="2:2">
      <c r="B614" s="3">
        <v>9.9000000000000008E-3</v>
      </c>
    </row>
    <row r="615" spans="2:2">
      <c r="B615" s="3">
        <v>1.5E-3</v>
      </c>
    </row>
    <row r="616" spans="2:2">
      <c r="B616" s="3">
        <v>3.0300000000000001E-2</v>
      </c>
    </row>
    <row r="617" spans="2:2">
      <c r="B617" s="3">
        <v>6.2600000000000003E-2</v>
      </c>
    </row>
    <row r="618" spans="2:2">
      <c r="B618" s="1">
        <v>2080</v>
      </c>
    </row>
    <row r="619" spans="2:2">
      <c r="B619" s="3">
        <v>1.5599999999999999E-2</v>
      </c>
    </row>
    <row r="620" spans="2:2">
      <c r="B620" s="3">
        <v>2.5000000000000001E-3</v>
      </c>
    </row>
    <row r="621" spans="2:2">
      <c r="B621" s="3">
        <v>9.9000000000000008E-3</v>
      </c>
    </row>
    <row r="622" spans="2:2">
      <c r="B622" s="3">
        <v>1.5E-3</v>
      </c>
    </row>
    <row r="623" spans="2:2">
      <c r="B623" s="3">
        <v>3.0300000000000001E-2</v>
      </c>
    </row>
    <row r="624" spans="2:2">
      <c r="B624" s="3">
        <v>6.25E-2</v>
      </c>
    </row>
    <row r="625" spans="2:2">
      <c r="B625" s="1">
        <v>2081</v>
      </c>
    </row>
    <row r="626" spans="2:2">
      <c r="B626" s="3">
        <v>1.5599999999999999E-2</v>
      </c>
    </row>
    <row r="627" spans="2:2">
      <c r="B627" s="3">
        <v>2.5000000000000001E-3</v>
      </c>
    </row>
    <row r="628" spans="2:2">
      <c r="B628" s="3">
        <v>0.01</v>
      </c>
    </row>
    <row r="629" spans="2:2">
      <c r="B629" s="3">
        <v>1.5E-3</v>
      </c>
    </row>
    <row r="630" spans="2:2">
      <c r="B630" s="3">
        <v>3.04E-2</v>
      </c>
    </row>
    <row r="631" spans="2:2">
      <c r="B631" s="3">
        <v>6.25E-2</v>
      </c>
    </row>
    <row r="632" spans="2:2">
      <c r="B632" s="1">
        <v>2082</v>
      </c>
    </row>
    <row r="633" spans="2:2">
      <c r="B633" s="3">
        <v>1.5599999999999999E-2</v>
      </c>
    </row>
    <row r="634" spans="2:2">
      <c r="B634" s="3">
        <v>2.5000000000000001E-3</v>
      </c>
    </row>
    <row r="635" spans="2:2">
      <c r="B635" s="3">
        <v>0.01</v>
      </c>
    </row>
    <row r="636" spans="2:2">
      <c r="B636" s="3">
        <v>1.6000000000000001E-3</v>
      </c>
    </row>
    <row r="637" spans="2:2">
      <c r="B637" s="3">
        <v>3.04E-2</v>
      </c>
    </row>
    <row r="638" spans="2:2">
      <c r="B638" s="3">
        <v>6.25E-2</v>
      </c>
    </row>
    <row r="639" spans="2:2">
      <c r="B639" s="1">
        <v>2083</v>
      </c>
    </row>
    <row r="640" spans="2:2">
      <c r="B640" s="3">
        <v>1.5599999999999999E-2</v>
      </c>
    </row>
    <row r="641" spans="2:2">
      <c r="B641" s="3">
        <v>2.5000000000000001E-3</v>
      </c>
    </row>
    <row r="642" spans="2:2">
      <c r="B642" s="3">
        <v>0.01</v>
      </c>
    </row>
    <row r="643" spans="2:2">
      <c r="B643" s="3">
        <v>1.6000000000000001E-3</v>
      </c>
    </row>
    <row r="644" spans="2:2">
      <c r="B644" s="3">
        <v>3.0499999999999999E-2</v>
      </c>
    </row>
    <row r="645" spans="2:2">
      <c r="B645" s="3">
        <v>6.2399999999999997E-2</v>
      </c>
    </row>
    <row r="646" spans="2:2">
      <c r="B646" s="1">
        <v>2084</v>
      </c>
    </row>
    <row r="647" spans="2:2">
      <c r="B647" s="3">
        <v>1.5599999999999999E-2</v>
      </c>
    </row>
    <row r="648" spans="2:2">
      <c r="B648" s="3">
        <v>2.5000000000000001E-3</v>
      </c>
    </row>
    <row r="649" spans="2:2">
      <c r="B649" s="3">
        <v>1.01E-2</v>
      </c>
    </row>
    <row r="650" spans="2:2">
      <c r="B650" s="3">
        <v>1.6000000000000001E-3</v>
      </c>
    </row>
    <row r="651" spans="2:2">
      <c r="B651" s="3">
        <v>3.0499999999999999E-2</v>
      </c>
    </row>
    <row r="652" spans="2:2">
      <c r="B652" s="3">
        <v>6.2399999999999997E-2</v>
      </c>
    </row>
    <row r="653" spans="2:2">
      <c r="B653" s="1">
        <v>2085</v>
      </c>
    </row>
    <row r="654" spans="2:2">
      <c r="B654" s="3">
        <v>1.5699999999999999E-2</v>
      </c>
    </row>
    <row r="655" spans="2:2">
      <c r="B655" s="3">
        <v>2.5000000000000001E-3</v>
      </c>
    </row>
    <row r="656" spans="2:2">
      <c r="B656" s="3">
        <v>1.01E-2</v>
      </c>
    </row>
    <row r="657" spans="2:2">
      <c r="B657" s="3">
        <v>1.6000000000000001E-3</v>
      </c>
    </row>
    <row r="658" spans="2:2">
      <c r="B658" s="3">
        <v>3.0599999999999999E-2</v>
      </c>
    </row>
    <row r="659" spans="2:2">
      <c r="B659" s="3">
        <v>6.2399999999999997E-2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DMedicare</vt:lpstr>
      <vt:lpstr>Medicare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dcterms:created xsi:type="dcterms:W3CDTF">2011-05-23T15:41:13Z</dcterms:created>
  <dcterms:modified xsi:type="dcterms:W3CDTF">2011-05-23T15:42:10Z</dcterms:modified>
</cp:coreProperties>
</file>