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35" windowWidth="17370" windowHeight="8355" tabRatio="757"/>
  </bookViews>
  <sheets>
    <sheet name="Scoring" sheetId="1" r:id="rId1"/>
    <sheet name="Scoring Summary" sheetId="5" r:id="rId2"/>
    <sheet name="Topic 1 - Transparency" sheetId="2" r:id="rId3"/>
    <sheet name="Topic 2 - Accountability" sheetId="3" r:id="rId4"/>
    <sheet name="Topic 3 - Leadership" sheetId="4" r:id="rId5"/>
  </sheets>
  <calcPr calcId="125725"/>
</workbook>
</file>

<file path=xl/calcChain.xml><?xml version="1.0" encoding="utf-8"?>
<calcChain xmlns="http://schemas.openxmlformats.org/spreadsheetml/2006/main">
  <c r="B4" i="3"/>
  <c r="B24" i="1"/>
  <c r="C7" i="5" s="1"/>
  <c r="B10" i="3"/>
  <c r="B25" i="1"/>
  <c r="C8" i="5"/>
  <c r="B15" i="3"/>
  <c r="B26" i="1"/>
  <c r="C9" i="5" s="1"/>
  <c r="B20" i="3"/>
  <c r="B27" i="1"/>
  <c r="C10" i="5" s="1"/>
  <c r="B16" i="1"/>
  <c r="C2" i="5" s="1"/>
  <c r="B17" i="1"/>
  <c r="B18"/>
  <c r="C4" i="5"/>
  <c r="B19" i="1"/>
  <c r="C5" i="5" s="1"/>
  <c r="B32" i="1"/>
  <c r="C12" i="5"/>
  <c r="B33" i="1"/>
  <c r="B36" s="1"/>
  <c r="C16" i="5" s="1"/>
  <c r="B34" i="1"/>
  <c r="C14" i="5" s="1"/>
  <c r="B35" i="1"/>
  <c r="C15" i="5" s="1"/>
  <c r="B28" i="1"/>
  <c r="C11" i="5" s="1"/>
  <c r="B20" i="1" l="1"/>
  <c r="C6" i="5" s="1"/>
  <c r="C13"/>
  <c r="C3"/>
</calcChain>
</file>

<file path=xl/sharedStrings.xml><?xml version="1.0" encoding="utf-8"?>
<sst xmlns="http://schemas.openxmlformats.org/spreadsheetml/2006/main" count="175" uniqueCount="135">
  <si>
    <t>Score</t>
  </si>
  <si>
    <t>Category</t>
  </si>
  <si>
    <t>Topic</t>
  </si>
  <si>
    <t>Topic 1: Transparency</t>
  </si>
  <si>
    <t>Topic 2: Accountability</t>
  </si>
  <si>
    <t>Topic 3: Leadership</t>
  </si>
  <si>
    <t>B. Did the agency maximize net benefits or explain why they chose another option?</t>
  </si>
  <si>
    <t>C. Does the final rule establish measures and goals that can be used to track the regulation's results in the future?</t>
  </si>
  <si>
    <t>D. Did the agency indicate what data it will use to assess the regulation's performance in the future and establish provisions for doing so?</t>
  </si>
  <si>
    <t xml:space="preserve">A. Identify the desired outcomes:  </t>
  </si>
  <si>
    <t>Total 3</t>
  </si>
  <si>
    <t>Total 2</t>
  </si>
  <si>
    <t>A. Identify the desired outcomes.</t>
  </si>
  <si>
    <t>B. Assess evidence of market failure or other systemic problem.</t>
  </si>
  <si>
    <t>C. Assess effectiveness of alternative approaches.</t>
  </si>
  <si>
    <t>D. Costs and benefits.</t>
  </si>
  <si>
    <t>D. Was the regulatory impact analysis comprehensible to an informed layperson?</t>
  </si>
  <si>
    <t>Total 1 (Sum of A, B, C, and D)</t>
  </si>
  <si>
    <t>Regulatory Scoring</t>
  </si>
  <si>
    <t>Rule summary:</t>
  </si>
  <si>
    <t>Comments</t>
  </si>
  <si>
    <t>A</t>
  </si>
  <si>
    <t>B</t>
  </si>
  <si>
    <t>C</t>
  </si>
  <si>
    <t>D</t>
  </si>
  <si>
    <t>Total</t>
  </si>
  <si>
    <t>Leadership</t>
  </si>
  <si>
    <t>Comment</t>
  </si>
  <si>
    <t>1A</t>
  </si>
  <si>
    <t>1B</t>
  </si>
  <si>
    <t>1C</t>
  </si>
  <si>
    <t>1D</t>
  </si>
  <si>
    <t>2A</t>
  </si>
  <si>
    <t>2B</t>
  </si>
  <si>
    <t>2C</t>
  </si>
  <si>
    <t>2D</t>
  </si>
  <si>
    <t>3A</t>
  </si>
  <si>
    <t>3B</t>
  </si>
  <si>
    <t>3C</t>
  </si>
  <si>
    <t>3D</t>
  </si>
  <si>
    <t>Transparency (Accessible, Verifiable, Peer-reviewed, and Comprehensible)</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</si>
  <si>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</si>
  <si>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</si>
  <si>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</si>
  <si>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</si>
  <si>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</si>
  <si>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</si>
  <si>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enumerate other options to address the problem?</t>
  </si>
  <si>
    <t>Is the range of options considered narrow (e.g., some exemptions to a regulation) or broad (e.g., performance-based regulation vs. command and control, market mechanisms, nonbinding guidance, information disclosure, addressing any government failures that caused the original problem)?</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</si>
  <si>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</si>
  <si>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</si>
  <si>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</si>
  <si>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</si>
  <si>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</si>
  <si>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</si>
  <si>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approach that maximizes net benefits?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</si>
  <si>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</si>
  <si>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</si>
  <si>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</si>
  <si>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</si>
  <si>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</si>
  <si>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</si>
  <si>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</si>
  <si>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</si>
  <si>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</si>
  <si>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</si>
  <si>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</si>
  <si>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</si>
  <si>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</si>
  <si>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</si>
  <si>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</si>
  <si>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</si>
  <si>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</si>
  <si>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</si>
  <si>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</si>
  <si>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</si>
  <si>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</si>
  <si>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</si>
  <si>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</si>
  <si>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</si>
  <si>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</si>
  <si>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</si>
  <si>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</si>
  <si>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</si>
  <si>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</si>
  <si>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Accountability (Outcomes, Costs, Systemic Problem, and Alternatives)</t>
  </si>
  <si>
    <t>Rule title:</t>
  </si>
  <si>
    <t>RIN</t>
  </si>
  <si>
    <t>Stage</t>
  </si>
  <si>
    <t>Publication Date</t>
  </si>
  <si>
    <t>Agency:</t>
  </si>
  <si>
    <t>A. How easily were the RIA and other relevant information about the regulation found online?</t>
  </si>
  <si>
    <t>C. How verifiable are the models and assumptions used in the analysis?</t>
  </si>
  <si>
    <t>B. Were the data used in the analysis easily verifiable?</t>
  </si>
  <si>
    <t>A. Does the rule or the RIA present evidence that agency used the regulatory impact analysis?</t>
  </si>
  <si>
    <t>Does the analysis adequately assess uncertainty about the outcomes?</t>
  </si>
  <si>
    <t>Does the analysis adequately assess uncertainty about the existence or size of the problem?</t>
  </si>
  <si>
    <t>Does the analysis identify and quantify incremental costs of all options considered?</t>
  </si>
  <si>
    <t>C. Does the rule establish measures and goals that can be used to track the regulation's results in the future?</t>
  </si>
  <si>
    <t>B. How verifiable are the data used in the analysis?</t>
  </si>
  <si>
    <t>A. Does the rule or the RIA present evidence that the agency used the regulatory impact analysis?</t>
  </si>
  <si>
    <t>B. Did the agency maximize net benefits or explain why it chose another option?</t>
  </si>
  <si>
    <t>Department of Education</t>
  </si>
  <si>
    <t>General and Non-Loan Programmatic Issues</t>
  </si>
  <si>
    <t>1840-AC99</t>
  </si>
  <si>
    <t>Proposed Rule</t>
  </si>
  <si>
    <t>It is not clear that any models were used.</t>
  </si>
  <si>
    <t>See above.</t>
  </si>
  <si>
    <t>No.</t>
  </si>
  <si>
    <t>No, see above.</t>
  </si>
  <si>
    <t>As stated above very few options are discussed.</t>
  </si>
  <si>
    <t xml:space="preserve">No, net benefits are not estimated because only transfers and burden administrative hours quantified.  </t>
  </si>
  <si>
    <t>This is not explicitly discussed although one could perhaps infer.</t>
  </si>
  <si>
    <t>No, the systemic rationale for increasing student loans and making the numerous other administrative changes is not presented.</t>
  </si>
  <si>
    <t>Other than the increase in student aid, outcomes are only briefly discussed in broad qualitative terms.</t>
  </si>
  <si>
    <t>Price effects are not analyzed.</t>
  </si>
  <si>
    <t xml:space="preserve">Only administrative burden hours are presented, not full compliance costs, although the preamble states they should be small and the price of participating in the student aid program. </t>
  </si>
  <si>
    <t>No, the baseline is not discussed other than to say that the transfer costs estimated are pre-statute.</t>
  </si>
  <si>
    <t>Incremental costs are not presented except for the option proposed.</t>
  </si>
  <si>
    <t xml:space="preserve">The preamble discusses budget or transfer costs as described above and does estimate the administrative burden hours imposed on higher education institutions following the Paperwork Reduction Act procedures.  </t>
  </si>
  <si>
    <t>No, just the statement above.</t>
  </si>
  <si>
    <t xml:space="preserve">No, but presumably the budgetary costs can be tracked </t>
  </si>
  <si>
    <t>Rule/RIA linked at http://www.ed.gov/news/fedregister/index.html.</t>
  </si>
  <si>
    <t>The Secretary of Education proposes to implement various general and non-loan provisions that were added to the Higher Education Act of 1965, as amended (HEA), by the Higher Education Opportunity Act of 2008 (HEOA) by amending the regulations for Institutional Eligibility Under the Higher Education Act of 1965, the Student Assistance General Provisions, the Federal Work-Study (FWS) Programs, the Teacher Education Assistance for College and Higher Education (TEACH) Grant Program, the Federal Pell Grant Program, and the Leveraging Educational Assistance Partnership Program (LEAP).</t>
  </si>
  <si>
    <t>The Department of Education tells what the data sources are, but it is not clear where, or even if, the public could verify the data. "In developing these estimates, a wide range of data sources were used, including data from the National Student Loan Data System; operational and financial data from Department of Education systems; and data from a range of surveys conducted by….Data on administrative burden at participating schools and third-party servicers are extremely limited; accordingly, as noted above, the Department is particularly interested in comments in this area." - page 41</t>
  </si>
  <si>
    <t xml:space="preserve">No theories are presented. The preamble states that the regulation is mostly statutory and the result of a formal regulatory negotiation. </t>
  </si>
  <si>
    <t>Since key provisions are either required by the HEOA of 2008 or the result of negotiated rulemaking, the systemic need for the separate provisions is not explored.</t>
  </si>
  <si>
    <t>The rule points out that the Secretary has very little discretion but does briefly discuss a few other options in a qualitative fashion.</t>
  </si>
  <si>
    <t>It is hard to tell exactly what this means and how relevant it is. "Absent evidence on the impact of these regulations on student behavior, budget cost estimates were based on behavior as reflected in various Department data sets and longitudinal surveys listed under Assumptions, Limitations, and Data Sources in this preamble." - pages 40 and 41.</t>
  </si>
  <si>
    <t xml:space="preserve">Uncertainty is not discussed. In, fact the point estimates presented are clearly too precise.  </t>
  </si>
  <si>
    <t xml:space="preserve">The preamble states that, "The Secretary has assessed the potential costs and benefits of this regulatory action and has determined that the benefits justify the costs." </t>
  </si>
  <si>
    <t>The RIA section was easy to understand because it was short and mostly qualitative, and it only monetized the increase in federal student aid.</t>
  </si>
  <si>
    <t xml:space="preserve">The only "outcome" specified is an increase in student aid of about $297 million in FY 2010 and $1.6 billion over five years paid by taxpayers. The impact of this transfer on a citizen's quality of life is not discussed, perhaps because the proposal is mostly specified by the Higher Education Opportunity Act (HEOA). The other provisions in the proposal such as greater disclosure for students and quality control requirements aimed at for-profit higher education are said to be much less significant in impact.  </t>
  </si>
  <si>
    <t>No, alternatives are not analyzed but the Department of Education states in any case they would have little impact on costs.</t>
  </si>
  <si>
    <t>The section on "Assumptions, Limitations, and Data Sources" on page 41 refers to many Departmet of Education data systems. Therefore, they will presumably be gathering some data from this rule, but it is not totally clear.</t>
  </si>
</sst>
</file>

<file path=xl/styles.xml><?xml version="1.0" encoding="utf-8"?>
<styleSheet xmlns="http://schemas.openxmlformats.org/spreadsheetml/2006/main">
  <fonts count="7">
    <font>
      <sz val="10"/>
      <name val="Arial"/>
    </font>
    <font>
      <sz val="12"/>
      <name val="Times New Roman"/>
      <family val="1"/>
    </font>
    <font>
      <b/>
      <sz val="10"/>
      <name val="Arial"/>
      <family val="2"/>
    </font>
    <font>
      <sz val="8"/>
      <name val="Arial"/>
    </font>
    <font>
      <u/>
      <sz val="10"/>
      <color indexed="12"/>
      <name val="Arial"/>
    </font>
    <font>
      <b/>
      <u/>
      <sz val="10"/>
      <name val="Arial"/>
      <family val="2"/>
    </font>
    <font>
      <sz val="1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wrapText="1"/>
    </xf>
    <xf numFmtId="0" fontId="2" fillId="0" borderId="0" xfId="0" applyFont="1"/>
    <xf numFmtId="0" fontId="2" fillId="2" borderId="1" xfId="0" applyFont="1" applyFill="1" applyBorder="1" applyAlignment="1">
      <alignment wrapText="1"/>
    </xf>
    <xf numFmtId="0" fontId="2" fillId="2" borderId="2" xfId="0" applyFont="1" applyFill="1" applyBorder="1" applyAlignment="1">
      <alignment wrapText="1"/>
    </xf>
    <xf numFmtId="0" fontId="0" fillId="0" borderId="3" xfId="0" applyBorder="1"/>
    <xf numFmtId="0" fontId="0" fillId="2" borderId="4" xfId="0" applyFill="1" applyBorder="1"/>
    <xf numFmtId="0" fontId="0" fillId="2" borderId="0" xfId="0" applyFill="1"/>
    <xf numFmtId="0" fontId="2" fillId="2" borderId="3" xfId="0" applyFont="1" applyFill="1" applyBorder="1" applyAlignment="1">
      <alignment horizontal="left"/>
    </xf>
    <xf numFmtId="0" fontId="0" fillId="0" borderId="3" xfId="0" applyBorder="1" applyAlignment="1">
      <alignment horizontal="left"/>
    </xf>
    <xf numFmtId="0" fontId="0" fillId="0" borderId="0" xfId="0" applyAlignment="1">
      <alignment horizontal="left"/>
    </xf>
    <xf numFmtId="0" fontId="2" fillId="2" borderId="5" xfId="0" applyFont="1" applyFill="1" applyBorder="1"/>
    <xf numFmtId="0" fontId="2" fillId="2" borderId="6" xfId="0" applyFont="1" applyFill="1" applyBorder="1" applyAlignment="1">
      <alignment horizontal="left"/>
    </xf>
    <xf numFmtId="0" fontId="2" fillId="2" borderId="7" xfId="0" applyFont="1" applyFill="1" applyBorder="1" applyAlignment="1">
      <alignment wrapText="1"/>
    </xf>
    <xf numFmtId="0" fontId="2" fillId="3" borderId="0" xfId="0" applyFont="1" applyFill="1" applyBorder="1" applyAlignment="1">
      <alignment horizontal="left"/>
    </xf>
    <xf numFmtId="0" fontId="0" fillId="0" borderId="8" xfId="0" applyBorder="1" applyAlignment="1">
      <alignment wrapText="1"/>
    </xf>
    <xf numFmtId="0" fontId="2" fillId="3" borderId="9" xfId="0" applyFont="1" applyFill="1" applyBorder="1" applyAlignment="1">
      <alignment wrapText="1"/>
    </xf>
    <xf numFmtId="0" fontId="0" fillId="2" borderId="3" xfId="0" applyFill="1" applyBorder="1"/>
    <xf numFmtId="0" fontId="0" fillId="2" borderId="3" xfId="0" applyFill="1" applyBorder="1" applyAlignment="1">
      <alignment horizontal="left"/>
    </xf>
    <xf numFmtId="0" fontId="5" fillId="0" borderId="10" xfId="0" applyFont="1" applyBorder="1"/>
    <xf numFmtId="0" fontId="0" fillId="0" borderId="11" xfId="0" applyBorder="1" applyAlignment="1">
      <alignment horizontal="left"/>
    </xf>
    <xf numFmtId="0" fontId="1" fillId="0" borderId="12" xfId="0" applyFont="1" applyBorder="1" applyAlignment="1">
      <alignment wrapText="1"/>
    </xf>
    <xf numFmtId="0" fontId="1" fillId="0" borderId="13" xfId="0" applyFont="1" applyBorder="1" applyAlignment="1">
      <alignment wrapText="1"/>
    </xf>
    <xf numFmtId="0" fontId="0" fillId="0" borderId="14" xfId="0" applyBorder="1" applyAlignment="1">
      <alignment horizontal="left"/>
    </xf>
    <xf numFmtId="0" fontId="1" fillId="2" borderId="12" xfId="0" applyFont="1" applyFill="1" applyBorder="1" applyAlignment="1">
      <alignmen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0" fillId="0" borderId="14" xfId="0" applyBorder="1"/>
    <xf numFmtId="0" fontId="6" fillId="0" borderId="1"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5" fillId="2" borderId="17" xfId="0" applyFont="1" applyFill="1" applyBorder="1" applyAlignment="1">
      <alignment horizontal="center" wrapText="1"/>
    </xf>
    <xf numFmtId="0" fontId="5" fillId="2" borderId="18" xfId="0" applyFont="1" applyFill="1" applyBorder="1" applyAlignment="1">
      <alignment horizontal="center" wrapText="1"/>
    </xf>
    <xf numFmtId="0" fontId="6" fillId="0" borderId="19" xfId="0" applyFont="1" applyBorder="1" applyAlignment="1">
      <alignment horizontal="left" wrapText="1"/>
    </xf>
    <xf numFmtId="0" fontId="2" fillId="2" borderId="2" xfId="0" applyFont="1" applyFill="1" applyBorder="1" applyAlignment="1">
      <alignment horizontal="left" wrapText="1"/>
    </xf>
    <xf numFmtId="0" fontId="2" fillId="2" borderId="19" xfId="0" applyFont="1" applyFill="1" applyBorder="1" applyAlignment="1">
      <alignment wrapText="1"/>
    </xf>
    <xf numFmtId="0" fontId="6" fillId="0" borderId="0" xfId="0" applyFont="1"/>
    <xf numFmtId="0" fontId="6" fillId="2" borderId="0" xfId="0" applyFont="1" applyFill="1" applyBorder="1"/>
    <xf numFmtId="0" fontId="6" fillId="2" borderId="20" xfId="0" applyFont="1" applyFill="1" applyBorder="1"/>
    <xf numFmtId="0" fontId="6" fillId="0" borderId="3" xfId="0" applyFont="1" applyBorder="1" applyAlignment="1">
      <alignment horizontal="left"/>
    </xf>
    <xf numFmtId="0" fontId="6" fillId="2" borderId="2" xfId="0" applyFont="1" applyFill="1" applyBorder="1" applyAlignment="1">
      <alignment horizontal="left"/>
    </xf>
    <xf numFmtId="0" fontId="6" fillId="2" borderId="18" xfId="0" applyFont="1" applyFill="1" applyBorder="1" applyAlignment="1">
      <alignment horizontal="left"/>
    </xf>
    <xf numFmtId="0" fontId="6" fillId="2" borderId="21" xfId="0" applyFont="1" applyFill="1" applyBorder="1" applyAlignment="1">
      <alignment horizontal="left"/>
    </xf>
    <xf numFmtId="0" fontId="6" fillId="2" borderId="22" xfId="0" applyFont="1" applyFill="1" applyBorder="1" applyAlignment="1">
      <alignment horizontal="left"/>
    </xf>
    <xf numFmtId="0" fontId="6" fillId="0" borderId="20" xfId="0" applyFont="1" applyBorder="1" applyAlignment="1">
      <alignment horizontal="left"/>
    </xf>
    <xf numFmtId="0" fontId="6" fillId="0" borderId="0" xfId="0" applyFont="1" applyBorder="1" applyAlignment="1">
      <alignment horizontal="left"/>
    </xf>
    <xf numFmtId="0" fontId="6" fillId="0" borderId="0" xfId="0" applyFont="1" applyAlignment="1">
      <alignment wrapText="1"/>
    </xf>
    <xf numFmtId="0" fontId="6" fillId="0" borderId="1" xfId="0" applyFont="1" applyBorder="1" applyAlignment="1">
      <alignment wrapText="1"/>
    </xf>
    <xf numFmtId="0" fontId="6" fillId="0" borderId="3" xfId="0" applyFont="1" applyBorder="1" applyAlignment="1">
      <alignment horizontal="left" wrapText="1"/>
    </xf>
    <xf numFmtId="0" fontId="5" fillId="0" borderId="0" xfId="0" applyFont="1" applyAlignment="1">
      <alignment horizontal="center" wrapText="1"/>
    </xf>
    <xf numFmtId="0" fontId="6" fillId="0" borderId="0" xfId="0" applyFont="1" applyAlignment="1">
      <alignment horizontal="left" wrapText="1"/>
    </xf>
    <xf numFmtId="0" fontId="1" fillId="0" borderId="1" xfId="0" applyFont="1" applyBorder="1" applyAlignment="1">
      <alignment wrapText="1"/>
    </xf>
    <xf numFmtId="0" fontId="6" fillId="0" borderId="14" xfId="0" applyFont="1" applyBorder="1" applyAlignment="1">
      <alignment horizontal="left" wrapText="1"/>
    </xf>
    <xf numFmtId="0" fontId="6" fillId="0" borderId="26" xfId="0" applyFont="1" applyBorder="1" applyAlignment="1">
      <alignment wrapText="1"/>
    </xf>
    <xf numFmtId="0" fontId="6" fillId="0" borderId="27" xfId="0" applyFont="1" applyBorder="1" applyAlignment="1">
      <alignment wrapText="1"/>
    </xf>
    <xf numFmtId="0" fontId="6" fillId="0" borderId="28" xfId="0" applyFont="1" applyBorder="1" applyAlignment="1">
      <alignment wrapText="1"/>
    </xf>
    <xf numFmtId="0" fontId="6" fillId="2" borderId="27" xfId="0" applyFont="1" applyFill="1" applyBorder="1" applyAlignment="1">
      <alignment wrapText="1"/>
    </xf>
    <xf numFmtId="0" fontId="6" fillId="0" borderId="27" xfId="0" applyNumberFormat="1" applyFont="1" applyBorder="1" applyAlignment="1">
      <alignment wrapText="1"/>
    </xf>
    <xf numFmtId="0" fontId="6" fillId="2" borderId="2" xfId="0" applyFont="1" applyFill="1" applyBorder="1" applyAlignment="1">
      <alignment horizontal="left" wrapText="1"/>
    </xf>
    <xf numFmtId="0" fontId="6" fillId="2" borderId="21" xfId="0" applyFont="1" applyFill="1" applyBorder="1" applyAlignment="1">
      <alignment horizontal="left" wrapText="1"/>
    </xf>
    <xf numFmtId="0" fontId="6" fillId="2" borderId="23" xfId="0" applyFont="1" applyFill="1" applyBorder="1" applyAlignment="1">
      <alignment horizontal="left"/>
    </xf>
    <xf numFmtId="0" fontId="6" fillId="2" borderId="24" xfId="0" applyFont="1" applyFill="1" applyBorder="1" applyAlignment="1">
      <alignment horizontal="left"/>
    </xf>
    <xf numFmtId="0" fontId="4" fillId="0" borderId="1" xfId="1" applyBorder="1" applyAlignment="1" applyProtection="1">
      <alignment horizontal="left"/>
    </xf>
    <xf numFmtId="0" fontId="4" fillId="0" borderId="16" xfId="1" applyBorder="1" applyAlignment="1" applyProtection="1">
      <alignment horizontal="left"/>
    </xf>
    <xf numFmtId="0" fontId="6" fillId="0" borderId="2"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4" xfId="0" applyFont="1" applyBorder="1" applyAlignment="1">
      <alignment horizontal="left" vertical="top" wrapText="1"/>
    </xf>
    <xf numFmtId="0" fontId="6" fillId="0" borderId="22" xfId="0" applyFont="1" applyBorder="1" applyAlignment="1">
      <alignment horizontal="left" vertical="top" wrapText="1"/>
    </xf>
    <xf numFmtId="0" fontId="5" fillId="0" borderId="0" xfId="0" applyFont="1" applyAlignment="1">
      <alignment horizontal="center" wrapText="1"/>
    </xf>
    <xf numFmtId="0" fontId="6" fillId="0" borderId="1"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2" fillId="2" borderId="2" xfId="0" applyFont="1" applyFill="1" applyBorder="1" applyAlignment="1">
      <alignment horizontal="left" wrapText="1"/>
    </xf>
    <xf numFmtId="0" fontId="2" fillId="2" borderId="17" xfId="0" applyFont="1" applyFill="1" applyBorder="1" applyAlignment="1">
      <alignment horizontal="left" wrapText="1"/>
    </xf>
    <xf numFmtId="0" fontId="2" fillId="2" borderId="18" xfId="0" applyFont="1" applyFill="1" applyBorder="1" applyAlignment="1">
      <alignment horizontal="left" wrapText="1"/>
    </xf>
    <xf numFmtId="0" fontId="2" fillId="2" borderId="1" xfId="0" applyFont="1" applyFill="1" applyBorder="1" applyAlignment="1">
      <alignment horizontal="left" wrapText="1"/>
    </xf>
    <xf numFmtId="0" fontId="2" fillId="2" borderId="15" xfId="0" applyFont="1" applyFill="1" applyBorder="1" applyAlignment="1">
      <alignment horizontal="left" wrapText="1"/>
    </xf>
    <xf numFmtId="0" fontId="2" fillId="2" borderId="16" xfId="0" applyFont="1" applyFill="1" applyBorder="1" applyAlignment="1">
      <alignment horizontal="left" wrapText="1"/>
    </xf>
    <xf numFmtId="14" fontId="6" fillId="0" borderId="1" xfId="0" applyNumberFormat="1" applyFont="1" applyBorder="1" applyAlignment="1">
      <alignment horizontal="left" wrapText="1"/>
    </xf>
    <xf numFmtId="0" fontId="5" fillId="0" borderId="25" xfId="0" applyFont="1" applyBorder="1" applyAlignment="1">
      <alignment horizontal="center" wrapText="1"/>
    </xf>
    <xf numFmtId="0" fontId="5" fillId="0" borderId="2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37"/>
  <sheetViews>
    <sheetView tabSelected="1" workbookViewId="0">
      <selection activeCell="E3" sqref="E3"/>
    </sheetView>
  </sheetViews>
  <sheetFormatPr defaultRowHeight="12.75"/>
  <cols>
    <col min="1" max="1" width="62.5703125" style="46" customWidth="1"/>
    <col min="2" max="2" width="7.7109375" style="36" customWidth="1"/>
    <col min="3" max="16384" width="9.140625" style="36"/>
  </cols>
  <sheetData>
    <row r="1" spans="1:4">
      <c r="A1" s="73" t="s">
        <v>18</v>
      </c>
      <c r="B1" s="73"/>
      <c r="C1" s="73"/>
      <c r="D1" s="73"/>
    </row>
    <row r="2" spans="1:4">
      <c r="A2" s="34" t="s">
        <v>90</v>
      </c>
      <c r="B2" s="31"/>
      <c r="C2" s="31"/>
      <c r="D2" s="32"/>
    </row>
    <row r="3" spans="1:4">
      <c r="A3" s="50" t="s">
        <v>102</v>
      </c>
      <c r="B3" s="49"/>
      <c r="C3" s="49"/>
      <c r="D3" s="85"/>
    </row>
    <row r="4" spans="1:4">
      <c r="A4" s="34" t="s">
        <v>86</v>
      </c>
      <c r="B4" s="31"/>
      <c r="C4" s="31"/>
      <c r="D4" s="32"/>
    </row>
    <row r="5" spans="1:4">
      <c r="A5" s="74" t="s">
        <v>103</v>
      </c>
      <c r="B5" s="75"/>
      <c r="C5" s="75"/>
      <c r="D5" s="76"/>
    </row>
    <row r="6" spans="1:4">
      <c r="A6" s="77" t="s">
        <v>87</v>
      </c>
      <c r="B6" s="78"/>
      <c r="C6" s="78"/>
      <c r="D6" s="79"/>
    </row>
    <row r="7" spans="1:4">
      <c r="A7" s="28" t="s">
        <v>104</v>
      </c>
      <c r="B7" s="29"/>
      <c r="C7" s="29"/>
      <c r="D7" s="30"/>
    </row>
    <row r="8" spans="1:4">
      <c r="A8" s="34" t="s">
        <v>88</v>
      </c>
      <c r="B8" s="80" t="s">
        <v>89</v>
      </c>
      <c r="C8" s="81"/>
      <c r="D8" s="82"/>
    </row>
    <row r="9" spans="1:4">
      <c r="A9" s="48" t="s">
        <v>105</v>
      </c>
      <c r="B9" s="83">
        <v>40046</v>
      </c>
      <c r="C9" s="75"/>
      <c r="D9" s="76"/>
    </row>
    <row r="10" spans="1:4">
      <c r="A10" s="35" t="s">
        <v>19</v>
      </c>
      <c r="B10" s="37"/>
      <c r="C10" s="37"/>
      <c r="D10" s="38"/>
    </row>
    <row r="11" spans="1:4">
      <c r="A11" s="64" t="s">
        <v>123</v>
      </c>
      <c r="B11" s="65"/>
      <c r="C11" s="65"/>
      <c r="D11" s="66"/>
    </row>
    <row r="12" spans="1:4">
      <c r="A12" s="67"/>
      <c r="B12" s="68"/>
      <c r="C12" s="68"/>
      <c r="D12" s="69"/>
    </row>
    <row r="13" spans="1:4">
      <c r="A13" s="67"/>
      <c r="B13" s="68"/>
      <c r="C13" s="68"/>
      <c r="D13" s="69"/>
    </row>
    <row r="14" spans="1:4" ht="54" customHeight="1">
      <c r="A14" s="70"/>
      <c r="B14" s="71"/>
      <c r="C14" s="71"/>
      <c r="D14" s="72"/>
    </row>
    <row r="15" spans="1:4" s="2" customFormat="1">
      <c r="A15" s="3" t="s">
        <v>3</v>
      </c>
      <c r="B15" s="8" t="s">
        <v>0</v>
      </c>
      <c r="C15" s="8" t="s">
        <v>20</v>
      </c>
      <c r="D15" s="8"/>
    </row>
    <row r="16" spans="1:4" ht="25.5">
      <c r="A16" s="47" t="s">
        <v>91</v>
      </c>
      <c r="B16" s="39">
        <f>'Topic 1 - Transparency'!B3</f>
        <v>5</v>
      </c>
      <c r="C16" s="62" t="s">
        <v>28</v>
      </c>
      <c r="D16" s="63"/>
    </row>
    <row r="17" spans="1:4">
      <c r="A17" s="47" t="s">
        <v>93</v>
      </c>
      <c r="B17" s="39">
        <f>'Topic 1 - Transparency'!B4</f>
        <v>0</v>
      </c>
      <c r="C17" s="62" t="s">
        <v>29</v>
      </c>
      <c r="D17" s="63"/>
    </row>
    <row r="18" spans="1:4">
      <c r="A18" s="47" t="s">
        <v>92</v>
      </c>
      <c r="B18" s="39">
        <f>'Topic 1 - Transparency'!B5</f>
        <v>0</v>
      </c>
      <c r="C18" s="62" t="s">
        <v>30</v>
      </c>
      <c r="D18" s="63"/>
    </row>
    <row r="19" spans="1:4" ht="31.5" customHeight="1">
      <c r="A19" s="47" t="s">
        <v>16</v>
      </c>
      <c r="B19" s="39">
        <f>'Topic 1 - Transparency'!B6</f>
        <v>3</v>
      </c>
      <c r="C19" s="62" t="s">
        <v>31</v>
      </c>
      <c r="D19" s="63"/>
    </row>
    <row r="20" spans="1:4">
      <c r="A20" s="58" t="s">
        <v>17</v>
      </c>
      <c r="B20" s="60">
        <f>B16+B17+B18+B19</f>
        <v>8</v>
      </c>
      <c r="C20" s="40"/>
      <c r="D20" s="41"/>
    </row>
    <row r="21" spans="1:4">
      <c r="A21" s="59"/>
      <c r="B21" s="61"/>
      <c r="C21" s="42"/>
      <c r="D21" s="43"/>
    </row>
    <row r="22" spans="1:4">
      <c r="A22" s="33"/>
      <c r="B22" s="44"/>
      <c r="C22" s="45"/>
      <c r="D22" s="44"/>
    </row>
    <row r="23" spans="1:4" s="2" customFormat="1">
      <c r="A23" s="4" t="s">
        <v>4</v>
      </c>
      <c r="B23" s="8" t="s">
        <v>0</v>
      </c>
      <c r="C23" s="8" t="s">
        <v>20</v>
      </c>
      <c r="D23" s="8"/>
    </row>
    <row r="24" spans="1:4">
      <c r="A24" s="47" t="s">
        <v>12</v>
      </c>
      <c r="B24" s="39">
        <f>'Topic 2 - Accountability'!B4</f>
        <v>0</v>
      </c>
      <c r="C24" s="62" t="s">
        <v>32</v>
      </c>
      <c r="D24" s="63"/>
    </row>
    <row r="25" spans="1:4">
      <c r="A25" s="47" t="s">
        <v>13</v>
      </c>
      <c r="B25" s="39">
        <f>'Topic 2 - Accountability'!B10</f>
        <v>0</v>
      </c>
      <c r="C25" s="62" t="s">
        <v>33</v>
      </c>
      <c r="D25" s="63"/>
    </row>
    <row r="26" spans="1:4">
      <c r="A26" s="47" t="s">
        <v>14</v>
      </c>
      <c r="B26" s="39">
        <f>'Topic 2 - Accountability'!B15</f>
        <v>1</v>
      </c>
      <c r="C26" s="62" t="s">
        <v>34</v>
      </c>
      <c r="D26" s="63"/>
    </row>
    <row r="27" spans="1:4">
      <c r="A27" s="47" t="s">
        <v>15</v>
      </c>
      <c r="B27" s="39">
        <f>'Topic 2 - Accountability'!B20</f>
        <v>1</v>
      </c>
      <c r="C27" s="62" t="s">
        <v>35</v>
      </c>
      <c r="D27" s="63"/>
    </row>
    <row r="28" spans="1:4">
      <c r="A28" s="58" t="s">
        <v>11</v>
      </c>
      <c r="B28" s="60">
        <f>B24+B25+B26+B27</f>
        <v>2</v>
      </c>
      <c r="C28" s="40"/>
      <c r="D28" s="41"/>
    </row>
    <row r="29" spans="1:4">
      <c r="A29" s="59"/>
      <c r="B29" s="61"/>
      <c r="C29" s="42"/>
      <c r="D29" s="43"/>
    </row>
    <row r="30" spans="1:4">
      <c r="A30" s="33"/>
      <c r="B30" s="44"/>
      <c r="C30" s="45"/>
      <c r="D30" s="44"/>
    </row>
    <row r="31" spans="1:4" s="2" customFormat="1">
      <c r="A31" s="4" t="s">
        <v>5</v>
      </c>
      <c r="B31" s="8" t="s">
        <v>0</v>
      </c>
      <c r="C31" s="8" t="s">
        <v>20</v>
      </c>
      <c r="D31" s="8"/>
    </row>
    <row r="32" spans="1:4" ht="25.5">
      <c r="A32" s="47" t="s">
        <v>94</v>
      </c>
      <c r="B32" s="39">
        <f>'Topic 3 - Leadership'!B3</f>
        <v>2</v>
      </c>
      <c r="C32" s="62" t="s">
        <v>36</v>
      </c>
      <c r="D32" s="63"/>
    </row>
    <row r="33" spans="1:4" ht="25.5">
      <c r="A33" s="47" t="s">
        <v>6</v>
      </c>
      <c r="B33" s="39">
        <f>'Topic 3 - Leadership'!B4</f>
        <v>1</v>
      </c>
      <c r="C33" s="62" t="s">
        <v>37</v>
      </c>
      <c r="D33" s="63"/>
    </row>
    <row r="34" spans="1:4" ht="25.5">
      <c r="A34" s="47" t="s">
        <v>7</v>
      </c>
      <c r="B34" s="39">
        <f>'Topic 3 - Leadership'!B5</f>
        <v>0</v>
      </c>
      <c r="C34" s="62" t="s">
        <v>38</v>
      </c>
      <c r="D34" s="63"/>
    </row>
    <row r="35" spans="1:4" ht="38.25">
      <c r="A35" s="47" t="s">
        <v>8</v>
      </c>
      <c r="B35" s="39">
        <f>'Topic 3 - Leadership'!B6</f>
        <v>1</v>
      </c>
      <c r="C35" s="62" t="s">
        <v>39</v>
      </c>
      <c r="D35" s="63"/>
    </row>
    <row r="36" spans="1:4" ht="15.75" customHeight="1">
      <c r="A36" s="58" t="s">
        <v>10</v>
      </c>
      <c r="B36" s="60">
        <f>B32+B33+B34+B35</f>
        <v>4</v>
      </c>
      <c r="C36" s="40"/>
      <c r="D36" s="41"/>
    </row>
    <row r="37" spans="1:4">
      <c r="A37" s="59"/>
      <c r="B37" s="61"/>
      <c r="C37" s="42"/>
      <c r="D37" s="43"/>
    </row>
  </sheetData>
  <mergeCells count="24">
    <mergeCell ref="C24:D24"/>
    <mergeCell ref="C25:D25"/>
    <mergeCell ref="C26:D26"/>
    <mergeCell ref="B9:D9"/>
    <mergeCell ref="A11:D14"/>
    <mergeCell ref="A20:A21"/>
    <mergeCell ref="A28:A29"/>
    <mergeCell ref="C32:D32"/>
    <mergeCell ref="A1:D1"/>
    <mergeCell ref="A5:D5"/>
    <mergeCell ref="A6:D6"/>
    <mergeCell ref="B8:D8"/>
    <mergeCell ref="C27:D27"/>
    <mergeCell ref="C19:D19"/>
    <mergeCell ref="A36:A37"/>
    <mergeCell ref="B36:B37"/>
    <mergeCell ref="B28:B29"/>
    <mergeCell ref="B20:B21"/>
    <mergeCell ref="C16:D16"/>
    <mergeCell ref="C17:D17"/>
    <mergeCell ref="C18:D18"/>
    <mergeCell ref="C35:D35"/>
    <mergeCell ref="C33:D33"/>
    <mergeCell ref="C34:D34"/>
  </mergeCells>
  <phoneticPr fontId="3"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C16"/>
  <sheetViews>
    <sheetView workbookViewId="0">
      <selection activeCell="E30" sqref="E30"/>
    </sheetView>
  </sheetViews>
  <sheetFormatPr defaultRowHeight="12.75"/>
  <sheetData>
    <row r="1" spans="1:3">
      <c r="A1" s="6" t="s">
        <v>2</v>
      </c>
      <c r="B1" s="6" t="s">
        <v>1</v>
      </c>
      <c r="C1" s="6" t="s">
        <v>0</v>
      </c>
    </row>
    <row r="2" spans="1:3">
      <c r="A2">
        <v>1</v>
      </c>
      <c r="B2" t="s">
        <v>21</v>
      </c>
      <c r="C2">
        <f>Scoring!B16</f>
        <v>5</v>
      </c>
    </row>
    <row r="3" spans="1:3">
      <c r="A3">
        <v>1</v>
      </c>
      <c r="B3" t="s">
        <v>22</v>
      </c>
      <c r="C3">
        <f>Scoring!B17</f>
        <v>0</v>
      </c>
    </row>
    <row r="4" spans="1:3">
      <c r="A4">
        <v>1</v>
      </c>
      <c r="B4" t="s">
        <v>23</v>
      </c>
      <c r="C4">
        <f>Scoring!B18</f>
        <v>0</v>
      </c>
    </row>
    <row r="5" spans="1:3">
      <c r="A5">
        <v>1</v>
      </c>
      <c r="B5" t="s">
        <v>24</v>
      </c>
      <c r="C5">
        <f>Scoring!B19</f>
        <v>3</v>
      </c>
    </row>
    <row r="6" spans="1:3">
      <c r="A6">
        <v>1</v>
      </c>
      <c r="B6" t="s">
        <v>25</v>
      </c>
      <c r="C6">
        <f>Scoring!B20</f>
        <v>8</v>
      </c>
    </row>
    <row r="7" spans="1:3">
      <c r="A7">
        <v>2</v>
      </c>
      <c r="B7" t="s">
        <v>21</v>
      </c>
      <c r="C7">
        <f>Scoring!B24</f>
        <v>0</v>
      </c>
    </row>
    <row r="8" spans="1:3">
      <c r="A8">
        <v>2</v>
      </c>
      <c r="B8" t="s">
        <v>22</v>
      </c>
      <c r="C8">
        <f>Scoring!B25</f>
        <v>0</v>
      </c>
    </row>
    <row r="9" spans="1:3">
      <c r="A9">
        <v>2</v>
      </c>
      <c r="B9" t="s">
        <v>23</v>
      </c>
      <c r="C9">
        <f>Scoring!B26</f>
        <v>1</v>
      </c>
    </row>
    <row r="10" spans="1:3">
      <c r="A10">
        <v>2</v>
      </c>
      <c r="B10" t="s">
        <v>24</v>
      </c>
      <c r="C10">
        <f>Scoring!B27</f>
        <v>1</v>
      </c>
    </row>
    <row r="11" spans="1:3">
      <c r="A11">
        <v>2</v>
      </c>
      <c r="B11" t="s">
        <v>25</v>
      </c>
      <c r="C11">
        <f>Scoring!B28</f>
        <v>2</v>
      </c>
    </row>
    <row r="12" spans="1:3">
      <c r="A12">
        <v>3</v>
      </c>
      <c r="B12" t="s">
        <v>21</v>
      </c>
      <c r="C12">
        <f>Scoring!B32</f>
        <v>2</v>
      </c>
    </row>
    <row r="13" spans="1:3">
      <c r="A13">
        <v>3</v>
      </c>
      <c r="B13" t="s">
        <v>22</v>
      </c>
      <c r="C13">
        <f>Scoring!B33</f>
        <v>1</v>
      </c>
    </row>
    <row r="14" spans="1:3">
      <c r="A14">
        <v>3</v>
      </c>
      <c r="B14" t="s">
        <v>23</v>
      </c>
      <c r="C14">
        <f>Scoring!B34</f>
        <v>0</v>
      </c>
    </row>
    <row r="15" spans="1:3">
      <c r="A15">
        <v>3</v>
      </c>
      <c r="B15" t="s">
        <v>24</v>
      </c>
      <c r="C15">
        <f>Scoring!B35</f>
        <v>1</v>
      </c>
    </row>
    <row r="16" spans="1:3">
      <c r="A16">
        <v>3</v>
      </c>
      <c r="B16" t="s">
        <v>25</v>
      </c>
      <c r="C16">
        <f>Scoring!B36</f>
        <v>4</v>
      </c>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E6" sqref="E6"/>
    </sheetView>
  </sheetViews>
  <sheetFormatPr defaultRowHeight="12.75"/>
  <cols>
    <col min="1" max="1" width="29.140625" customWidth="1"/>
    <col min="2" max="2" width="5.85546875" style="10" bestFit="1" customWidth="1"/>
    <col min="3" max="3" width="9.28515625" style="10" bestFit="1" customWidth="1"/>
    <col min="4" max="4" width="31.5703125" style="46" bestFit="1" customWidth="1"/>
  </cols>
  <sheetData>
    <row r="1" spans="1:4" ht="13.5" thickBot="1">
      <c r="A1" s="19" t="s">
        <v>40</v>
      </c>
      <c r="B1" s="20"/>
      <c r="C1" s="20"/>
      <c r="D1" s="53"/>
    </row>
    <row r="2" spans="1:4" ht="13.5" thickBot="1">
      <c r="A2" s="11" t="s">
        <v>1</v>
      </c>
      <c r="B2" s="12" t="s">
        <v>0</v>
      </c>
      <c r="C2" s="12" t="s">
        <v>84</v>
      </c>
      <c r="D2" s="13" t="s">
        <v>27</v>
      </c>
    </row>
    <row r="3" spans="1:4" ht="63">
      <c r="A3" s="51" t="s">
        <v>91</v>
      </c>
      <c r="B3" s="48">
        <v>5</v>
      </c>
      <c r="C3" s="9" t="s">
        <v>28</v>
      </c>
      <c r="D3" s="54" t="s">
        <v>122</v>
      </c>
    </row>
    <row r="4" spans="1:4" ht="243">
      <c r="A4" s="51" t="s">
        <v>99</v>
      </c>
      <c r="B4" s="48">
        <v>0</v>
      </c>
      <c r="C4" s="9" t="s">
        <v>29</v>
      </c>
      <c r="D4" s="54" t="s">
        <v>124</v>
      </c>
    </row>
    <row r="5" spans="1:4" ht="47.25">
      <c r="A5" s="51" t="s">
        <v>92</v>
      </c>
      <c r="B5" s="48">
        <v>0</v>
      </c>
      <c r="C5" s="9" t="s">
        <v>30</v>
      </c>
      <c r="D5" s="54" t="s">
        <v>106</v>
      </c>
    </row>
    <row r="6" spans="1:4" ht="65.25" thickBot="1">
      <c r="A6" s="51" t="s">
        <v>16</v>
      </c>
      <c r="B6" s="52">
        <v>3</v>
      </c>
      <c r="C6" s="23" t="s">
        <v>31</v>
      </c>
      <c r="D6" s="55" t="s">
        <v>131</v>
      </c>
    </row>
  </sheetData>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topLeftCell="A27" workbookViewId="0">
      <selection activeCell="D29" sqref="D29"/>
    </sheetView>
  </sheetViews>
  <sheetFormatPr defaultRowHeight="12.75"/>
  <cols>
    <col min="1" max="1" width="29" style="1" customWidth="1"/>
    <col min="2" max="2" width="7.140625" style="10" customWidth="1"/>
    <col min="3" max="3" width="9.28515625" bestFit="1" customWidth="1"/>
    <col min="4" max="4" width="41.7109375" style="46" customWidth="1"/>
  </cols>
  <sheetData>
    <row r="1" spans="1:4" ht="14.25" customHeight="1" thickBot="1">
      <c r="A1" s="84" t="s">
        <v>85</v>
      </c>
      <c r="B1" s="84"/>
      <c r="C1" s="84"/>
      <c r="D1" s="84"/>
    </row>
    <row r="2" spans="1:4" ht="13.5" thickBot="1">
      <c r="A2" s="11" t="s">
        <v>1</v>
      </c>
      <c r="B2" s="12" t="s">
        <v>0</v>
      </c>
      <c r="C2" s="12" t="s">
        <v>84</v>
      </c>
      <c r="D2" s="13" t="s">
        <v>27</v>
      </c>
    </row>
    <row r="3" spans="1:4">
      <c r="A3" s="15"/>
      <c r="B3" s="14"/>
      <c r="C3" s="14"/>
      <c r="D3" s="16"/>
    </row>
    <row r="4" spans="1:4" ht="31.5">
      <c r="A4" s="24" t="s">
        <v>9</v>
      </c>
      <c r="B4" s="18">
        <f>ROUND(AVERAGE(B5:B9),0)</f>
        <v>0</v>
      </c>
      <c r="C4" s="17"/>
      <c r="D4" s="56"/>
    </row>
    <row r="5" spans="1:4" ht="141">
      <c r="A5" s="25" t="s">
        <v>41</v>
      </c>
      <c r="B5" s="9">
        <v>2</v>
      </c>
      <c r="C5" s="5" t="s">
        <v>62</v>
      </c>
      <c r="D5" s="54" t="s">
        <v>132</v>
      </c>
    </row>
    <row r="6" spans="1:4" ht="47.25">
      <c r="A6" s="25" t="s">
        <v>42</v>
      </c>
      <c r="B6" s="9">
        <v>0</v>
      </c>
      <c r="C6" s="5" t="s">
        <v>63</v>
      </c>
      <c r="D6" s="54" t="s">
        <v>114</v>
      </c>
    </row>
    <row r="7" spans="1:4" ht="63">
      <c r="A7" s="25" t="s">
        <v>43</v>
      </c>
      <c r="B7" s="9">
        <v>0</v>
      </c>
      <c r="C7" s="5" t="s">
        <v>64</v>
      </c>
      <c r="D7" s="54" t="s">
        <v>125</v>
      </c>
    </row>
    <row r="8" spans="1:4" ht="47.25">
      <c r="A8" s="25" t="s">
        <v>44</v>
      </c>
      <c r="B8" s="9">
        <v>0</v>
      </c>
      <c r="C8" s="5" t="s">
        <v>65</v>
      </c>
      <c r="D8" s="54" t="s">
        <v>107</v>
      </c>
    </row>
    <row r="9" spans="1:4" ht="47.25">
      <c r="A9" s="25" t="s">
        <v>95</v>
      </c>
      <c r="B9" s="9">
        <v>0</v>
      </c>
      <c r="C9" s="5" t="s">
        <v>66</v>
      </c>
      <c r="D9" s="54" t="s">
        <v>108</v>
      </c>
    </row>
    <row r="10" spans="1:4" ht="47.25">
      <c r="A10" s="24" t="s">
        <v>59</v>
      </c>
      <c r="B10" s="18">
        <f>ROUND(AVERAGE(B11:B14),0)</f>
        <v>0</v>
      </c>
      <c r="C10" s="17"/>
      <c r="D10" s="56"/>
    </row>
    <row r="11" spans="1:4" ht="51.75">
      <c r="A11" s="25" t="s">
        <v>45</v>
      </c>
      <c r="B11" s="9">
        <v>0</v>
      </c>
      <c r="C11" s="5" t="s">
        <v>67</v>
      </c>
      <c r="D11" s="46" t="s">
        <v>126</v>
      </c>
    </row>
    <row r="12" spans="1:4" ht="94.5">
      <c r="A12" s="25" t="s">
        <v>46</v>
      </c>
      <c r="B12" s="9">
        <v>0</v>
      </c>
      <c r="C12" s="5" t="s">
        <v>68</v>
      </c>
      <c r="D12" s="54" t="s">
        <v>113</v>
      </c>
    </row>
    <row r="13" spans="1:4" ht="47.25">
      <c r="A13" s="25" t="s">
        <v>44</v>
      </c>
      <c r="B13" s="9">
        <v>0</v>
      </c>
      <c r="C13" s="5" t="s">
        <v>69</v>
      </c>
      <c r="D13" s="54" t="s">
        <v>109</v>
      </c>
    </row>
    <row r="14" spans="1:4" ht="63">
      <c r="A14" s="25" t="s">
        <v>96</v>
      </c>
      <c r="B14" s="9">
        <v>0</v>
      </c>
      <c r="C14" s="5" t="s">
        <v>70</v>
      </c>
      <c r="D14" s="54" t="s">
        <v>109</v>
      </c>
    </row>
    <row r="15" spans="1:4" s="7" customFormat="1" ht="31.5">
      <c r="A15" s="24" t="s">
        <v>60</v>
      </c>
      <c r="B15" s="18">
        <f>ROUND(AVERAGE(B16:B19),0)</f>
        <v>1</v>
      </c>
      <c r="C15" s="17"/>
      <c r="D15" s="56"/>
    </row>
    <row r="16" spans="1:4" ht="125.45" customHeight="1">
      <c r="A16" s="25" t="s">
        <v>47</v>
      </c>
      <c r="B16" s="9">
        <v>2</v>
      </c>
      <c r="C16" s="5" t="s">
        <v>71</v>
      </c>
      <c r="D16" s="57" t="s">
        <v>127</v>
      </c>
    </row>
    <row r="17" spans="1:4" ht="171" customHeight="1">
      <c r="A17" s="25" t="s">
        <v>48</v>
      </c>
      <c r="B17" s="9">
        <v>1</v>
      </c>
      <c r="C17" s="5" t="s">
        <v>72</v>
      </c>
      <c r="D17" s="54" t="s">
        <v>110</v>
      </c>
    </row>
    <row r="18" spans="1:4" ht="63">
      <c r="A18" s="25" t="s">
        <v>49</v>
      </c>
      <c r="B18" s="9">
        <v>1</v>
      </c>
      <c r="C18" s="5" t="s">
        <v>73</v>
      </c>
      <c r="D18" s="54" t="s">
        <v>133</v>
      </c>
    </row>
    <row r="19" spans="1:4" ht="94.5">
      <c r="A19" s="25" t="s">
        <v>50</v>
      </c>
      <c r="B19" s="9">
        <v>1</v>
      </c>
      <c r="C19" s="5" t="s">
        <v>74</v>
      </c>
      <c r="D19" s="54" t="s">
        <v>117</v>
      </c>
    </row>
    <row r="20" spans="1:4" ht="15.75">
      <c r="A20" s="24" t="s">
        <v>61</v>
      </c>
      <c r="B20" s="18">
        <f>ROUND(AVERAGE(B21:B29),0)</f>
        <v>1</v>
      </c>
      <c r="C20" s="17"/>
      <c r="D20" s="56"/>
    </row>
    <row r="21" spans="1:4" ht="47.25">
      <c r="A21" s="25" t="s">
        <v>97</v>
      </c>
      <c r="B21" s="9">
        <v>1</v>
      </c>
      <c r="C21" s="5" t="s">
        <v>75</v>
      </c>
      <c r="D21" s="54" t="s">
        <v>118</v>
      </c>
    </row>
    <row r="22" spans="1:4" ht="64.5">
      <c r="A22" s="25" t="s">
        <v>51</v>
      </c>
      <c r="B22" s="9">
        <v>3</v>
      </c>
      <c r="C22" s="5" t="s">
        <v>76</v>
      </c>
      <c r="D22" s="54" t="s">
        <v>119</v>
      </c>
    </row>
    <row r="23" spans="1:4" ht="63">
      <c r="A23" s="25" t="s">
        <v>52</v>
      </c>
      <c r="B23" s="9">
        <v>0</v>
      </c>
      <c r="C23" s="5" t="s">
        <v>77</v>
      </c>
      <c r="D23" s="54" t="s">
        <v>115</v>
      </c>
    </row>
    <row r="24" spans="1:4" ht="102.75">
      <c r="A24" s="25" t="s">
        <v>53</v>
      </c>
      <c r="B24" s="9">
        <v>2</v>
      </c>
      <c r="C24" s="5" t="s">
        <v>78</v>
      </c>
      <c r="D24" s="54" t="s">
        <v>128</v>
      </c>
    </row>
    <row r="25" spans="1:4" ht="63">
      <c r="A25" s="25" t="s">
        <v>54</v>
      </c>
      <c r="B25" s="9">
        <v>0</v>
      </c>
      <c r="C25" s="5" t="s">
        <v>79</v>
      </c>
      <c r="D25" s="54" t="s">
        <v>129</v>
      </c>
    </row>
    <row r="26" spans="1:4" ht="47.25">
      <c r="A26" s="25" t="s">
        <v>55</v>
      </c>
      <c r="B26" s="9">
        <v>0</v>
      </c>
      <c r="C26" s="5" t="s">
        <v>80</v>
      </c>
      <c r="D26" s="54" t="s">
        <v>111</v>
      </c>
    </row>
    <row r="27" spans="1:4" ht="47.25">
      <c r="A27" s="25" t="s">
        <v>56</v>
      </c>
      <c r="B27" s="9">
        <v>0</v>
      </c>
      <c r="C27" s="5" t="s">
        <v>81</v>
      </c>
      <c r="D27" s="54" t="s">
        <v>109</v>
      </c>
    </row>
    <row r="28" spans="1:4" ht="63">
      <c r="A28" s="25" t="s">
        <v>57</v>
      </c>
      <c r="B28" s="9">
        <v>2</v>
      </c>
      <c r="C28" s="5" t="s">
        <v>82</v>
      </c>
      <c r="D28" s="54" t="s">
        <v>116</v>
      </c>
    </row>
    <row r="29" spans="1:4" ht="63.75" thickBot="1">
      <c r="A29" s="26" t="s">
        <v>58</v>
      </c>
      <c r="B29" s="23">
        <v>1</v>
      </c>
      <c r="C29" s="27" t="s">
        <v>83</v>
      </c>
      <c r="D29" s="55" t="s">
        <v>112</v>
      </c>
    </row>
  </sheetData>
  <mergeCells count="1">
    <mergeCell ref="A1:D1"/>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D8" sqref="D8"/>
    </sheetView>
  </sheetViews>
  <sheetFormatPr defaultRowHeight="12.75"/>
  <cols>
    <col min="1" max="1" width="28.7109375" customWidth="1"/>
    <col min="2" max="2" width="5.85546875" bestFit="1" customWidth="1"/>
    <col min="3" max="3" width="9.28515625" bestFit="1" customWidth="1"/>
    <col min="4" max="4" width="40.28515625" style="46" customWidth="1"/>
  </cols>
  <sheetData>
    <row r="1" spans="1:4" ht="13.5" thickBot="1">
      <c r="A1" s="19" t="s">
        <v>26</v>
      </c>
      <c r="B1" s="20"/>
      <c r="C1" s="20"/>
      <c r="D1" s="53"/>
    </row>
    <row r="2" spans="1:4" ht="13.5" thickBot="1">
      <c r="A2" s="11" t="s">
        <v>1</v>
      </c>
      <c r="B2" s="12" t="s">
        <v>0</v>
      </c>
      <c r="C2" s="12" t="s">
        <v>84</v>
      </c>
      <c r="D2" s="13" t="s">
        <v>27</v>
      </c>
    </row>
    <row r="3" spans="1:4" ht="63">
      <c r="A3" s="51" t="s">
        <v>100</v>
      </c>
      <c r="B3" s="48">
        <v>2</v>
      </c>
      <c r="C3" s="9" t="s">
        <v>36</v>
      </c>
      <c r="D3" s="54" t="s">
        <v>130</v>
      </c>
    </row>
    <row r="4" spans="1:4" ht="47.25">
      <c r="A4" s="21" t="s">
        <v>101</v>
      </c>
      <c r="B4" s="48">
        <v>1</v>
      </c>
      <c r="C4" s="9" t="s">
        <v>37</v>
      </c>
      <c r="D4" s="54" t="s">
        <v>120</v>
      </c>
    </row>
    <row r="5" spans="1:4" ht="63">
      <c r="A5" s="21" t="s">
        <v>98</v>
      </c>
      <c r="B5" s="48">
        <v>0</v>
      </c>
      <c r="C5" s="9" t="s">
        <v>38</v>
      </c>
      <c r="D5" s="54" t="s">
        <v>121</v>
      </c>
    </row>
    <row r="6" spans="1:4" ht="79.5" thickBot="1">
      <c r="A6" s="22" t="s">
        <v>8</v>
      </c>
      <c r="B6" s="52">
        <v>1</v>
      </c>
      <c r="C6" s="23" t="s">
        <v>39</v>
      </c>
      <c r="D6" s="55" t="s">
        <v>134</v>
      </c>
    </row>
  </sheetData>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Transparency</vt:lpstr>
      <vt:lpstr>Topic 2 - Accountability</vt:lpstr>
      <vt:lpstr>Topic 3 - Leadership</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2011-08-29T18:34:25Z</cp:lastPrinted>
  <dcterms:created xsi:type="dcterms:W3CDTF">2008-12-10T20:39:38Z</dcterms:created>
  <dcterms:modified xsi:type="dcterms:W3CDTF">2011-09-02T17:23:05Z</dcterms:modified>
</cp:coreProperties>
</file>