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3395" windowHeight="8385" activeTab="0"/>
  </bookViews>
  <sheets>
    <sheet name="Outlays $" sheetId="1" r:id="rId1"/>
    <sheet name="Outlays GDP" sheetId="2" r:id="rId2"/>
    <sheet name="Revenue" sheetId="3" r:id="rId3"/>
    <sheet name="Deficit-Surplus" sheetId="4" r:id="rId4"/>
    <sheet name="Debt" sheetId="5" r:id="rId5"/>
    <sheet name="Data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<sst xmlns="http://schemas.openxmlformats.org/spreadsheetml/2006/main" count="23" uniqueCount="7">
  <si>
    <t>Outlays</t>
  </si>
  <si>
    <t>Revenue</t>
  </si>
  <si>
    <t>Deficit</t>
  </si>
  <si>
    <t>Debt</t>
  </si>
  <si>
    <t>RYAN</t>
  </si>
  <si>
    <t>CBO BASELINE</t>
  </si>
  <si>
    <t>CBO ALTERNATIVE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</si>
</sst>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b/>
      <sz val="24"/>
      <color indexed="8"/>
      <name val="Arial"/>
      <family val="0"/>
    </font>
    <font>
      <sz val="11"/>
      <color indexed="8"/>
      <name val="Arial"/>
      <family val="0"/>
    </font>
    <font>
      <i/>
      <sz val="11"/>
      <color indexed="8"/>
      <name val="Arial"/>
      <family val="0"/>
    </font>
    <font>
      <u val="single"/>
      <sz val="16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3" fontId="42" fillId="0" borderId="0" xfId="55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Ryan Budget Grows Spending at a Slower Rate, But Still Grows Spending</a:t>
            </a:r>
          </a:p>
        </c:rich>
      </c:tx>
      <c:layout>
        <c:manualLayout>
          <c:xMode val="factor"/>
          <c:yMode val="factor"/>
          <c:x val="0.03075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09825"/>
          <c:w val="0.8815"/>
          <c:h val="0.7925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RYAN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Data!$D$3:$M$3</c:f>
              <c:num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Data!$D$4:$M$4</c:f>
              <c:numCache>
                <c:ptCount val="10"/>
                <c:pt idx="0">
                  <c:v>3531</c:v>
                </c:pt>
                <c:pt idx="1">
                  <c:v>3498</c:v>
                </c:pt>
                <c:pt idx="2">
                  <c:v>3660</c:v>
                </c:pt>
                <c:pt idx="3">
                  <c:v>3820</c:v>
                </c:pt>
                <c:pt idx="4">
                  <c:v>3991</c:v>
                </c:pt>
                <c:pt idx="5">
                  <c:v>4198</c:v>
                </c:pt>
                <c:pt idx="6">
                  <c:v>4401</c:v>
                </c:pt>
                <c:pt idx="7">
                  <c:v>4587</c:v>
                </c:pt>
                <c:pt idx="8">
                  <c:v>4827</c:v>
                </c:pt>
                <c:pt idx="9">
                  <c:v>4954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Data!$B$14</c:f>
              <c:strCache>
                <c:ptCount val="1"/>
                <c:pt idx="0">
                  <c:v>CBO BASELINE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Data!$D$3:$M$3</c:f>
              <c:num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Data!$D$14:$M$14</c:f>
              <c:numCache>
                <c:ptCount val="10"/>
                <c:pt idx="0">
                  <c:v>3618</c:v>
                </c:pt>
                <c:pt idx="1">
                  <c:v>3803</c:v>
                </c:pt>
                <c:pt idx="2">
                  <c:v>4067</c:v>
                </c:pt>
                <c:pt idx="3">
                  <c:v>4300</c:v>
                </c:pt>
                <c:pt idx="4">
                  <c:v>4542</c:v>
                </c:pt>
                <c:pt idx="5">
                  <c:v>4811</c:v>
                </c:pt>
                <c:pt idx="6">
                  <c:v>5078</c:v>
                </c:pt>
                <c:pt idx="7">
                  <c:v>5350</c:v>
                </c:pt>
                <c:pt idx="8">
                  <c:v>5691</c:v>
                </c:pt>
                <c:pt idx="9">
                  <c:v>5939</c:v>
                </c:pt>
              </c:numCache>
            </c:numRef>
          </c:val>
          <c:smooth val="0"/>
        </c:ser>
        <c:marker val="1"/>
        <c:axId val="2547380"/>
        <c:axId val="22926421"/>
      </c:lineChart>
      <c:catAx>
        <c:axId val="2547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26421"/>
        <c:crosses val="autoZero"/>
        <c:auto val="1"/>
        <c:lblOffset val="100"/>
        <c:tickLblSkip val="1"/>
        <c:noMultiLvlLbl val="0"/>
      </c:catAx>
      <c:valAx>
        <c:axId val="22926421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Nominal dollars, in billions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473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4"/>
          <c:y val="0.1425"/>
          <c:w val="0.7407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Outlays as a Share of GDP: 
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Ryan Budget vs. Current Law</a:t>
            </a:r>
          </a:p>
        </c:rich>
      </c:tx>
      <c:layout>
        <c:manualLayout>
          <c:xMode val="factor"/>
          <c:yMode val="factor"/>
          <c:x val="-0.001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11175"/>
          <c:w val="0.91375"/>
          <c:h val="0.75225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RYAN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Data!$D$3:$M$3</c:f>
              <c:num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Data!$D$9:$M$9</c:f>
              <c:numCache>
                <c:ptCount val="10"/>
                <c:pt idx="0">
                  <c:v>21.2</c:v>
                </c:pt>
                <c:pt idx="1">
                  <c:v>19.8</c:v>
                </c:pt>
                <c:pt idx="2">
                  <c:v>19.5</c:v>
                </c:pt>
                <c:pt idx="3">
                  <c:v>19.1</c:v>
                </c:pt>
                <c:pt idx="4">
                  <c:v>19.1</c:v>
                </c:pt>
                <c:pt idx="5">
                  <c:v>19.2</c:v>
                </c:pt>
                <c:pt idx="6">
                  <c:v>19.3</c:v>
                </c:pt>
                <c:pt idx="7">
                  <c:v>19.2</c:v>
                </c:pt>
                <c:pt idx="8">
                  <c:v>19.4</c:v>
                </c:pt>
                <c:pt idx="9">
                  <c:v>19.1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Data!$B$14</c:f>
              <c:strCache>
                <c:ptCount val="1"/>
                <c:pt idx="0">
                  <c:v>CBO BASELINE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Data!$D$3:$M$3</c:f>
              <c:num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Data!$D$19:$M$19</c:f>
              <c:numCache>
                <c:ptCount val="10"/>
                <c:pt idx="0">
                  <c:v>21.7</c:v>
                </c:pt>
                <c:pt idx="1">
                  <c:v>21.6</c:v>
                </c:pt>
                <c:pt idx="2">
                  <c:v>21.6</c:v>
                </c:pt>
                <c:pt idx="3">
                  <c:v>21.5</c:v>
                </c:pt>
                <c:pt idx="4">
                  <c:v>21.7</c:v>
                </c:pt>
                <c:pt idx="5">
                  <c:v>22</c:v>
                </c:pt>
                <c:pt idx="6">
                  <c:v>22.2</c:v>
                </c:pt>
                <c:pt idx="7">
                  <c:v>22.4</c:v>
                </c:pt>
                <c:pt idx="8">
                  <c:v>22.9</c:v>
                </c:pt>
                <c:pt idx="9">
                  <c:v>22.9</c:v>
                </c:pt>
              </c:numCache>
            </c:numRef>
          </c:val>
          <c:smooth val="0"/>
        </c:ser>
        <c:marker val="1"/>
        <c:axId val="5011198"/>
        <c:axId val="45100783"/>
      </c:lineChart>
      <c:catAx>
        <c:axId val="5011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00783"/>
        <c:crosses val="autoZero"/>
        <c:auto val="1"/>
        <c:lblOffset val="100"/>
        <c:tickLblSkip val="1"/>
        <c:noMultiLvlLbl val="0"/>
      </c:catAx>
      <c:valAx>
        <c:axId val="45100783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Percentage of GDP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1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35"/>
          <c:y val="0.14075"/>
          <c:w val="0.6845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1125"/>
          <c:w val="0.92225"/>
          <c:h val="0.80475"/>
        </c:manualLayout>
      </c:layout>
      <c:barChart>
        <c:barDir val="col"/>
        <c:grouping val="clustered"/>
        <c:varyColors val="0"/>
        <c:ser>
          <c:idx val="1"/>
          <c:order val="0"/>
          <c:tx>
            <c:v>RYAN PLAN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Data!$D$3:$M$3</c:f>
              <c:num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Data!$D$33:$M$33</c:f>
              <c:numCache>
                <c:ptCount val="10"/>
                <c:pt idx="0">
                  <c:v>3003</c:v>
                </c:pt>
                <c:pt idx="1">
                  <c:v>3373</c:v>
                </c:pt>
                <c:pt idx="2">
                  <c:v>3591</c:v>
                </c:pt>
                <c:pt idx="3">
                  <c:v>3765</c:v>
                </c:pt>
                <c:pt idx="4">
                  <c:v>3937</c:v>
                </c:pt>
                <c:pt idx="5">
                  <c:v>4101</c:v>
                </c:pt>
                <c:pt idx="6">
                  <c:v>4279</c:v>
                </c:pt>
                <c:pt idx="7">
                  <c:v>4496</c:v>
                </c:pt>
                <c:pt idx="8">
                  <c:v>4734</c:v>
                </c:pt>
                <c:pt idx="9">
                  <c:v>4961</c:v>
                </c:pt>
              </c:numCache>
            </c:numRef>
          </c:val>
        </c:ser>
        <c:ser>
          <c:idx val="0"/>
          <c:order val="1"/>
          <c:tx>
            <c:v>CBO BASELINE</c:v>
          </c:tx>
          <c:spPr>
            <a:solidFill>
              <a:srgbClr val="21596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Data!$D$3:$M$3</c:f>
              <c:num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Data!$D$32:$M$32</c:f>
              <c:numCache>
                <c:ptCount val="10"/>
                <c:pt idx="0">
                  <c:v>3003</c:v>
                </c:pt>
                <c:pt idx="1">
                  <c:v>3373</c:v>
                </c:pt>
                <c:pt idx="2">
                  <c:v>3591</c:v>
                </c:pt>
                <c:pt idx="3">
                  <c:v>3765</c:v>
                </c:pt>
                <c:pt idx="4">
                  <c:v>3937</c:v>
                </c:pt>
                <c:pt idx="5">
                  <c:v>4101</c:v>
                </c:pt>
                <c:pt idx="6">
                  <c:v>4279</c:v>
                </c:pt>
                <c:pt idx="7">
                  <c:v>4496</c:v>
                </c:pt>
                <c:pt idx="8">
                  <c:v>4734</c:v>
                </c:pt>
                <c:pt idx="9">
                  <c:v>4961</c:v>
                </c:pt>
              </c:numCache>
            </c:numRef>
          </c:val>
        </c:ser>
        <c:axId val="3253864"/>
        <c:axId val="29284777"/>
      </c:barChart>
      <c:catAx>
        <c:axId val="3253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84777"/>
        <c:crosses val="autoZero"/>
        <c:auto val="1"/>
        <c:lblOffset val="100"/>
        <c:tickLblSkip val="1"/>
        <c:noMultiLvlLbl val="0"/>
      </c:catAx>
      <c:valAx>
        <c:axId val="29284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Nominal dollars, in billions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3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025"/>
          <c:y val="0.15"/>
          <c:w val="0.422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Projected Deficits vs. Ryan Budget</a:t>
            </a:r>
          </a:p>
        </c:rich>
      </c:tx>
      <c:layout>
        <c:manualLayout>
          <c:xMode val="factor"/>
          <c:yMode val="factor"/>
          <c:x val="0.0637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07625"/>
          <c:w val="0.92325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RYAN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Data!$D$3:$M$3</c:f>
              <c:num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Data!$D$6:$M$6</c:f>
              <c:numCache>
                <c:ptCount val="10"/>
                <c:pt idx="0">
                  <c:v>-528</c:v>
                </c:pt>
                <c:pt idx="1">
                  <c:v>-125</c:v>
                </c:pt>
                <c:pt idx="2">
                  <c:v>-69</c:v>
                </c:pt>
                <c:pt idx="3">
                  <c:v>-54</c:v>
                </c:pt>
                <c:pt idx="4">
                  <c:v>-54</c:v>
                </c:pt>
                <c:pt idx="5">
                  <c:v>-97</c:v>
                </c:pt>
                <c:pt idx="6">
                  <c:v>-122</c:v>
                </c:pt>
                <c:pt idx="7">
                  <c:v>-91</c:v>
                </c:pt>
                <c:pt idx="8">
                  <c:v>-93</c:v>
                </c:pt>
                <c:pt idx="9">
                  <c:v>7</c:v>
                </c:pt>
              </c:numCache>
            </c:numRef>
          </c:val>
        </c:ser>
        <c:ser>
          <c:idx val="1"/>
          <c:order val="1"/>
          <c:tx>
            <c:strRef>
              <c:f>Data!$B$14</c:f>
              <c:strCache>
                <c:ptCount val="1"/>
                <c:pt idx="0">
                  <c:v>CBO BASELINE</c:v>
                </c:pt>
              </c:strCache>
            </c:strRef>
          </c:tx>
          <c:spPr>
            <a:solidFill>
              <a:srgbClr val="31859C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Data!$D$3:$M$3</c:f>
              <c:num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Data!$D$16:$M$16</c:f>
              <c:numCache>
                <c:ptCount val="10"/>
                <c:pt idx="0">
                  <c:v>-616</c:v>
                </c:pt>
                <c:pt idx="1">
                  <c:v>-430</c:v>
                </c:pt>
                <c:pt idx="2">
                  <c:v>-476</c:v>
                </c:pt>
                <c:pt idx="3">
                  <c:v>-535</c:v>
                </c:pt>
                <c:pt idx="4">
                  <c:v>-605</c:v>
                </c:pt>
                <c:pt idx="5">
                  <c:v>-710</c:v>
                </c:pt>
                <c:pt idx="6">
                  <c:v>-798</c:v>
                </c:pt>
                <c:pt idx="7">
                  <c:v>-854</c:v>
                </c:pt>
                <c:pt idx="8">
                  <c:v>-957</c:v>
                </c:pt>
                <c:pt idx="9">
                  <c:v>-978</c:v>
                </c:pt>
              </c:numCache>
            </c:numRef>
          </c:val>
        </c:ser>
        <c:ser>
          <c:idx val="2"/>
          <c:order val="2"/>
          <c:tx>
            <c:strRef>
              <c:f>Data!$B$23:$B$24</c:f>
              <c:strCache>
                <c:ptCount val="1"/>
                <c:pt idx="0">
                  <c:v>CBO ALTERNATIVE</c:v>
                </c:pt>
              </c:strCache>
            </c:strRef>
          </c:tx>
          <c:spPr>
            <a:solidFill>
              <a:srgbClr val="215968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Data!$D$3:$M$3</c:f>
              <c:num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Data!$D$26:$M$26</c:f>
              <c:numCache>
                <c:ptCount val="10"/>
                <c:pt idx="0">
                  <c:v>-777.621663197152</c:v>
                </c:pt>
                <c:pt idx="1">
                  <c:v>-644.275105189442</c:v>
                </c:pt>
                <c:pt idx="2">
                  <c:v>-690.598002036725</c:v>
                </c:pt>
                <c:pt idx="3">
                  <c:v>-755.29557720312</c:v>
                </c:pt>
                <c:pt idx="4">
                  <c:v>-838.886495430479</c:v>
                </c:pt>
                <c:pt idx="5">
                  <c:v>-976.270671295541</c:v>
                </c:pt>
                <c:pt idx="6">
                  <c:v>-1079.80184071598</c:v>
                </c:pt>
                <c:pt idx="7">
                  <c:v>-1153.84507027967</c:v>
                </c:pt>
                <c:pt idx="8">
                  <c:v>-1268.45153462109</c:v>
                </c:pt>
                <c:pt idx="9">
                  <c:v>-1306.68542804909</c:v>
                </c:pt>
              </c:numCache>
            </c:numRef>
          </c:val>
        </c:ser>
        <c:axId val="62236402"/>
        <c:axId val="23256707"/>
      </c:barChart>
      <c:catAx>
        <c:axId val="62236402"/>
        <c:scaling>
          <c:orientation val="minMax"/>
        </c:scaling>
        <c:axPos val="b"/>
        <c:delete val="1"/>
        <c:majorTickMark val="out"/>
        <c:minorTickMark val="none"/>
        <c:tickLblPos val="nextTo"/>
        <c:crossAx val="23256707"/>
        <c:crosses val="autoZero"/>
        <c:auto val="1"/>
        <c:lblOffset val="100"/>
        <c:tickLblSkip val="1"/>
        <c:noMultiLvlLbl val="0"/>
      </c:catAx>
      <c:valAx>
        <c:axId val="23256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Nominal dollars, in billions</a:t>
                </a:r>
              </a:p>
            </c:rich>
          </c:tx>
          <c:layout>
            <c:manualLayout>
              <c:xMode val="factor"/>
              <c:yMode val="factor"/>
              <c:x val="-0.016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364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5025"/>
          <c:y val="0.81825"/>
          <c:w val="0.64275"/>
          <c:h val="0.0455"/>
        </c:manualLayout>
      </c:layout>
      <c:overlay val="0"/>
      <c:spPr>
        <a:solidFill>
          <a:srgbClr val="FFFFFF"/>
        </a:solidFill>
        <a:ln w="12700">
          <a:solidFill>
            <a:srgbClr val="808000"/>
          </a:solidFill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Projected Debt: Ryan Budget vs. Current Law</a:t>
            </a:r>
          </a:p>
        </c:rich>
      </c:tx>
      <c:layout>
        <c:manualLayout>
          <c:xMode val="factor"/>
          <c:yMode val="factor"/>
          <c:x val="0.03075"/>
          <c:y val="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08275"/>
          <c:w val="0.97475"/>
          <c:h val="0.8135"/>
        </c:manualLayout>
      </c:layout>
      <c:areaChart>
        <c:grouping val="standard"/>
        <c:varyColors val="0"/>
        <c:ser>
          <c:idx val="1"/>
          <c:order val="0"/>
          <c:tx>
            <c:strRef>
              <c:f>Data!$B$14</c:f>
              <c:strCache>
                <c:ptCount val="1"/>
                <c:pt idx="0">
                  <c:v>CBO BASELINE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Data!$D$3:$M$3</c:f>
              <c:num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Data!$D$22:$M$22</c:f>
              <c:numCache>
                <c:ptCount val="10"/>
                <c:pt idx="0">
                  <c:v>77.7</c:v>
                </c:pt>
                <c:pt idx="1">
                  <c:v>76.3</c:v>
                </c:pt>
                <c:pt idx="2">
                  <c:v>74.6</c:v>
                </c:pt>
                <c:pt idx="3">
                  <c:v>73.4</c:v>
                </c:pt>
                <c:pt idx="4">
                  <c:v>73.1</c:v>
                </c:pt>
                <c:pt idx="5">
                  <c:v>73.5</c:v>
                </c:pt>
                <c:pt idx="6">
                  <c:v>74.2</c:v>
                </c:pt>
                <c:pt idx="7">
                  <c:v>75</c:v>
                </c:pt>
                <c:pt idx="8">
                  <c:v>76</c:v>
                </c:pt>
                <c:pt idx="9">
                  <c:v>77</c:v>
                </c:pt>
              </c:numCache>
            </c:numRef>
          </c:val>
        </c:ser>
        <c:ser>
          <c:idx val="0"/>
          <c:order val="1"/>
          <c:tx>
            <c:strRef>
              <c:f>Data!$B$4</c:f>
              <c:strCache>
                <c:ptCount val="1"/>
                <c:pt idx="0">
                  <c:v>RYAN</c:v>
                </c:pt>
              </c:strCache>
            </c:strRef>
          </c:tx>
          <c:spPr>
            <a:solidFill>
              <a:srgbClr val="215968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Data!$D$3:$M$3</c:f>
              <c:num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Data!$D$12:$M$12</c:f>
              <c:numCache>
                <c:ptCount val="10"/>
                <c:pt idx="0">
                  <c:v>77.2</c:v>
                </c:pt>
                <c:pt idx="1">
                  <c:v>74.1</c:v>
                </c:pt>
                <c:pt idx="2">
                  <c:v>70.4</c:v>
                </c:pt>
                <c:pt idx="3">
                  <c:v>66.9</c:v>
                </c:pt>
                <c:pt idx="4">
                  <c:v>64.4</c:v>
                </c:pt>
                <c:pt idx="5">
                  <c:v>62.4</c:v>
                </c:pt>
                <c:pt idx="6">
                  <c:v>60.5</c:v>
                </c:pt>
                <c:pt idx="7">
                  <c:v>58.7</c:v>
                </c:pt>
                <c:pt idx="8">
                  <c:v>56.9</c:v>
                </c:pt>
                <c:pt idx="9">
                  <c:v>54.8</c:v>
                </c:pt>
              </c:numCache>
            </c:numRef>
          </c:val>
        </c:ser>
        <c:axId val="7983772"/>
        <c:axId val="4745085"/>
      </c:areaChart>
      <c:catAx>
        <c:axId val="7983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5085"/>
        <c:crosses val="autoZero"/>
        <c:auto val="1"/>
        <c:lblOffset val="100"/>
        <c:tickLblSkip val="1"/>
        <c:noMultiLvlLbl val="0"/>
      </c:catAx>
      <c:valAx>
        <c:axId val="474508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Percentage of GDP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8377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875"/>
          <c:y val="0.10025"/>
          <c:w val="0.665"/>
          <c:h val="0.1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5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</cdr:x>
      <cdr:y>0.81525</cdr:y>
    </cdr:from>
    <cdr:to>
      <cdr:x>0.959</cdr:x>
      <cdr:y>0.817</cdr:y>
    </cdr:to>
    <cdr:sp>
      <cdr:nvSpPr>
        <cdr:cNvPr id="1" name="Straight Connector 1"/>
        <cdr:cNvSpPr>
          <a:spLocks/>
        </cdr:cNvSpPr>
      </cdr:nvSpPr>
      <cdr:spPr>
        <a:xfrm>
          <a:off x="1114425" y="5200650"/>
          <a:ext cx="7277100" cy="95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0.322</cdr:x>
      <cdr:y>0.87425</cdr:y>
    </cdr:from>
    <cdr:to>
      <cdr:x>0.96025</cdr:x>
      <cdr:y>0.98325</cdr:y>
    </cdr:to>
    <cdr:sp>
      <cdr:nvSpPr>
        <cdr:cNvPr id="2" name="TextBox 1"/>
        <cdr:cNvSpPr txBox="1">
          <a:spLocks noChangeArrowheads="1"/>
        </cdr:cNvSpPr>
      </cdr:nvSpPr>
      <cdr:spPr>
        <a:xfrm>
          <a:off x="2809875" y="5572125"/>
          <a:ext cx="55911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House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Republican FY 2014 Budget; Congressional Budget Office, 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Budget and Economic Outlook: Fiscal Years 2013 to 2023.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0.58225</cdr:x>
      <cdr:y>0.59475</cdr:y>
    </cdr:from>
    <cdr:to>
      <cdr:x>0.84725</cdr:x>
      <cdr:y>0.749</cdr:y>
    </cdr:to>
    <cdr:sp>
      <cdr:nvSpPr>
        <cdr:cNvPr id="3" name="TextBox 1"/>
        <cdr:cNvSpPr txBox="1">
          <a:spLocks noChangeArrowheads="1"/>
        </cdr:cNvSpPr>
      </cdr:nvSpPr>
      <cdr:spPr>
        <a:xfrm>
          <a:off x="5095875" y="3790950"/>
          <a:ext cx="23241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7F7F7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10-Year Average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Ryan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$41.5 trillion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CBO  = $47.2 trillion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0.87025</cdr:y>
    </cdr:from>
    <cdr:to>
      <cdr:x>0.98325</cdr:x>
      <cdr:y>0.98025</cdr:y>
    </cdr:to>
    <cdr:sp>
      <cdr:nvSpPr>
        <cdr:cNvPr id="1" name="TextBox 2"/>
        <cdr:cNvSpPr txBox="1">
          <a:spLocks noChangeArrowheads="1"/>
        </cdr:cNvSpPr>
      </cdr:nvSpPr>
      <cdr:spPr>
        <a:xfrm>
          <a:off x="3009900" y="5553075"/>
          <a:ext cx="561022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House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Republican FY 2014 Budget; Congressional Budget Office, 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Budget and Economic Outlook: Fiscal Years 2013 to 2023.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0.095</cdr:x>
      <cdr:y>0.78875</cdr:y>
    </cdr:from>
    <cdr:to>
      <cdr:x>0.96875</cdr:x>
      <cdr:y>0.79075</cdr:y>
    </cdr:to>
    <cdr:sp>
      <cdr:nvSpPr>
        <cdr:cNvPr id="2" name="Straight Connector 6"/>
        <cdr:cNvSpPr>
          <a:spLocks/>
        </cdr:cNvSpPr>
      </cdr:nvSpPr>
      <cdr:spPr>
        <a:xfrm>
          <a:off x="828675" y="5038725"/>
          <a:ext cx="7658100" cy="95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0.677</cdr:x>
      <cdr:y>0.509</cdr:y>
    </cdr:from>
    <cdr:to>
      <cdr:x>0.942</cdr:x>
      <cdr:y>0.663</cdr:y>
    </cdr:to>
    <cdr:sp>
      <cdr:nvSpPr>
        <cdr:cNvPr id="3" name="TextBox 7"/>
        <cdr:cNvSpPr txBox="1">
          <a:spLocks noChangeArrowheads="1"/>
        </cdr:cNvSpPr>
      </cdr:nvSpPr>
      <cdr:spPr>
        <a:xfrm>
          <a:off x="5924550" y="3248025"/>
          <a:ext cx="2324100" cy="981075"/>
        </a:xfrm>
        <a:prstGeom prst="rect">
          <a:avLst/>
        </a:prstGeom>
        <a:solidFill>
          <a:srgbClr val="FFFFFF"/>
        </a:solidFill>
        <a:ln w="9525" cmpd="sng">
          <a:solidFill>
            <a:srgbClr val="7F7F7F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10-Year Average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Ryan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19.5% of GDP
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CBO = 22.1% of GDP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0.1105</cdr:x>
      <cdr:y>0.8395</cdr:y>
    </cdr:from>
    <cdr:to>
      <cdr:x>0.968</cdr:x>
      <cdr:y>0.84125</cdr:y>
    </cdr:to>
    <cdr:sp>
      <cdr:nvSpPr>
        <cdr:cNvPr id="1" name="Straight Connector 6"/>
        <cdr:cNvSpPr>
          <a:spLocks/>
        </cdr:cNvSpPr>
      </cdr:nvSpPr>
      <cdr:spPr>
        <a:xfrm>
          <a:off x="962025" y="5334000"/>
          <a:ext cx="749617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0.3365</cdr:x>
      <cdr:y>0.8915</cdr:y>
    </cdr:from>
    <cdr:to>
      <cdr:x>0.9775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2933700" y="5667375"/>
          <a:ext cx="560070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House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Republican FY 2014 Budget; Congressional Budget Office, 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Budget and Economic Outlook: Fiscal Years 2013 to 2023.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0.47075</cdr:x>
      <cdr:y>0.007</cdr:y>
    </cdr:from>
    <cdr:to>
      <cdr:x>0.57725</cdr:x>
      <cdr:y>0.151</cdr:y>
    </cdr:to>
    <cdr:sp>
      <cdr:nvSpPr>
        <cdr:cNvPr id="3" name="TextBox 11"/>
        <cdr:cNvSpPr txBox="1">
          <a:spLocks noChangeArrowheads="1"/>
        </cdr:cNvSpPr>
      </cdr:nvSpPr>
      <cdr:spPr>
        <a:xfrm>
          <a:off x="4114800" y="38100"/>
          <a:ext cx="9334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Difference between the Ryan Plan 
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 CBO Projection of Revenue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62700"/>
    <xdr:graphicFrame>
      <xdr:nvGraphicFramePr>
        <xdr:cNvPr id="1" name="Shape 1025"/>
        <xdr:cNvGraphicFramePr/>
      </xdr:nvGraphicFramePr>
      <xdr:xfrm>
        <a:off x="0" y="0"/>
        <a:ext cx="874395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0.119</cdr:x>
      <cdr:y>0.198</cdr:y>
    </cdr:from>
    <cdr:to>
      <cdr:x>0.962</cdr:x>
      <cdr:y>0.202</cdr:y>
    </cdr:to>
    <cdr:sp>
      <cdr:nvSpPr>
        <cdr:cNvPr id="1" name="Straight Connector 2"/>
        <cdr:cNvSpPr>
          <a:spLocks/>
        </cdr:cNvSpPr>
      </cdr:nvSpPr>
      <cdr:spPr>
        <a:xfrm>
          <a:off x="1038225" y="1257300"/>
          <a:ext cx="7391400" cy="285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0.133</cdr:x>
      <cdr:y>0.1485</cdr:y>
    </cdr:from>
    <cdr:to>
      <cdr:x>0.971</cdr:x>
      <cdr:y>0.21425</cdr:y>
    </cdr:to>
    <cdr:sp>
      <cdr:nvSpPr>
        <cdr:cNvPr id="2" name="TextBox 3"/>
        <cdr:cNvSpPr txBox="1">
          <a:spLocks noChangeArrowheads="1"/>
        </cdr:cNvSpPr>
      </cdr:nvSpPr>
      <cdr:spPr>
        <a:xfrm>
          <a:off x="1162050" y="942975"/>
          <a:ext cx="73437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2014    2015     2016     2017     2018     2019     2020     2021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2022     2023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</a:p>
      </cdr:txBody>
    </cdr:sp>
  </cdr:relSizeAnchor>
  <cdr:relSizeAnchor xmlns:cdr="http://schemas.openxmlformats.org/drawingml/2006/chartDrawing">
    <cdr:from>
      <cdr:x>0.331</cdr:x>
      <cdr:y>0.878</cdr:y>
    </cdr:from>
    <cdr:to>
      <cdr:x>0.97125</cdr:x>
      <cdr:y>0.98825</cdr:y>
    </cdr:to>
    <cdr:sp>
      <cdr:nvSpPr>
        <cdr:cNvPr id="3" name="TextBox 1"/>
        <cdr:cNvSpPr txBox="1">
          <a:spLocks noChangeArrowheads="1"/>
        </cdr:cNvSpPr>
      </cdr:nvSpPr>
      <cdr:spPr>
        <a:xfrm>
          <a:off x="2895600" y="5600700"/>
          <a:ext cx="561022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House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Republican FY 2014 Budget; Congressional Budget Office, 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Budget and Economic Outlook: Fiscal Years 2013 to 2023.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0.07675</cdr:x>
      <cdr:y>0.82075</cdr:y>
    </cdr:from>
    <cdr:to>
      <cdr:x>0.973</cdr:x>
      <cdr:y>0.82275</cdr:y>
    </cdr:to>
    <cdr:sp>
      <cdr:nvSpPr>
        <cdr:cNvPr id="1" name="Straight Connector 1"/>
        <cdr:cNvSpPr>
          <a:spLocks/>
        </cdr:cNvSpPr>
      </cdr:nvSpPr>
      <cdr:spPr>
        <a:xfrm>
          <a:off x="666750" y="5229225"/>
          <a:ext cx="7848600" cy="952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0.34775</cdr:x>
      <cdr:y>0.88</cdr:y>
    </cdr:from>
    <cdr:to>
      <cdr:x>0.98625</cdr:x>
      <cdr:y>0.98575</cdr:y>
    </cdr:to>
    <cdr:sp>
      <cdr:nvSpPr>
        <cdr:cNvPr id="2" name="TextBox 1"/>
        <cdr:cNvSpPr txBox="1">
          <a:spLocks noChangeArrowheads="1"/>
        </cdr:cNvSpPr>
      </cdr:nvSpPr>
      <cdr:spPr>
        <a:xfrm>
          <a:off x="3038475" y="5610225"/>
          <a:ext cx="559117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House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Republican FY 2014 Budget; Congressional Budget Office, 
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 Budget and Economic Outlook: Fiscal Years 2013 to 2023.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N33"/>
  <sheetViews>
    <sheetView zoomScale="60" zoomScaleNormal="60" zoomScalePageLayoutView="0" workbookViewId="0" topLeftCell="C1">
      <selection activeCell="D32" sqref="D32:M33"/>
    </sheetView>
  </sheetViews>
  <sheetFormatPr defaultColWidth="9.140625" defaultRowHeight="15"/>
  <cols>
    <col min="2" max="2" width="19.7109375" style="0" customWidth="1"/>
    <col min="4" max="13" width="10.57421875" style="0" bestFit="1" customWidth="1"/>
  </cols>
  <sheetData>
    <row r="3" spans="4:13" ht="15">
      <c r="D3">
        <v>2014</v>
      </c>
      <c r="E3">
        <v>2015</v>
      </c>
      <c r="F3">
        <v>2016</v>
      </c>
      <c r="G3">
        <v>2017</v>
      </c>
      <c r="H3">
        <v>2018</v>
      </c>
      <c r="I3">
        <v>2019</v>
      </c>
      <c r="J3">
        <v>2020</v>
      </c>
      <c r="K3">
        <v>2021</v>
      </c>
      <c r="L3">
        <v>2022</v>
      </c>
      <c r="M3">
        <v>2023</v>
      </c>
    </row>
    <row r="4" spans="2:13" ht="15">
      <c r="B4" t="s">
        <v>4</v>
      </c>
      <c r="C4" t="s">
        <v>0</v>
      </c>
      <c r="D4">
        <v>3531</v>
      </c>
      <c r="E4">
        <v>3498</v>
      </c>
      <c r="F4">
        <v>3660</v>
      </c>
      <c r="G4">
        <v>3820</v>
      </c>
      <c r="H4">
        <v>3991</v>
      </c>
      <c r="I4">
        <v>4198</v>
      </c>
      <c r="J4">
        <v>4401</v>
      </c>
      <c r="K4">
        <v>4587</v>
      </c>
      <c r="L4">
        <v>4827</v>
      </c>
      <c r="M4">
        <v>4954</v>
      </c>
    </row>
    <row r="5" spans="3:13" ht="15">
      <c r="C5" t="s">
        <v>1</v>
      </c>
      <c r="D5">
        <v>3003</v>
      </c>
      <c r="E5">
        <v>3373</v>
      </c>
      <c r="F5">
        <v>3591</v>
      </c>
      <c r="G5">
        <v>3765</v>
      </c>
      <c r="H5">
        <v>3937</v>
      </c>
      <c r="I5">
        <v>4101</v>
      </c>
      <c r="J5">
        <v>4279</v>
      </c>
      <c r="K5">
        <v>4496</v>
      </c>
      <c r="L5">
        <v>4734</v>
      </c>
      <c r="M5">
        <v>4961</v>
      </c>
    </row>
    <row r="6" spans="3:13" ht="15">
      <c r="C6" t="s">
        <v>2</v>
      </c>
      <c r="D6">
        <v>-528</v>
      </c>
      <c r="E6">
        <v>-125</v>
      </c>
      <c r="F6">
        <v>-69</v>
      </c>
      <c r="G6">
        <v>-54</v>
      </c>
      <c r="H6">
        <v>-54</v>
      </c>
      <c r="I6">
        <v>-97</v>
      </c>
      <c r="J6">
        <v>-122</v>
      </c>
      <c r="K6">
        <v>-91</v>
      </c>
      <c r="L6">
        <v>-93</v>
      </c>
      <c r="M6">
        <v>7</v>
      </c>
    </row>
    <row r="7" spans="3:13" ht="15">
      <c r="C7" t="s">
        <v>3</v>
      </c>
      <c r="D7">
        <v>12850</v>
      </c>
      <c r="E7">
        <v>13070</v>
      </c>
      <c r="F7">
        <v>13226</v>
      </c>
      <c r="G7">
        <v>13362</v>
      </c>
      <c r="H7">
        <v>13485</v>
      </c>
      <c r="I7">
        <v>13648</v>
      </c>
      <c r="J7">
        <v>13837</v>
      </c>
      <c r="K7">
        <v>13993</v>
      </c>
      <c r="L7">
        <v>14154</v>
      </c>
      <c r="M7">
        <v>14211</v>
      </c>
    </row>
    <row r="9" spans="3:13" ht="15">
      <c r="C9" t="s">
        <v>0</v>
      </c>
      <c r="D9">
        <v>21.2</v>
      </c>
      <c r="E9">
        <v>19.8</v>
      </c>
      <c r="F9">
        <v>19.5</v>
      </c>
      <c r="G9">
        <v>19.1</v>
      </c>
      <c r="H9">
        <v>19.1</v>
      </c>
      <c r="I9">
        <v>19.2</v>
      </c>
      <c r="J9">
        <v>19.3</v>
      </c>
      <c r="K9">
        <v>19.2</v>
      </c>
      <c r="L9">
        <v>19.4</v>
      </c>
      <c r="M9">
        <v>19.1</v>
      </c>
    </row>
    <row r="10" spans="3:13" ht="15">
      <c r="C10" t="s">
        <v>1</v>
      </c>
      <c r="D10">
        <v>18</v>
      </c>
      <c r="E10">
        <v>19.1</v>
      </c>
      <c r="F10">
        <v>19.1</v>
      </c>
      <c r="G10">
        <v>18.9</v>
      </c>
      <c r="H10">
        <v>18.8</v>
      </c>
      <c r="I10">
        <v>18.7</v>
      </c>
      <c r="J10">
        <v>18.7</v>
      </c>
      <c r="K10">
        <v>18.9</v>
      </c>
      <c r="L10">
        <v>19</v>
      </c>
      <c r="M10">
        <v>19.1</v>
      </c>
    </row>
    <row r="11" spans="3:13" ht="15">
      <c r="C11" t="s">
        <v>2</v>
      </c>
      <c r="D11">
        <v>-3.2</v>
      </c>
      <c r="E11">
        <v>-0.7</v>
      </c>
      <c r="F11">
        <v>-0.4</v>
      </c>
      <c r="G11">
        <v>-0.3</v>
      </c>
      <c r="H11">
        <v>-0.3</v>
      </c>
      <c r="I11">
        <v>-0.4</v>
      </c>
      <c r="J11">
        <v>-0.5</v>
      </c>
      <c r="K11">
        <v>-0.4</v>
      </c>
      <c r="L11">
        <v>-0.4</v>
      </c>
      <c r="M11">
        <v>0</v>
      </c>
    </row>
    <row r="12" spans="3:13" ht="15">
      <c r="C12" t="s">
        <v>3</v>
      </c>
      <c r="D12">
        <v>77.2</v>
      </c>
      <c r="E12">
        <v>74.1</v>
      </c>
      <c r="F12">
        <v>70.4</v>
      </c>
      <c r="G12">
        <v>66.9</v>
      </c>
      <c r="H12">
        <v>64.4</v>
      </c>
      <c r="I12">
        <v>62.4</v>
      </c>
      <c r="J12">
        <v>60.5</v>
      </c>
      <c r="K12">
        <v>58.7</v>
      </c>
      <c r="L12">
        <v>56.9</v>
      </c>
      <c r="M12">
        <v>54.8</v>
      </c>
    </row>
    <row r="14" spans="2:14" ht="15">
      <c r="B14" t="s">
        <v>5</v>
      </c>
      <c r="C14" t="s">
        <v>0</v>
      </c>
      <c r="D14">
        <v>3618</v>
      </c>
      <c r="E14">
        <v>3803</v>
      </c>
      <c r="F14">
        <v>4067</v>
      </c>
      <c r="G14">
        <v>4300</v>
      </c>
      <c r="H14">
        <v>4542</v>
      </c>
      <c r="I14">
        <v>4811</v>
      </c>
      <c r="J14">
        <v>5078</v>
      </c>
      <c r="K14">
        <v>5350</v>
      </c>
      <c r="L14">
        <v>5691</v>
      </c>
      <c r="M14">
        <v>5939</v>
      </c>
      <c r="N14">
        <f>SUM(D14:M14)</f>
        <v>47199</v>
      </c>
    </row>
    <row r="15" spans="3:13" ht="15">
      <c r="C15" t="s">
        <v>1</v>
      </c>
      <c r="D15">
        <v>3003</v>
      </c>
      <c r="E15">
        <v>3373</v>
      </c>
      <c r="F15">
        <v>3591</v>
      </c>
      <c r="G15">
        <v>3765</v>
      </c>
      <c r="H15">
        <v>3937</v>
      </c>
      <c r="I15">
        <v>4101</v>
      </c>
      <c r="J15">
        <v>4279</v>
      </c>
      <c r="K15">
        <v>4496</v>
      </c>
      <c r="L15">
        <v>4734</v>
      </c>
      <c r="M15">
        <v>4961</v>
      </c>
    </row>
    <row r="16" spans="3:13" ht="15">
      <c r="C16" t="s">
        <v>2</v>
      </c>
      <c r="D16">
        <v>-616</v>
      </c>
      <c r="E16">
        <v>-430</v>
      </c>
      <c r="F16">
        <v>-476</v>
      </c>
      <c r="G16">
        <v>-535</v>
      </c>
      <c r="H16">
        <v>-605</v>
      </c>
      <c r="I16">
        <v>-710</v>
      </c>
      <c r="J16">
        <v>-798</v>
      </c>
      <c r="K16">
        <v>-854</v>
      </c>
      <c r="L16">
        <v>-957</v>
      </c>
      <c r="M16">
        <v>-978</v>
      </c>
    </row>
    <row r="17" spans="3:13" ht="15">
      <c r="C17" t="s">
        <v>3</v>
      </c>
      <c r="D17" s="1">
        <v>12937</v>
      </c>
      <c r="E17" s="1">
        <v>13462</v>
      </c>
      <c r="F17" s="1">
        <v>14025</v>
      </c>
      <c r="G17" s="1">
        <v>14642</v>
      </c>
      <c r="H17" s="1">
        <v>15316</v>
      </c>
      <c r="I17" s="1">
        <v>16092</v>
      </c>
      <c r="J17" s="1">
        <v>16957</v>
      </c>
      <c r="K17" s="1">
        <v>17876</v>
      </c>
      <c r="L17" s="1">
        <v>18902</v>
      </c>
      <c r="M17" s="1">
        <v>19944</v>
      </c>
    </row>
    <row r="19" spans="3:13" ht="15">
      <c r="C19" t="s">
        <v>0</v>
      </c>
      <c r="D19">
        <v>21.7</v>
      </c>
      <c r="E19">
        <v>21.6</v>
      </c>
      <c r="F19">
        <v>21.6</v>
      </c>
      <c r="G19">
        <v>21.5</v>
      </c>
      <c r="H19">
        <v>21.7</v>
      </c>
      <c r="I19">
        <v>22</v>
      </c>
      <c r="J19">
        <v>22.2</v>
      </c>
      <c r="K19">
        <v>22.4</v>
      </c>
      <c r="L19">
        <v>22.9</v>
      </c>
      <c r="M19">
        <v>22.9</v>
      </c>
    </row>
    <row r="20" spans="3:13" ht="15">
      <c r="C20" t="s">
        <v>1</v>
      </c>
      <c r="D20">
        <v>18</v>
      </c>
      <c r="E20">
        <v>19.1</v>
      </c>
      <c r="F20">
        <v>19.1</v>
      </c>
      <c r="G20">
        <v>18.9</v>
      </c>
      <c r="H20">
        <v>18.8</v>
      </c>
      <c r="I20">
        <v>18.7</v>
      </c>
      <c r="J20">
        <v>18.7</v>
      </c>
      <c r="K20">
        <v>18.9</v>
      </c>
      <c r="L20">
        <v>19</v>
      </c>
      <c r="M20">
        <v>19.1</v>
      </c>
    </row>
    <row r="21" spans="3:13" ht="15">
      <c r="C21" t="s">
        <v>2</v>
      </c>
      <c r="D21">
        <v>-3.7</v>
      </c>
      <c r="E21">
        <v>-2.4</v>
      </c>
      <c r="F21">
        <v>-2.5</v>
      </c>
      <c r="G21">
        <v>-2.7</v>
      </c>
      <c r="H21">
        <v>-2.9</v>
      </c>
      <c r="I21">
        <v>-3.2</v>
      </c>
      <c r="J21">
        <v>-3.5</v>
      </c>
      <c r="K21">
        <v>-3.6</v>
      </c>
      <c r="L21">
        <v>-3.8</v>
      </c>
      <c r="M21">
        <v>-3.8</v>
      </c>
    </row>
    <row r="22" spans="3:13" ht="15">
      <c r="C22" t="s">
        <v>3</v>
      </c>
      <c r="D22">
        <v>77.7</v>
      </c>
      <c r="E22">
        <v>76.3</v>
      </c>
      <c r="F22">
        <v>74.6</v>
      </c>
      <c r="G22">
        <v>73.4</v>
      </c>
      <c r="H22">
        <v>73.1</v>
      </c>
      <c r="I22">
        <v>73.5</v>
      </c>
      <c r="J22">
        <v>74.2</v>
      </c>
      <c r="K22">
        <v>75</v>
      </c>
      <c r="L22">
        <v>76</v>
      </c>
      <c r="M22">
        <v>77</v>
      </c>
    </row>
    <row r="24" spans="2:3" ht="15">
      <c r="B24" t="s">
        <v>6</v>
      </c>
      <c r="C24" t="s">
        <v>0</v>
      </c>
    </row>
    <row r="25" ht="15">
      <c r="C25" t="s">
        <v>1</v>
      </c>
    </row>
    <row r="26" spans="3:13" ht="15">
      <c r="C26" t="s">
        <v>2</v>
      </c>
      <c r="D26" s="2">
        <v>-777.621663197152</v>
      </c>
      <c r="E26" s="2">
        <v>-644.275105189442</v>
      </c>
      <c r="F26" s="2">
        <v>-690.598002036725</v>
      </c>
      <c r="G26" s="2">
        <v>-755.29557720312</v>
      </c>
      <c r="H26" s="2">
        <v>-838.886495430479</v>
      </c>
      <c r="I26" s="2">
        <v>-976.270671295541</v>
      </c>
      <c r="J26" s="2">
        <v>-1079.80184071598</v>
      </c>
      <c r="K26" s="2">
        <v>-1153.84507027967</v>
      </c>
      <c r="L26" s="2">
        <v>-1268.45153462109</v>
      </c>
      <c r="M26" s="2">
        <v>-1306.68542804909</v>
      </c>
    </row>
    <row r="27" ht="15">
      <c r="C27" t="s">
        <v>3</v>
      </c>
    </row>
    <row r="32" spans="4:13" ht="15">
      <c r="D32">
        <v>3003</v>
      </c>
      <c r="E32">
        <v>3373</v>
      </c>
      <c r="F32">
        <v>3591</v>
      </c>
      <c r="G32">
        <v>3765</v>
      </c>
      <c r="H32">
        <v>3937</v>
      </c>
      <c r="I32">
        <v>4101</v>
      </c>
      <c r="J32">
        <v>4279</v>
      </c>
      <c r="K32">
        <v>4496</v>
      </c>
      <c r="L32">
        <v>4734</v>
      </c>
      <c r="M32">
        <v>4961</v>
      </c>
    </row>
    <row r="33" spans="4:13" ht="15">
      <c r="D33">
        <v>3003</v>
      </c>
      <c r="E33">
        <v>3373</v>
      </c>
      <c r="F33">
        <v>3591</v>
      </c>
      <c r="G33">
        <v>3765</v>
      </c>
      <c r="H33">
        <v>3937</v>
      </c>
      <c r="I33">
        <v>4101</v>
      </c>
      <c r="J33">
        <v>4279</v>
      </c>
      <c r="K33">
        <v>4496</v>
      </c>
      <c r="L33">
        <v>4734</v>
      </c>
      <c r="M33">
        <v>4961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Rizqi Rachmat</dc:creator>
  <cp:keywords/>
  <dc:description/>
  <cp:lastModifiedBy>Rizqi Rachmat</cp:lastModifiedBy>
  <cp:lastPrinted>2013-03-15T18:31:03Z</cp:lastPrinted>
  <dcterms:created xsi:type="dcterms:W3CDTF">2013-03-12T18:40:17Z</dcterms:created>
  <dcterms:modified xsi:type="dcterms:W3CDTF">2013-03-25T18:15:01Z</dcterms:modified>
  <cp:category/>
  <cp:version/>
  <cp:contentType/>
  <cp:contentStatus/>
</cp:coreProperties>
</file>