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checkCompatibility="1" autoCompressPictures="0"/>
  <bookViews>
    <workbookView xWindow="27320" yWindow="-3300" windowWidth="38400" windowHeight="21600" firstSheet="2" activeTab="4"/>
  </bookViews>
  <sheets>
    <sheet name="GDP" sheetId="1" state="hidden" r:id="rId1"/>
    <sheet name="Growth Rate" sheetId="2" r:id="rId2"/>
    <sheet name="Unemployment Data" sheetId="4" r:id="rId3"/>
    <sheet name="Payroll Data" sheetId="3" r:id="rId4"/>
    <sheet name="GDP Growth Chart" sheetId="5" r:id="rId5"/>
    <sheet name="Monthly Payroll Change Chart" sheetId="6" r:id="rId6"/>
    <sheet name="Total Payroll Chart" sheetId="7" r:id="rId7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2" l="1"/>
  <c r="B11" i="2"/>
  <c r="B15" i="2"/>
  <c r="B6" i="2"/>
  <c r="B78" i="2"/>
  <c r="B10" i="2"/>
  <c r="B14" i="2"/>
  <c r="B75" i="2"/>
  <c r="B76" i="2"/>
  <c r="B77" i="2"/>
  <c r="B79" i="2"/>
  <c r="B8" i="2"/>
  <c r="B80" i="2"/>
  <c r="B9" i="2"/>
  <c r="B81" i="2"/>
  <c r="B82" i="2"/>
  <c r="B13" i="2"/>
  <c r="B85" i="2"/>
  <c r="B74" i="2"/>
  <c r="A9" i="2"/>
  <c r="A13" i="2"/>
  <c r="A17" i="2"/>
  <c r="A21" i="2"/>
  <c r="A25" i="2"/>
  <c r="A29" i="2"/>
  <c r="A33" i="2"/>
  <c r="A37" i="2"/>
  <c r="A41" i="2"/>
  <c r="A45" i="2"/>
  <c r="A49" i="2"/>
  <c r="A53" i="2"/>
  <c r="A57" i="2"/>
  <c r="A61" i="2"/>
  <c r="A6" i="2"/>
  <c r="A10" i="2"/>
  <c r="A14" i="2"/>
  <c r="A18" i="2"/>
  <c r="A22" i="2"/>
  <c r="A26" i="2"/>
  <c r="A30" i="2"/>
  <c r="A34" i="2"/>
  <c r="A38" i="2"/>
  <c r="A42" i="2"/>
  <c r="A46" i="2"/>
  <c r="A50" i="2"/>
  <c r="A54" i="2"/>
  <c r="A58" i="2"/>
  <c r="A7" i="2"/>
  <c r="A11" i="2"/>
  <c r="A15" i="2"/>
  <c r="A19" i="2"/>
  <c r="A23" i="2"/>
  <c r="A27" i="2"/>
  <c r="A31" i="2"/>
  <c r="A35" i="2"/>
  <c r="A39" i="2"/>
  <c r="A43" i="2"/>
  <c r="A47" i="2"/>
  <c r="A51" i="2"/>
  <c r="A55" i="2"/>
  <c r="A59" i="2"/>
  <c r="A8" i="2"/>
  <c r="A12" i="2"/>
  <c r="A16" i="2"/>
  <c r="A20" i="2"/>
  <c r="A24" i="2"/>
  <c r="A28" i="2"/>
  <c r="A32" i="2"/>
  <c r="A36" i="2"/>
  <c r="A40" i="2"/>
  <c r="A44" i="2"/>
  <c r="A48" i="2"/>
  <c r="A52" i="2"/>
  <c r="A56" i="2"/>
  <c r="A60" i="2"/>
  <c r="I7" i="3"/>
  <c r="H6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L685" i="3"/>
  <c r="H687" i="3"/>
  <c r="H688" i="3"/>
  <c r="H689" i="3"/>
  <c r="H690" i="3"/>
  <c r="H691" i="3"/>
  <c r="H692" i="3"/>
  <c r="H693" i="3"/>
  <c r="H694" i="3"/>
  <c r="H695" i="3"/>
  <c r="H696" i="3"/>
  <c r="H697" i="3"/>
  <c r="L697" i="3"/>
  <c r="K898" i="3"/>
  <c r="J898" i="3"/>
  <c r="I898" i="3"/>
  <c r="K897" i="3"/>
  <c r="J897" i="3"/>
  <c r="I897" i="3"/>
  <c r="H897" i="3"/>
  <c r="K896" i="3"/>
  <c r="J896" i="3"/>
  <c r="I896" i="3"/>
  <c r="H896" i="3"/>
  <c r="K895" i="3"/>
  <c r="J895" i="3"/>
  <c r="I895" i="3"/>
  <c r="H895" i="3"/>
  <c r="K894" i="3"/>
  <c r="J894" i="3"/>
  <c r="I894" i="3"/>
  <c r="H894" i="3"/>
  <c r="K893" i="3"/>
  <c r="J893" i="3"/>
  <c r="I893" i="3"/>
  <c r="H893" i="3"/>
  <c r="K892" i="3"/>
  <c r="J892" i="3"/>
  <c r="I892" i="3"/>
  <c r="H892" i="3"/>
  <c r="K891" i="3"/>
  <c r="J891" i="3"/>
  <c r="I891" i="3"/>
  <c r="H891" i="3"/>
  <c r="K890" i="3"/>
  <c r="J890" i="3"/>
  <c r="I890" i="3"/>
  <c r="H890" i="3"/>
  <c r="K889" i="3"/>
  <c r="J889" i="3"/>
  <c r="I889" i="3"/>
  <c r="H889" i="3"/>
  <c r="K888" i="3"/>
  <c r="J888" i="3"/>
  <c r="I888" i="3"/>
  <c r="H888" i="3"/>
  <c r="K887" i="3"/>
  <c r="J887" i="3"/>
  <c r="I887" i="3"/>
  <c r="H887" i="3"/>
  <c r="K886" i="3"/>
  <c r="J886" i="3"/>
  <c r="I886" i="3"/>
  <c r="H886" i="3"/>
  <c r="K885" i="3"/>
  <c r="J885" i="3"/>
  <c r="I885" i="3"/>
  <c r="H885" i="3"/>
  <c r="K884" i="3"/>
  <c r="J884" i="3"/>
  <c r="I884" i="3"/>
  <c r="H884" i="3"/>
  <c r="K883" i="3"/>
  <c r="J883" i="3"/>
  <c r="I883" i="3"/>
  <c r="H883" i="3"/>
  <c r="K882" i="3"/>
  <c r="J882" i="3"/>
  <c r="I882" i="3"/>
  <c r="H882" i="3"/>
  <c r="K881" i="3"/>
  <c r="J881" i="3"/>
  <c r="I881" i="3"/>
  <c r="H881" i="3"/>
  <c r="K880" i="3"/>
  <c r="J880" i="3"/>
  <c r="I880" i="3"/>
  <c r="H880" i="3"/>
  <c r="K879" i="3"/>
  <c r="J879" i="3"/>
  <c r="I879" i="3"/>
  <c r="H879" i="3"/>
  <c r="K878" i="3"/>
  <c r="J878" i="3"/>
  <c r="I878" i="3"/>
  <c r="H878" i="3"/>
  <c r="K877" i="3"/>
  <c r="J877" i="3"/>
  <c r="I877" i="3"/>
  <c r="H877" i="3"/>
  <c r="K876" i="3"/>
  <c r="J876" i="3"/>
  <c r="I876" i="3"/>
  <c r="H876" i="3"/>
  <c r="K875" i="3"/>
  <c r="J875" i="3"/>
  <c r="I875" i="3"/>
  <c r="H875" i="3"/>
  <c r="K874" i="3"/>
  <c r="J874" i="3"/>
  <c r="I874" i="3"/>
  <c r="H874" i="3"/>
  <c r="K873" i="3"/>
  <c r="J873" i="3"/>
  <c r="I873" i="3"/>
  <c r="H873" i="3"/>
  <c r="K872" i="3"/>
  <c r="J872" i="3"/>
  <c r="I872" i="3"/>
  <c r="H872" i="3"/>
  <c r="K871" i="3"/>
  <c r="J871" i="3"/>
  <c r="I871" i="3"/>
  <c r="H871" i="3"/>
  <c r="K870" i="3"/>
  <c r="J870" i="3"/>
  <c r="I870" i="3"/>
  <c r="H870" i="3"/>
  <c r="K869" i="3"/>
  <c r="J869" i="3"/>
  <c r="I869" i="3"/>
  <c r="H869" i="3"/>
  <c r="K868" i="3"/>
  <c r="J868" i="3"/>
  <c r="I868" i="3"/>
  <c r="H868" i="3"/>
  <c r="K867" i="3"/>
  <c r="J867" i="3"/>
  <c r="I867" i="3"/>
  <c r="H867" i="3"/>
  <c r="K866" i="3"/>
  <c r="J866" i="3"/>
  <c r="I866" i="3"/>
  <c r="H866" i="3"/>
  <c r="K865" i="3"/>
  <c r="J865" i="3"/>
  <c r="I865" i="3"/>
  <c r="H865" i="3"/>
  <c r="K864" i="3"/>
  <c r="J864" i="3"/>
  <c r="I864" i="3"/>
  <c r="H864" i="3"/>
  <c r="K863" i="3"/>
  <c r="J863" i="3"/>
  <c r="I863" i="3"/>
  <c r="H863" i="3"/>
  <c r="K862" i="3"/>
  <c r="J862" i="3"/>
  <c r="I862" i="3"/>
  <c r="H862" i="3"/>
  <c r="K861" i="3"/>
  <c r="J861" i="3"/>
  <c r="I861" i="3"/>
  <c r="H861" i="3"/>
  <c r="K860" i="3"/>
  <c r="J860" i="3"/>
  <c r="I860" i="3"/>
  <c r="H860" i="3"/>
  <c r="K859" i="3"/>
  <c r="J859" i="3"/>
  <c r="I859" i="3"/>
  <c r="H859" i="3"/>
  <c r="K858" i="3"/>
  <c r="J858" i="3"/>
  <c r="I858" i="3"/>
  <c r="H858" i="3"/>
  <c r="K857" i="3"/>
  <c r="J857" i="3"/>
  <c r="I857" i="3"/>
  <c r="H857" i="3"/>
  <c r="K856" i="3"/>
  <c r="J856" i="3"/>
  <c r="I856" i="3"/>
  <c r="H856" i="3"/>
  <c r="K855" i="3"/>
  <c r="J855" i="3"/>
  <c r="I855" i="3"/>
  <c r="H855" i="3"/>
  <c r="K854" i="3"/>
  <c r="J854" i="3"/>
  <c r="I854" i="3"/>
  <c r="H854" i="3"/>
  <c r="K853" i="3"/>
  <c r="J853" i="3"/>
  <c r="I853" i="3"/>
  <c r="H853" i="3"/>
  <c r="K852" i="3"/>
  <c r="J852" i="3"/>
  <c r="I852" i="3"/>
  <c r="H852" i="3"/>
  <c r="K851" i="3"/>
  <c r="J851" i="3"/>
  <c r="I851" i="3"/>
  <c r="H851" i="3"/>
  <c r="K850" i="3"/>
  <c r="J850" i="3"/>
  <c r="I850" i="3"/>
  <c r="H850" i="3"/>
  <c r="K849" i="3"/>
  <c r="J849" i="3"/>
  <c r="I849" i="3"/>
  <c r="H849" i="3"/>
  <c r="K848" i="3"/>
  <c r="J848" i="3"/>
  <c r="I848" i="3"/>
  <c r="H848" i="3"/>
  <c r="K847" i="3"/>
  <c r="J847" i="3"/>
  <c r="I847" i="3"/>
  <c r="H847" i="3"/>
  <c r="K846" i="3"/>
  <c r="J846" i="3"/>
  <c r="I846" i="3"/>
  <c r="H846" i="3"/>
  <c r="K845" i="3"/>
  <c r="J845" i="3"/>
  <c r="I845" i="3"/>
  <c r="H845" i="3"/>
  <c r="K844" i="3"/>
  <c r="J844" i="3"/>
  <c r="I844" i="3"/>
  <c r="H844" i="3"/>
  <c r="K843" i="3"/>
  <c r="J843" i="3"/>
  <c r="I843" i="3"/>
  <c r="H843" i="3"/>
  <c r="K842" i="3"/>
  <c r="J842" i="3"/>
  <c r="I842" i="3"/>
  <c r="H842" i="3"/>
  <c r="K841" i="3"/>
  <c r="J841" i="3"/>
  <c r="I841" i="3"/>
  <c r="H841" i="3"/>
  <c r="K840" i="3"/>
  <c r="J840" i="3"/>
  <c r="I840" i="3"/>
  <c r="H840" i="3"/>
  <c r="K839" i="3"/>
  <c r="J839" i="3"/>
  <c r="I839" i="3"/>
  <c r="H839" i="3"/>
  <c r="K838" i="3"/>
  <c r="J838" i="3"/>
  <c r="I838" i="3"/>
  <c r="H838" i="3"/>
  <c r="K837" i="3"/>
  <c r="J837" i="3"/>
  <c r="I837" i="3"/>
  <c r="H837" i="3"/>
  <c r="K836" i="3"/>
  <c r="J836" i="3"/>
  <c r="I836" i="3"/>
  <c r="H836" i="3"/>
  <c r="K835" i="3"/>
  <c r="J835" i="3"/>
  <c r="I835" i="3"/>
  <c r="H835" i="3"/>
  <c r="K834" i="3"/>
  <c r="J834" i="3"/>
  <c r="I834" i="3"/>
  <c r="H834" i="3"/>
  <c r="K833" i="3"/>
  <c r="J833" i="3"/>
  <c r="I833" i="3"/>
  <c r="H833" i="3"/>
  <c r="K832" i="3"/>
  <c r="J832" i="3"/>
  <c r="I832" i="3"/>
  <c r="H832" i="3"/>
  <c r="K831" i="3"/>
  <c r="J831" i="3"/>
  <c r="I831" i="3"/>
  <c r="H831" i="3"/>
  <c r="K830" i="3"/>
  <c r="J830" i="3"/>
  <c r="I830" i="3"/>
  <c r="H830" i="3"/>
  <c r="K829" i="3"/>
  <c r="J829" i="3"/>
  <c r="I829" i="3"/>
  <c r="H829" i="3"/>
  <c r="K828" i="3"/>
  <c r="J828" i="3"/>
  <c r="I828" i="3"/>
  <c r="H828" i="3"/>
  <c r="K827" i="3"/>
  <c r="J827" i="3"/>
  <c r="I827" i="3"/>
  <c r="H827" i="3"/>
  <c r="K826" i="3"/>
  <c r="J826" i="3"/>
  <c r="I826" i="3"/>
  <c r="H826" i="3"/>
  <c r="K825" i="3"/>
  <c r="J825" i="3"/>
  <c r="I825" i="3"/>
  <c r="H825" i="3"/>
  <c r="K824" i="3"/>
  <c r="J824" i="3"/>
  <c r="I824" i="3"/>
  <c r="H824" i="3"/>
  <c r="K823" i="3"/>
  <c r="J823" i="3"/>
  <c r="I823" i="3"/>
  <c r="H823" i="3"/>
  <c r="K822" i="3"/>
  <c r="J822" i="3"/>
  <c r="I822" i="3"/>
  <c r="H822" i="3"/>
  <c r="K821" i="3"/>
  <c r="J821" i="3"/>
  <c r="I821" i="3"/>
  <c r="H821" i="3"/>
  <c r="K820" i="3"/>
  <c r="J820" i="3"/>
  <c r="I820" i="3"/>
  <c r="H820" i="3"/>
  <c r="K819" i="3"/>
  <c r="J819" i="3"/>
  <c r="I819" i="3"/>
  <c r="H819" i="3"/>
  <c r="K818" i="3"/>
  <c r="J818" i="3"/>
  <c r="I818" i="3"/>
  <c r="H818" i="3"/>
  <c r="K817" i="3"/>
  <c r="J817" i="3"/>
  <c r="I817" i="3"/>
  <c r="H817" i="3"/>
  <c r="K816" i="3"/>
  <c r="J816" i="3"/>
  <c r="I816" i="3"/>
  <c r="H816" i="3"/>
  <c r="K815" i="3"/>
  <c r="J815" i="3"/>
  <c r="I815" i="3"/>
  <c r="H815" i="3"/>
  <c r="K814" i="3"/>
  <c r="J814" i="3"/>
  <c r="I814" i="3"/>
  <c r="H814" i="3"/>
  <c r="K813" i="3"/>
  <c r="J813" i="3"/>
  <c r="I813" i="3"/>
  <c r="H813" i="3"/>
  <c r="K812" i="3"/>
  <c r="J812" i="3"/>
  <c r="I812" i="3"/>
  <c r="H812" i="3"/>
  <c r="K811" i="3"/>
  <c r="J811" i="3"/>
  <c r="I811" i="3"/>
  <c r="H811" i="3"/>
  <c r="K810" i="3"/>
  <c r="J810" i="3"/>
  <c r="I810" i="3"/>
  <c r="H810" i="3"/>
  <c r="K809" i="3"/>
  <c r="J809" i="3"/>
  <c r="I809" i="3"/>
  <c r="H809" i="3"/>
  <c r="K808" i="3"/>
  <c r="J808" i="3"/>
  <c r="I808" i="3"/>
  <c r="H808" i="3"/>
  <c r="K807" i="3"/>
  <c r="J807" i="3"/>
  <c r="I807" i="3"/>
  <c r="H807" i="3"/>
  <c r="K806" i="3"/>
  <c r="J806" i="3"/>
  <c r="I806" i="3"/>
  <c r="H806" i="3"/>
  <c r="K805" i="3"/>
  <c r="J805" i="3"/>
  <c r="I805" i="3"/>
  <c r="H805" i="3"/>
  <c r="K804" i="3"/>
  <c r="J804" i="3"/>
  <c r="I804" i="3"/>
  <c r="H804" i="3"/>
  <c r="K803" i="3"/>
  <c r="J803" i="3"/>
  <c r="I803" i="3"/>
  <c r="H803" i="3"/>
  <c r="K802" i="3"/>
  <c r="J802" i="3"/>
  <c r="I802" i="3"/>
  <c r="H802" i="3"/>
  <c r="K801" i="3"/>
  <c r="J801" i="3"/>
  <c r="I801" i="3"/>
  <c r="H801" i="3"/>
  <c r="K800" i="3"/>
  <c r="J800" i="3"/>
  <c r="I800" i="3"/>
  <c r="H800" i="3"/>
  <c r="K799" i="3"/>
  <c r="J799" i="3"/>
  <c r="I799" i="3"/>
  <c r="H799" i="3"/>
  <c r="K798" i="3"/>
  <c r="J798" i="3"/>
  <c r="I798" i="3"/>
  <c r="H798" i="3"/>
  <c r="K797" i="3"/>
  <c r="J797" i="3"/>
  <c r="I797" i="3"/>
  <c r="H797" i="3"/>
  <c r="K796" i="3"/>
  <c r="J796" i="3"/>
  <c r="I796" i="3"/>
  <c r="H796" i="3"/>
  <c r="K795" i="3"/>
  <c r="J795" i="3"/>
  <c r="I795" i="3"/>
  <c r="H795" i="3"/>
  <c r="K794" i="3"/>
  <c r="J794" i="3"/>
  <c r="I794" i="3"/>
  <c r="H794" i="3"/>
  <c r="K793" i="3"/>
  <c r="J793" i="3"/>
  <c r="I793" i="3"/>
  <c r="H793" i="3"/>
  <c r="K792" i="3"/>
  <c r="J792" i="3"/>
  <c r="I792" i="3"/>
  <c r="H792" i="3"/>
  <c r="K791" i="3"/>
  <c r="J791" i="3"/>
  <c r="I791" i="3"/>
  <c r="H791" i="3"/>
  <c r="K790" i="3"/>
  <c r="J790" i="3"/>
  <c r="I790" i="3"/>
  <c r="H790" i="3"/>
  <c r="K789" i="3"/>
  <c r="J789" i="3"/>
  <c r="I789" i="3"/>
  <c r="H789" i="3"/>
  <c r="K788" i="3"/>
  <c r="J788" i="3"/>
  <c r="I788" i="3"/>
  <c r="H788" i="3"/>
  <c r="K787" i="3"/>
  <c r="J787" i="3"/>
  <c r="I787" i="3"/>
  <c r="H787" i="3"/>
  <c r="K786" i="3"/>
  <c r="J786" i="3"/>
  <c r="I786" i="3"/>
  <c r="H786" i="3"/>
  <c r="K785" i="3"/>
  <c r="J785" i="3"/>
  <c r="I785" i="3"/>
  <c r="H785" i="3"/>
  <c r="K784" i="3"/>
  <c r="J784" i="3"/>
  <c r="I784" i="3"/>
  <c r="H784" i="3"/>
  <c r="K783" i="3"/>
  <c r="J783" i="3"/>
  <c r="I783" i="3"/>
  <c r="H783" i="3"/>
  <c r="K782" i="3"/>
  <c r="J782" i="3"/>
  <c r="I782" i="3"/>
  <c r="H782" i="3"/>
  <c r="K781" i="3"/>
  <c r="J781" i="3"/>
  <c r="I781" i="3"/>
  <c r="H781" i="3"/>
  <c r="K780" i="3"/>
  <c r="J780" i="3"/>
  <c r="I780" i="3"/>
  <c r="H780" i="3"/>
  <c r="K779" i="3"/>
  <c r="J779" i="3"/>
  <c r="I779" i="3"/>
  <c r="H779" i="3"/>
  <c r="K778" i="3"/>
  <c r="J778" i="3"/>
  <c r="I778" i="3"/>
  <c r="H778" i="3"/>
  <c r="K777" i="3"/>
  <c r="J777" i="3"/>
  <c r="I777" i="3"/>
  <c r="H777" i="3"/>
  <c r="K776" i="3"/>
  <c r="J776" i="3"/>
  <c r="I776" i="3"/>
  <c r="H776" i="3"/>
  <c r="K775" i="3"/>
  <c r="J775" i="3"/>
  <c r="I775" i="3"/>
  <c r="H775" i="3"/>
  <c r="K774" i="3"/>
  <c r="J774" i="3"/>
  <c r="I774" i="3"/>
  <c r="H774" i="3"/>
  <c r="K773" i="3"/>
  <c r="J773" i="3"/>
  <c r="I773" i="3"/>
  <c r="H773" i="3"/>
  <c r="K772" i="3"/>
  <c r="J772" i="3"/>
  <c r="I772" i="3"/>
  <c r="H772" i="3"/>
  <c r="K771" i="3"/>
  <c r="J771" i="3"/>
  <c r="I771" i="3"/>
  <c r="H771" i="3"/>
  <c r="K770" i="3"/>
  <c r="J770" i="3"/>
  <c r="I770" i="3"/>
  <c r="H770" i="3"/>
  <c r="K769" i="3"/>
  <c r="J769" i="3"/>
  <c r="I769" i="3"/>
  <c r="H769" i="3"/>
  <c r="K768" i="3"/>
  <c r="J768" i="3"/>
  <c r="I768" i="3"/>
  <c r="H768" i="3"/>
  <c r="K767" i="3"/>
  <c r="J767" i="3"/>
  <c r="I767" i="3"/>
  <c r="H767" i="3"/>
  <c r="K766" i="3"/>
  <c r="J766" i="3"/>
  <c r="I766" i="3"/>
  <c r="H766" i="3"/>
  <c r="K765" i="3"/>
  <c r="J765" i="3"/>
  <c r="I765" i="3"/>
  <c r="H765" i="3"/>
  <c r="K764" i="3"/>
  <c r="J764" i="3"/>
  <c r="I764" i="3"/>
  <c r="H764" i="3"/>
  <c r="K763" i="3"/>
  <c r="J763" i="3"/>
  <c r="I763" i="3"/>
  <c r="H763" i="3"/>
  <c r="K762" i="3"/>
  <c r="J762" i="3"/>
  <c r="I762" i="3"/>
  <c r="H762" i="3"/>
  <c r="K761" i="3"/>
  <c r="J761" i="3"/>
  <c r="I761" i="3"/>
  <c r="H761" i="3"/>
  <c r="K760" i="3"/>
  <c r="J760" i="3"/>
  <c r="I760" i="3"/>
  <c r="H760" i="3"/>
  <c r="K759" i="3"/>
  <c r="J759" i="3"/>
  <c r="I759" i="3"/>
  <c r="H759" i="3"/>
  <c r="K758" i="3"/>
  <c r="J758" i="3"/>
  <c r="I758" i="3"/>
  <c r="H758" i="3"/>
  <c r="K757" i="3"/>
  <c r="J757" i="3"/>
  <c r="I757" i="3"/>
  <c r="H757" i="3"/>
  <c r="K756" i="3"/>
  <c r="J756" i="3"/>
  <c r="I756" i="3"/>
  <c r="H756" i="3"/>
  <c r="K755" i="3"/>
  <c r="J755" i="3"/>
  <c r="I755" i="3"/>
  <c r="H755" i="3"/>
  <c r="K754" i="3"/>
  <c r="J754" i="3"/>
  <c r="I754" i="3"/>
  <c r="H754" i="3"/>
  <c r="K753" i="3"/>
  <c r="J753" i="3"/>
  <c r="I753" i="3"/>
  <c r="H753" i="3"/>
  <c r="K752" i="3"/>
  <c r="J752" i="3"/>
  <c r="I752" i="3"/>
  <c r="H752" i="3"/>
  <c r="K751" i="3"/>
  <c r="J751" i="3"/>
  <c r="I751" i="3"/>
  <c r="H751" i="3"/>
  <c r="K750" i="3"/>
  <c r="J750" i="3"/>
  <c r="I750" i="3"/>
  <c r="H750" i="3"/>
  <c r="K749" i="3"/>
  <c r="J749" i="3"/>
  <c r="I749" i="3"/>
  <c r="H749" i="3"/>
  <c r="K748" i="3"/>
  <c r="J748" i="3"/>
  <c r="I748" i="3"/>
  <c r="H748" i="3"/>
  <c r="K747" i="3"/>
  <c r="J747" i="3"/>
  <c r="I747" i="3"/>
  <c r="H747" i="3"/>
  <c r="K746" i="3"/>
  <c r="J746" i="3"/>
  <c r="I746" i="3"/>
  <c r="H746" i="3"/>
  <c r="K745" i="3"/>
  <c r="J745" i="3"/>
  <c r="I745" i="3"/>
  <c r="H745" i="3"/>
  <c r="K744" i="3"/>
  <c r="J744" i="3"/>
  <c r="I744" i="3"/>
  <c r="H744" i="3"/>
  <c r="K743" i="3"/>
  <c r="J743" i="3"/>
  <c r="I743" i="3"/>
  <c r="H743" i="3"/>
  <c r="K742" i="3"/>
  <c r="J742" i="3"/>
  <c r="I742" i="3"/>
  <c r="H742" i="3"/>
  <c r="K741" i="3"/>
  <c r="J741" i="3"/>
  <c r="I741" i="3"/>
  <c r="H741" i="3"/>
  <c r="K740" i="3"/>
  <c r="J740" i="3"/>
  <c r="I740" i="3"/>
  <c r="H740" i="3"/>
  <c r="K739" i="3"/>
  <c r="J739" i="3"/>
  <c r="I739" i="3"/>
  <c r="H739" i="3"/>
  <c r="K738" i="3"/>
  <c r="J738" i="3"/>
  <c r="I738" i="3"/>
  <c r="H738" i="3"/>
  <c r="K737" i="3"/>
  <c r="J737" i="3"/>
  <c r="I737" i="3"/>
  <c r="H737" i="3"/>
  <c r="K736" i="3"/>
  <c r="J736" i="3"/>
  <c r="I736" i="3"/>
  <c r="H736" i="3"/>
  <c r="K735" i="3"/>
  <c r="J735" i="3"/>
  <c r="I735" i="3"/>
  <c r="H735" i="3"/>
  <c r="K734" i="3"/>
  <c r="J734" i="3"/>
  <c r="I734" i="3"/>
  <c r="H734" i="3"/>
  <c r="K733" i="3"/>
  <c r="J733" i="3"/>
  <c r="I733" i="3"/>
  <c r="H733" i="3"/>
  <c r="K732" i="3"/>
  <c r="J732" i="3"/>
  <c r="I732" i="3"/>
  <c r="H732" i="3"/>
  <c r="K731" i="3"/>
  <c r="J731" i="3"/>
  <c r="I731" i="3"/>
  <c r="H731" i="3"/>
  <c r="K730" i="3"/>
  <c r="J730" i="3"/>
  <c r="I730" i="3"/>
  <c r="H730" i="3"/>
  <c r="K729" i="3"/>
  <c r="J729" i="3"/>
  <c r="I729" i="3"/>
  <c r="H729" i="3"/>
  <c r="K728" i="3"/>
  <c r="J728" i="3"/>
  <c r="I728" i="3"/>
  <c r="H728" i="3"/>
  <c r="K727" i="3"/>
  <c r="J727" i="3"/>
  <c r="I727" i="3"/>
  <c r="H727" i="3"/>
  <c r="K726" i="3"/>
  <c r="J726" i="3"/>
  <c r="I726" i="3"/>
  <c r="H726" i="3"/>
  <c r="K725" i="3"/>
  <c r="J725" i="3"/>
  <c r="I725" i="3"/>
  <c r="H725" i="3"/>
  <c r="K724" i="3"/>
  <c r="J724" i="3"/>
  <c r="I724" i="3"/>
  <c r="H724" i="3"/>
  <c r="K723" i="3"/>
  <c r="J723" i="3"/>
  <c r="I723" i="3"/>
  <c r="H723" i="3"/>
  <c r="K722" i="3"/>
  <c r="J722" i="3"/>
  <c r="I722" i="3"/>
  <c r="H722" i="3"/>
  <c r="K721" i="3"/>
  <c r="J721" i="3"/>
  <c r="I721" i="3"/>
  <c r="H721" i="3"/>
  <c r="K720" i="3"/>
  <c r="J720" i="3"/>
  <c r="I720" i="3"/>
  <c r="H720" i="3"/>
  <c r="K719" i="3"/>
  <c r="J719" i="3"/>
  <c r="I719" i="3"/>
  <c r="H719" i="3"/>
  <c r="K718" i="3"/>
  <c r="J718" i="3"/>
  <c r="I718" i="3"/>
  <c r="H718" i="3"/>
  <c r="K717" i="3"/>
  <c r="J717" i="3"/>
  <c r="I717" i="3"/>
  <c r="H717" i="3"/>
  <c r="K716" i="3"/>
  <c r="J716" i="3"/>
  <c r="I716" i="3"/>
  <c r="H716" i="3"/>
  <c r="K715" i="3"/>
  <c r="J715" i="3"/>
  <c r="I715" i="3"/>
  <c r="H715" i="3"/>
  <c r="K714" i="3"/>
  <c r="J714" i="3"/>
  <c r="I714" i="3"/>
  <c r="H714" i="3"/>
  <c r="K713" i="3"/>
  <c r="J713" i="3"/>
  <c r="I713" i="3"/>
  <c r="H713" i="3"/>
  <c r="K712" i="3"/>
  <c r="J712" i="3"/>
  <c r="I712" i="3"/>
  <c r="H712" i="3"/>
  <c r="K711" i="3"/>
  <c r="J711" i="3"/>
  <c r="I711" i="3"/>
  <c r="H711" i="3"/>
  <c r="K710" i="3"/>
  <c r="J710" i="3"/>
  <c r="I710" i="3"/>
  <c r="H710" i="3"/>
  <c r="K709" i="3"/>
  <c r="J709" i="3"/>
  <c r="I709" i="3"/>
  <c r="H709" i="3"/>
  <c r="K708" i="3"/>
  <c r="J708" i="3"/>
  <c r="I708" i="3"/>
  <c r="H708" i="3"/>
  <c r="K707" i="3"/>
  <c r="J707" i="3"/>
  <c r="I707" i="3"/>
  <c r="H707" i="3"/>
  <c r="K706" i="3"/>
  <c r="J706" i="3"/>
  <c r="I706" i="3"/>
  <c r="H706" i="3"/>
  <c r="K705" i="3"/>
  <c r="J705" i="3"/>
  <c r="I705" i="3"/>
  <c r="H705" i="3"/>
  <c r="K704" i="3"/>
  <c r="J704" i="3"/>
  <c r="I704" i="3"/>
  <c r="H704" i="3"/>
  <c r="K703" i="3"/>
  <c r="J703" i="3"/>
  <c r="I703" i="3"/>
  <c r="H703" i="3"/>
  <c r="K702" i="3"/>
  <c r="J702" i="3"/>
  <c r="I702" i="3"/>
  <c r="H702" i="3"/>
  <c r="K701" i="3"/>
  <c r="J701" i="3"/>
  <c r="I701" i="3"/>
  <c r="H701" i="3"/>
  <c r="K700" i="3"/>
  <c r="J700" i="3"/>
  <c r="I700" i="3"/>
  <c r="H700" i="3"/>
  <c r="K699" i="3"/>
  <c r="J699" i="3"/>
  <c r="I699" i="3"/>
  <c r="H699" i="3"/>
  <c r="K698" i="3"/>
  <c r="J698" i="3"/>
  <c r="I698" i="3"/>
  <c r="H698" i="3"/>
  <c r="K697" i="3"/>
  <c r="J697" i="3"/>
  <c r="I697" i="3"/>
  <c r="K696" i="3"/>
  <c r="J696" i="3"/>
  <c r="I696" i="3"/>
  <c r="K695" i="3"/>
  <c r="J695" i="3"/>
  <c r="I695" i="3"/>
  <c r="K694" i="3"/>
  <c r="J694" i="3"/>
  <c r="I694" i="3"/>
  <c r="K693" i="3"/>
  <c r="J693" i="3"/>
  <c r="I693" i="3"/>
  <c r="K692" i="3"/>
  <c r="J692" i="3"/>
  <c r="I692" i="3"/>
  <c r="K691" i="3"/>
  <c r="J691" i="3"/>
  <c r="I691" i="3"/>
  <c r="K690" i="3"/>
  <c r="J690" i="3"/>
  <c r="I690" i="3"/>
  <c r="K689" i="3"/>
  <c r="J689" i="3"/>
  <c r="I689" i="3"/>
  <c r="K688" i="3"/>
  <c r="J688" i="3"/>
  <c r="I688" i="3"/>
  <c r="K687" i="3"/>
  <c r="J687" i="3"/>
  <c r="I687" i="3"/>
  <c r="K686" i="3"/>
  <c r="J686" i="3"/>
  <c r="I686" i="3"/>
  <c r="H686" i="3"/>
  <c r="K685" i="3"/>
  <c r="J685" i="3"/>
  <c r="I685" i="3"/>
  <c r="K684" i="3"/>
  <c r="J684" i="3"/>
  <c r="I684" i="3"/>
  <c r="K683" i="3"/>
  <c r="J683" i="3"/>
  <c r="I683" i="3"/>
  <c r="K682" i="3"/>
  <c r="J682" i="3"/>
  <c r="I682" i="3"/>
  <c r="K681" i="3"/>
  <c r="J681" i="3"/>
  <c r="I681" i="3"/>
  <c r="K680" i="3"/>
  <c r="J680" i="3"/>
  <c r="I680" i="3"/>
  <c r="K679" i="3"/>
  <c r="J679" i="3"/>
  <c r="I679" i="3"/>
  <c r="K678" i="3"/>
  <c r="J678" i="3"/>
  <c r="I678" i="3"/>
  <c r="K677" i="3"/>
  <c r="J677" i="3"/>
  <c r="I677" i="3"/>
  <c r="K676" i="3"/>
  <c r="J676" i="3"/>
  <c r="I676" i="3"/>
  <c r="K675" i="3"/>
  <c r="J675" i="3"/>
  <c r="I675" i="3"/>
  <c r="K674" i="3"/>
  <c r="J674" i="3"/>
  <c r="I674" i="3"/>
  <c r="K673" i="3"/>
  <c r="J673" i="3"/>
  <c r="I673" i="3"/>
  <c r="H673" i="3"/>
  <c r="K672" i="3"/>
  <c r="J672" i="3"/>
  <c r="I672" i="3"/>
  <c r="H672" i="3"/>
  <c r="K671" i="3"/>
  <c r="J671" i="3"/>
  <c r="I671" i="3"/>
  <c r="H671" i="3"/>
  <c r="K670" i="3"/>
  <c r="J670" i="3"/>
  <c r="I670" i="3"/>
  <c r="H670" i="3"/>
  <c r="K669" i="3"/>
  <c r="J669" i="3"/>
  <c r="I669" i="3"/>
  <c r="H669" i="3"/>
  <c r="K668" i="3"/>
  <c r="J668" i="3"/>
  <c r="I668" i="3"/>
  <c r="H668" i="3"/>
  <c r="K667" i="3"/>
  <c r="J667" i="3"/>
  <c r="I667" i="3"/>
  <c r="H667" i="3"/>
  <c r="K666" i="3"/>
  <c r="J666" i="3"/>
  <c r="I666" i="3"/>
  <c r="H666" i="3"/>
  <c r="K665" i="3"/>
  <c r="J665" i="3"/>
  <c r="I665" i="3"/>
  <c r="H665" i="3"/>
  <c r="K664" i="3"/>
  <c r="J664" i="3"/>
  <c r="I664" i="3"/>
  <c r="H664" i="3"/>
  <c r="K663" i="3"/>
  <c r="J663" i="3"/>
  <c r="I663" i="3"/>
  <c r="H663" i="3"/>
  <c r="K662" i="3"/>
  <c r="J662" i="3"/>
  <c r="I662" i="3"/>
  <c r="H662" i="3"/>
  <c r="K661" i="3"/>
  <c r="J661" i="3"/>
  <c r="I661" i="3"/>
  <c r="H661" i="3"/>
  <c r="K660" i="3"/>
  <c r="J660" i="3"/>
  <c r="I660" i="3"/>
  <c r="H660" i="3"/>
  <c r="K659" i="3"/>
  <c r="J659" i="3"/>
  <c r="I659" i="3"/>
  <c r="H659" i="3"/>
  <c r="K658" i="3"/>
  <c r="J658" i="3"/>
  <c r="I658" i="3"/>
  <c r="H658" i="3"/>
  <c r="K657" i="3"/>
  <c r="J657" i="3"/>
  <c r="I657" i="3"/>
  <c r="H657" i="3"/>
  <c r="K656" i="3"/>
  <c r="J656" i="3"/>
  <c r="I656" i="3"/>
  <c r="H656" i="3"/>
  <c r="K655" i="3"/>
  <c r="J655" i="3"/>
  <c r="I655" i="3"/>
  <c r="H655" i="3"/>
  <c r="K654" i="3"/>
  <c r="J654" i="3"/>
  <c r="I654" i="3"/>
  <c r="H654" i="3"/>
  <c r="K653" i="3"/>
  <c r="J653" i="3"/>
  <c r="I653" i="3"/>
  <c r="H653" i="3"/>
  <c r="K652" i="3"/>
  <c r="J652" i="3"/>
  <c r="I652" i="3"/>
  <c r="H652" i="3"/>
  <c r="K651" i="3"/>
  <c r="J651" i="3"/>
  <c r="I651" i="3"/>
  <c r="H651" i="3"/>
  <c r="K650" i="3"/>
  <c r="J650" i="3"/>
  <c r="I650" i="3"/>
  <c r="H650" i="3"/>
  <c r="K649" i="3"/>
  <c r="J649" i="3"/>
  <c r="I649" i="3"/>
  <c r="H649" i="3"/>
  <c r="K648" i="3"/>
  <c r="J648" i="3"/>
  <c r="I648" i="3"/>
  <c r="H648" i="3"/>
  <c r="K647" i="3"/>
  <c r="J647" i="3"/>
  <c r="I647" i="3"/>
  <c r="H647" i="3"/>
  <c r="K646" i="3"/>
  <c r="J646" i="3"/>
  <c r="I646" i="3"/>
  <c r="H646" i="3"/>
  <c r="K645" i="3"/>
  <c r="J645" i="3"/>
  <c r="I645" i="3"/>
  <c r="H645" i="3"/>
  <c r="K644" i="3"/>
  <c r="J644" i="3"/>
  <c r="I644" i="3"/>
  <c r="H644" i="3"/>
  <c r="K643" i="3"/>
  <c r="J643" i="3"/>
  <c r="I643" i="3"/>
  <c r="H643" i="3"/>
  <c r="K642" i="3"/>
  <c r="J642" i="3"/>
  <c r="I642" i="3"/>
  <c r="H642" i="3"/>
  <c r="K641" i="3"/>
  <c r="J641" i="3"/>
  <c r="I641" i="3"/>
  <c r="H641" i="3"/>
  <c r="K640" i="3"/>
  <c r="J640" i="3"/>
  <c r="I640" i="3"/>
  <c r="H640" i="3"/>
  <c r="K639" i="3"/>
  <c r="J639" i="3"/>
  <c r="I639" i="3"/>
  <c r="H639" i="3"/>
  <c r="K638" i="3"/>
  <c r="J638" i="3"/>
  <c r="I638" i="3"/>
  <c r="H638" i="3"/>
  <c r="K637" i="3"/>
  <c r="J637" i="3"/>
  <c r="I637" i="3"/>
  <c r="H637" i="3"/>
  <c r="K636" i="3"/>
  <c r="J636" i="3"/>
  <c r="I636" i="3"/>
  <c r="H636" i="3"/>
  <c r="K635" i="3"/>
  <c r="J635" i="3"/>
  <c r="I635" i="3"/>
  <c r="H635" i="3"/>
  <c r="K634" i="3"/>
  <c r="J634" i="3"/>
  <c r="I634" i="3"/>
  <c r="H634" i="3"/>
  <c r="K633" i="3"/>
  <c r="J633" i="3"/>
  <c r="I633" i="3"/>
  <c r="H633" i="3"/>
  <c r="K632" i="3"/>
  <c r="J632" i="3"/>
  <c r="I632" i="3"/>
  <c r="H632" i="3"/>
  <c r="K631" i="3"/>
  <c r="J631" i="3"/>
  <c r="I631" i="3"/>
  <c r="H631" i="3"/>
  <c r="K630" i="3"/>
  <c r="J630" i="3"/>
  <c r="I630" i="3"/>
  <c r="H630" i="3"/>
  <c r="K629" i="3"/>
  <c r="J629" i="3"/>
  <c r="I629" i="3"/>
  <c r="H629" i="3"/>
  <c r="K628" i="3"/>
  <c r="J628" i="3"/>
  <c r="I628" i="3"/>
  <c r="H628" i="3"/>
  <c r="K627" i="3"/>
  <c r="J627" i="3"/>
  <c r="I627" i="3"/>
  <c r="H627" i="3"/>
  <c r="K626" i="3"/>
  <c r="J626" i="3"/>
  <c r="I626" i="3"/>
  <c r="H626" i="3"/>
  <c r="K625" i="3"/>
  <c r="J625" i="3"/>
  <c r="I625" i="3"/>
  <c r="H625" i="3"/>
  <c r="K624" i="3"/>
  <c r="J624" i="3"/>
  <c r="I624" i="3"/>
  <c r="H624" i="3"/>
  <c r="K623" i="3"/>
  <c r="J623" i="3"/>
  <c r="I623" i="3"/>
  <c r="H623" i="3"/>
  <c r="K622" i="3"/>
  <c r="J622" i="3"/>
  <c r="I622" i="3"/>
  <c r="H622" i="3"/>
  <c r="K621" i="3"/>
  <c r="J621" i="3"/>
  <c r="I621" i="3"/>
  <c r="H621" i="3"/>
  <c r="K620" i="3"/>
  <c r="J620" i="3"/>
  <c r="I620" i="3"/>
  <c r="H620" i="3"/>
  <c r="K619" i="3"/>
  <c r="J619" i="3"/>
  <c r="I619" i="3"/>
  <c r="H619" i="3"/>
  <c r="K618" i="3"/>
  <c r="J618" i="3"/>
  <c r="I618" i="3"/>
  <c r="H618" i="3"/>
  <c r="K617" i="3"/>
  <c r="J617" i="3"/>
  <c r="I617" i="3"/>
  <c r="H617" i="3"/>
  <c r="K616" i="3"/>
  <c r="J616" i="3"/>
  <c r="I616" i="3"/>
  <c r="H616" i="3"/>
  <c r="K615" i="3"/>
  <c r="J615" i="3"/>
  <c r="I615" i="3"/>
  <c r="H615" i="3"/>
  <c r="K614" i="3"/>
  <c r="J614" i="3"/>
  <c r="I614" i="3"/>
  <c r="H614" i="3"/>
  <c r="K613" i="3"/>
  <c r="J613" i="3"/>
  <c r="I613" i="3"/>
  <c r="H613" i="3"/>
  <c r="K612" i="3"/>
  <c r="J612" i="3"/>
  <c r="I612" i="3"/>
  <c r="H612" i="3"/>
  <c r="K611" i="3"/>
  <c r="J611" i="3"/>
  <c r="I611" i="3"/>
  <c r="H611" i="3"/>
  <c r="K610" i="3"/>
  <c r="J610" i="3"/>
  <c r="I610" i="3"/>
  <c r="H610" i="3"/>
  <c r="K609" i="3"/>
  <c r="J609" i="3"/>
  <c r="I609" i="3"/>
  <c r="H609" i="3"/>
  <c r="K608" i="3"/>
  <c r="J608" i="3"/>
  <c r="I608" i="3"/>
  <c r="H608" i="3"/>
  <c r="K607" i="3"/>
  <c r="J607" i="3"/>
  <c r="I607" i="3"/>
  <c r="H607" i="3"/>
  <c r="K606" i="3"/>
  <c r="J606" i="3"/>
  <c r="I606" i="3"/>
  <c r="H606" i="3"/>
  <c r="K605" i="3"/>
  <c r="J605" i="3"/>
  <c r="I605" i="3"/>
  <c r="H605" i="3"/>
  <c r="K604" i="3"/>
  <c r="J604" i="3"/>
  <c r="I604" i="3"/>
  <c r="H604" i="3"/>
  <c r="K603" i="3"/>
  <c r="J603" i="3"/>
  <c r="I603" i="3"/>
  <c r="H603" i="3"/>
  <c r="K602" i="3"/>
  <c r="J602" i="3"/>
  <c r="I602" i="3"/>
  <c r="H602" i="3"/>
  <c r="K601" i="3"/>
  <c r="J601" i="3"/>
  <c r="I601" i="3"/>
  <c r="H601" i="3"/>
  <c r="K600" i="3"/>
  <c r="J600" i="3"/>
  <c r="I600" i="3"/>
  <c r="H600" i="3"/>
  <c r="K599" i="3"/>
  <c r="J599" i="3"/>
  <c r="I599" i="3"/>
  <c r="H599" i="3"/>
  <c r="K598" i="3"/>
  <c r="J598" i="3"/>
  <c r="I598" i="3"/>
  <c r="H598" i="3"/>
  <c r="K597" i="3"/>
  <c r="J597" i="3"/>
  <c r="I597" i="3"/>
  <c r="H597" i="3"/>
  <c r="K596" i="3"/>
  <c r="J596" i="3"/>
  <c r="I596" i="3"/>
  <c r="H596" i="3"/>
  <c r="K595" i="3"/>
  <c r="J595" i="3"/>
  <c r="I595" i="3"/>
  <c r="H595" i="3"/>
  <c r="K594" i="3"/>
  <c r="J594" i="3"/>
  <c r="I594" i="3"/>
  <c r="H594" i="3"/>
  <c r="K593" i="3"/>
  <c r="J593" i="3"/>
  <c r="I593" i="3"/>
  <c r="H593" i="3"/>
  <c r="K592" i="3"/>
  <c r="J592" i="3"/>
  <c r="I592" i="3"/>
  <c r="H592" i="3"/>
  <c r="K591" i="3"/>
  <c r="J591" i="3"/>
  <c r="I591" i="3"/>
  <c r="H591" i="3"/>
  <c r="K590" i="3"/>
  <c r="J590" i="3"/>
  <c r="I590" i="3"/>
  <c r="H590" i="3"/>
  <c r="K589" i="3"/>
  <c r="J589" i="3"/>
  <c r="I589" i="3"/>
  <c r="H589" i="3"/>
  <c r="K588" i="3"/>
  <c r="J588" i="3"/>
  <c r="I588" i="3"/>
  <c r="H588" i="3"/>
  <c r="K587" i="3"/>
  <c r="J587" i="3"/>
  <c r="I587" i="3"/>
  <c r="H587" i="3"/>
  <c r="K586" i="3"/>
  <c r="J586" i="3"/>
  <c r="I586" i="3"/>
  <c r="H586" i="3"/>
  <c r="K585" i="3"/>
  <c r="J585" i="3"/>
  <c r="I585" i="3"/>
  <c r="H585" i="3"/>
  <c r="K584" i="3"/>
  <c r="J584" i="3"/>
  <c r="I584" i="3"/>
  <c r="H584" i="3"/>
  <c r="K583" i="3"/>
  <c r="J583" i="3"/>
  <c r="I583" i="3"/>
  <c r="H583" i="3"/>
  <c r="K582" i="3"/>
  <c r="J582" i="3"/>
  <c r="I582" i="3"/>
  <c r="H582" i="3"/>
  <c r="K581" i="3"/>
  <c r="J581" i="3"/>
  <c r="I581" i="3"/>
  <c r="H581" i="3"/>
  <c r="K580" i="3"/>
  <c r="J580" i="3"/>
  <c r="I580" i="3"/>
  <c r="H580" i="3"/>
  <c r="K579" i="3"/>
  <c r="J579" i="3"/>
  <c r="I579" i="3"/>
  <c r="H579" i="3"/>
  <c r="K578" i="3"/>
  <c r="J578" i="3"/>
  <c r="I578" i="3"/>
  <c r="H578" i="3"/>
  <c r="K577" i="3"/>
  <c r="J577" i="3"/>
  <c r="I577" i="3"/>
  <c r="H577" i="3"/>
  <c r="K576" i="3"/>
  <c r="J576" i="3"/>
  <c r="I576" i="3"/>
  <c r="H576" i="3"/>
  <c r="K575" i="3"/>
  <c r="J575" i="3"/>
  <c r="I575" i="3"/>
  <c r="H575" i="3"/>
  <c r="K574" i="3"/>
  <c r="J574" i="3"/>
  <c r="I574" i="3"/>
  <c r="H574" i="3"/>
  <c r="K573" i="3"/>
  <c r="J573" i="3"/>
  <c r="I573" i="3"/>
  <c r="H573" i="3"/>
  <c r="K572" i="3"/>
  <c r="J572" i="3"/>
  <c r="I572" i="3"/>
  <c r="H572" i="3"/>
  <c r="K571" i="3"/>
  <c r="J571" i="3"/>
  <c r="I571" i="3"/>
  <c r="H571" i="3"/>
  <c r="K570" i="3"/>
  <c r="J570" i="3"/>
  <c r="I570" i="3"/>
  <c r="H570" i="3"/>
  <c r="K569" i="3"/>
  <c r="J569" i="3"/>
  <c r="I569" i="3"/>
  <c r="H569" i="3"/>
  <c r="K568" i="3"/>
  <c r="J568" i="3"/>
  <c r="I568" i="3"/>
  <c r="H568" i="3"/>
  <c r="K567" i="3"/>
  <c r="J567" i="3"/>
  <c r="I567" i="3"/>
  <c r="H567" i="3"/>
  <c r="K566" i="3"/>
  <c r="J566" i="3"/>
  <c r="I566" i="3"/>
  <c r="H566" i="3"/>
  <c r="K565" i="3"/>
  <c r="J565" i="3"/>
  <c r="I565" i="3"/>
  <c r="H565" i="3"/>
  <c r="K564" i="3"/>
  <c r="J564" i="3"/>
  <c r="I564" i="3"/>
  <c r="H564" i="3"/>
  <c r="K563" i="3"/>
  <c r="J563" i="3"/>
  <c r="I563" i="3"/>
  <c r="H563" i="3"/>
  <c r="K562" i="3"/>
  <c r="J562" i="3"/>
  <c r="I562" i="3"/>
  <c r="H562" i="3"/>
  <c r="K561" i="3"/>
  <c r="J561" i="3"/>
  <c r="I561" i="3"/>
  <c r="H561" i="3"/>
  <c r="K560" i="3"/>
  <c r="J560" i="3"/>
  <c r="I560" i="3"/>
  <c r="H560" i="3"/>
  <c r="K559" i="3"/>
  <c r="J559" i="3"/>
  <c r="I559" i="3"/>
  <c r="H559" i="3"/>
  <c r="K558" i="3"/>
  <c r="J558" i="3"/>
  <c r="I558" i="3"/>
  <c r="H558" i="3"/>
  <c r="K557" i="3"/>
  <c r="J557" i="3"/>
  <c r="I557" i="3"/>
  <c r="H557" i="3"/>
  <c r="K556" i="3"/>
  <c r="J556" i="3"/>
  <c r="I556" i="3"/>
  <c r="H556" i="3"/>
  <c r="K555" i="3"/>
  <c r="J555" i="3"/>
  <c r="I555" i="3"/>
  <c r="H555" i="3"/>
  <c r="K554" i="3"/>
  <c r="J554" i="3"/>
  <c r="I554" i="3"/>
  <c r="H554" i="3"/>
  <c r="K553" i="3"/>
  <c r="J553" i="3"/>
  <c r="I553" i="3"/>
  <c r="H553" i="3"/>
  <c r="K552" i="3"/>
  <c r="J552" i="3"/>
  <c r="I552" i="3"/>
  <c r="H552" i="3"/>
  <c r="K551" i="3"/>
  <c r="J551" i="3"/>
  <c r="I551" i="3"/>
  <c r="H551" i="3"/>
  <c r="K550" i="3"/>
  <c r="J550" i="3"/>
  <c r="I550" i="3"/>
  <c r="H550" i="3"/>
  <c r="K549" i="3"/>
  <c r="J549" i="3"/>
  <c r="I549" i="3"/>
  <c r="H549" i="3"/>
  <c r="K548" i="3"/>
  <c r="J548" i="3"/>
  <c r="I548" i="3"/>
  <c r="H548" i="3"/>
  <c r="K547" i="3"/>
  <c r="J547" i="3"/>
  <c r="I547" i="3"/>
  <c r="H547" i="3"/>
  <c r="K546" i="3"/>
  <c r="J546" i="3"/>
  <c r="I546" i="3"/>
  <c r="H546" i="3"/>
  <c r="K545" i="3"/>
  <c r="J545" i="3"/>
  <c r="I545" i="3"/>
  <c r="H545" i="3"/>
  <c r="K544" i="3"/>
  <c r="J544" i="3"/>
  <c r="I544" i="3"/>
  <c r="H544" i="3"/>
  <c r="K543" i="3"/>
  <c r="J543" i="3"/>
  <c r="I543" i="3"/>
  <c r="H543" i="3"/>
  <c r="K542" i="3"/>
  <c r="J542" i="3"/>
  <c r="I542" i="3"/>
  <c r="H542" i="3"/>
  <c r="K541" i="3"/>
  <c r="J541" i="3"/>
  <c r="I541" i="3"/>
  <c r="H541" i="3"/>
  <c r="K540" i="3"/>
  <c r="J540" i="3"/>
  <c r="I540" i="3"/>
  <c r="H540" i="3"/>
  <c r="K539" i="3"/>
  <c r="J539" i="3"/>
  <c r="I539" i="3"/>
  <c r="H539" i="3"/>
  <c r="K538" i="3"/>
  <c r="J538" i="3"/>
  <c r="I538" i="3"/>
  <c r="H538" i="3"/>
  <c r="K537" i="3"/>
  <c r="J537" i="3"/>
  <c r="I537" i="3"/>
  <c r="H537" i="3"/>
  <c r="K536" i="3"/>
  <c r="J536" i="3"/>
  <c r="I536" i="3"/>
  <c r="H536" i="3"/>
  <c r="K535" i="3"/>
  <c r="J535" i="3"/>
  <c r="I535" i="3"/>
  <c r="H535" i="3"/>
  <c r="K534" i="3"/>
  <c r="J534" i="3"/>
  <c r="I534" i="3"/>
  <c r="H534" i="3"/>
  <c r="K533" i="3"/>
  <c r="J533" i="3"/>
  <c r="I533" i="3"/>
  <c r="H533" i="3"/>
  <c r="K532" i="3"/>
  <c r="J532" i="3"/>
  <c r="I532" i="3"/>
  <c r="H532" i="3"/>
  <c r="K531" i="3"/>
  <c r="J531" i="3"/>
  <c r="I531" i="3"/>
  <c r="H531" i="3"/>
  <c r="K530" i="3"/>
  <c r="J530" i="3"/>
  <c r="I530" i="3"/>
  <c r="H530" i="3"/>
  <c r="K529" i="3"/>
  <c r="J529" i="3"/>
  <c r="I529" i="3"/>
  <c r="H529" i="3"/>
  <c r="K528" i="3"/>
  <c r="J528" i="3"/>
  <c r="I528" i="3"/>
  <c r="H528" i="3"/>
  <c r="K527" i="3"/>
  <c r="J527" i="3"/>
  <c r="I527" i="3"/>
  <c r="H527" i="3"/>
  <c r="K526" i="3"/>
  <c r="J526" i="3"/>
  <c r="I526" i="3"/>
  <c r="H526" i="3"/>
  <c r="K525" i="3"/>
  <c r="J525" i="3"/>
  <c r="I525" i="3"/>
  <c r="H525" i="3"/>
  <c r="K524" i="3"/>
  <c r="J524" i="3"/>
  <c r="I524" i="3"/>
  <c r="H524" i="3"/>
  <c r="K523" i="3"/>
  <c r="J523" i="3"/>
  <c r="I523" i="3"/>
  <c r="H523" i="3"/>
  <c r="K522" i="3"/>
  <c r="J522" i="3"/>
  <c r="I522" i="3"/>
  <c r="H522" i="3"/>
  <c r="K521" i="3"/>
  <c r="J521" i="3"/>
  <c r="I521" i="3"/>
  <c r="H521" i="3"/>
  <c r="K520" i="3"/>
  <c r="J520" i="3"/>
  <c r="I520" i="3"/>
  <c r="H520" i="3"/>
  <c r="K519" i="3"/>
  <c r="J519" i="3"/>
  <c r="I519" i="3"/>
  <c r="H519" i="3"/>
  <c r="K518" i="3"/>
  <c r="J518" i="3"/>
  <c r="I518" i="3"/>
  <c r="H518" i="3"/>
  <c r="K517" i="3"/>
  <c r="J517" i="3"/>
  <c r="I517" i="3"/>
  <c r="H517" i="3"/>
  <c r="K516" i="3"/>
  <c r="J516" i="3"/>
  <c r="I516" i="3"/>
  <c r="H516" i="3"/>
  <c r="K515" i="3"/>
  <c r="J515" i="3"/>
  <c r="I515" i="3"/>
  <c r="H515" i="3"/>
  <c r="K514" i="3"/>
  <c r="J514" i="3"/>
  <c r="I514" i="3"/>
  <c r="H514" i="3"/>
  <c r="K513" i="3"/>
  <c r="J513" i="3"/>
  <c r="I513" i="3"/>
  <c r="H513" i="3"/>
  <c r="K512" i="3"/>
  <c r="J512" i="3"/>
  <c r="I512" i="3"/>
  <c r="H512" i="3"/>
  <c r="K511" i="3"/>
  <c r="J511" i="3"/>
  <c r="I511" i="3"/>
  <c r="H511" i="3"/>
  <c r="K510" i="3"/>
  <c r="J510" i="3"/>
  <c r="I510" i="3"/>
  <c r="H510" i="3"/>
  <c r="K509" i="3"/>
  <c r="J509" i="3"/>
  <c r="I509" i="3"/>
  <c r="H509" i="3"/>
  <c r="K508" i="3"/>
  <c r="J508" i="3"/>
  <c r="I508" i="3"/>
  <c r="H508" i="3"/>
  <c r="K507" i="3"/>
  <c r="J507" i="3"/>
  <c r="I507" i="3"/>
  <c r="H507" i="3"/>
  <c r="K506" i="3"/>
  <c r="J506" i="3"/>
  <c r="I506" i="3"/>
  <c r="H506" i="3"/>
  <c r="K505" i="3"/>
  <c r="J505" i="3"/>
  <c r="I505" i="3"/>
  <c r="H505" i="3"/>
  <c r="K504" i="3"/>
  <c r="J504" i="3"/>
  <c r="I504" i="3"/>
  <c r="H504" i="3"/>
  <c r="K503" i="3"/>
  <c r="J503" i="3"/>
  <c r="I503" i="3"/>
  <c r="H503" i="3"/>
  <c r="K502" i="3"/>
  <c r="J502" i="3"/>
  <c r="I502" i="3"/>
  <c r="H502" i="3"/>
  <c r="K501" i="3"/>
  <c r="J501" i="3"/>
  <c r="I501" i="3"/>
  <c r="H501" i="3"/>
  <c r="K500" i="3"/>
  <c r="J500" i="3"/>
  <c r="I500" i="3"/>
  <c r="H500" i="3"/>
  <c r="K499" i="3"/>
  <c r="J499" i="3"/>
  <c r="I499" i="3"/>
  <c r="H499" i="3"/>
  <c r="K498" i="3"/>
  <c r="J498" i="3"/>
  <c r="I498" i="3"/>
  <c r="H498" i="3"/>
  <c r="K497" i="3"/>
  <c r="J497" i="3"/>
  <c r="I497" i="3"/>
  <c r="H497" i="3"/>
  <c r="K496" i="3"/>
  <c r="J496" i="3"/>
  <c r="I496" i="3"/>
  <c r="H496" i="3"/>
  <c r="K495" i="3"/>
  <c r="J495" i="3"/>
  <c r="I495" i="3"/>
  <c r="H495" i="3"/>
  <c r="K494" i="3"/>
  <c r="J494" i="3"/>
  <c r="I494" i="3"/>
  <c r="H494" i="3"/>
  <c r="K493" i="3"/>
  <c r="J493" i="3"/>
  <c r="I493" i="3"/>
  <c r="H493" i="3"/>
  <c r="K492" i="3"/>
  <c r="J492" i="3"/>
  <c r="I492" i="3"/>
  <c r="H492" i="3"/>
  <c r="K491" i="3"/>
  <c r="J491" i="3"/>
  <c r="I491" i="3"/>
  <c r="H491" i="3"/>
  <c r="K490" i="3"/>
  <c r="J490" i="3"/>
  <c r="I490" i="3"/>
  <c r="H490" i="3"/>
  <c r="K489" i="3"/>
  <c r="J489" i="3"/>
  <c r="I489" i="3"/>
  <c r="H489" i="3"/>
  <c r="K488" i="3"/>
  <c r="J488" i="3"/>
  <c r="I488" i="3"/>
  <c r="H488" i="3"/>
  <c r="K487" i="3"/>
  <c r="J487" i="3"/>
  <c r="I487" i="3"/>
  <c r="H487" i="3"/>
  <c r="K486" i="3"/>
  <c r="J486" i="3"/>
  <c r="I486" i="3"/>
  <c r="H486" i="3"/>
  <c r="K485" i="3"/>
  <c r="J485" i="3"/>
  <c r="I485" i="3"/>
  <c r="H485" i="3"/>
  <c r="K484" i="3"/>
  <c r="J484" i="3"/>
  <c r="I484" i="3"/>
  <c r="H484" i="3"/>
  <c r="K483" i="3"/>
  <c r="J483" i="3"/>
  <c r="I483" i="3"/>
  <c r="H483" i="3"/>
  <c r="K482" i="3"/>
  <c r="J482" i="3"/>
  <c r="I482" i="3"/>
  <c r="H482" i="3"/>
  <c r="K481" i="3"/>
  <c r="J481" i="3"/>
  <c r="I481" i="3"/>
  <c r="H481" i="3"/>
  <c r="K480" i="3"/>
  <c r="J480" i="3"/>
  <c r="I480" i="3"/>
  <c r="H480" i="3"/>
  <c r="K479" i="3"/>
  <c r="J479" i="3"/>
  <c r="I479" i="3"/>
  <c r="H479" i="3"/>
  <c r="K478" i="3"/>
  <c r="J478" i="3"/>
  <c r="I478" i="3"/>
  <c r="H478" i="3"/>
  <c r="K477" i="3"/>
  <c r="J477" i="3"/>
  <c r="I477" i="3"/>
  <c r="H477" i="3"/>
  <c r="K476" i="3"/>
  <c r="J476" i="3"/>
  <c r="I476" i="3"/>
  <c r="H476" i="3"/>
  <c r="K475" i="3"/>
  <c r="J475" i="3"/>
  <c r="I475" i="3"/>
  <c r="H475" i="3"/>
  <c r="K474" i="3"/>
  <c r="J474" i="3"/>
  <c r="I474" i="3"/>
  <c r="H474" i="3"/>
  <c r="K473" i="3"/>
  <c r="J473" i="3"/>
  <c r="I473" i="3"/>
  <c r="H473" i="3"/>
  <c r="K472" i="3"/>
  <c r="J472" i="3"/>
  <c r="I472" i="3"/>
  <c r="H472" i="3"/>
  <c r="K471" i="3"/>
  <c r="J471" i="3"/>
  <c r="I471" i="3"/>
  <c r="H471" i="3"/>
  <c r="K470" i="3"/>
  <c r="J470" i="3"/>
  <c r="I470" i="3"/>
  <c r="H470" i="3"/>
  <c r="K469" i="3"/>
  <c r="J469" i="3"/>
  <c r="I469" i="3"/>
  <c r="H469" i="3"/>
  <c r="K468" i="3"/>
  <c r="J468" i="3"/>
  <c r="I468" i="3"/>
  <c r="H468" i="3"/>
  <c r="K467" i="3"/>
  <c r="J467" i="3"/>
  <c r="I467" i="3"/>
  <c r="H467" i="3"/>
  <c r="K466" i="3"/>
  <c r="J466" i="3"/>
  <c r="I466" i="3"/>
  <c r="H466" i="3"/>
  <c r="K465" i="3"/>
  <c r="J465" i="3"/>
  <c r="I465" i="3"/>
  <c r="H465" i="3"/>
  <c r="K464" i="3"/>
  <c r="J464" i="3"/>
  <c r="I464" i="3"/>
  <c r="H464" i="3"/>
  <c r="K463" i="3"/>
  <c r="J463" i="3"/>
  <c r="I463" i="3"/>
  <c r="H463" i="3"/>
  <c r="K462" i="3"/>
  <c r="J462" i="3"/>
  <c r="I462" i="3"/>
  <c r="H462" i="3"/>
  <c r="K461" i="3"/>
  <c r="J461" i="3"/>
  <c r="I461" i="3"/>
  <c r="H461" i="3"/>
  <c r="K460" i="3"/>
  <c r="J460" i="3"/>
  <c r="I460" i="3"/>
  <c r="H460" i="3"/>
  <c r="K459" i="3"/>
  <c r="J459" i="3"/>
  <c r="I459" i="3"/>
  <c r="H459" i="3"/>
  <c r="K458" i="3"/>
  <c r="J458" i="3"/>
  <c r="I458" i="3"/>
  <c r="H458" i="3"/>
  <c r="K457" i="3"/>
  <c r="J457" i="3"/>
  <c r="I457" i="3"/>
  <c r="H457" i="3"/>
  <c r="K456" i="3"/>
  <c r="J456" i="3"/>
  <c r="I456" i="3"/>
  <c r="H456" i="3"/>
  <c r="K455" i="3"/>
  <c r="J455" i="3"/>
  <c r="I455" i="3"/>
  <c r="H455" i="3"/>
  <c r="K454" i="3"/>
  <c r="J454" i="3"/>
  <c r="I454" i="3"/>
  <c r="H454" i="3"/>
  <c r="K453" i="3"/>
  <c r="J453" i="3"/>
  <c r="I453" i="3"/>
  <c r="H453" i="3"/>
  <c r="K452" i="3"/>
  <c r="J452" i="3"/>
  <c r="I452" i="3"/>
  <c r="H452" i="3"/>
  <c r="K451" i="3"/>
  <c r="J451" i="3"/>
  <c r="I451" i="3"/>
  <c r="H451" i="3"/>
  <c r="K450" i="3"/>
  <c r="J450" i="3"/>
  <c r="I450" i="3"/>
  <c r="H450" i="3"/>
  <c r="K449" i="3"/>
  <c r="J449" i="3"/>
  <c r="I449" i="3"/>
  <c r="H449" i="3"/>
  <c r="K448" i="3"/>
  <c r="J448" i="3"/>
  <c r="I448" i="3"/>
  <c r="H448" i="3"/>
  <c r="K447" i="3"/>
  <c r="J447" i="3"/>
  <c r="I447" i="3"/>
  <c r="H447" i="3"/>
  <c r="K446" i="3"/>
  <c r="J446" i="3"/>
  <c r="I446" i="3"/>
  <c r="H446" i="3"/>
  <c r="K445" i="3"/>
  <c r="J445" i="3"/>
  <c r="I445" i="3"/>
  <c r="H445" i="3"/>
  <c r="K444" i="3"/>
  <c r="J444" i="3"/>
  <c r="I444" i="3"/>
  <c r="H444" i="3"/>
  <c r="K443" i="3"/>
  <c r="J443" i="3"/>
  <c r="I443" i="3"/>
  <c r="H443" i="3"/>
  <c r="K442" i="3"/>
  <c r="J442" i="3"/>
  <c r="I442" i="3"/>
  <c r="H442" i="3"/>
  <c r="K441" i="3"/>
  <c r="J441" i="3"/>
  <c r="I441" i="3"/>
  <c r="H441" i="3"/>
  <c r="K440" i="3"/>
  <c r="J440" i="3"/>
  <c r="I440" i="3"/>
  <c r="H440" i="3"/>
  <c r="K439" i="3"/>
  <c r="J439" i="3"/>
  <c r="I439" i="3"/>
  <c r="H439" i="3"/>
  <c r="K438" i="3"/>
  <c r="J438" i="3"/>
  <c r="I438" i="3"/>
  <c r="H438" i="3"/>
  <c r="K437" i="3"/>
  <c r="J437" i="3"/>
  <c r="I437" i="3"/>
  <c r="H437" i="3"/>
  <c r="K436" i="3"/>
  <c r="J436" i="3"/>
  <c r="I436" i="3"/>
  <c r="H436" i="3"/>
  <c r="K435" i="3"/>
  <c r="J435" i="3"/>
  <c r="I435" i="3"/>
  <c r="H435" i="3"/>
  <c r="K434" i="3"/>
  <c r="J434" i="3"/>
  <c r="I434" i="3"/>
  <c r="H434" i="3"/>
  <c r="K433" i="3"/>
  <c r="J433" i="3"/>
  <c r="I433" i="3"/>
  <c r="H433" i="3"/>
  <c r="K432" i="3"/>
  <c r="J432" i="3"/>
  <c r="I432" i="3"/>
  <c r="H432" i="3"/>
  <c r="K431" i="3"/>
  <c r="J431" i="3"/>
  <c r="I431" i="3"/>
  <c r="H431" i="3"/>
  <c r="K430" i="3"/>
  <c r="J430" i="3"/>
  <c r="I430" i="3"/>
  <c r="H430" i="3"/>
  <c r="K429" i="3"/>
  <c r="J429" i="3"/>
  <c r="I429" i="3"/>
  <c r="H429" i="3"/>
  <c r="K428" i="3"/>
  <c r="J428" i="3"/>
  <c r="I428" i="3"/>
  <c r="H428" i="3"/>
  <c r="K427" i="3"/>
  <c r="J427" i="3"/>
  <c r="I427" i="3"/>
  <c r="H427" i="3"/>
  <c r="K426" i="3"/>
  <c r="J426" i="3"/>
  <c r="I426" i="3"/>
  <c r="H426" i="3"/>
  <c r="K425" i="3"/>
  <c r="J425" i="3"/>
  <c r="I425" i="3"/>
  <c r="H425" i="3"/>
  <c r="K424" i="3"/>
  <c r="J424" i="3"/>
  <c r="I424" i="3"/>
  <c r="H424" i="3"/>
  <c r="K423" i="3"/>
  <c r="J423" i="3"/>
  <c r="I423" i="3"/>
  <c r="H423" i="3"/>
  <c r="K422" i="3"/>
  <c r="J422" i="3"/>
  <c r="I422" i="3"/>
  <c r="H422" i="3"/>
  <c r="K421" i="3"/>
  <c r="J421" i="3"/>
  <c r="I421" i="3"/>
  <c r="H421" i="3"/>
  <c r="K420" i="3"/>
  <c r="J420" i="3"/>
  <c r="I420" i="3"/>
  <c r="H420" i="3"/>
  <c r="K419" i="3"/>
  <c r="J419" i="3"/>
  <c r="I419" i="3"/>
  <c r="H419" i="3"/>
  <c r="K418" i="3"/>
  <c r="J418" i="3"/>
  <c r="I418" i="3"/>
  <c r="H418" i="3"/>
  <c r="K417" i="3"/>
  <c r="J417" i="3"/>
  <c r="I417" i="3"/>
  <c r="H417" i="3"/>
  <c r="K416" i="3"/>
  <c r="J416" i="3"/>
  <c r="I416" i="3"/>
  <c r="H416" i="3"/>
  <c r="K415" i="3"/>
  <c r="J415" i="3"/>
  <c r="I415" i="3"/>
  <c r="H415" i="3"/>
  <c r="K414" i="3"/>
  <c r="J414" i="3"/>
  <c r="I414" i="3"/>
  <c r="H414" i="3"/>
  <c r="K413" i="3"/>
  <c r="J413" i="3"/>
  <c r="I413" i="3"/>
  <c r="H413" i="3"/>
  <c r="K412" i="3"/>
  <c r="J412" i="3"/>
  <c r="I412" i="3"/>
  <c r="H412" i="3"/>
  <c r="K411" i="3"/>
  <c r="J411" i="3"/>
  <c r="I411" i="3"/>
  <c r="H411" i="3"/>
  <c r="K410" i="3"/>
  <c r="J410" i="3"/>
  <c r="I410" i="3"/>
  <c r="H410" i="3"/>
  <c r="K409" i="3"/>
  <c r="J409" i="3"/>
  <c r="I409" i="3"/>
  <c r="H409" i="3"/>
  <c r="K408" i="3"/>
  <c r="J408" i="3"/>
  <c r="I408" i="3"/>
  <c r="H408" i="3"/>
  <c r="K407" i="3"/>
  <c r="J407" i="3"/>
  <c r="I407" i="3"/>
  <c r="H407" i="3"/>
  <c r="K406" i="3"/>
  <c r="J406" i="3"/>
  <c r="I406" i="3"/>
  <c r="H406" i="3"/>
  <c r="K405" i="3"/>
  <c r="J405" i="3"/>
  <c r="I405" i="3"/>
  <c r="H405" i="3"/>
  <c r="K404" i="3"/>
  <c r="J404" i="3"/>
  <c r="I404" i="3"/>
  <c r="H404" i="3"/>
  <c r="K403" i="3"/>
  <c r="J403" i="3"/>
  <c r="I403" i="3"/>
  <c r="H403" i="3"/>
  <c r="K402" i="3"/>
  <c r="J402" i="3"/>
  <c r="I402" i="3"/>
  <c r="H402" i="3"/>
  <c r="K401" i="3"/>
  <c r="J401" i="3"/>
  <c r="I401" i="3"/>
  <c r="H401" i="3"/>
  <c r="K400" i="3"/>
  <c r="J400" i="3"/>
  <c r="I400" i="3"/>
  <c r="H400" i="3"/>
  <c r="K399" i="3"/>
  <c r="J399" i="3"/>
  <c r="I399" i="3"/>
  <c r="H399" i="3"/>
  <c r="K398" i="3"/>
  <c r="J398" i="3"/>
  <c r="I398" i="3"/>
  <c r="H398" i="3"/>
  <c r="K397" i="3"/>
  <c r="J397" i="3"/>
  <c r="I397" i="3"/>
  <c r="H397" i="3"/>
  <c r="K396" i="3"/>
  <c r="J396" i="3"/>
  <c r="I396" i="3"/>
  <c r="H396" i="3"/>
  <c r="K395" i="3"/>
  <c r="J395" i="3"/>
  <c r="I395" i="3"/>
  <c r="H395" i="3"/>
  <c r="K394" i="3"/>
  <c r="J394" i="3"/>
  <c r="I394" i="3"/>
  <c r="H394" i="3"/>
  <c r="K393" i="3"/>
  <c r="J393" i="3"/>
  <c r="I393" i="3"/>
  <c r="H393" i="3"/>
  <c r="K392" i="3"/>
  <c r="J392" i="3"/>
  <c r="I392" i="3"/>
  <c r="H392" i="3"/>
  <c r="K391" i="3"/>
  <c r="J391" i="3"/>
  <c r="I391" i="3"/>
  <c r="H391" i="3"/>
  <c r="K390" i="3"/>
  <c r="J390" i="3"/>
  <c r="I390" i="3"/>
  <c r="H390" i="3"/>
  <c r="K389" i="3"/>
  <c r="J389" i="3"/>
  <c r="I389" i="3"/>
  <c r="H389" i="3"/>
  <c r="K388" i="3"/>
  <c r="J388" i="3"/>
  <c r="I388" i="3"/>
  <c r="H388" i="3"/>
  <c r="K387" i="3"/>
  <c r="J387" i="3"/>
  <c r="I387" i="3"/>
  <c r="H387" i="3"/>
  <c r="K386" i="3"/>
  <c r="J386" i="3"/>
  <c r="I386" i="3"/>
  <c r="H386" i="3"/>
  <c r="K385" i="3"/>
  <c r="J385" i="3"/>
  <c r="I385" i="3"/>
  <c r="H385" i="3"/>
  <c r="K384" i="3"/>
  <c r="J384" i="3"/>
  <c r="I384" i="3"/>
  <c r="H384" i="3"/>
  <c r="K383" i="3"/>
  <c r="J383" i="3"/>
  <c r="I383" i="3"/>
  <c r="H383" i="3"/>
  <c r="K382" i="3"/>
  <c r="J382" i="3"/>
  <c r="I382" i="3"/>
  <c r="H382" i="3"/>
  <c r="K381" i="3"/>
  <c r="J381" i="3"/>
  <c r="I381" i="3"/>
  <c r="H381" i="3"/>
  <c r="K380" i="3"/>
  <c r="J380" i="3"/>
  <c r="I380" i="3"/>
  <c r="H380" i="3"/>
  <c r="K379" i="3"/>
  <c r="J379" i="3"/>
  <c r="I379" i="3"/>
  <c r="H379" i="3"/>
  <c r="K378" i="3"/>
  <c r="J378" i="3"/>
  <c r="I378" i="3"/>
  <c r="H378" i="3"/>
  <c r="K377" i="3"/>
  <c r="J377" i="3"/>
  <c r="I377" i="3"/>
  <c r="H377" i="3"/>
  <c r="K376" i="3"/>
  <c r="J376" i="3"/>
  <c r="I376" i="3"/>
  <c r="H376" i="3"/>
  <c r="K375" i="3"/>
  <c r="J375" i="3"/>
  <c r="I375" i="3"/>
  <c r="H375" i="3"/>
  <c r="K374" i="3"/>
  <c r="J374" i="3"/>
  <c r="I374" i="3"/>
  <c r="H374" i="3"/>
  <c r="K373" i="3"/>
  <c r="J373" i="3"/>
  <c r="I373" i="3"/>
  <c r="H373" i="3"/>
  <c r="K372" i="3"/>
  <c r="J372" i="3"/>
  <c r="I372" i="3"/>
  <c r="H372" i="3"/>
  <c r="K371" i="3"/>
  <c r="J371" i="3"/>
  <c r="I371" i="3"/>
  <c r="H371" i="3"/>
  <c r="K370" i="3"/>
  <c r="J370" i="3"/>
  <c r="I370" i="3"/>
  <c r="H370" i="3"/>
  <c r="K369" i="3"/>
  <c r="J369" i="3"/>
  <c r="I369" i="3"/>
  <c r="H369" i="3"/>
  <c r="K368" i="3"/>
  <c r="J368" i="3"/>
  <c r="I368" i="3"/>
  <c r="H368" i="3"/>
  <c r="K367" i="3"/>
  <c r="J367" i="3"/>
  <c r="I367" i="3"/>
  <c r="H367" i="3"/>
  <c r="K366" i="3"/>
  <c r="J366" i="3"/>
  <c r="I366" i="3"/>
  <c r="H366" i="3"/>
  <c r="K365" i="3"/>
  <c r="J365" i="3"/>
  <c r="I365" i="3"/>
  <c r="H365" i="3"/>
  <c r="K364" i="3"/>
  <c r="J364" i="3"/>
  <c r="I364" i="3"/>
  <c r="H364" i="3"/>
  <c r="K363" i="3"/>
  <c r="J363" i="3"/>
  <c r="I363" i="3"/>
  <c r="H363" i="3"/>
  <c r="K362" i="3"/>
  <c r="J362" i="3"/>
  <c r="I362" i="3"/>
  <c r="H362" i="3"/>
  <c r="K361" i="3"/>
  <c r="J361" i="3"/>
  <c r="I361" i="3"/>
  <c r="H361" i="3"/>
  <c r="K360" i="3"/>
  <c r="J360" i="3"/>
  <c r="I360" i="3"/>
  <c r="H360" i="3"/>
  <c r="K359" i="3"/>
  <c r="J359" i="3"/>
  <c r="I359" i="3"/>
  <c r="H359" i="3"/>
  <c r="K358" i="3"/>
  <c r="J358" i="3"/>
  <c r="I358" i="3"/>
  <c r="H358" i="3"/>
  <c r="K357" i="3"/>
  <c r="J357" i="3"/>
  <c r="I357" i="3"/>
  <c r="H357" i="3"/>
  <c r="K356" i="3"/>
  <c r="J356" i="3"/>
  <c r="I356" i="3"/>
  <c r="H356" i="3"/>
  <c r="K355" i="3"/>
  <c r="J355" i="3"/>
  <c r="I355" i="3"/>
  <c r="H355" i="3"/>
  <c r="K354" i="3"/>
  <c r="J354" i="3"/>
  <c r="I354" i="3"/>
  <c r="H354" i="3"/>
  <c r="K353" i="3"/>
  <c r="J353" i="3"/>
  <c r="I353" i="3"/>
  <c r="H353" i="3"/>
  <c r="K352" i="3"/>
  <c r="J352" i="3"/>
  <c r="I352" i="3"/>
  <c r="H352" i="3"/>
  <c r="K351" i="3"/>
  <c r="J351" i="3"/>
  <c r="I351" i="3"/>
  <c r="H351" i="3"/>
  <c r="K350" i="3"/>
  <c r="J350" i="3"/>
  <c r="I350" i="3"/>
  <c r="H350" i="3"/>
  <c r="K349" i="3"/>
  <c r="J349" i="3"/>
  <c r="I349" i="3"/>
  <c r="H349" i="3"/>
  <c r="K348" i="3"/>
  <c r="J348" i="3"/>
  <c r="I348" i="3"/>
  <c r="H348" i="3"/>
  <c r="K347" i="3"/>
  <c r="J347" i="3"/>
  <c r="I347" i="3"/>
  <c r="H347" i="3"/>
  <c r="K346" i="3"/>
  <c r="J346" i="3"/>
  <c r="I346" i="3"/>
  <c r="H346" i="3"/>
  <c r="K345" i="3"/>
  <c r="J345" i="3"/>
  <c r="I345" i="3"/>
  <c r="H345" i="3"/>
  <c r="K344" i="3"/>
  <c r="J344" i="3"/>
  <c r="I344" i="3"/>
  <c r="H344" i="3"/>
  <c r="K343" i="3"/>
  <c r="J343" i="3"/>
  <c r="I343" i="3"/>
  <c r="H343" i="3"/>
  <c r="K342" i="3"/>
  <c r="J342" i="3"/>
  <c r="I342" i="3"/>
  <c r="H342" i="3"/>
  <c r="K341" i="3"/>
  <c r="J341" i="3"/>
  <c r="I341" i="3"/>
  <c r="H341" i="3"/>
  <c r="K340" i="3"/>
  <c r="J340" i="3"/>
  <c r="I340" i="3"/>
  <c r="H340" i="3"/>
  <c r="K339" i="3"/>
  <c r="J339" i="3"/>
  <c r="I339" i="3"/>
  <c r="H339" i="3"/>
  <c r="K338" i="3"/>
  <c r="J338" i="3"/>
  <c r="I338" i="3"/>
  <c r="H338" i="3"/>
  <c r="K337" i="3"/>
  <c r="J337" i="3"/>
  <c r="I337" i="3"/>
  <c r="H337" i="3"/>
  <c r="K336" i="3"/>
  <c r="J336" i="3"/>
  <c r="I336" i="3"/>
  <c r="H336" i="3"/>
  <c r="K335" i="3"/>
  <c r="J335" i="3"/>
  <c r="I335" i="3"/>
  <c r="H335" i="3"/>
  <c r="K334" i="3"/>
  <c r="J334" i="3"/>
  <c r="I334" i="3"/>
  <c r="H334" i="3"/>
  <c r="K333" i="3"/>
  <c r="J333" i="3"/>
  <c r="I333" i="3"/>
  <c r="H333" i="3"/>
  <c r="K332" i="3"/>
  <c r="J332" i="3"/>
  <c r="I332" i="3"/>
  <c r="H332" i="3"/>
  <c r="K331" i="3"/>
  <c r="J331" i="3"/>
  <c r="I331" i="3"/>
  <c r="H331" i="3"/>
  <c r="K330" i="3"/>
  <c r="J330" i="3"/>
  <c r="I330" i="3"/>
  <c r="H330" i="3"/>
  <c r="K329" i="3"/>
  <c r="J329" i="3"/>
  <c r="I329" i="3"/>
  <c r="H329" i="3"/>
  <c r="K328" i="3"/>
  <c r="J328" i="3"/>
  <c r="I328" i="3"/>
  <c r="H328" i="3"/>
  <c r="K327" i="3"/>
  <c r="J327" i="3"/>
  <c r="I327" i="3"/>
  <c r="H327" i="3"/>
  <c r="K326" i="3"/>
  <c r="J326" i="3"/>
  <c r="I326" i="3"/>
  <c r="H326" i="3"/>
  <c r="K325" i="3"/>
  <c r="J325" i="3"/>
  <c r="I325" i="3"/>
  <c r="H325" i="3"/>
  <c r="K324" i="3"/>
  <c r="J324" i="3"/>
  <c r="I324" i="3"/>
  <c r="H324" i="3"/>
  <c r="K323" i="3"/>
  <c r="J323" i="3"/>
  <c r="I323" i="3"/>
  <c r="H323" i="3"/>
  <c r="K322" i="3"/>
  <c r="J322" i="3"/>
  <c r="I322" i="3"/>
  <c r="H322" i="3"/>
  <c r="K321" i="3"/>
  <c r="J321" i="3"/>
  <c r="I321" i="3"/>
  <c r="H321" i="3"/>
  <c r="K320" i="3"/>
  <c r="J320" i="3"/>
  <c r="I320" i="3"/>
  <c r="H320" i="3"/>
  <c r="K319" i="3"/>
  <c r="J319" i="3"/>
  <c r="I319" i="3"/>
  <c r="H319" i="3"/>
  <c r="K318" i="3"/>
  <c r="J318" i="3"/>
  <c r="I318" i="3"/>
  <c r="H318" i="3"/>
  <c r="K317" i="3"/>
  <c r="J317" i="3"/>
  <c r="I317" i="3"/>
  <c r="H317" i="3"/>
  <c r="K316" i="3"/>
  <c r="J316" i="3"/>
  <c r="I316" i="3"/>
  <c r="H316" i="3"/>
  <c r="K315" i="3"/>
  <c r="J315" i="3"/>
  <c r="I315" i="3"/>
  <c r="H315" i="3"/>
  <c r="K314" i="3"/>
  <c r="J314" i="3"/>
  <c r="I314" i="3"/>
  <c r="H314" i="3"/>
  <c r="K313" i="3"/>
  <c r="J313" i="3"/>
  <c r="I313" i="3"/>
  <c r="H313" i="3"/>
  <c r="K312" i="3"/>
  <c r="J312" i="3"/>
  <c r="I312" i="3"/>
  <c r="H312" i="3"/>
  <c r="K311" i="3"/>
  <c r="J311" i="3"/>
  <c r="I311" i="3"/>
  <c r="H311" i="3"/>
  <c r="K310" i="3"/>
  <c r="J310" i="3"/>
  <c r="I310" i="3"/>
  <c r="H310" i="3"/>
  <c r="K309" i="3"/>
  <c r="J309" i="3"/>
  <c r="I309" i="3"/>
  <c r="H309" i="3"/>
  <c r="K308" i="3"/>
  <c r="J308" i="3"/>
  <c r="I308" i="3"/>
  <c r="H308" i="3"/>
  <c r="K307" i="3"/>
  <c r="J307" i="3"/>
  <c r="I307" i="3"/>
  <c r="H307" i="3"/>
  <c r="K306" i="3"/>
  <c r="J306" i="3"/>
  <c r="I306" i="3"/>
  <c r="H306" i="3"/>
  <c r="K305" i="3"/>
  <c r="J305" i="3"/>
  <c r="I305" i="3"/>
  <c r="H305" i="3"/>
  <c r="K304" i="3"/>
  <c r="J304" i="3"/>
  <c r="I304" i="3"/>
  <c r="H304" i="3"/>
  <c r="K303" i="3"/>
  <c r="J303" i="3"/>
  <c r="I303" i="3"/>
  <c r="H303" i="3"/>
  <c r="K302" i="3"/>
  <c r="J302" i="3"/>
  <c r="I302" i="3"/>
  <c r="H302" i="3"/>
  <c r="K301" i="3"/>
  <c r="J301" i="3"/>
  <c r="I301" i="3"/>
  <c r="H301" i="3"/>
  <c r="K300" i="3"/>
  <c r="J300" i="3"/>
  <c r="I300" i="3"/>
  <c r="H300" i="3"/>
  <c r="K299" i="3"/>
  <c r="J299" i="3"/>
  <c r="I299" i="3"/>
  <c r="H299" i="3"/>
  <c r="K298" i="3"/>
  <c r="J298" i="3"/>
  <c r="I298" i="3"/>
  <c r="H298" i="3"/>
  <c r="K297" i="3"/>
  <c r="J297" i="3"/>
  <c r="I297" i="3"/>
  <c r="H297" i="3"/>
  <c r="K296" i="3"/>
  <c r="J296" i="3"/>
  <c r="I296" i="3"/>
  <c r="H296" i="3"/>
  <c r="K295" i="3"/>
  <c r="J295" i="3"/>
  <c r="I295" i="3"/>
  <c r="H295" i="3"/>
  <c r="K294" i="3"/>
  <c r="J294" i="3"/>
  <c r="I294" i="3"/>
  <c r="H294" i="3"/>
  <c r="K293" i="3"/>
  <c r="J293" i="3"/>
  <c r="I293" i="3"/>
  <c r="H293" i="3"/>
  <c r="K292" i="3"/>
  <c r="J292" i="3"/>
  <c r="I292" i="3"/>
  <c r="H292" i="3"/>
  <c r="K291" i="3"/>
  <c r="J291" i="3"/>
  <c r="I291" i="3"/>
  <c r="H291" i="3"/>
  <c r="K290" i="3"/>
  <c r="J290" i="3"/>
  <c r="I290" i="3"/>
  <c r="H290" i="3"/>
  <c r="K289" i="3"/>
  <c r="J289" i="3"/>
  <c r="I289" i="3"/>
  <c r="H289" i="3"/>
  <c r="K288" i="3"/>
  <c r="J288" i="3"/>
  <c r="I288" i="3"/>
  <c r="H288" i="3"/>
  <c r="K287" i="3"/>
  <c r="J287" i="3"/>
  <c r="I287" i="3"/>
  <c r="H287" i="3"/>
  <c r="K286" i="3"/>
  <c r="J286" i="3"/>
  <c r="I286" i="3"/>
  <c r="H286" i="3"/>
  <c r="K285" i="3"/>
  <c r="J285" i="3"/>
  <c r="I285" i="3"/>
  <c r="H285" i="3"/>
  <c r="K284" i="3"/>
  <c r="J284" i="3"/>
  <c r="I284" i="3"/>
  <c r="H284" i="3"/>
  <c r="K283" i="3"/>
  <c r="J283" i="3"/>
  <c r="I283" i="3"/>
  <c r="H283" i="3"/>
  <c r="K282" i="3"/>
  <c r="J282" i="3"/>
  <c r="I282" i="3"/>
  <c r="H282" i="3"/>
  <c r="K281" i="3"/>
  <c r="J281" i="3"/>
  <c r="I281" i="3"/>
  <c r="H281" i="3"/>
  <c r="K280" i="3"/>
  <c r="J280" i="3"/>
  <c r="I280" i="3"/>
  <c r="H280" i="3"/>
  <c r="K279" i="3"/>
  <c r="J279" i="3"/>
  <c r="I279" i="3"/>
  <c r="H279" i="3"/>
  <c r="K278" i="3"/>
  <c r="J278" i="3"/>
  <c r="I278" i="3"/>
  <c r="H278" i="3"/>
  <c r="K277" i="3"/>
  <c r="J277" i="3"/>
  <c r="I277" i="3"/>
  <c r="H277" i="3"/>
  <c r="K276" i="3"/>
  <c r="J276" i="3"/>
  <c r="I276" i="3"/>
  <c r="H276" i="3"/>
  <c r="K275" i="3"/>
  <c r="J275" i="3"/>
  <c r="I275" i="3"/>
  <c r="H275" i="3"/>
  <c r="K274" i="3"/>
  <c r="J274" i="3"/>
  <c r="I274" i="3"/>
  <c r="H274" i="3"/>
  <c r="K273" i="3"/>
  <c r="J273" i="3"/>
  <c r="I273" i="3"/>
  <c r="H273" i="3"/>
  <c r="K272" i="3"/>
  <c r="J272" i="3"/>
  <c r="I272" i="3"/>
  <c r="H272" i="3"/>
  <c r="K271" i="3"/>
  <c r="J271" i="3"/>
  <c r="I271" i="3"/>
  <c r="H271" i="3"/>
  <c r="K270" i="3"/>
  <c r="J270" i="3"/>
  <c r="I270" i="3"/>
  <c r="H270" i="3"/>
  <c r="K269" i="3"/>
  <c r="J269" i="3"/>
  <c r="I269" i="3"/>
  <c r="H269" i="3"/>
  <c r="K268" i="3"/>
  <c r="J268" i="3"/>
  <c r="I268" i="3"/>
  <c r="H268" i="3"/>
  <c r="K267" i="3"/>
  <c r="J267" i="3"/>
  <c r="I267" i="3"/>
  <c r="H267" i="3"/>
  <c r="K266" i="3"/>
  <c r="J266" i="3"/>
  <c r="I266" i="3"/>
  <c r="H266" i="3"/>
  <c r="K265" i="3"/>
  <c r="J265" i="3"/>
  <c r="I265" i="3"/>
  <c r="H265" i="3"/>
  <c r="K264" i="3"/>
  <c r="J264" i="3"/>
  <c r="I264" i="3"/>
  <c r="H264" i="3"/>
  <c r="K263" i="3"/>
  <c r="J263" i="3"/>
  <c r="I263" i="3"/>
  <c r="H263" i="3"/>
  <c r="K262" i="3"/>
  <c r="J262" i="3"/>
  <c r="I262" i="3"/>
  <c r="H262" i="3"/>
  <c r="K261" i="3"/>
  <c r="J261" i="3"/>
  <c r="I261" i="3"/>
  <c r="H261" i="3"/>
  <c r="K260" i="3"/>
  <c r="J260" i="3"/>
  <c r="I260" i="3"/>
  <c r="H260" i="3"/>
  <c r="K259" i="3"/>
  <c r="J259" i="3"/>
  <c r="I259" i="3"/>
  <c r="H259" i="3"/>
  <c r="K258" i="3"/>
  <c r="J258" i="3"/>
  <c r="I258" i="3"/>
  <c r="H258" i="3"/>
  <c r="K257" i="3"/>
  <c r="J257" i="3"/>
  <c r="I257" i="3"/>
  <c r="H257" i="3"/>
  <c r="K256" i="3"/>
  <c r="J256" i="3"/>
  <c r="I256" i="3"/>
  <c r="H256" i="3"/>
  <c r="K255" i="3"/>
  <c r="J255" i="3"/>
  <c r="I255" i="3"/>
  <c r="H255" i="3"/>
  <c r="K254" i="3"/>
  <c r="J254" i="3"/>
  <c r="I254" i="3"/>
  <c r="H254" i="3"/>
  <c r="K253" i="3"/>
  <c r="J253" i="3"/>
  <c r="I253" i="3"/>
  <c r="H253" i="3"/>
  <c r="K252" i="3"/>
  <c r="J252" i="3"/>
  <c r="I252" i="3"/>
  <c r="H252" i="3"/>
  <c r="K251" i="3"/>
  <c r="J251" i="3"/>
  <c r="I251" i="3"/>
  <c r="H251" i="3"/>
  <c r="K250" i="3"/>
  <c r="J250" i="3"/>
  <c r="I250" i="3"/>
  <c r="H250" i="3"/>
  <c r="K249" i="3"/>
  <c r="J249" i="3"/>
  <c r="I249" i="3"/>
  <c r="H249" i="3"/>
  <c r="K248" i="3"/>
  <c r="J248" i="3"/>
  <c r="I248" i="3"/>
  <c r="H248" i="3"/>
  <c r="K247" i="3"/>
  <c r="J247" i="3"/>
  <c r="I247" i="3"/>
  <c r="H247" i="3"/>
  <c r="K246" i="3"/>
  <c r="J246" i="3"/>
  <c r="I246" i="3"/>
  <c r="H246" i="3"/>
  <c r="K245" i="3"/>
  <c r="J245" i="3"/>
  <c r="I245" i="3"/>
  <c r="H245" i="3"/>
  <c r="K244" i="3"/>
  <c r="J244" i="3"/>
  <c r="I244" i="3"/>
  <c r="H244" i="3"/>
  <c r="K243" i="3"/>
  <c r="J243" i="3"/>
  <c r="I243" i="3"/>
  <c r="H243" i="3"/>
  <c r="K242" i="3"/>
  <c r="J242" i="3"/>
  <c r="I242" i="3"/>
  <c r="H242" i="3"/>
  <c r="K241" i="3"/>
  <c r="J241" i="3"/>
  <c r="I241" i="3"/>
  <c r="H241" i="3"/>
  <c r="K240" i="3"/>
  <c r="J240" i="3"/>
  <c r="I240" i="3"/>
  <c r="H240" i="3"/>
  <c r="K239" i="3"/>
  <c r="J239" i="3"/>
  <c r="I239" i="3"/>
  <c r="H239" i="3"/>
  <c r="K238" i="3"/>
  <c r="J238" i="3"/>
  <c r="I238" i="3"/>
  <c r="H238" i="3"/>
  <c r="K237" i="3"/>
  <c r="J237" i="3"/>
  <c r="I237" i="3"/>
  <c r="H237" i="3"/>
  <c r="K236" i="3"/>
  <c r="J236" i="3"/>
  <c r="I236" i="3"/>
  <c r="H236" i="3"/>
  <c r="K235" i="3"/>
  <c r="J235" i="3"/>
  <c r="I235" i="3"/>
  <c r="H235" i="3"/>
  <c r="K234" i="3"/>
  <c r="J234" i="3"/>
  <c r="I234" i="3"/>
  <c r="H234" i="3"/>
  <c r="K233" i="3"/>
  <c r="J233" i="3"/>
  <c r="I233" i="3"/>
  <c r="H233" i="3"/>
  <c r="K232" i="3"/>
  <c r="J232" i="3"/>
  <c r="I232" i="3"/>
  <c r="H232" i="3"/>
  <c r="K231" i="3"/>
  <c r="J231" i="3"/>
  <c r="I231" i="3"/>
  <c r="H231" i="3"/>
  <c r="K230" i="3"/>
  <c r="J230" i="3"/>
  <c r="I230" i="3"/>
  <c r="H230" i="3"/>
  <c r="K229" i="3"/>
  <c r="J229" i="3"/>
  <c r="I229" i="3"/>
  <c r="H229" i="3"/>
  <c r="K228" i="3"/>
  <c r="J228" i="3"/>
  <c r="I228" i="3"/>
  <c r="H228" i="3"/>
  <c r="K227" i="3"/>
  <c r="J227" i="3"/>
  <c r="I227" i="3"/>
  <c r="H227" i="3"/>
  <c r="K226" i="3"/>
  <c r="J226" i="3"/>
  <c r="I226" i="3"/>
  <c r="H226" i="3"/>
  <c r="K225" i="3"/>
  <c r="J225" i="3"/>
  <c r="I225" i="3"/>
  <c r="H225" i="3"/>
  <c r="K224" i="3"/>
  <c r="J224" i="3"/>
  <c r="I224" i="3"/>
  <c r="H224" i="3"/>
  <c r="K223" i="3"/>
  <c r="J223" i="3"/>
  <c r="I223" i="3"/>
  <c r="H223" i="3"/>
  <c r="K222" i="3"/>
  <c r="J222" i="3"/>
  <c r="I222" i="3"/>
  <c r="H222" i="3"/>
  <c r="K221" i="3"/>
  <c r="J221" i="3"/>
  <c r="I221" i="3"/>
  <c r="H221" i="3"/>
  <c r="K220" i="3"/>
  <c r="J220" i="3"/>
  <c r="I220" i="3"/>
  <c r="H220" i="3"/>
  <c r="K219" i="3"/>
  <c r="J219" i="3"/>
  <c r="I219" i="3"/>
  <c r="H219" i="3"/>
  <c r="K218" i="3"/>
  <c r="J218" i="3"/>
  <c r="I218" i="3"/>
  <c r="H218" i="3"/>
  <c r="K217" i="3"/>
  <c r="J217" i="3"/>
  <c r="I217" i="3"/>
  <c r="H217" i="3"/>
  <c r="K216" i="3"/>
  <c r="J216" i="3"/>
  <c r="I216" i="3"/>
  <c r="H216" i="3"/>
  <c r="K215" i="3"/>
  <c r="J215" i="3"/>
  <c r="I215" i="3"/>
  <c r="H215" i="3"/>
  <c r="K214" i="3"/>
  <c r="J214" i="3"/>
  <c r="I214" i="3"/>
  <c r="H214" i="3"/>
  <c r="K213" i="3"/>
  <c r="J213" i="3"/>
  <c r="I213" i="3"/>
  <c r="H213" i="3"/>
  <c r="K212" i="3"/>
  <c r="J212" i="3"/>
  <c r="I212" i="3"/>
  <c r="H212" i="3"/>
  <c r="K211" i="3"/>
  <c r="J211" i="3"/>
  <c r="I211" i="3"/>
  <c r="H211" i="3"/>
  <c r="K210" i="3"/>
  <c r="J210" i="3"/>
  <c r="I210" i="3"/>
  <c r="H210" i="3"/>
  <c r="K209" i="3"/>
  <c r="J209" i="3"/>
  <c r="I209" i="3"/>
  <c r="H209" i="3"/>
  <c r="K208" i="3"/>
  <c r="J208" i="3"/>
  <c r="I208" i="3"/>
  <c r="H208" i="3"/>
  <c r="K207" i="3"/>
  <c r="J207" i="3"/>
  <c r="I207" i="3"/>
  <c r="H207" i="3"/>
  <c r="K206" i="3"/>
  <c r="J206" i="3"/>
  <c r="I206" i="3"/>
  <c r="H206" i="3"/>
  <c r="K205" i="3"/>
  <c r="J205" i="3"/>
  <c r="I205" i="3"/>
  <c r="H205" i="3"/>
  <c r="K204" i="3"/>
  <c r="J204" i="3"/>
  <c r="I204" i="3"/>
  <c r="H204" i="3"/>
  <c r="K203" i="3"/>
  <c r="J203" i="3"/>
  <c r="I203" i="3"/>
  <c r="H203" i="3"/>
  <c r="K202" i="3"/>
  <c r="J202" i="3"/>
  <c r="I202" i="3"/>
  <c r="H202" i="3"/>
  <c r="K201" i="3"/>
  <c r="J201" i="3"/>
  <c r="I201" i="3"/>
  <c r="H201" i="3"/>
  <c r="K200" i="3"/>
  <c r="J200" i="3"/>
  <c r="I200" i="3"/>
  <c r="H200" i="3"/>
  <c r="K199" i="3"/>
  <c r="J199" i="3"/>
  <c r="I199" i="3"/>
  <c r="H199" i="3"/>
  <c r="K198" i="3"/>
  <c r="J198" i="3"/>
  <c r="I198" i="3"/>
  <c r="H198" i="3"/>
  <c r="K197" i="3"/>
  <c r="J197" i="3"/>
  <c r="I197" i="3"/>
  <c r="H197" i="3"/>
  <c r="K196" i="3"/>
  <c r="J196" i="3"/>
  <c r="I196" i="3"/>
  <c r="H196" i="3"/>
  <c r="K195" i="3"/>
  <c r="J195" i="3"/>
  <c r="I195" i="3"/>
  <c r="H195" i="3"/>
  <c r="K194" i="3"/>
  <c r="J194" i="3"/>
  <c r="I194" i="3"/>
  <c r="H194" i="3"/>
  <c r="K193" i="3"/>
  <c r="J193" i="3"/>
  <c r="I193" i="3"/>
  <c r="H193" i="3"/>
  <c r="K192" i="3"/>
  <c r="J192" i="3"/>
  <c r="I192" i="3"/>
  <c r="H192" i="3"/>
  <c r="K191" i="3"/>
  <c r="J191" i="3"/>
  <c r="I191" i="3"/>
  <c r="H191" i="3"/>
  <c r="K190" i="3"/>
  <c r="J190" i="3"/>
  <c r="I190" i="3"/>
  <c r="H190" i="3"/>
  <c r="K189" i="3"/>
  <c r="J189" i="3"/>
  <c r="I189" i="3"/>
  <c r="H189" i="3"/>
  <c r="K188" i="3"/>
  <c r="J188" i="3"/>
  <c r="I188" i="3"/>
  <c r="H188" i="3"/>
  <c r="K187" i="3"/>
  <c r="J187" i="3"/>
  <c r="I187" i="3"/>
  <c r="H187" i="3"/>
  <c r="K186" i="3"/>
  <c r="J186" i="3"/>
  <c r="I186" i="3"/>
  <c r="H186" i="3"/>
  <c r="K185" i="3"/>
  <c r="J185" i="3"/>
  <c r="I185" i="3"/>
  <c r="H185" i="3"/>
  <c r="K184" i="3"/>
  <c r="J184" i="3"/>
  <c r="I184" i="3"/>
  <c r="H184" i="3"/>
  <c r="K183" i="3"/>
  <c r="J183" i="3"/>
  <c r="I183" i="3"/>
  <c r="H183" i="3"/>
  <c r="K182" i="3"/>
  <c r="J182" i="3"/>
  <c r="I182" i="3"/>
  <c r="H182" i="3"/>
  <c r="K181" i="3"/>
  <c r="J181" i="3"/>
  <c r="I181" i="3"/>
  <c r="H181" i="3"/>
  <c r="K180" i="3"/>
  <c r="J180" i="3"/>
  <c r="I180" i="3"/>
  <c r="H180" i="3"/>
  <c r="K179" i="3"/>
  <c r="J179" i="3"/>
  <c r="I179" i="3"/>
  <c r="H179" i="3"/>
  <c r="K178" i="3"/>
  <c r="J178" i="3"/>
  <c r="I178" i="3"/>
  <c r="H178" i="3"/>
  <c r="K177" i="3"/>
  <c r="J177" i="3"/>
  <c r="I177" i="3"/>
  <c r="H177" i="3"/>
  <c r="K176" i="3"/>
  <c r="J176" i="3"/>
  <c r="I176" i="3"/>
  <c r="H176" i="3"/>
  <c r="K175" i="3"/>
  <c r="J175" i="3"/>
  <c r="I175" i="3"/>
  <c r="H175" i="3"/>
  <c r="K174" i="3"/>
  <c r="J174" i="3"/>
  <c r="I174" i="3"/>
  <c r="H174" i="3"/>
  <c r="K173" i="3"/>
  <c r="J173" i="3"/>
  <c r="I173" i="3"/>
  <c r="H173" i="3"/>
  <c r="K172" i="3"/>
  <c r="J172" i="3"/>
  <c r="I172" i="3"/>
  <c r="H172" i="3"/>
  <c r="K171" i="3"/>
  <c r="J171" i="3"/>
  <c r="I171" i="3"/>
  <c r="H171" i="3"/>
  <c r="K170" i="3"/>
  <c r="J170" i="3"/>
  <c r="I170" i="3"/>
  <c r="H170" i="3"/>
  <c r="K169" i="3"/>
  <c r="J169" i="3"/>
  <c r="I169" i="3"/>
  <c r="H169" i="3"/>
  <c r="K168" i="3"/>
  <c r="J168" i="3"/>
  <c r="I168" i="3"/>
  <c r="H168" i="3"/>
  <c r="K167" i="3"/>
  <c r="J167" i="3"/>
  <c r="I167" i="3"/>
  <c r="H167" i="3"/>
  <c r="K166" i="3"/>
  <c r="J166" i="3"/>
  <c r="I166" i="3"/>
  <c r="H166" i="3"/>
  <c r="K165" i="3"/>
  <c r="J165" i="3"/>
  <c r="I165" i="3"/>
  <c r="H165" i="3"/>
  <c r="K164" i="3"/>
  <c r="J164" i="3"/>
  <c r="I164" i="3"/>
  <c r="H164" i="3"/>
  <c r="K163" i="3"/>
  <c r="J163" i="3"/>
  <c r="I163" i="3"/>
  <c r="H163" i="3"/>
  <c r="K162" i="3"/>
  <c r="J162" i="3"/>
  <c r="I162" i="3"/>
  <c r="H162" i="3"/>
  <c r="K161" i="3"/>
  <c r="J161" i="3"/>
  <c r="I161" i="3"/>
  <c r="H161" i="3"/>
  <c r="K160" i="3"/>
  <c r="J160" i="3"/>
  <c r="I160" i="3"/>
  <c r="H160" i="3"/>
  <c r="K159" i="3"/>
  <c r="J159" i="3"/>
  <c r="I159" i="3"/>
  <c r="H159" i="3"/>
  <c r="K158" i="3"/>
  <c r="J158" i="3"/>
  <c r="I158" i="3"/>
  <c r="H158" i="3"/>
  <c r="K157" i="3"/>
  <c r="J157" i="3"/>
  <c r="I157" i="3"/>
  <c r="H157" i="3"/>
  <c r="K156" i="3"/>
  <c r="J156" i="3"/>
  <c r="I156" i="3"/>
  <c r="H156" i="3"/>
  <c r="K155" i="3"/>
  <c r="J155" i="3"/>
  <c r="I155" i="3"/>
  <c r="H155" i="3"/>
  <c r="K154" i="3"/>
  <c r="J154" i="3"/>
  <c r="I154" i="3"/>
  <c r="H154" i="3"/>
  <c r="K153" i="3"/>
  <c r="J153" i="3"/>
  <c r="I153" i="3"/>
  <c r="H153" i="3"/>
  <c r="K152" i="3"/>
  <c r="J152" i="3"/>
  <c r="I152" i="3"/>
  <c r="H152" i="3"/>
  <c r="K151" i="3"/>
  <c r="J151" i="3"/>
  <c r="I151" i="3"/>
  <c r="H151" i="3"/>
  <c r="K150" i="3"/>
  <c r="J150" i="3"/>
  <c r="I150" i="3"/>
  <c r="H150" i="3"/>
  <c r="K149" i="3"/>
  <c r="J149" i="3"/>
  <c r="I149" i="3"/>
  <c r="H149" i="3"/>
  <c r="K148" i="3"/>
  <c r="J148" i="3"/>
  <c r="I148" i="3"/>
  <c r="H148" i="3"/>
  <c r="K147" i="3"/>
  <c r="J147" i="3"/>
  <c r="I147" i="3"/>
  <c r="H147" i="3"/>
  <c r="K146" i="3"/>
  <c r="J146" i="3"/>
  <c r="I146" i="3"/>
  <c r="H146" i="3"/>
  <c r="K145" i="3"/>
  <c r="J145" i="3"/>
  <c r="I145" i="3"/>
  <c r="H145" i="3"/>
  <c r="K144" i="3"/>
  <c r="J144" i="3"/>
  <c r="I144" i="3"/>
  <c r="H144" i="3"/>
  <c r="K143" i="3"/>
  <c r="J143" i="3"/>
  <c r="I143" i="3"/>
  <c r="H143" i="3"/>
  <c r="K142" i="3"/>
  <c r="J142" i="3"/>
  <c r="I142" i="3"/>
  <c r="H142" i="3"/>
  <c r="K141" i="3"/>
  <c r="J141" i="3"/>
  <c r="I141" i="3"/>
  <c r="H141" i="3"/>
  <c r="K140" i="3"/>
  <c r="J140" i="3"/>
  <c r="I140" i="3"/>
  <c r="H140" i="3"/>
  <c r="K139" i="3"/>
  <c r="J139" i="3"/>
  <c r="I139" i="3"/>
  <c r="H139" i="3"/>
  <c r="K138" i="3"/>
  <c r="J138" i="3"/>
  <c r="I138" i="3"/>
  <c r="H138" i="3"/>
  <c r="K137" i="3"/>
  <c r="J137" i="3"/>
  <c r="I137" i="3"/>
  <c r="H137" i="3"/>
  <c r="K136" i="3"/>
  <c r="J136" i="3"/>
  <c r="I136" i="3"/>
  <c r="H136" i="3"/>
  <c r="K135" i="3"/>
  <c r="J135" i="3"/>
  <c r="I135" i="3"/>
  <c r="H135" i="3"/>
  <c r="K134" i="3"/>
  <c r="J134" i="3"/>
  <c r="I134" i="3"/>
  <c r="H134" i="3"/>
  <c r="K133" i="3"/>
  <c r="J133" i="3"/>
  <c r="I133" i="3"/>
  <c r="H133" i="3"/>
  <c r="K132" i="3"/>
  <c r="J132" i="3"/>
  <c r="I132" i="3"/>
  <c r="H132" i="3"/>
  <c r="K131" i="3"/>
  <c r="J131" i="3"/>
  <c r="I131" i="3"/>
  <c r="H131" i="3"/>
  <c r="K130" i="3"/>
  <c r="J130" i="3"/>
  <c r="I130" i="3"/>
  <c r="H130" i="3"/>
  <c r="K129" i="3"/>
  <c r="J129" i="3"/>
  <c r="I129" i="3"/>
  <c r="H129" i="3"/>
  <c r="K128" i="3"/>
  <c r="J128" i="3"/>
  <c r="I128" i="3"/>
  <c r="H128" i="3"/>
  <c r="K127" i="3"/>
  <c r="J127" i="3"/>
  <c r="I127" i="3"/>
  <c r="H127" i="3"/>
  <c r="K126" i="3"/>
  <c r="J126" i="3"/>
  <c r="I126" i="3"/>
  <c r="H126" i="3"/>
  <c r="K125" i="3"/>
  <c r="J125" i="3"/>
  <c r="I125" i="3"/>
  <c r="H125" i="3"/>
  <c r="K124" i="3"/>
  <c r="J124" i="3"/>
  <c r="I124" i="3"/>
  <c r="H124" i="3"/>
  <c r="K123" i="3"/>
  <c r="J123" i="3"/>
  <c r="I123" i="3"/>
  <c r="H123" i="3"/>
  <c r="K122" i="3"/>
  <c r="J122" i="3"/>
  <c r="I122" i="3"/>
  <c r="H122" i="3"/>
  <c r="K121" i="3"/>
  <c r="J121" i="3"/>
  <c r="I121" i="3"/>
  <c r="H121" i="3"/>
  <c r="K120" i="3"/>
  <c r="J120" i="3"/>
  <c r="I120" i="3"/>
  <c r="H120" i="3"/>
  <c r="K119" i="3"/>
  <c r="J119" i="3"/>
  <c r="I119" i="3"/>
  <c r="H119" i="3"/>
  <c r="K118" i="3"/>
  <c r="J118" i="3"/>
  <c r="I118" i="3"/>
  <c r="H118" i="3"/>
  <c r="K117" i="3"/>
  <c r="J117" i="3"/>
  <c r="I117" i="3"/>
  <c r="H117" i="3"/>
  <c r="K116" i="3"/>
  <c r="J116" i="3"/>
  <c r="I116" i="3"/>
  <c r="H116" i="3"/>
  <c r="K115" i="3"/>
  <c r="J115" i="3"/>
  <c r="I115" i="3"/>
  <c r="H115" i="3"/>
  <c r="K114" i="3"/>
  <c r="J114" i="3"/>
  <c r="I114" i="3"/>
  <c r="H114" i="3"/>
  <c r="K113" i="3"/>
  <c r="J113" i="3"/>
  <c r="I113" i="3"/>
  <c r="H113" i="3"/>
  <c r="K112" i="3"/>
  <c r="J112" i="3"/>
  <c r="I112" i="3"/>
  <c r="H112" i="3"/>
  <c r="K111" i="3"/>
  <c r="J111" i="3"/>
  <c r="I111" i="3"/>
  <c r="H111" i="3"/>
  <c r="K110" i="3"/>
  <c r="J110" i="3"/>
  <c r="I110" i="3"/>
  <c r="H110" i="3"/>
  <c r="K109" i="3"/>
  <c r="J109" i="3"/>
  <c r="I109" i="3"/>
  <c r="H109" i="3"/>
  <c r="K108" i="3"/>
  <c r="J108" i="3"/>
  <c r="I108" i="3"/>
  <c r="H108" i="3"/>
  <c r="K107" i="3"/>
  <c r="J107" i="3"/>
  <c r="I107" i="3"/>
  <c r="H107" i="3"/>
  <c r="K106" i="3"/>
  <c r="J106" i="3"/>
  <c r="I106" i="3"/>
  <c r="H106" i="3"/>
  <c r="K105" i="3"/>
  <c r="J105" i="3"/>
  <c r="I105" i="3"/>
  <c r="H105" i="3"/>
  <c r="K104" i="3"/>
  <c r="J104" i="3"/>
  <c r="I104" i="3"/>
  <c r="H104" i="3"/>
  <c r="K103" i="3"/>
  <c r="J103" i="3"/>
  <c r="I103" i="3"/>
  <c r="H103" i="3"/>
  <c r="K102" i="3"/>
  <c r="J102" i="3"/>
  <c r="I102" i="3"/>
  <c r="H102" i="3"/>
  <c r="K101" i="3"/>
  <c r="J101" i="3"/>
  <c r="I101" i="3"/>
  <c r="H101" i="3"/>
  <c r="K100" i="3"/>
  <c r="J100" i="3"/>
  <c r="I100" i="3"/>
  <c r="H100" i="3"/>
  <c r="K99" i="3"/>
  <c r="J99" i="3"/>
  <c r="I99" i="3"/>
  <c r="H99" i="3"/>
  <c r="K98" i="3"/>
  <c r="J98" i="3"/>
  <c r="I98" i="3"/>
  <c r="H98" i="3"/>
  <c r="K97" i="3"/>
  <c r="J97" i="3"/>
  <c r="I97" i="3"/>
  <c r="H97" i="3"/>
  <c r="K96" i="3"/>
  <c r="J96" i="3"/>
  <c r="I96" i="3"/>
  <c r="H96" i="3"/>
  <c r="K95" i="3"/>
  <c r="J95" i="3"/>
  <c r="I95" i="3"/>
  <c r="H95" i="3"/>
  <c r="K94" i="3"/>
  <c r="J94" i="3"/>
  <c r="I94" i="3"/>
  <c r="H94" i="3"/>
  <c r="K93" i="3"/>
  <c r="J93" i="3"/>
  <c r="I93" i="3"/>
  <c r="H93" i="3"/>
  <c r="K92" i="3"/>
  <c r="J92" i="3"/>
  <c r="I92" i="3"/>
  <c r="H92" i="3"/>
  <c r="K91" i="3"/>
  <c r="J91" i="3"/>
  <c r="I91" i="3"/>
  <c r="H91" i="3"/>
  <c r="K90" i="3"/>
  <c r="J90" i="3"/>
  <c r="I90" i="3"/>
  <c r="H90" i="3"/>
  <c r="K89" i="3"/>
  <c r="J89" i="3"/>
  <c r="I89" i="3"/>
  <c r="H89" i="3"/>
  <c r="K88" i="3"/>
  <c r="J88" i="3"/>
  <c r="I88" i="3"/>
  <c r="H88" i="3"/>
  <c r="K87" i="3"/>
  <c r="J87" i="3"/>
  <c r="I87" i="3"/>
  <c r="H87" i="3"/>
  <c r="K86" i="3"/>
  <c r="J86" i="3"/>
  <c r="I86" i="3"/>
  <c r="H86" i="3"/>
  <c r="K85" i="3"/>
  <c r="J85" i="3"/>
  <c r="I85" i="3"/>
  <c r="H85" i="3"/>
  <c r="K84" i="3"/>
  <c r="J84" i="3"/>
  <c r="I84" i="3"/>
  <c r="H84" i="3"/>
  <c r="K83" i="3"/>
  <c r="J83" i="3"/>
  <c r="I83" i="3"/>
  <c r="H83" i="3"/>
  <c r="K82" i="3"/>
  <c r="J82" i="3"/>
  <c r="I82" i="3"/>
  <c r="H82" i="3"/>
  <c r="K81" i="3"/>
  <c r="J81" i="3"/>
  <c r="I81" i="3"/>
  <c r="H81" i="3"/>
  <c r="K80" i="3"/>
  <c r="J80" i="3"/>
  <c r="I80" i="3"/>
  <c r="H80" i="3"/>
  <c r="K79" i="3"/>
  <c r="J79" i="3"/>
  <c r="I79" i="3"/>
  <c r="H79" i="3"/>
  <c r="K78" i="3"/>
  <c r="J78" i="3"/>
  <c r="I78" i="3"/>
  <c r="H78" i="3"/>
  <c r="K77" i="3"/>
  <c r="J77" i="3"/>
  <c r="I77" i="3"/>
  <c r="H77" i="3"/>
  <c r="K76" i="3"/>
  <c r="J76" i="3"/>
  <c r="I76" i="3"/>
  <c r="H76" i="3"/>
  <c r="K75" i="3"/>
  <c r="J75" i="3"/>
  <c r="I75" i="3"/>
  <c r="H75" i="3"/>
  <c r="K74" i="3"/>
  <c r="J74" i="3"/>
  <c r="I74" i="3"/>
  <c r="H74" i="3"/>
  <c r="K73" i="3"/>
  <c r="J73" i="3"/>
  <c r="I73" i="3"/>
  <c r="H73" i="3"/>
  <c r="K72" i="3"/>
  <c r="J72" i="3"/>
  <c r="I72" i="3"/>
  <c r="H72" i="3"/>
  <c r="K71" i="3"/>
  <c r="J71" i="3"/>
  <c r="I71" i="3"/>
  <c r="H71" i="3"/>
  <c r="K70" i="3"/>
  <c r="J70" i="3"/>
  <c r="I70" i="3"/>
  <c r="H70" i="3"/>
  <c r="K69" i="3"/>
  <c r="J69" i="3"/>
  <c r="I69" i="3"/>
  <c r="H69" i="3"/>
  <c r="K68" i="3"/>
  <c r="J68" i="3"/>
  <c r="I68" i="3"/>
  <c r="H68" i="3"/>
  <c r="K67" i="3"/>
  <c r="J67" i="3"/>
  <c r="I67" i="3"/>
  <c r="H67" i="3"/>
  <c r="K66" i="3"/>
  <c r="J66" i="3"/>
  <c r="I66" i="3"/>
  <c r="H66" i="3"/>
  <c r="K65" i="3"/>
  <c r="J65" i="3"/>
  <c r="I65" i="3"/>
  <c r="H65" i="3"/>
  <c r="K64" i="3"/>
  <c r="J64" i="3"/>
  <c r="I64" i="3"/>
  <c r="H64" i="3"/>
  <c r="K63" i="3"/>
  <c r="J63" i="3"/>
  <c r="I63" i="3"/>
  <c r="H63" i="3"/>
  <c r="K62" i="3"/>
  <c r="J62" i="3"/>
  <c r="I62" i="3"/>
  <c r="H62" i="3"/>
  <c r="K61" i="3"/>
  <c r="J61" i="3"/>
  <c r="I61" i="3"/>
  <c r="H61" i="3"/>
  <c r="K60" i="3"/>
  <c r="J60" i="3"/>
  <c r="I60" i="3"/>
  <c r="H60" i="3"/>
  <c r="K59" i="3"/>
  <c r="J59" i="3"/>
  <c r="I59" i="3"/>
  <c r="H59" i="3"/>
  <c r="K58" i="3"/>
  <c r="J58" i="3"/>
  <c r="I58" i="3"/>
  <c r="H58" i="3"/>
  <c r="K57" i="3"/>
  <c r="J57" i="3"/>
  <c r="I57" i="3"/>
  <c r="H57" i="3"/>
  <c r="K56" i="3"/>
  <c r="J56" i="3"/>
  <c r="I56" i="3"/>
  <c r="H56" i="3"/>
  <c r="K55" i="3"/>
  <c r="J55" i="3"/>
  <c r="I55" i="3"/>
  <c r="H55" i="3"/>
  <c r="K54" i="3"/>
  <c r="J54" i="3"/>
  <c r="I54" i="3"/>
  <c r="H54" i="3"/>
  <c r="K53" i="3"/>
  <c r="J53" i="3"/>
  <c r="I53" i="3"/>
  <c r="H53" i="3"/>
  <c r="K52" i="3"/>
  <c r="J52" i="3"/>
  <c r="I52" i="3"/>
  <c r="H52" i="3"/>
  <c r="K51" i="3"/>
  <c r="J51" i="3"/>
  <c r="I51" i="3"/>
  <c r="H51" i="3"/>
  <c r="K50" i="3"/>
  <c r="J50" i="3"/>
  <c r="I50" i="3"/>
  <c r="H50" i="3"/>
  <c r="K49" i="3"/>
  <c r="J49" i="3"/>
  <c r="I49" i="3"/>
  <c r="H49" i="3"/>
  <c r="K48" i="3"/>
  <c r="J48" i="3"/>
  <c r="I48" i="3"/>
  <c r="H48" i="3"/>
  <c r="K47" i="3"/>
  <c r="J47" i="3"/>
  <c r="I47" i="3"/>
  <c r="H47" i="3"/>
  <c r="K46" i="3"/>
  <c r="J46" i="3"/>
  <c r="I46" i="3"/>
  <c r="H46" i="3"/>
  <c r="K45" i="3"/>
  <c r="J45" i="3"/>
  <c r="I45" i="3"/>
  <c r="H45" i="3"/>
  <c r="K44" i="3"/>
  <c r="J44" i="3"/>
  <c r="I44" i="3"/>
  <c r="H44" i="3"/>
  <c r="K43" i="3"/>
  <c r="J43" i="3"/>
  <c r="I43" i="3"/>
  <c r="H43" i="3"/>
  <c r="K42" i="3"/>
  <c r="J42" i="3"/>
  <c r="I42" i="3"/>
  <c r="H42" i="3"/>
  <c r="K41" i="3"/>
  <c r="J41" i="3"/>
  <c r="I41" i="3"/>
  <c r="H41" i="3"/>
  <c r="K40" i="3"/>
  <c r="J40" i="3"/>
  <c r="I40" i="3"/>
  <c r="H40" i="3"/>
  <c r="K39" i="3"/>
  <c r="J39" i="3"/>
  <c r="I39" i="3"/>
  <c r="H39" i="3"/>
  <c r="K38" i="3"/>
  <c r="J38" i="3"/>
  <c r="I38" i="3"/>
  <c r="H38" i="3"/>
  <c r="K37" i="3"/>
  <c r="J37" i="3"/>
  <c r="I37" i="3"/>
  <c r="H37" i="3"/>
  <c r="K36" i="3"/>
  <c r="J36" i="3"/>
  <c r="I36" i="3"/>
  <c r="H36" i="3"/>
  <c r="K35" i="3"/>
  <c r="J35" i="3"/>
  <c r="I35" i="3"/>
  <c r="H35" i="3"/>
  <c r="K34" i="3"/>
  <c r="J34" i="3"/>
  <c r="I34" i="3"/>
  <c r="H34" i="3"/>
  <c r="K33" i="3"/>
  <c r="J33" i="3"/>
  <c r="I33" i="3"/>
  <c r="H33" i="3"/>
  <c r="K32" i="3"/>
  <c r="J32" i="3"/>
  <c r="I32" i="3"/>
  <c r="H32" i="3"/>
  <c r="K31" i="3"/>
  <c r="J31" i="3"/>
  <c r="I31" i="3"/>
  <c r="H31" i="3"/>
  <c r="K30" i="3"/>
  <c r="J30" i="3"/>
  <c r="I30" i="3"/>
  <c r="H30" i="3"/>
  <c r="K29" i="3"/>
  <c r="J29" i="3"/>
  <c r="I29" i="3"/>
  <c r="H29" i="3"/>
  <c r="K28" i="3"/>
  <c r="J28" i="3"/>
  <c r="I28" i="3"/>
  <c r="H28" i="3"/>
  <c r="K27" i="3"/>
  <c r="J27" i="3"/>
  <c r="I27" i="3"/>
  <c r="H27" i="3"/>
  <c r="K26" i="3"/>
  <c r="J26" i="3"/>
  <c r="I26" i="3"/>
  <c r="H26" i="3"/>
  <c r="K25" i="3"/>
  <c r="J25" i="3"/>
  <c r="I25" i="3"/>
  <c r="H25" i="3"/>
  <c r="K24" i="3"/>
  <c r="J24" i="3"/>
  <c r="I24" i="3"/>
  <c r="H24" i="3"/>
  <c r="K23" i="3"/>
  <c r="J23" i="3"/>
  <c r="I23" i="3"/>
  <c r="H23" i="3"/>
  <c r="K22" i="3"/>
  <c r="J22" i="3"/>
  <c r="I22" i="3"/>
  <c r="H22" i="3"/>
  <c r="K21" i="3"/>
  <c r="J21" i="3"/>
  <c r="I21" i="3"/>
  <c r="H21" i="3"/>
  <c r="K20" i="3"/>
  <c r="J20" i="3"/>
  <c r="I20" i="3"/>
  <c r="H20" i="3"/>
  <c r="K19" i="3"/>
  <c r="J19" i="3"/>
  <c r="I19" i="3"/>
  <c r="H19" i="3"/>
  <c r="K18" i="3"/>
  <c r="J18" i="3"/>
  <c r="I18" i="3"/>
  <c r="H18" i="3"/>
  <c r="K17" i="3"/>
  <c r="J17" i="3"/>
  <c r="I17" i="3"/>
  <c r="H17" i="3"/>
  <c r="K16" i="3"/>
  <c r="J16" i="3"/>
  <c r="I16" i="3"/>
  <c r="H16" i="3"/>
  <c r="K15" i="3"/>
  <c r="J15" i="3"/>
  <c r="I15" i="3"/>
  <c r="H15" i="3"/>
  <c r="K14" i="3"/>
  <c r="J14" i="3"/>
  <c r="I14" i="3"/>
  <c r="H14" i="3"/>
  <c r="K13" i="3"/>
  <c r="J13" i="3"/>
  <c r="I13" i="3"/>
  <c r="H13" i="3"/>
  <c r="K12" i="3"/>
  <c r="J12" i="3"/>
  <c r="I12" i="3"/>
  <c r="H12" i="3"/>
  <c r="K11" i="3"/>
  <c r="J11" i="3"/>
  <c r="I11" i="3"/>
  <c r="H11" i="3"/>
  <c r="K10" i="3"/>
  <c r="J10" i="3"/>
  <c r="I10" i="3"/>
  <c r="H10" i="3"/>
  <c r="K9" i="3"/>
  <c r="J9" i="3"/>
  <c r="I9" i="3"/>
  <c r="H9" i="3"/>
  <c r="K8" i="3"/>
  <c r="J8" i="3"/>
  <c r="I8" i="3"/>
  <c r="H8" i="3"/>
  <c r="K7" i="3"/>
  <c r="J7" i="3"/>
  <c r="H7" i="3"/>
  <c r="K6" i="3"/>
  <c r="J6" i="3"/>
  <c r="I6" i="3"/>
  <c r="K5" i="3"/>
  <c r="J5" i="3"/>
  <c r="I5" i="3"/>
  <c r="H5" i="3"/>
  <c r="K4" i="3"/>
  <c r="J4" i="3"/>
  <c r="I4" i="3"/>
  <c r="H4" i="3"/>
  <c r="K3" i="3"/>
  <c r="J3" i="3"/>
  <c r="I3" i="3"/>
  <c r="H3" i="3"/>
  <c r="K2" i="3"/>
  <c r="J2" i="3"/>
  <c r="I2" i="3"/>
  <c r="H2" i="3"/>
  <c r="H898" i="3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69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135" i="2"/>
  <c r="A66" i="2"/>
  <c r="A70" i="2"/>
  <c r="A74" i="2"/>
  <c r="A78" i="2"/>
  <c r="A82" i="2"/>
  <c r="A86" i="2"/>
  <c r="A90" i="2"/>
  <c r="A94" i="2"/>
  <c r="A98" i="2"/>
  <c r="A102" i="2"/>
  <c r="A106" i="2"/>
  <c r="A110" i="2"/>
  <c r="A114" i="2"/>
  <c r="A118" i="2"/>
  <c r="A122" i="2"/>
  <c r="A126" i="2"/>
  <c r="A130" i="2"/>
  <c r="A134" i="2"/>
  <c r="A72" i="2"/>
  <c r="A76" i="2"/>
  <c r="A80" i="2"/>
  <c r="A84" i="2"/>
  <c r="A88" i="2"/>
  <c r="A92" i="2"/>
  <c r="A96" i="2"/>
  <c r="A100" i="2"/>
  <c r="A104" i="2"/>
  <c r="A108" i="2"/>
  <c r="A112" i="2"/>
  <c r="A116" i="2"/>
  <c r="A120" i="2"/>
  <c r="A124" i="2"/>
  <c r="A128" i="2"/>
  <c r="A132" i="2"/>
  <c r="A73" i="2"/>
  <c r="A77" i="2"/>
  <c r="A81" i="2"/>
  <c r="A85" i="2"/>
  <c r="A89" i="2"/>
  <c r="A93" i="2"/>
  <c r="A97" i="2"/>
  <c r="A101" i="2"/>
  <c r="A105" i="2"/>
  <c r="A109" i="2"/>
  <c r="A113" i="2"/>
  <c r="A117" i="2"/>
  <c r="A121" i="2"/>
  <c r="A125" i="2"/>
  <c r="A129" i="2"/>
  <c r="A133" i="2"/>
  <c r="A71" i="2"/>
  <c r="A75" i="2"/>
  <c r="A79" i="2"/>
  <c r="A83" i="2"/>
  <c r="A87" i="2"/>
  <c r="A91" i="2"/>
  <c r="A95" i="2"/>
  <c r="A99" i="2"/>
  <c r="A103" i="2"/>
  <c r="A107" i="2"/>
  <c r="A111" i="2"/>
  <c r="A115" i="2"/>
  <c r="A119" i="2"/>
  <c r="A123" i="2"/>
  <c r="A127" i="2"/>
  <c r="A131" i="2"/>
  <c r="A135" i="2"/>
  <c r="B18" i="2"/>
  <c r="B86" i="2"/>
  <c r="B87" i="2"/>
  <c r="B19" i="2"/>
  <c r="B17" i="2"/>
  <c r="B12" i="2"/>
  <c r="B83" i="2"/>
  <c r="B23" i="2"/>
  <c r="B91" i="2"/>
  <c r="B84" i="2"/>
  <c r="B16" i="2"/>
  <c r="B89" i="2"/>
  <c r="B21" i="2"/>
  <c r="B22" i="2"/>
  <c r="B90" i="2"/>
  <c r="B88" i="2"/>
  <c r="B20" i="2"/>
  <c r="B26" i="2"/>
  <c r="B94" i="2"/>
  <c r="B93" i="2"/>
  <c r="B25" i="2"/>
  <c r="B95" i="2"/>
  <c r="B27" i="2"/>
  <c r="B31" i="2"/>
  <c r="B99" i="2"/>
  <c r="B98" i="2"/>
  <c r="B30" i="2"/>
  <c r="B92" i="2"/>
  <c r="B24" i="2"/>
  <c r="B97" i="2"/>
  <c r="B29" i="2"/>
  <c r="B34" i="2"/>
  <c r="B102" i="2"/>
  <c r="B101" i="2"/>
  <c r="B33" i="2"/>
  <c r="B96" i="2"/>
  <c r="B28" i="2"/>
  <c r="B103" i="2"/>
  <c r="B35" i="2"/>
  <c r="B105" i="2"/>
  <c r="B37" i="2"/>
  <c r="B39" i="2"/>
  <c r="B107" i="2"/>
  <c r="B100" i="2"/>
  <c r="B32" i="2"/>
  <c r="B38" i="2"/>
  <c r="B106" i="2"/>
  <c r="B111" i="2"/>
  <c r="B43" i="2"/>
  <c r="B109" i="2"/>
  <c r="B41" i="2"/>
  <c r="B42" i="2"/>
  <c r="B110" i="2"/>
  <c r="B104" i="2"/>
  <c r="B36" i="2"/>
  <c r="B113" i="2"/>
  <c r="B45" i="2"/>
  <c r="B115" i="2"/>
  <c r="B135" i="2"/>
  <c r="B47" i="2"/>
  <c r="B108" i="2"/>
  <c r="B40" i="2"/>
  <c r="B114" i="2"/>
  <c r="B134" i="2"/>
  <c r="B46" i="2"/>
  <c r="B119" i="2"/>
  <c r="B51" i="2"/>
  <c r="B117" i="2"/>
  <c r="B49" i="2"/>
  <c r="B118" i="2"/>
  <c r="B50" i="2"/>
  <c r="B44" i="2"/>
  <c r="B112" i="2"/>
  <c r="B121" i="2"/>
  <c r="B53" i="2"/>
  <c r="B123" i="2"/>
  <c r="B55" i="2"/>
  <c r="B48" i="2"/>
  <c r="B116" i="2"/>
  <c r="B122" i="2"/>
  <c r="B54" i="2"/>
  <c r="B127" i="2"/>
  <c r="B59" i="2"/>
  <c r="B131" i="2"/>
  <c r="B125" i="2"/>
  <c r="B57" i="2"/>
  <c r="B126" i="2"/>
  <c r="B58" i="2"/>
  <c r="B130" i="2"/>
  <c r="B52" i="2"/>
  <c r="B120" i="2"/>
  <c r="B129" i="2"/>
  <c r="B61" i="2"/>
  <c r="B133" i="2"/>
  <c r="B56" i="2"/>
  <c r="B124" i="2"/>
  <c r="B60" i="2"/>
  <c r="B132" i="2"/>
  <c r="B128" i="2"/>
</calcChain>
</file>

<file path=xl/sharedStrings.xml><?xml version="1.0" encoding="utf-8"?>
<sst xmlns="http://schemas.openxmlformats.org/spreadsheetml/2006/main" count="3814" uniqueCount="153">
  <si>
    <t>Table 1.1.6. Real Gross Domestic Product, Chained Dollars</t>
  </si>
  <si>
    <t>[Billions of chained (2009) dollars] Seasonally adjusted at annual rates</t>
  </si>
  <si>
    <t>Bureau of Economic Analysis</t>
  </si>
  <si>
    <t>Last Revised on: September 26, 2013 - Next Release Date November 7, 2013</t>
  </si>
  <si>
    <t>Line</t>
  </si>
  <si>
    <t> 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</si>
  <si>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</si>
  <si>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</si>
  <si>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</si>
  <si>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</si>
  <si>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</si>
  <si>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</si>
  <si>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</si>
  <si>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</si>
  <si>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</si>
  <si>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</si>
  <si>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</si>
  <si>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</si>
  <si>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</si>
  <si>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</si>
  <si>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</si>
  <si>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</si>
  <si>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</si>
  <si>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</si>
  <si>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</si>
  <si>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</si>
  <si>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</si>
  <si>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</si>
  <si>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</si>
  <si>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</si>
  <si>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</si>
  <si>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</si>
  <si>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</si>
  <si>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</si>
  <si>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</si>
  <si>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</si>
  <si>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</si>
  <si>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</si>
  <si>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</si>
  <si>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</si>
  <si>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I</t>
  </si>
  <si>
    <t>II</t>
  </si>
  <si>
    <t>III</t>
  </si>
  <si>
    <t>IV</t>
  </si>
  <si>
    <t>1</t>
  </si>
  <si>
    <t xml:space="preserve">    Gross domestic product</t>
  </si>
  <si>
    <t>2</t>
  </si>
  <si>
    <t>Personal consumption expenditures</t>
  </si>
  <si>
    <t>3</t>
  </si>
  <si>
    <t xml:space="preserve">  Goods</t>
  </si>
  <si>
    <t>---</t>
  </si>
  <si>
    <t>4</t>
  </si>
  <si>
    <t xml:space="preserve">    Durable goods</t>
  </si>
  <si>
    <t>5</t>
  </si>
  <si>
    <t xml:space="preserve">    Nondurable goods</t>
  </si>
  <si>
    <t>6</t>
  </si>
  <si>
    <t xml:space="preserve">  Services</t>
  </si>
  <si>
    <t>7</t>
  </si>
  <si>
    <t>Gross private domestic investment</t>
  </si>
  <si>
    <t>8</t>
  </si>
  <si>
    <t xml:space="preserve">  Fixed investment</t>
  </si>
  <si>
    <t>9</t>
  </si>
  <si>
    <t xml:space="preserve">    Nonresidential</t>
  </si>
  <si>
    <t>10</t>
  </si>
  <si>
    <t xml:space="preserve">      Structures</t>
  </si>
  <si>
    <t>11</t>
  </si>
  <si>
    <t xml:space="preserve">      Equipment</t>
  </si>
  <si>
    <t>12</t>
  </si>
  <si>
    <t xml:space="preserve">      Intellectual property products</t>
  </si>
  <si>
    <t>13</t>
  </si>
  <si>
    <t xml:space="preserve">    Residential</t>
  </si>
  <si>
    <t>14</t>
  </si>
  <si>
    <t xml:space="preserve">  Change in private inventories</t>
  </si>
  <si>
    <t>15</t>
  </si>
  <si>
    <t>Net exports of goods and services</t>
  </si>
  <si>
    <t>16</t>
  </si>
  <si>
    <t xml:space="preserve">  Exports</t>
  </si>
  <si>
    <t>17</t>
  </si>
  <si>
    <t xml:space="preserve">    Goods</t>
  </si>
  <si>
    <t>18</t>
  </si>
  <si>
    <t xml:space="preserve">    Services</t>
  </si>
  <si>
    <t>19</t>
  </si>
  <si>
    <t xml:space="preserve">  Imports</t>
  </si>
  <si>
    <t>20</t>
  </si>
  <si>
    <t>21</t>
  </si>
  <si>
    <t>22</t>
  </si>
  <si>
    <t>Government consumption expenditures and gross investment</t>
  </si>
  <si>
    <t>23</t>
  </si>
  <si>
    <t xml:space="preserve">  Federal</t>
  </si>
  <si>
    <t>24</t>
  </si>
  <si>
    <t xml:space="preserve">    National defense</t>
  </si>
  <si>
    <t>25</t>
  </si>
  <si>
    <t xml:space="preserve">    Nondefense</t>
  </si>
  <si>
    <t>26</t>
  </si>
  <si>
    <t xml:space="preserve">  State and local</t>
  </si>
  <si>
    <t>27</t>
  </si>
  <si>
    <t>Residual</t>
  </si>
  <si>
    <t>Legend / Footnotes:</t>
  </si>
  <si>
    <t>Note. Chained (2009) dollar series are calculated as the product of the chain-type quantity index and the 2009 current-dollar value of the corresponding series, divided by 100. Because the formula for the chain-type quantity indexes uses weights of more than one period, the corresponding chained-dollar estimates are usually not additive. The residual line is the difference between the first line and the sum of the most detailed lines.</t>
  </si>
  <si>
    <t>Q1</t>
  </si>
  <si>
    <t>Q2</t>
  </si>
  <si>
    <t>Q3</t>
  </si>
  <si>
    <t>Q4</t>
  </si>
  <si>
    <t>Year</t>
  </si>
  <si>
    <t>Period</t>
  </si>
  <si>
    <t>Value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</si>
  <si>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</si>
  <si>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</si>
  <si>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</si>
  <si>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</si>
  <si>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</si>
  <si>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</si>
  <si>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</si>
  <si>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</si>
  <si>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</si>
  <si>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</si>
  <si>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</si>
  <si>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</si>
  <si>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Total</t>
  </si>
  <si>
    <t>Private</t>
  </si>
  <si>
    <t>Govt</t>
  </si>
  <si>
    <t>Fed</t>
  </si>
  <si>
    <t>Labor Force Statistics from the Current Population Survey</t>
  </si>
  <si>
    <t>Original Data Value</t>
  </si>
  <si>
    <t>Series Id:</t>
  </si>
  <si>
    <t>LNS13023653</t>
  </si>
  <si>
    <t>Seasonally Adjusted</t>
  </si>
  <si>
    <t>Series title:</t>
  </si>
  <si>
    <t>(Seas) Unemployment Level - Job Losers on Layoff</t>
  </si>
  <si>
    <t>Labor force status:</t>
  </si>
  <si>
    <t>Unemployed</t>
  </si>
  <si>
    <t>Type of data:</t>
  </si>
  <si>
    <t>Number in thousands</t>
  </si>
  <si>
    <t>Age:</t>
  </si>
  <si>
    <t>16 years and over</t>
  </si>
  <si>
    <t>Reasons looking for work:</t>
  </si>
  <si>
    <t>Total on layoff</t>
  </si>
  <si>
    <t>Years:</t>
  </si>
  <si>
    <t>1967 to 2013</t>
  </si>
  <si>
    <t>Series ID</t>
  </si>
  <si>
    <t>Shutdown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</si>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</sst>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5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5" fillId="0" borderId="0" xfId="1" applyFont="1"/>
    <xf numFmtId="164" fontId="0" fillId="0" borderId="0" xfId="0" applyNumberFormat="1"/>
    <xf numFmtId="0" fontId="0" fillId="3" borderId="0" xfId="0" applyFill="1"/>
    <xf numFmtId="0" fontId="11" fillId="0" borderId="0" xfId="0" applyFont="1" applyFill="1"/>
    <xf numFmtId="0" fontId="5" fillId="0" borderId="0" xfId="1" applyFont="1" applyFill="1"/>
    <xf numFmtId="164" fontId="11" fillId="0" borderId="0" xfId="0" applyNumberFormat="1" applyFont="1" applyFill="1"/>
    <xf numFmtId="0" fontId="0" fillId="0" borderId="0" xfId="0" applyFill="1"/>
    <xf numFmtId="0" fontId="0" fillId="4" borderId="0" xfId="0" applyFill="1"/>
    <xf numFmtId="0" fontId="1" fillId="4" borderId="0" xfId="1" applyFill="1"/>
    <xf numFmtId="164" fontId="0" fillId="4" borderId="0" xfId="0" applyNumberFormat="1" applyFill="1"/>
    <xf numFmtId="164" fontId="0" fillId="3" borderId="0" xfId="0" applyNumberFormat="1" applyFill="1"/>
    <xf numFmtId="3" fontId="10" fillId="0" borderId="1" xfId="1" applyNumberFormat="1" applyFont="1" applyBorder="1" applyAlignment="1">
      <alignment horizontal="left" wrapText="1"/>
    </xf>
    <xf numFmtId="0" fontId="10" fillId="0" borderId="1" xfId="1" applyFont="1" applyBorder="1" applyAlignment="1">
      <alignment horizontal="left" wrapText="1"/>
    </xf>
    <xf numFmtId="0" fontId="10" fillId="0" borderId="0" xfId="1" applyFont="1" applyAlignment="1">
      <alignment horizontal="left"/>
    </xf>
    <xf numFmtId="3" fontId="9" fillId="0" borderId="0" xfId="1" applyNumberFormat="1" applyFont="1" applyAlignment="1">
      <alignment horizontal="right"/>
    </xf>
    <xf numFmtId="3" fontId="0" fillId="0" borderId="0" xfId="0" applyNumberFormat="1"/>
    <xf numFmtId="3" fontId="9" fillId="3" borderId="0" xfId="1" applyNumberFormat="1" applyFont="1" applyFill="1" applyAlignment="1">
      <alignment horizontal="right"/>
    </xf>
    <xf numFmtId="3" fontId="0" fillId="3" borderId="0" xfId="0" applyNumberFormat="1" applyFill="1"/>
    <xf numFmtId="0" fontId="0" fillId="0" borderId="0" xfId="0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Alignment="1">
      <alignment horizontal="left"/>
    </xf>
    <xf numFmtId="165" fontId="9" fillId="0" borderId="0" xfId="0" applyNumberFormat="1" applyFont="1" applyAlignment="1">
      <alignment horizontal="right"/>
    </xf>
    <xf numFmtId="0" fontId="2" fillId="2" borderId="2" xfId="1" applyFont="1" applyFill="1" applyBorder="1" applyAlignment="1">
      <alignment horizontal="center"/>
    </xf>
    <xf numFmtId="0" fontId="7" fillId="0" borderId="0" xfId="1" applyFont="1" applyAlignment="1">
      <alignment wrapText="1"/>
    </xf>
    <xf numFmtId="0" fontId="1" fillId="0" borderId="0" xfId="1"/>
    <xf numFmtId="0" fontId="6" fillId="0" borderId="0" xfId="1" applyFont="1" applyAlignment="1">
      <alignment wrapText="1"/>
    </xf>
    <xf numFmtId="0" fontId="3" fillId="0" borderId="0" xfId="1" applyFont="1"/>
    <xf numFmtId="0" fontId="4" fillId="0" borderId="0" xfId="1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0" fillId="0" borderId="0" xfId="0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10" fillId="0" borderId="0" xfId="1" applyFont="1" applyAlignment="1">
      <alignment horizontal="center" vertical="center" textRotation="90"/>
    </xf>
    <xf numFmtId="0" fontId="10" fillId="3" borderId="0" xfId="1" applyFont="1" applyFill="1" applyAlignment="1">
      <alignment horizontal="center" vertical="center" textRotation="9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2583E"/>
      <color rgb="FF006561"/>
      <color rgb="FF747E80"/>
      <color rgb="FFFFA900"/>
      <color rgb="FF00818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chartsheet" Target="chartsheets/sheet1.xml"/><Relationship Id="rId6" Type="http://schemas.openxmlformats.org/officeDocument/2006/relationships/chartsheet" Target="chartsheets/sheet2.xml"/><Relationship Id="rId7" Type="http://schemas.openxmlformats.org/officeDocument/2006/relationships/chartsheet" Target="chartsheets/sheet3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848962676392"/>
          <c:y val="0.107098442100332"/>
          <c:w val="0.82636156263684"/>
          <c:h val="0.6212085146682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818C"/>
            </a:solidFill>
            <a:ln w="25400"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"/>
            <c:invertIfNegative val="0"/>
            <c:bubble3D val="0"/>
            <c:spPr>
              <a:solidFill>
                <a:srgbClr val="F2583E"/>
              </a:solidFill>
              <a:ln w="2540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</c:dPt>
          <c:dPt>
            <c:idx val="4"/>
            <c:invertIfNegative val="0"/>
            <c:bubble3D val="0"/>
            <c:spPr>
              <a:solidFill>
                <a:srgbClr val="F2583E"/>
              </a:solidFill>
              <a:ln w="2540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'Growth Rate'!$A$62:$B$69</c:f>
              <c:multiLvlStrCache>
                <c:ptCount val="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</c:lvl>
                <c:lvl>
                  <c:pt idx="0">
                    <c:v>1995</c:v>
                  </c:pt>
                  <c:pt idx="4">
                    <c:v>1996</c:v>
                  </c:pt>
                </c:lvl>
              </c:multiLvlStrCache>
            </c:multiLvlStrRef>
          </c:cat>
          <c:val>
            <c:numRef>
              <c:f>'Growth Rate'!$D$62:$D$69</c:f>
              <c:numCache>
                <c:formatCode>0.0%</c:formatCode>
                <c:ptCount val="8"/>
                <c:pt idx="0">
                  <c:v>0.0137333265427024</c:v>
                </c:pt>
                <c:pt idx="1">
                  <c:v>0.0140473351066914</c:v>
                </c:pt>
                <c:pt idx="2">
                  <c:v>0.0347020362141683</c:v>
                </c:pt>
                <c:pt idx="3">
                  <c:v>0.0287024237652431</c:v>
                </c:pt>
                <c:pt idx="4">
                  <c:v>0.0264707920710927</c:v>
                </c:pt>
                <c:pt idx="5">
                  <c:v>0.0716941598619531</c:v>
                </c:pt>
                <c:pt idx="6">
                  <c:v>0.0375202328930968</c:v>
                </c:pt>
                <c:pt idx="7">
                  <c:v>0.0429540495985385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62085624"/>
        <c:axId val="2087558248"/>
      </c:barChart>
      <c:catAx>
        <c:axId val="2062085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b="0"/>
                </a:pPr>
                <a:r>
                  <a:rPr lang="en-US" sz="1100" b="0"/>
                  <a:t>Source: Bureau of Economic Analysis, accessed on November 8, 2013.</a:t>
                </a:r>
              </a:p>
              <a:p>
                <a:pPr algn="r">
                  <a:defRPr b="0"/>
                </a:pPr>
                <a:r>
                  <a:rPr lang="en-US" sz="1100" b="0"/>
                  <a:t>Produced by Veronique de Rugy and Keith Hall, Mercatus Center at George Mason University.</a:t>
                </a:r>
              </a:p>
            </c:rich>
          </c:tx>
          <c:layout>
            <c:manualLayout>
              <c:xMode val="edge"/>
              <c:yMode val="edge"/>
              <c:x val="0.293101599147823"/>
              <c:y val="0.8845607356840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2087558248"/>
        <c:crosses val="autoZero"/>
        <c:auto val="1"/>
        <c:lblAlgn val="ctr"/>
        <c:lblOffset val="100"/>
        <c:noMultiLvlLbl val="0"/>
      </c:catAx>
      <c:valAx>
        <c:axId val="208755824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>
                  <a:alpha val="12000"/>
                </a:srgb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Real GDP growth rate</a:t>
                </a:r>
              </a:p>
            </c:rich>
          </c:tx>
          <c:layout>
            <c:manualLayout>
              <c:xMode val="edge"/>
              <c:yMode val="edge"/>
              <c:x val="0.0205216986138733"/>
              <c:y val="0.251867341132803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b="0"/>
            </a:pPr>
            <a:endParaRPr lang="en-US"/>
          </a:p>
        </c:txPr>
        <c:crossAx val="2062085624"/>
        <c:crosses val="autoZero"/>
        <c:crossBetween val="between"/>
        <c:majorUnit val="0.0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1">
          <a:latin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426234925862"/>
          <c:y val="0.139407391146917"/>
          <c:w val="0.875328729834947"/>
          <c:h val="0.6922934532592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561"/>
            </a:solidFill>
            <a:ln w="25400">
              <a:noFill/>
            </a:ln>
          </c:spPr>
          <c:invertIfNegative val="0"/>
          <c:dPt>
            <c:idx val="11"/>
            <c:invertIfNegative val="0"/>
            <c:bubble3D val="0"/>
            <c:spPr>
              <a:solidFill>
                <a:srgbClr val="F2583E"/>
              </a:solidFill>
              <a:ln w="25400">
                <a:noFill/>
              </a:ln>
            </c:spPr>
          </c:dPt>
          <c:dPt>
            <c:idx val="12"/>
            <c:invertIfNegative val="0"/>
            <c:bubble3D val="0"/>
            <c:spPr>
              <a:solidFill>
                <a:srgbClr val="F2583E"/>
              </a:solidFill>
              <a:ln w="25400">
                <a:noFill/>
              </a:ln>
            </c:spPr>
          </c:dPt>
          <c:dPt>
            <c:idx val="13"/>
            <c:invertIfNegative val="0"/>
            <c:bubble3D val="0"/>
            <c:spPr>
              <a:solidFill>
                <a:srgbClr val="006561"/>
              </a:solidFill>
              <a:ln w="25400">
                <a:noFill/>
              </a:ln>
            </c:spPr>
          </c:dPt>
          <c:cat>
            <c:multiLvlStrRef>
              <c:f>'Payroll Data'!$A$674:$B$697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1995</c:v>
                  </c:pt>
                  <c:pt idx="12">
                    <c:v>1996</c:v>
                  </c:pt>
                </c:lvl>
              </c:multiLvlStrCache>
            </c:multiLvlStrRef>
          </c:cat>
          <c:val>
            <c:numRef>
              <c:f>'Payroll Data'!$H$674:$H$697</c:f>
              <c:numCache>
                <c:formatCode>#,##0</c:formatCode>
                <c:ptCount val="24"/>
                <c:pt idx="0">
                  <c:v>320.0</c:v>
                </c:pt>
                <c:pt idx="1">
                  <c:v>207.0</c:v>
                </c:pt>
                <c:pt idx="2">
                  <c:v>223.0</c:v>
                </c:pt>
                <c:pt idx="3">
                  <c:v>161.0</c:v>
                </c:pt>
                <c:pt idx="4">
                  <c:v>-14.0</c:v>
                </c:pt>
                <c:pt idx="5">
                  <c:v>232.0</c:v>
                </c:pt>
                <c:pt idx="6">
                  <c:v>79.0</c:v>
                </c:pt>
                <c:pt idx="7">
                  <c:v>275.0</c:v>
                </c:pt>
                <c:pt idx="8">
                  <c:v>244.0</c:v>
                </c:pt>
                <c:pt idx="9">
                  <c:v>150.0</c:v>
                </c:pt>
                <c:pt idx="10">
                  <c:v>148.0</c:v>
                </c:pt>
                <c:pt idx="11">
                  <c:v>132.0</c:v>
                </c:pt>
                <c:pt idx="12">
                  <c:v>-22.0</c:v>
                </c:pt>
                <c:pt idx="13">
                  <c:v>435.0</c:v>
                </c:pt>
                <c:pt idx="14">
                  <c:v>264.0</c:v>
                </c:pt>
                <c:pt idx="15">
                  <c:v>162.0</c:v>
                </c:pt>
                <c:pt idx="16">
                  <c:v>323.0</c:v>
                </c:pt>
                <c:pt idx="17">
                  <c:v>281.0</c:v>
                </c:pt>
                <c:pt idx="18">
                  <c:v>234.0</c:v>
                </c:pt>
                <c:pt idx="19">
                  <c:v>199.0</c:v>
                </c:pt>
                <c:pt idx="20">
                  <c:v>220.0</c:v>
                </c:pt>
                <c:pt idx="21">
                  <c:v>247.0</c:v>
                </c:pt>
                <c:pt idx="22">
                  <c:v>299.0</c:v>
                </c:pt>
                <c:pt idx="23">
                  <c:v>168.0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axId val="2086802264"/>
        <c:axId val="2086979656"/>
      </c:barChart>
      <c:catAx>
        <c:axId val="2086802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Calibri"/>
                    <a:cs typeface="Arial"/>
                  </a:defRPr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"/>
                    <a:ea typeface="Calibri"/>
                    <a:cs typeface="Arial"/>
                  </a:rPr>
                  <a:t>Source: Bureau of Labor Statistics, accessed on November 8, 2013.</a:t>
                </a:r>
              </a:p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Calibri"/>
                    <a:cs typeface="Arial"/>
                  </a:defRPr>
                </a:pPr>
                <a:r>
                  <a:rPr lang="en-US" sz="1100" b="0" i="0" u="none" strike="noStrike" baseline="0">
                    <a:latin typeface="Arial"/>
                    <a:ea typeface="Calibri"/>
                    <a:cs typeface="Arial"/>
                  </a:rPr>
                  <a:t>Produced by Veronique de Rugy and Keith Hall, Mercatus Center at George Mason University.</a:t>
                </a:r>
              </a:p>
            </c:rich>
          </c:tx>
          <c:layout>
            <c:manualLayout>
              <c:xMode val="edge"/>
              <c:yMode val="edge"/>
              <c:x val="0.297840121199754"/>
              <c:y val="0.8683277819629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1400">
                <a:latin typeface="Arial"/>
                <a:cs typeface="Arial"/>
              </a:defRPr>
            </a:pPr>
            <a:endParaRPr lang="en-US"/>
          </a:p>
        </c:txPr>
        <c:crossAx val="2086979656"/>
        <c:crosses val="autoZero"/>
        <c:auto val="1"/>
        <c:lblAlgn val="ctr"/>
        <c:lblOffset val="230"/>
        <c:tickMarkSkip val="3"/>
        <c:noMultiLvlLbl val="0"/>
      </c:catAx>
      <c:valAx>
        <c:axId val="208697965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>
                  <a:alpha val="12000"/>
                </a:srgb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>
                    <a:latin typeface="Arial"/>
                    <a:cs typeface="Arial"/>
                  </a:rPr>
                  <a:t>Change</a:t>
                </a:r>
                <a:r>
                  <a:rPr lang="en-US" sz="1600" baseline="0">
                    <a:latin typeface="Arial"/>
                    <a:cs typeface="Arial"/>
                  </a:rPr>
                  <a:t> in monthly payrolls (thousands)</a:t>
                </a:r>
                <a:endParaRPr lang="en-US" sz="1600"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0.00657919043110813"/>
              <c:y val="0.1647524059492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1800">
                <a:latin typeface="Arial"/>
                <a:cs typeface="Arial"/>
              </a:defRPr>
            </a:pPr>
            <a:endParaRPr lang="en-US"/>
          </a:p>
        </c:txPr>
        <c:crossAx val="20868022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400" b="0">
                <a:latin typeface="Arial"/>
                <a:cs typeface="Arial"/>
              </a:rPr>
              <a:t>The 1996 Government</a:t>
            </a:r>
            <a:r>
              <a:rPr lang="en-US" sz="2400" b="0" baseline="0">
                <a:latin typeface="Arial"/>
                <a:cs typeface="Arial"/>
              </a:rPr>
              <a:t> Shutdown </a:t>
            </a:r>
          </a:p>
          <a:p>
            <a:pPr>
              <a:defRPr/>
            </a:pPr>
            <a:r>
              <a:rPr lang="en-US" sz="2400" b="0">
                <a:latin typeface="Arial"/>
                <a:cs typeface="Arial"/>
              </a:rPr>
              <a:t>and Total Payrolls</a:t>
            </a:r>
          </a:p>
        </c:rich>
      </c:tx>
      <c:layout>
        <c:manualLayout>
          <c:xMode val="edge"/>
          <c:yMode val="edge"/>
          <c:x val="0.254647632022537"/>
          <c:y val="0.02533381054640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572286674428"/>
          <c:y val="0.153464858858032"/>
          <c:w val="0.818041872631491"/>
          <c:h val="0.580984578074975"/>
        </c:manualLayout>
      </c:layout>
      <c:lineChart>
        <c:grouping val="standard"/>
        <c:varyColors val="0"/>
        <c:ser>
          <c:idx val="0"/>
          <c:order val="0"/>
          <c:spPr>
            <a:ln w="50800">
              <a:solidFill>
                <a:srgbClr val="00818C"/>
              </a:solidFill>
              <a:prstDash val="solid"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Pt>
            <c:idx val="11"/>
            <c:bubble3D val="0"/>
            <c:spPr>
              <a:ln w="50800">
                <a:solidFill>
                  <a:srgbClr val="F2583E"/>
                </a:solidFill>
                <a:prstDash val="solid"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2"/>
            <c:bubble3D val="0"/>
            <c:spPr>
              <a:ln w="50800">
                <a:solidFill>
                  <a:srgbClr val="F2583E"/>
                </a:solidFill>
                <a:prstDash val="solid"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</c:dPt>
          <c:cat>
            <c:multiLvlStrRef>
              <c:f>'Payroll Data'!$A$674:$B$697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1995</c:v>
                  </c:pt>
                  <c:pt idx="12">
                    <c:v>1996</c:v>
                  </c:pt>
                </c:lvl>
              </c:multiLvlStrCache>
            </c:multiLvlStrRef>
          </c:cat>
          <c:val>
            <c:numRef>
              <c:f>'Payroll Data'!$C$674:$C$697</c:f>
              <c:numCache>
                <c:formatCode>#,##0</c:formatCode>
                <c:ptCount val="24"/>
                <c:pt idx="0">
                  <c:v>116414.0</c:v>
                </c:pt>
                <c:pt idx="1">
                  <c:v>116621.0</c:v>
                </c:pt>
                <c:pt idx="2">
                  <c:v>116844.0</c:v>
                </c:pt>
                <c:pt idx="3">
                  <c:v>117005.0</c:v>
                </c:pt>
                <c:pt idx="4">
                  <c:v>116991.0</c:v>
                </c:pt>
                <c:pt idx="5">
                  <c:v>117223.0</c:v>
                </c:pt>
                <c:pt idx="6">
                  <c:v>117302.0</c:v>
                </c:pt>
                <c:pt idx="7">
                  <c:v>117577.0</c:v>
                </c:pt>
                <c:pt idx="8">
                  <c:v>117821.0</c:v>
                </c:pt>
                <c:pt idx="9">
                  <c:v>117971.0</c:v>
                </c:pt>
                <c:pt idx="10">
                  <c:v>118119.0</c:v>
                </c:pt>
                <c:pt idx="11">
                  <c:v>118251.0</c:v>
                </c:pt>
                <c:pt idx="12">
                  <c:v>118229.0</c:v>
                </c:pt>
                <c:pt idx="13">
                  <c:v>118664.0</c:v>
                </c:pt>
                <c:pt idx="14">
                  <c:v>118928.0</c:v>
                </c:pt>
                <c:pt idx="15">
                  <c:v>119090.0</c:v>
                </c:pt>
                <c:pt idx="16">
                  <c:v>119413.0</c:v>
                </c:pt>
                <c:pt idx="17">
                  <c:v>119694.0</c:v>
                </c:pt>
                <c:pt idx="18">
                  <c:v>119928.0</c:v>
                </c:pt>
                <c:pt idx="19">
                  <c:v>120127.0</c:v>
                </c:pt>
                <c:pt idx="20">
                  <c:v>120347.0</c:v>
                </c:pt>
                <c:pt idx="21">
                  <c:v>120594.0</c:v>
                </c:pt>
                <c:pt idx="22">
                  <c:v>120893.0</c:v>
                </c:pt>
                <c:pt idx="23">
                  <c:v>121061.0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820472"/>
        <c:axId val="2061918072"/>
      </c:lineChart>
      <c:catAx>
        <c:axId val="2086820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/>
                </a:pPr>
                <a:r>
                  <a:rPr lang="en-US" sz="1100" b="0">
                    <a:latin typeface="Arial"/>
                    <a:cs typeface="Arial"/>
                  </a:rPr>
                  <a:t>Source: Bureau of Labor Statistics, accessed on November 8, 2013.</a:t>
                </a:r>
              </a:p>
              <a:p>
                <a:pPr algn="r">
                  <a:defRPr/>
                </a:pPr>
                <a:r>
                  <a:rPr lang="en-US" sz="1100" b="0">
                    <a:latin typeface="Arial"/>
                    <a:cs typeface="Arial"/>
                  </a:rPr>
                  <a:t>Produced by Veronique de Rugy and Keith Hall, Mercatus Center at George Mason University.</a:t>
                </a:r>
              </a:p>
            </c:rich>
          </c:tx>
          <c:layout>
            <c:manualLayout>
              <c:xMode val="edge"/>
              <c:yMode val="edge"/>
              <c:x val="0.295571274919904"/>
              <c:y val="0.896651280311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>
                <a:latin typeface="Arial"/>
                <a:cs typeface="Arial"/>
              </a:defRPr>
            </a:pPr>
            <a:endParaRPr lang="en-US"/>
          </a:p>
        </c:txPr>
        <c:crossAx val="2061918072"/>
        <c:crosses val="autoZero"/>
        <c:auto val="1"/>
        <c:lblAlgn val="ctr"/>
        <c:lblOffset val="100"/>
        <c:tickMarkSkip val="3"/>
        <c:noMultiLvlLbl val="0"/>
      </c:catAx>
      <c:valAx>
        <c:axId val="206191807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>
                  <a:alpha val="32000"/>
                </a:srgb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sz="1600" b="1">
                    <a:latin typeface="Arial"/>
                    <a:cs typeface="Arial"/>
                  </a:rPr>
                  <a:t>Total payroll numbers (thousands)</a:t>
                </a:r>
              </a:p>
            </c:rich>
          </c:tx>
          <c:layout>
            <c:manualLayout>
              <c:xMode val="edge"/>
              <c:yMode val="edge"/>
              <c:x val="0.0162658011213847"/>
              <c:y val="0.17584895729505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>
                <a:latin typeface="Arial"/>
                <a:cs typeface="Arial"/>
              </a:defRPr>
            </a:pPr>
            <a:endParaRPr lang="en-US"/>
          </a:p>
        </c:txPr>
        <c:crossAx val="2086820472"/>
        <c:crosses val="autoZero"/>
        <c:crossBetween val="between"/>
        <c:majorUnit val="2000.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/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0.44718</cdr:x>
      <cdr:y>0.33696</cdr:y>
    </cdr:from>
    <cdr:to>
      <cdr:x>0.66207</cdr:x>
      <cdr:y>0.43445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73183" y="2118314"/>
          <a:ext cx="1861248" cy="61287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horzOverflow="clip" wrap="none" rtlCol="0" anchor="ctr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ea typeface="Calibri"/>
              <a:cs typeface="Arial"/>
            </a:rPr>
            <a:t> Shutdown </a:t>
          </a:r>
        </a:p>
        <a:p xmlns:a="http://schemas.openxmlformats.org/drawingml/2006/main"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ea typeface="Calibri"/>
              <a:cs typeface="Arial"/>
            </a:rPr>
            <a:t>Dec 16–Jan 6</a:t>
          </a:r>
        </a:p>
      </cdr:txBody>
    </cdr:sp>
  </cdr:relSizeAnchor>
  <cdr:relSizeAnchor xmlns:cdr="http://schemas.openxmlformats.org/drawingml/2006/chartDrawing">
    <cdr:from>
      <cdr:x>0.13678</cdr:x>
      <cdr:y>0.72821</cdr:y>
    </cdr:from>
    <cdr:to>
      <cdr:x>0.97031</cdr:x>
      <cdr:y>0.72821</cdr:y>
    </cdr:to>
    <cdr:sp macro="" textlink="">
      <cdr:nvSpPr>
        <cdr:cNvPr id="9" name="Straight Connector 8"/>
        <cdr:cNvSpPr/>
      </cdr:nvSpPr>
      <cdr:spPr>
        <a:xfrm xmlns:a="http://schemas.openxmlformats.org/drawingml/2006/main" rot="5400000" flipH="1">
          <a:off x="4794849" y="966623"/>
          <a:ext cx="0" cy="7220137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0.41419</cdr:x>
      <cdr:y>0.00404</cdr:y>
    </cdr:from>
    <cdr:to>
      <cdr:x>0.6452</cdr:x>
      <cdr:y>0.09194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3587750" y="25400"/>
          <a:ext cx="2001020" cy="5524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non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Arial"/>
              <a:ea typeface="Calibri"/>
              <a:cs typeface="Arial"/>
            </a:rPr>
            <a:t>The 1996 Government Shutdown and Economic Growth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0.5044</cdr:x>
      <cdr:y>0.39645</cdr:y>
    </cdr:from>
    <cdr:to>
      <cdr:x>0.60607</cdr:x>
      <cdr:y>0.55952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368800" y="2492254"/>
          <a:ext cx="880584" cy="10251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rtlCol="0" anchor="ctr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</a:t>
          </a:r>
          <a:endParaRPr lang="en-US" sz="1200" b="0" i="0" u="none" strike="noStrike" baseline="0">
            <a:solidFill>
              <a:srgbClr val="000000"/>
            </a:solidFill>
            <a:latin typeface="Arial"/>
            <a:ea typeface="Calibri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Calibri"/>
              <a:cs typeface="Arial"/>
            </a:rPr>
            <a:t>Shutdown </a:t>
          </a:r>
        </a:p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Calibri"/>
              <a:cs typeface="Arial"/>
            </a:rPr>
            <a:t>Dec 16–</a:t>
          </a:r>
        </a:p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Calibri"/>
              <a:cs typeface="Arial"/>
            </a:rPr>
            <a:t>Jan 6</a:t>
          </a:r>
        </a:p>
      </cdr:txBody>
    </cdr:sp>
  </cdr:relSizeAnchor>
  <cdr:relSizeAnchor xmlns:cdr="http://schemas.openxmlformats.org/drawingml/2006/chartDrawing">
    <cdr:from>
      <cdr:x>0.38745</cdr:x>
      <cdr:y>0.01417</cdr:y>
    </cdr:from>
    <cdr:to>
      <cdr:x>0.61867</cdr:x>
      <cdr:y>0.12908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355897" y="89078"/>
          <a:ext cx="2002688" cy="72238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FFFF"/>
          </a:solidFill>
        </a:ln>
      </cdr:spPr>
      <cdr:txBody>
        <a:bodyPr xmlns:a="http://schemas.openxmlformats.org/drawingml/2006/main" wrap="non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Arial"/>
              <a:ea typeface="Calibri"/>
              <a:cs typeface="Arial"/>
            </a:rPr>
            <a:t>The 1996 Government Shutdown and </a:t>
          </a:r>
        </a:p>
        <a:p xmlns:a="http://schemas.openxmlformats.org/drawingml/2006/main"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Arial"/>
              <a:ea typeface="Calibri"/>
              <a:cs typeface="Arial"/>
            </a:rPr>
            <a:t>Monthly Payroll Changes</a:t>
          </a:r>
        </a:p>
      </cdr:txBody>
    </cdr:sp>
  </cdr:relSizeAnchor>
  <cdr:relSizeAnchor xmlns:cdr="http://schemas.openxmlformats.org/drawingml/2006/chartDrawing">
    <cdr:from>
      <cdr:x>0.10626</cdr:x>
      <cdr:y>0.71612</cdr:y>
    </cdr:from>
    <cdr:to>
      <cdr:x>0.99233</cdr:x>
      <cdr:y>0.71612</cdr:y>
    </cdr:to>
    <cdr:sp macro="" textlink="">
      <cdr:nvSpPr>
        <cdr:cNvPr id="14" name="Straight Connector 13"/>
        <cdr:cNvSpPr/>
      </cdr:nvSpPr>
      <cdr:spPr>
        <a:xfrm xmlns:a="http://schemas.openxmlformats.org/drawingml/2006/main" rot="5400000" flipH="1">
          <a:off x="4753701" y="661315"/>
          <a:ext cx="0" cy="7668192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0.50168</cdr:x>
      <cdr:y>0.28079</cdr:y>
    </cdr:from>
    <cdr:to>
      <cdr:x>0.58798</cdr:x>
      <cdr:y>0.41567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345216" y="1765197"/>
          <a:ext cx="747484" cy="847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FFFF"/>
          </a:solidFill>
        </a:ln>
      </cdr:spPr>
      <cdr:txBody>
        <a:bodyPr xmlns:a="http://schemas.openxmlformats.org/drawingml/2006/main" wrap="none" rtlCol="0" anchor="ctr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ea typeface="Calibri"/>
              <a:cs typeface="Arial"/>
            </a:rPr>
            <a:t> Shutdown </a:t>
          </a:r>
        </a:p>
        <a:p xmlns:a="http://schemas.openxmlformats.org/drawingml/2006/main"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ea typeface="Calibri"/>
              <a:cs typeface="Arial"/>
            </a:rPr>
            <a:t>Dec 16–Jan 6</a:t>
          </a:r>
        </a:p>
      </cdr:txBody>
    </cdr:sp>
  </cdr:relSizeAnchor>
  <cdr:relSizeAnchor xmlns:cdr="http://schemas.openxmlformats.org/drawingml/2006/chartDrawing">
    <cdr:from>
      <cdr:x>0.15143</cdr:x>
      <cdr:y>0.73524</cdr:y>
    </cdr:from>
    <cdr:to>
      <cdr:x>0.98861</cdr:x>
      <cdr:y>0.73524</cdr:y>
    </cdr:to>
    <cdr:sp macro="" textlink="">
      <cdr:nvSpPr>
        <cdr:cNvPr id="4" name="Straight Connector 3"/>
        <cdr:cNvSpPr/>
      </cdr:nvSpPr>
      <cdr:spPr>
        <a:xfrm xmlns:a="http://schemas.openxmlformats.org/drawingml/2006/main" rot="5400000" flipH="1">
          <a:off x="4891169" y="693934"/>
          <a:ext cx="0" cy="7183531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36"/>
  <sheetViews>
    <sheetView workbookViewId="0">
      <selection sqref="A1:EF1"/>
    </sheetView>
  </sheetViews>
  <sheetFormatPr baseColWidth="10" defaultColWidth="8.83203125" defaultRowHeight="14" x14ac:dyDescent="0"/>
  <sheetData>
    <row r="1" spans="1:136" ht="17">
      <c r="A1" s="30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</row>
    <row r="2" spans="1:136" ht="16">
      <c r="A2" s="31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</row>
    <row r="3" spans="1:136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</row>
    <row r="4" spans="1:136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</row>
    <row r="6" spans="1:136">
      <c r="A6" s="26" t="s">
        <v>4</v>
      </c>
      <c r="B6" s="26" t="s">
        <v>5</v>
      </c>
      <c r="C6" s="26" t="s">
        <v>6</v>
      </c>
      <c r="D6" s="26"/>
      <c r="E6" s="26"/>
      <c r="F6" s="26"/>
      <c r="G6" s="26" t="s">
        <v>7</v>
      </c>
      <c r="H6" s="26"/>
      <c r="I6" s="26"/>
      <c r="J6" s="26"/>
      <c r="K6" s="26" t="s">
        <v>8</v>
      </c>
      <c r="L6" s="26"/>
      <c r="M6" s="26"/>
      <c r="N6" s="26"/>
      <c r="O6" s="26" t="s">
        <v>9</v>
      </c>
      <c r="P6" s="26"/>
      <c r="Q6" s="26"/>
      <c r="R6" s="26"/>
      <c r="S6" s="26" t="s">
        <v>10</v>
      </c>
      <c r="T6" s="26"/>
      <c r="U6" s="26"/>
      <c r="V6" s="26"/>
      <c r="W6" s="26" t="s">
        <v>11</v>
      </c>
      <c r="X6" s="26"/>
      <c r="Y6" s="26"/>
      <c r="Z6" s="26"/>
      <c r="AA6" s="26" t="s">
        <v>12</v>
      </c>
      <c r="AB6" s="26"/>
      <c r="AC6" s="26"/>
      <c r="AD6" s="26"/>
      <c r="AE6" s="26" t="s">
        <v>13</v>
      </c>
      <c r="AF6" s="26"/>
      <c r="AG6" s="26"/>
      <c r="AH6" s="26"/>
      <c r="AI6" s="26" t="s">
        <v>14</v>
      </c>
      <c r="AJ6" s="26"/>
      <c r="AK6" s="26"/>
      <c r="AL6" s="26"/>
      <c r="AM6" s="26" t="s">
        <v>15</v>
      </c>
      <c r="AN6" s="26"/>
      <c r="AO6" s="26"/>
      <c r="AP6" s="26"/>
      <c r="AQ6" s="26" t="s">
        <v>16</v>
      </c>
      <c r="AR6" s="26"/>
      <c r="AS6" s="26"/>
      <c r="AT6" s="26"/>
      <c r="AU6" s="26" t="s">
        <v>17</v>
      </c>
      <c r="AV6" s="26"/>
      <c r="AW6" s="26"/>
      <c r="AX6" s="26"/>
      <c r="AY6" s="26" t="s">
        <v>18</v>
      </c>
      <c r="AZ6" s="26"/>
      <c r="BA6" s="26"/>
      <c r="BB6" s="26"/>
      <c r="BC6" s="26" t="s">
        <v>19</v>
      </c>
      <c r="BD6" s="26"/>
      <c r="BE6" s="26"/>
      <c r="BF6" s="26"/>
      <c r="BG6" s="26" t="s">
        <v>20</v>
      </c>
      <c r="BH6" s="26"/>
      <c r="BI6" s="26"/>
      <c r="BJ6" s="26"/>
      <c r="BK6" s="26" t="s">
        <v>21</v>
      </c>
      <c r="BL6" s="26"/>
      <c r="BM6" s="26"/>
      <c r="BN6" s="26"/>
      <c r="BO6" s="26" t="s">
        <v>22</v>
      </c>
      <c r="BP6" s="26"/>
      <c r="BQ6" s="26"/>
      <c r="BR6" s="26"/>
      <c r="BS6" s="26" t="s">
        <v>23</v>
      </c>
      <c r="BT6" s="26"/>
      <c r="BU6" s="26"/>
      <c r="BV6" s="26"/>
      <c r="BW6" s="26" t="s">
        <v>24</v>
      </c>
      <c r="BX6" s="26"/>
      <c r="BY6" s="26"/>
      <c r="BZ6" s="26"/>
      <c r="CA6" s="26" t="s">
        <v>25</v>
      </c>
      <c r="CB6" s="26"/>
      <c r="CC6" s="26"/>
      <c r="CD6" s="26"/>
      <c r="CE6" s="26" t="s">
        <v>26</v>
      </c>
      <c r="CF6" s="26"/>
      <c r="CG6" s="26"/>
      <c r="CH6" s="26"/>
      <c r="CI6" s="26" t="s">
        <v>27</v>
      </c>
      <c r="CJ6" s="26"/>
      <c r="CK6" s="26"/>
      <c r="CL6" s="26"/>
      <c r="CM6" s="26" t="s">
        <v>28</v>
      </c>
      <c r="CN6" s="26"/>
      <c r="CO6" s="26"/>
      <c r="CP6" s="26"/>
      <c r="CQ6" s="26" t="s">
        <v>29</v>
      </c>
      <c r="CR6" s="26"/>
      <c r="CS6" s="26"/>
      <c r="CT6" s="26"/>
      <c r="CU6" s="26" t="s">
        <v>30</v>
      </c>
      <c r="CV6" s="26"/>
      <c r="CW6" s="26"/>
      <c r="CX6" s="26"/>
      <c r="CY6" s="26" t="s">
        <v>31</v>
      </c>
      <c r="CZ6" s="26"/>
      <c r="DA6" s="26"/>
      <c r="DB6" s="26"/>
      <c r="DC6" s="26" t="s">
        <v>32</v>
      </c>
      <c r="DD6" s="26"/>
      <c r="DE6" s="26"/>
      <c r="DF6" s="26"/>
      <c r="DG6" s="26" t="s">
        <v>33</v>
      </c>
      <c r="DH6" s="26"/>
      <c r="DI6" s="26"/>
      <c r="DJ6" s="26"/>
      <c r="DK6" s="26" t="s">
        <v>34</v>
      </c>
      <c r="DL6" s="26"/>
      <c r="DM6" s="26"/>
      <c r="DN6" s="26"/>
      <c r="DO6" s="26" t="s">
        <v>35</v>
      </c>
      <c r="DP6" s="26"/>
      <c r="DQ6" s="26"/>
      <c r="DR6" s="26"/>
      <c r="DS6" s="26" t="s">
        <v>36</v>
      </c>
      <c r="DT6" s="26"/>
      <c r="DU6" s="26"/>
      <c r="DV6" s="26"/>
      <c r="DW6" s="26" t="s">
        <v>37</v>
      </c>
      <c r="DX6" s="26"/>
      <c r="DY6" s="26"/>
      <c r="DZ6" s="26"/>
      <c r="EA6" s="26" t="s">
        <v>38</v>
      </c>
      <c r="EB6" s="26"/>
      <c r="EC6" s="26"/>
      <c r="ED6" s="26"/>
      <c r="EE6" s="26" t="s">
        <v>39</v>
      </c>
      <c r="EF6" s="26"/>
    </row>
    <row r="7" spans="1:136">
      <c r="A7" s="26"/>
      <c r="B7" s="26"/>
      <c r="C7" s="26" t="s">
        <v>40</v>
      </c>
      <c r="D7" s="26" t="s">
        <v>41</v>
      </c>
      <c r="E7" s="26" t="s">
        <v>42</v>
      </c>
      <c r="F7" s="26" t="s">
        <v>43</v>
      </c>
      <c r="G7" s="26" t="s">
        <v>40</v>
      </c>
      <c r="H7" s="26" t="s">
        <v>41</v>
      </c>
      <c r="I7" s="26" t="s">
        <v>42</v>
      </c>
      <c r="J7" s="26" t="s">
        <v>43</v>
      </c>
      <c r="K7" s="26" t="s">
        <v>40</v>
      </c>
      <c r="L7" s="26" t="s">
        <v>41</v>
      </c>
      <c r="M7" s="26" t="s">
        <v>42</v>
      </c>
      <c r="N7" s="26" t="s">
        <v>43</v>
      </c>
      <c r="O7" s="26" t="s">
        <v>40</v>
      </c>
      <c r="P7" s="26" t="s">
        <v>41</v>
      </c>
      <c r="Q7" s="26" t="s">
        <v>42</v>
      </c>
      <c r="R7" s="26" t="s">
        <v>43</v>
      </c>
      <c r="S7" s="26" t="s">
        <v>40</v>
      </c>
      <c r="T7" s="26" t="s">
        <v>41</v>
      </c>
      <c r="U7" s="26" t="s">
        <v>42</v>
      </c>
      <c r="V7" s="26" t="s">
        <v>43</v>
      </c>
      <c r="W7" s="26" t="s">
        <v>40</v>
      </c>
      <c r="X7" s="26" t="s">
        <v>41</v>
      </c>
      <c r="Y7" s="26" t="s">
        <v>42</v>
      </c>
      <c r="Z7" s="26" t="s">
        <v>43</v>
      </c>
      <c r="AA7" s="26" t="s">
        <v>40</v>
      </c>
      <c r="AB7" s="26" t="s">
        <v>41</v>
      </c>
      <c r="AC7" s="26" t="s">
        <v>42</v>
      </c>
      <c r="AD7" s="26" t="s">
        <v>43</v>
      </c>
      <c r="AE7" s="26" t="s">
        <v>40</v>
      </c>
      <c r="AF7" s="26" t="s">
        <v>41</v>
      </c>
      <c r="AG7" s="26" t="s">
        <v>42</v>
      </c>
      <c r="AH7" s="26" t="s">
        <v>43</v>
      </c>
      <c r="AI7" s="26" t="s">
        <v>40</v>
      </c>
      <c r="AJ7" s="26" t="s">
        <v>41</v>
      </c>
      <c r="AK7" s="26" t="s">
        <v>42</v>
      </c>
      <c r="AL7" s="26" t="s">
        <v>43</v>
      </c>
      <c r="AM7" s="26" t="s">
        <v>40</v>
      </c>
      <c r="AN7" s="26" t="s">
        <v>41</v>
      </c>
      <c r="AO7" s="26" t="s">
        <v>42</v>
      </c>
      <c r="AP7" s="26" t="s">
        <v>43</v>
      </c>
      <c r="AQ7" s="26" t="s">
        <v>40</v>
      </c>
      <c r="AR7" s="26" t="s">
        <v>41</v>
      </c>
      <c r="AS7" s="26" t="s">
        <v>42</v>
      </c>
      <c r="AT7" s="26" t="s">
        <v>43</v>
      </c>
      <c r="AU7" s="26" t="s">
        <v>40</v>
      </c>
      <c r="AV7" s="26" t="s">
        <v>41</v>
      </c>
      <c r="AW7" s="26" t="s">
        <v>42</v>
      </c>
      <c r="AX7" s="26" t="s">
        <v>43</v>
      </c>
      <c r="AY7" s="26" t="s">
        <v>40</v>
      </c>
      <c r="AZ7" s="26" t="s">
        <v>41</v>
      </c>
      <c r="BA7" s="26" t="s">
        <v>42</v>
      </c>
      <c r="BB7" s="26" t="s">
        <v>43</v>
      </c>
      <c r="BC7" s="26" t="s">
        <v>40</v>
      </c>
      <c r="BD7" s="26" t="s">
        <v>41</v>
      </c>
      <c r="BE7" s="26" t="s">
        <v>42</v>
      </c>
      <c r="BF7" s="26" t="s">
        <v>43</v>
      </c>
      <c r="BG7" s="26" t="s">
        <v>40</v>
      </c>
      <c r="BH7" s="26" t="s">
        <v>41</v>
      </c>
      <c r="BI7" s="26" t="s">
        <v>42</v>
      </c>
      <c r="BJ7" s="26" t="s">
        <v>43</v>
      </c>
      <c r="BK7" s="26" t="s">
        <v>40</v>
      </c>
      <c r="BL7" s="26" t="s">
        <v>41</v>
      </c>
      <c r="BM7" s="26" t="s">
        <v>42</v>
      </c>
      <c r="BN7" s="26" t="s">
        <v>43</v>
      </c>
      <c r="BO7" s="26" t="s">
        <v>40</v>
      </c>
      <c r="BP7" s="26" t="s">
        <v>41</v>
      </c>
      <c r="BQ7" s="26" t="s">
        <v>42</v>
      </c>
      <c r="BR7" s="26" t="s">
        <v>43</v>
      </c>
      <c r="BS7" s="26" t="s">
        <v>40</v>
      </c>
      <c r="BT7" s="26" t="s">
        <v>41</v>
      </c>
      <c r="BU7" s="26" t="s">
        <v>42</v>
      </c>
      <c r="BV7" s="26" t="s">
        <v>43</v>
      </c>
      <c r="BW7" s="26" t="s">
        <v>40</v>
      </c>
      <c r="BX7" s="26" t="s">
        <v>41</v>
      </c>
      <c r="BY7" s="26" t="s">
        <v>42</v>
      </c>
      <c r="BZ7" s="26" t="s">
        <v>43</v>
      </c>
      <c r="CA7" s="26" t="s">
        <v>40</v>
      </c>
      <c r="CB7" s="26" t="s">
        <v>41</v>
      </c>
      <c r="CC7" s="26" t="s">
        <v>42</v>
      </c>
      <c r="CD7" s="26" t="s">
        <v>43</v>
      </c>
      <c r="CE7" s="26" t="s">
        <v>40</v>
      </c>
      <c r="CF7" s="26" t="s">
        <v>41</v>
      </c>
      <c r="CG7" s="26" t="s">
        <v>42</v>
      </c>
      <c r="CH7" s="26" t="s">
        <v>43</v>
      </c>
      <c r="CI7" s="26" t="s">
        <v>40</v>
      </c>
      <c r="CJ7" s="26" t="s">
        <v>41</v>
      </c>
      <c r="CK7" s="26" t="s">
        <v>42</v>
      </c>
      <c r="CL7" s="26" t="s">
        <v>43</v>
      </c>
      <c r="CM7" s="26" t="s">
        <v>40</v>
      </c>
      <c r="CN7" s="26" t="s">
        <v>41</v>
      </c>
      <c r="CO7" s="26" t="s">
        <v>42</v>
      </c>
      <c r="CP7" s="26" t="s">
        <v>43</v>
      </c>
      <c r="CQ7" s="26" t="s">
        <v>40</v>
      </c>
      <c r="CR7" s="26" t="s">
        <v>41</v>
      </c>
      <c r="CS7" s="26" t="s">
        <v>42</v>
      </c>
      <c r="CT7" s="26" t="s">
        <v>43</v>
      </c>
      <c r="CU7" s="26" t="s">
        <v>40</v>
      </c>
      <c r="CV7" s="26" t="s">
        <v>41</v>
      </c>
      <c r="CW7" s="26" t="s">
        <v>42</v>
      </c>
      <c r="CX7" s="26" t="s">
        <v>43</v>
      </c>
      <c r="CY7" s="26" t="s">
        <v>40</v>
      </c>
      <c r="CZ7" s="26" t="s">
        <v>41</v>
      </c>
      <c r="DA7" s="26" t="s">
        <v>42</v>
      </c>
      <c r="DB7" s="26" t="s">
        <v>43</v>
      </c>
      <c r="DC7" s="26" t="s">
        <v>40</v>
      </c>
      <c r="DD7" s="26" t="s">
        <v>41</v>
      </c>
      <c r="DE7" s="26" t="s">
        <v>42</v>
      </c>
      <c r="DF7" s="26" t="s">
        <v>43</v>
      </c>
      <c r="DG7" s="26" t="s">
        <v>40</v>
      </c>
      <c r="DH7" s="26" t="s">
        <v>41</v>
      </c>
      <c r="DI7" s="26" t="s">
        <v>42</v>
      </c>
      <c r="DJ7" s="26" t="s">
        <v>43</v>
      </c>
      <c r="DK7" s="26" t="s">
        <v>40</v>
      </c>
      <c r="DL7" s="26" t="s">
        <v>41</v>
      </c>
      <c r="DM7" s="26" t="s">
        <v>42</v>
      </c>
      <c r="DN7" s="26" t="s">
        <v>43</v>
      </c>
      <c r="DO7" s="26" t="s">
        <v>40</v>
      </c>
      <c r="DP7" s="26" t="s">
        <v>41</v>
      </c>
      <c r="DQ7" s="26" t="s">
        <v>42</v>
      </c>
      <c r="DR7" s="26" t="s">
        <v>43</v>
      </c>
      <c r="DS7" s="26" t="s">
        <v>40</v>
      </c>
      <c r="DT7" s="26" t="s">
        <v>41</v>
      </c>
      <c r="DU7" s="26" t="s">
        <v>42</v>
      </c>
      <c r="DV7" s="26" t="s">
        <v>43</v>
      </c>
      <c r="DW7" s="26" t="s">
        <v>40</v>
      </c>
      <c r="DX7" s="26" t="s">
        <v>41</v>
      </c>
      <c r="DY7" s="26" t="s">
        <v>42</v>
      </c>
      <c r="DZ7" s="26" t="s">
        <v>43</v>
      </c>
      <c r="EA7" s="26" t="s">
        <v>40</v>
      </c>
      <c r="EB7" s="26" t="s">
        <v>41</v>
      </c>
      <c r="EC7" s="26" t="s">
        <v>42</v>
      </c>
      <c r="ED7" s="26" t="s">
        <v>43</v>
      </c>
      <c r="EE7" s="26" t="s">
        <v>40</v>
      </c>
      <c r="EF7" s="26" t="s">
        <v>41</v>
      </c>
    </row>
    <row r="8" spans="1:136">
      <c r="A8" s="1" t="s">
        <v>44</v>
      </c>
      <c r="B8" s="2" t="s">
        <v>45</v>
      </c>
      <c r="C8" s="1">
        <v>6517.9</v>
      </c>
      <c r="D8" s="1">
        <v>6385.7</v>
      </c>
      <c r="E8" s="1">
        <v>6376</v>
      </c>
      <c r="F8" s="1">
        <v>6494.1</v>
      </c>
      <c r="G8" s="1">
        <v>6628.6</v>
      </c>
      <c r="H8" s="1">
        <v>6580.2</v>
      </c>
      <c r="I8" s="1">
        <v>6655.7</v>
      </c>
      <c r="J8" s="1">
        <v>6578</v>
      </c>
      <c r="K8" s="1">
        <v>6468</v>
      </c>
      <c r="L8" s="1">
        <v>6503.3</v>
      </c>
      <c r="M8" s="1">
        <v>6479.8</v>
      </c>
      <c r="N8" s="1">
        <v>6486.2</v>
      </c>
      <c r="O8" s="1">
        <v>6571.1</v>
      </c>
      <c r="P8" s="1">
        <v>6721.1</v>
      </c>
      <c r="Q8" s="1">
        <v>6852.7</v>
      </c>
      <c r="R8" s="1">
        <v>6994</v>
      </c>
      <c r="S8" s="1">
        <v>7132.9</v>
      </c>
      <c r="T8" s="1">
        <v>7258.2</v>
      </c>
      <c r="U8" s="1">
        <v>7329.6</v>
      </c>
      <c r="V8" s="1">
        <v>7388.1</v>
      </c>
      <c r="W8" s="1">
        <v>7461.5</v>
      </c>
      <c r="X8" s="1">
        <v>7529.9</v>
      </c>
      <c r="Y8" s="1">
        <v>7647</v>
      </c>
      <c r="Z8" s="1">
        <v>7704.4</v>
      </c>
      <c r="AA8" s="1">
        <v>7775.8</v>
      </c>
      <c r="AB8" s="1">
        <v>7811.5</v>
      </c>
      <c r="AC8" s="1">
        <v>7890.1</v>
      </c>
      <c r="AD8" s="1">
        <v>7931</v>
      </c>
      <c r="AE8" s="1">
        <v>7986.4</v>
      </c>
      <c r="AF8" s="1">
        <v>8076.1</v>
      </c>
      <c r="AG8" s="1">
        <v>8149.4</v>
      </c>
      <c r="AH8" s="1">
        <v>8283.7999999999993</v>
      </c>
      <c r="AI8" s="1">
        <v>8330.4</v>
      </c>
      <c r="AJ8" s="1">
        <v>8440.5</v>
      </c>
      <c r="AK8" s="1">
        <v>8489.2000000000007</v>
      </c>
      <c r="AL8" s="1">
        <v>8601.6</v>
      </c>
      <c r="AM8" s="1">
        <v>8688.4</v>
      </c>
      <c r="AN8" s="1">
        <v>8756.7000000000007</v>
      </c>
      <c r="AO8" s="1">
        <v>8822.1</v>
      </c>
      <c r="AP8" s="1">
        <v>8840.7000000000007</v>
      </c>
      <c r="AQ8" s="1">
        <v>8937.5</v>
      </c>
      <c r="AR8" s="1">
        <v>8972.1</v>
      </c>
      <c r="AS8" s="1">
        <v>8974.2999999999993</v>
      </c>
      <c r="AT8" s="1">
        <v>8897.7999999999993</v>
      </c>
      <c r="AU8" s="1">
        <v>8856.1</v>
      </c>
      <c r="AV8" s="1">
        <v>8924.9</v>
      </c>
      <c r="AW8" s="1">
        <v>8967.7000000000007</v>
      </c>
      <c r="AX8" s="1">
        <v>9006.7999999999993</v>
      </c>
      <c r="AY8" s="1">
        <v>9113.2000000000007</v>
      </c>
      <c r="AZ8" s="1">
        <v>9213.7000000000007</v>
      </c>
      <c r="BA8" s="1">
        <v>9303.2999999999993</v>
      </c>
      <c r="BB8" s="1">
        <v>9396.5</v>
      </c>
      <c r="BC8" s="1">
        <v>9414</v>
      </c>
      <c r="BD8" s="1">
        <v>9469.9</v>
      </c>
      <c r="BE8" s="1">
        <v>9516.1</v>
      </c>
      <c r="BF8" s="1">
        <v>9643.1</v>
      </c>
      <c r="BG8" s="1">
        <v>9737.6</v>
      </c>
      <c r="BH8" s="1">
        <v>9870.7000000000007</v>
      </c>
      <c r="BI8" s="1">
        <v>9928.9</v>
      </c>
      <c r="BJ8" s="1">
        <v>10041.6</v>
      </c>
      <c r="BK8" s="1">
        <v>10075.9</v>
      </c>
      <c r="BL8" s="1">
        <v>10111.1</v>
      </c>
      <c r="BM8" s="1">
        <v>10197.700000000001</v>
      </c>
      <c r="BN8" s="1">
        <v>10270.1</v>
      </c>
      <c r="BO8" s="1">
        <v>10337.4</v>
      </c>
      <c r="BP8" s="1">
        <v>10517.9</v>
      </c>
      <c r="BQ8" s="1">
        <v>10615.2</v>
      </c>
      <c r="BR8" s="1">
        <v>10727.4</v>
      </c>
      <c r="BS8" s="1">
        <v>10809.1</v>
      </c>
      <c r="BT8" s="1">
        <v>10972.2</v>
      </c>
      <c r="BU8" s="1">
        <v>11112</v>
      </c>
      <c r="BV8" s="1">
        <v>11198.2</v>
      </c>
      <c r="BW8" s="1">
        <v>11309</v>
      </c>
      <c r="BX8" s="1">
        <v>11418.7</v>
      </c>
      <c r="BY8" s="1">
        <v>11568.1</v>
      </c>
      <c r="BZ8" s="1">
        <v>11757.9</v>
      </c>
      <c r="CA8" s="1">
        <v>11867.8</v>
      </c>
      <c r="CB8" s="1">
        <v>11967.7</v>
      </c>
      <c r="CC8" s="1">
        <v>12120.1</v>
      </c>
      <c r="CD8" s="1">
        <v>12329.8</v>
      </c>
      <c r="CE8" s="1">
        <v>12365.2</v>
      </c>
      <c r="CF8" s="1">
        <v>12598.7</v>
      </c>
      <c r="CG8" s="1">
        <v>12614.8</v>
      </c>
      <c r="CH8" s="1">
        <v>12682</v>
      </c>
      <c r="CI8" s="1">
        <v>12645.7</v>
      </c>
      <c r="CJ8" s="1">
        <v>12712.8</v>
      </c>
      <c r="CK8" s="1">
        <v>12674.1</v>
      </c>
      <c r="CL8" s="1">
        <v>12705.2</v>
      </c>
      <c r="CM8" s="1">
        <v>12824.6</v>
      </c>
      <c r="CN8" s="1">
        <v>12894.7</v>
      </c>
      <c r="CO8" s="1">
        <v>12956.7</v>
      </c>
      <c r="CP8" s="1">
        <v>12962.9</v>
      </c>
      <c r="CQ8" s="1">
        <v>13028.6</v>
      </c>
      <c r="CR8" s="1">
        <v>13151.8</v>
      </c>
      <c r="CS8" s="1">
        <v>13374</v>
      </c>
      <c r="CT8" s="1">
        <v>13525.7</v>
      </c>
      <c r="CU8" s="1">
        <v>13606.6</v>
      </c>
      <c r="CV8" s="1">
        <v>13710.7</v>
      </c>
      <c r="CW8" s="1">
        <v>13831</v>
      </c>
      <c r="CX8" s="1">
        <v>13947.7</v>
      </c>
      <c r="CY8" s="1">
        <v>14100.2</v>
      </c>
      <c r="CZ8" s="1">
        <v>14177.2</v>
      </c>
      <c r="DA8" s="1">
        <v>14292.9</v>
      </c>
      <c r="DB8" s="1">
        <v>14372</v>
      </c>
      <c r="DC8" s="1">
        <v>14546.4</v>
      </c>
      <c r="DD8" s="1">
        <v>14591.6</v>
      </c>
      <c r="DE8" s="1">
        <v>14604.4</v>
      </c>
      <c r="DF8" s="1">
        <v>14718.4</v>
      </c>
      <c r="DG8" s="1">
        <v>14728.1</v>
      </c>
      <c r="DH8" s="1">
        <v>14841.5</v>
      </c>
      <c r="DI8" s="1">
        <v>14941.5</v>
      </c>
      <c r="DJ8" s="1">
        <v>14996.1</v>
      </c>
      <c r="DK8" s="1">
        <v>14895.4</v>
      </c>
      <c r="DL8" s="1">
        <v>14969.2</v>
      </c>
      <c r="DM8" s="1">
        <v>14895.1</v>
      </c>
      <c r="DN8" s="1">
        <v>14574.6</v>
      </c>
      <c r="DO8" s="1">
        <v>14372.1</v>
      </c>
      <c r="DP8" s="1">
        <v>14356.9</v>
      </c>
      <c r="DQ8" s="1">
        <v>14402.5</v>
      </c>
      <c r="DR8" s="1">
        <v>14540.2</v>
      </c>
      <c r="DS8" s="1">
        <v>14597.7</v>
      </c>
      <c r="DT8" s="1">
        <v>14738</v>
      </c>
      <c r="DU8" s="1">
        <v>14839.3</v>
      </c>
      <c r="DV8" s="1">
        <v>14942.4</v>
      </c>
      <c r="DW8" s="1">
        <v>14894</v>
      </c>
      <c r="DX8" s="1">
        <v>15011.3</v>
      </c>
      <c r="DY8" s="1">
        <v>15062.1</v>
      </c>
      <c r="DZ8" s="1">
        <v>15242.1</v>
      </c>
      <c r="EA8" s="1">
        <v>15381.6</v>
      </c>
      <c r="EB8" s="1">
        <v>15427.7</v>
      </c>
      <c r="EC8" s="1">
        <v>15534</v>
      </c>
      <c r="ED8" s="1">
        <v>15539.6</v>
      </c>
      <c r="EE8" s="1">
        <v>15583.9</v>
      </c>
      <c r="EF8" s="1">
        <v>15679.7</v>
      </c>
    </row>
    <row r="9" spans="1:136">
      <c r="A9" s="1" t="s">
        <v>46</v>
      </c>
      <c r="B9" s="2" t="s">
        <v>47</v>
      </c>
      <c r="C9" s="1">
        <v>4025.1</v>
      </c>
      <c r="D9" s="1">
        <v>3934.5</v>
      </c>
      <c r="E9" s="1">
        <v>3976.9</v>
      </c>
      <c r="F9" s="1">
        <v>4029.7</v>
      </c>
      <c r="G9" s="1">
        <v>4050.9</v>
      </c>
      <c r="H9" s="1">
        <v>4050.1</v>
      </c>
      <c r="I9" s="1">
        <v>4066.4</v>
      </c>
      <c r="J9" s="1">
        <v>4035.9</v>
      </c>
      <c r="K9" s="1">
        <v>4062.7</v>
      </c>
      <c r="L9" s="1">
        <v>4077.7</v>
      </c>
      <c r="M9" s="1">
        <v>4109.2</v>
      </c>
      <c r="N9" s="1">
        <v>4184.2</v>
      </c>
      <c r="O9" s="1">
        <v>4224.8</v>
      </c>
      <c r="P9" s="1">
        <v>4308.5</v>
      </c>
      <c r="Q9" s="1">
        <v>4384.1000000000004</v>
      </c>
      <c r="R9" s="1">
        <v>4453.2</v>
      </c>
      <c r="S9" s="1">
        <v>4490.8999999999996</v>
      </c>
      <c r="T9" s="1">
        <v>4555</v>
      </c>
      <c r="U9" s="1">
        <v>4590</v>
      </c>
      <c r="V9" s="1">
        <v>4650.7</v>
      </c>
      <c r="W9" s="1">
        <v>4729.7</v>
      </c>
      <c r="X9" s="1">
        <v>4774.1000000000004</v>
      </c>
      <c r="Y9" s="1">
        <v>4865.8</v>
      </c>
      <c r="Z9" s="1">
        <v>4878.3</v>
      </c>
      <c r="AA9" s="1">
        <v>4919.7</v>
      </c>
      <c r="AB9" s="1">
        <v>4974.7</v>
      </c>
      <c r="AC9" s="1">
        <v>5064.8</v>
      </c>
      <c r="AD9" s="1">
        <v>5097.2</v>
      </c>
      <c r="AE9" s="1">
        <v>5098</v>
      </c>
      <c r="AF9" s="1">
        <v>5168.7</v>
      </c>
      <c r="AG9" s="1">
        <v>5228.6000000000004</v>
      </c>
      <c r="AH9" s="1">
        <v>5239.6000000000004</v>
      </c>
      <c r="AI9" s="1">
        <v>5332.7</v>
      </c>
      <c r="AJ9" s="1">
        <v>5371.9</v>
      </c>
      <c r="AK9" s="1">
        <v>5417.7</v>
      </c>
      <c r="AL9" s="1">
        <v>5479.8</v>
      </c>
      <c r="AM9" s="1">
        <v>5505.1</v>
      </c>
      <c r="AN9" s="1">
        <v>5531</v>
      </c>
      <c r="AO9" s="1">
        <v>5585.9</v>
      </c>
      <c r="AP9" s="1">
        <v>5610.6</v>
      </c>
      <c r="AQ9" s="1">
        <v>5658.8</v>
      </c>
      <c r="AR9" s="1">
        <v>5676.5</v>
      </c>
      <c r="AS9" s="1">
        <v>5699.4</v>
      </c>
      <c r="AT9" s="1">
        <v>5656.3</v>
      </c>
      <c r="AU9" s="1">
        <v>5636.8</v>
      </c>
      <c r="AV9" s="1">
        <v>5684.1</v>
      </c>
      <c r="AW9" s="1">
        <v>5711.7</v>
      </c>
      <c r="AX9" s="1">
        <v>5710.1</v>
      </c>
      <c r="AY9" s="1">
        <v>5817.4</v>
      </c>
      <c r="AZ9" s="1">
        <v>5857.3</v>
      </c>
      <c r="BA9" s="1">
        <v>5920.7</v>
      </c>
      <c r="BB9" s="1">
        <v>5991.1</v>
      </c>
      <c r="BC9" s="1">
        <v>6013.9</v>
      </c>
      <c r="BD9" s="1">
        <v>6067.9</v>
      </c>
      <c r="BE9" s="1">
        <v>6134.8</v>
      </c>
      <c r="BF9" s="1">
        <v>6189.2</v>
      </c>
      <c r="BG9" s="1">
        <v>6260.1</v>
      </c>
      <c r="BH9" s="1">
        <v>6308.7</v>
      </c>
      <c r="BI9" s="1">
        <v>6357.6</v>
      </c>
      <c r="BJ9" s="1">
        <v>6426</v>
      </c>
      <c r="BK9" s="1">
        <v>6443</v>
      </c>
      <c r="BL9" s="1">
        <v>6500.8</v>
      </c>
      <c r="BM9" s="1">
        <v>6560.4</v>
      </c>
      <c r="BN9" s="1">
        <v>6606.5</v>
      </c>
      <c r="BO9" s="1">
        <v>6667.8</v>
      </c>
      <c r="BP9" s="1">
        <v>6740.2</v>
      </c>
      <c r="BQ9" s="1">
        <v>6780.8</v>
      </c>
      <c r="BR9" s="1">
        <v>6834.1</v>
      </c>
      <c r="BS9" s="1">
        <v>6906.2</v>
      </c>
      <c r="BT9" s="1">
        <v>6937.5</v>
      </c>
      <c r="BU9" s="1">
        <v>7056.2</v>
      </c>
      <c r="BV9" s="1">
        <v>7140</v>
      </c>
      <c r="BW9" s="1">
        <v>7213.7</v>
      </c>
      <c r="BX9" s="1">
        <v>7341.1</v>
      </c>
      <c r="BY9" s="1">
        <v>7437.7</v>
      </c>
      <c r="BZ9" s="1">
        <v>7546.9</v>
      </c>
      <c r="CA9" s="1">
        <v>7625.8</v>
      </c>
      <c r="CB9" s="1">
        <v>7744.1</v>
      </c>
      <c r="CC9" s="1">
        <v>7836.8</v>
      </c>
      <c r="CD9" s="1">
        <v>7945.9</v>
      </c>
      <c r="CE9" s="1">
        <v>8067.1</v>
      </c>
      <c r="CF9" s="1">
        <v>8142.1</v>
      </c>
      <c r="CG9" s="1">
        <v>8223.1</v>
      </c>
      <c r="CH9" s="1">
        <v>8296.1</v>
      </c>
      <c r="CI9" s="1">
        <v>8325.7000000000007</v>
      </c>
      <c r="CJ9" s="1">
        <v>8348.2999999999993</v>
      </c>
      <c r="CK9" s="1">
        <v>8376.2999999999993</v>
      </c>
      <c r="CL9" s="1">
        <v>8499.7999999999993</v>
      </c>
      <c r="CM9" s="1">
        <v>8527</v>
      </c>
      <c r="CN9" s="1">
        <v>8572.2000000000007</v>
      </c>
      <c r="CO9" s="1">
        <v>8633</v>
      </c>
      <c r="CP9" s="1">
        <v>8669.1</v>
      </c>
      <c r="CQ9" s="1">
        <v>8712.2000000000007</v>
      </c>
      <c r="CR9" s="1">
        <v>8810.1</v>
      </c>
      <c r="CS9" s="1">
        <v>8938.2000000000007</v>
      </c>
      <c r="CT9" s="1">
        <v>9004.2999999999993</v>
      </c>
      <c r="CU9" s="1">
        <v>9096.2999999999993</v>
      </c>
      <c r="CV9" s="1">
        <v>9152.4</v>
      </c>
      <c r="CW9" s="1">
        <v>9239.2999999999993</v>
      </c>
      <c r="CX9" s="1">
        <v>9334.5</v>
      </c>
      <c r="CY9" s="1">
        <v>9409.5</v>
      </c>
      <c r="CZ9" s="1">
        <v>9507.7999999999993</v>
      </c>
      <c r="DA9" s="1">
        <v>9578.9</v>
      </c>
      <c r="DB9" s="1">
        <v>9614.9</v>
      </c>
      <c r="DC9" s="1">
        <v>9722.7000000000007</v>
      </c>
      <c r="DD9" s="1">
        <v>9774.2000000000007</v>
      </c>
      <c r="DE9" s="1">
        <v>9833.4</v>
      </c>
      <c r="DF9" s="1">
        <v>9929.2000000000007</v>
      </c>
      <c r="DG9" s="1">
        <v>9987.1</v>
      </c>
      <c r="DH9" s="1">
        <v>10020.4</v>
      </c>
      <c r="DI9" s="1">
        <v>10060.1</v>
      </c>
      <c r="DJ9" s="1">
        <v>10074.5</v>
      </c>
      <c r="DK9" s="1">
        <v>10054.1</v>
      </c>
      <c r="DL9" s="1">
        <v>10073</v>
      </c>
      <c r="DM9" s="1">
        <v>9993.7000000000007</v>
      </c>
      <c r="DN9" s="1">
        <v>9876.2000000000007</v>
      </c>
      <c r="DO9" s="1">
        <v>9843.6</v>
      </c>
      <c r="DP9" s="1">
        <v>9801.5</v>
      </c>
      <c r="DQ9" s="1">
        <v>9862.7000000000007</v>
      </c>
      <c r="DR9" s="1">
        <v>9863.9</v>
      </c>
      <c r="DS9" s="1">
        <v>9915.4</v>
      </c>
      <c r="DT9" s="1">
        <v>9995.2999999999993</v>
      </c>
      <c r="DU9" s="1">
        <v>10063.700000000001</v>
      </c>
      <c r="DV9" s="1">
        <v>10169</v>
      </c>
      <c r="DW9" s="1">
        <v>10221.299999999999</v>
      </c>
      <c r="DX9" s="1">
        <v>10258.9</v>
      </c>
      <c r="DY9" s="1">
        <v>10311.9</v>
      </c>
      <c r="DZ9" s="1">
        <v>10373.1</v>
      </c>
      <c r="EA9" s="1">
        <v>10447.799999999999</v>
      </c>
      <c r="EB9" s="1">
        <v>10496.8</v>
      </c>
      <c r="EC9" s="1">
        <v>10541</v>
      </c>
      <c r="ED9" s="1">
        <v>10584.8</v>
      </c>
      <c r="EE9" s="1">
        <v>10644</v>
      </c>
      <c r="EF9" s="1">
        <v>10691.9</v>
      </c>
    </row>
    <row r="10" spans="1:136">
      <c r="A10" s="1" t="s">
        <v>48</v>
      </c>
      <c r="B10" s="1" t="s">
        <v>49</v>
      </c>
      <c r="C10" s="1" t="s">
        <v>50</v>
      </c>
      <c r="D10" s="1" t="s">
        <v>50</v>
      </c>
      <c r="E10" s="1" t="s">
        <v>50</v>
      </c>
      <c r="F10" s="1" t="s">
        <v>50</v>
      </c>
      <c r="G10" s="1" t="s">
        <v>50</v>
      </c>
      <c r="H10" s="1" t="s">
        <v>50</v>
      </c>
      <c r="I10" s="1" t="s">
        <v>50</v>
      </c>
      <c r="J10" s="1" t="s">
        <v>50</v>
      </c>
      <c r="K10" s="1" t="s">
        <v>50</v>
      </c>
      <c r="L10" s="1" t="s">
        <v>50</v>
      </c>
      <c r="M10" s="1" t="s">
        <v>50</v>
      </c>
      <c r="N10" s="1" t="s">
        <v>50</v>
      </c>
      <c r="O10" s="1" t="s">
        <v>50</v>
      </c>
      <c r="P10" s="1" t="s">
        <v>50</v>
      </c>
      <c r="Q10" s="1" t="s">
        <v>50</v>
      </c>
      <c r="R10" s="1" t="s">
        <v>50</v>
      </c>
      <c r="S10" s="1" t="s">
        <v>50</v>
      </c>
      <c r="T10" s="1" t="s">
        <v>50</v>
      </c>
      <c r="U10" s="1" t="s">
        <v>50</v>
      </c>
      <c r="V10" s="1" t="s">
        <v>50</v>
      </c>
      <c r="W10" s="1" t="s">
        <v>50</v>
      </c>
      <c r="X10" s="1" t="s">
        <v>50</v>
      </c>
      <c r="Y10" s="1" t="s">
        <v>50</v>
      </c>
      <c r="Z10" s="1" t="s">
        <v>50</v>
      </c>
      <c r="AA10" s="1" t="s">
        <v>50</v>
      </c>
      <c r="AB10" s="1" t="s">
        <v>50</v>
      </c>
      <c r="AC10" s="1" t="s">
        <v>50</v>
      </c>
      <c r="AD10" s="1" t="s">
        <v>50</v>
      </c>
      <c r="AE10" s="1" t="s">
        <v>50</v>
      </c>
      <c r="AF10" s="1" t="s">
        <v>50</v>
      </c>
      <c r="AG10" s="1" t="s">
        <v>50</v>
      </c>
      <c r="AH10" s="1" t="s">
        <v>50</v>
      </c>
      <c r="AI10" s="1" t="s">
        <v>50</v>
      </c>
      <c r="AJ10" s="1" t="s">
        <v>50</v>
      </c>
      <c r="AK10" s="1" t="s">
        <v>50</v>
      </c>
      <c r="AL10" s="1" t="s">
        <v>50</v>
      </c>
      <c r="AM10" s="1" t="s">
        <v>50</v>
      </c>
      <c r="AN10" s="1" t="s">
        <v>50</v>
      </c>
      <c r="AO10" s="1" t="s">
        <v>50</v>
      </c>
      <c r="AP10" s="1" t="s">
        <v>50</v>
      </c>
      <c r="AQ10" s="1" t="s">
        <v>50</v>
      </c>
      <c r="AR10" s="1" t="s">
        <v>50</v>
      </c>
      <c r="AS10" s="1" t="s">
        <v>50</v>
      </c>
      <c r="AT10" s="1" t="s">
        <v>50</v>
      </c>
      <c r="AU10" s="1" t="s">
        <v>50</v>
      </c>
      <c r="AV10" s="1" t="s">
        <v>50</v>
      </c>
      <c r="AW10" s="1" t="s">
        <v>50</v>
      </c>
      <c r="AX10" s="1" t="s">
        <v>50</v>
      </c>
      <c r="AY10" s="1" t="s">
        <v>50</v>
      </c>
      <c r="AZ10" s="1" t="s">
        <v>50</v>
      </c>
      <c r="BA10" s="1" t="s">
        <v>50</v>
      </c>
      <c r="BB10" s="1" t="s">
        <v>50</v>
      </c>
      <c r="BC10" s="1" t="s">
        <v>50</v>
      </c>
      <c r="BD10" s="1" t="s">
        <v>50</v>
      </c>
      <c r="BE10" s="1" t="s">
        <v>50</v>
      </c>
      <c r="BF10" s="1" t="s">
        <v>50</v>
      </c>
      <c r="BG10" s="1" t="s">
        <v>50</v>
      </c>
      <c r="BH10" s="1" t="s">
        <v>50</v>
      </c>
      <c r="BI10" s="1" t="s">
        <v>50</v>
      </c>
      <c r="BJ10" s="1" t="s">
        <v>50</v>
      </c>
      <c r="BK10" s="1" t="s">
        <v>50</v>
      </c>
      <c r="BL10" s="1" t="s">
        <v>50</v>
      </c>
      <c r="BM10" s="1" t="s">
        <v>50</v>
      </c>
      <c r="BN10" s="1" t="s">
        <v>50</v>
      </c>
      <c r="BO10" s="1" t="s">
        <v>50</v>
      </c>
      <c r="BP10" s="1" t="s">
        <v>50</v>
      </c>
      <c r="BQ10" s="1" t="s">
        <v>50</v>
      </c>
      <c r="BR10" s="1" t="s">
        <v>50</v>
      </c>
      <c r="BS10" s="1" t="s">
        <v>50</v>
      </c>
      <c r="BT10" s="1" t="s">
        <v>50</v>
      </c>
      <c r="BU10" s="1" t="s">
        <v>50</v>
      </c>
      <c r="BV10" s="1" t="s">
        <v>50</v>
      </c>
      <c r="BW10" s="1" t="s">
        <v>50</v>
      </c>
      <c r="BX10" s="1" t="s">
        <v>50</v>
      </c>
      <c r="BY10" s="1" t="s">
        <v>50</v>
      </c>
      <c r="BZ10" s="1" t="s">
        <v>50</v>
      </c>
      <c r="CA10" s="1">
        <v>2393.6</v>
      </c>
      <c r="CB10" s="1">
        <v>2449.8000000000002</v>
      </c>
      <c r="CC10" s="1">
        <v>2478.8000000000002</v>
      </c>
      <c r="CD10" s="1">
        <v>2521.3000000000002</v>
      </c>
      <c r="CE10" s="1">
        <v>2559.1</v>
      </c>
      <c r="CF10" s="1">
        <v>2572.6</v>
      </c>
      <c r="CG10" s="1">
        <v>2599.4</v>
      </c>
      <c r="CH10" s="1">
        <v>2621.9</v>
      </c>
      <c r="CI10" s="1">
        <v>2628</v>
      </c>
      <c r="CJ10" s="1">
        <v>2635.1</v>
      </c>
      <c r="CK10" s="1">
        <v>2653.9</v>
      </c>
      <c r="CL10" s="1">
        <v>2749.5</v>
      </c>
      <c r="CM10" s="1">
        <v>2742.6</v>
      </c>
      <c r="CN10" s="1">
        <v>2753.6</v>
      </c>
      <c r="CO10" s="1">
        <v>2788.3</v>
      </c>
      <c r="CP10" s="1">
        <v>2796.2</v>
      </c>
      <c r="CQ10" s="1">
        <v>2811.7</v>
      </c>
      <c r="CR10" s="1">
        <v>2872.2</v>
      </c>
      <c r="CS10" s="1">
        <v>2953.5</v>
      </c>
      <c r="CT10" s="1">
        <v>2980.4</v>
      </c>
      <c r="CU10" s="1">
        <v>3012.8</v>
      </c>
      <c r="CV10" s="1">
        <v>3029.5</v>
      </c>
      <c r="CW10" s="1">
        <v>3066</v>
      </c>
      <c r="CX10" s="1">
        <v>3099.4</v>
      </c>
      <c r="CY10" s="1">
        <v>3136.5</v>
      </c>
      <c r="CZ10" s="1">
        <v>3177.8</v>
      </c>
      <c r="DA10" s="1">
        <v>3195.5</v>
      </c>
      <c r="DB10" s="1">
        <v>3198.8</v>
      </c>
      <c r="DC10" s="1">
        <v>3262.2</v>
      </c>
      <c r="DD10" s="1">
        <v>3267.8</v>
      </c>
      <c r="DE10" s="1">
        <v>3294.5</v>
      </c>
      <c r="DF10" s="1">
        <v>3345.6</v>
      </c>
      <c r="DG10" s="1">
        <v>3363.5</v>
      </c>
      <c r="DH10" s="1">
        <v>3376.3</v>
      </c>
      <c r="DI10" s="1">
        <v>3392.3</v>
      </c>
      <c r="DJ10" s="1">
        <v>3394.9</v>
      </c>
      <c r="DK10" s="1">
        <v>3348.7</v>
      </c>
      <c r="DL10" s="1">
        <v>3360.4</v>
      </c>
      <c r="DM10" s="1">
        <v>3296.6</v>
      </c>
      <c r="DN10" s="1">
        <v>3185.5</v>
      </c>
      <c r="DO10" s="1">
        <v>3188.8</v>
      </c>
      <c r="DP10" s="1">
        <v>3166.9</v>
      </c>
      <c r="DQ10" s="1">
        <v>3222.9</v>
      </c>
      <c r="DR10" s="1">
        <v>3215.2</v>
      </c>
      <c r="DS10" s="1">
        <v>3247</v>
      </c>
      <c r="DT10" s="1">
        <v>3288</v>
      </c>
      <c r="DU10" s="1">
        <v>3319.1</v>
      </c>
      <c r="DV10" s="1">
        <v>3380.5</v>
      </c>
      <c r="DW10" s="1">
        <v>3402.8</v>
      </c>
      <c r="DX10" s="1">
        <v>3404.6</v>
      </c>
      <c r="DY10" s="1">
        <v>3415.2</v>
      </c>
      <c r="DZ10" s="1">
        <v>3457</v>
      </c>
      <c r="EA10" s="1">
        <v>3495.8</v>
      </c>
      <c r="EB10" s="1">
        <v>3514.7</v>
      </c>
      <c r="EC10" s="1">
        <v>3546.7</v>
      </c>
      <c r="ED10" s="1">
        <v>3579.2</v>
      </c>
      <c r="EE10" s="1">
        <v>3611.9</v>
      </c>
      <c r="EF10" s="1">
        <v>3639.6</v>
      </c>
    </row>
    <row r="11" spans="1:136">
      <c r="A11" s="1" t="s">
        <v>51</v>
      </c>
      <c r="B11" s="1" t="s">
        <v>52</v>
      </c>
      <c r="C11" s="1" t="s">
        <v>50</v>
      </c>
      <c r="D11" s="1" t="s">
        <v>50</v>
      </c>
      <c r="E11" s="1" t="s">
        <v>50</v>
      </c>
      <c r="F11" s="1" t="s">
        <v>50</v>
      </c>
      <c r="G11" s="1" t="s">
        <v>50</v>
      </c>
      <c r="H11" s="1" t="s">
        <v>50</v>
      </c>
      <c r="I11" s="1" t="s">
        <v>50</v>
      </c>
      <c r="J11" s="1" t="s">
        <v>50</v>
      </c>
      <c r="K11" s="1" t="s">
        <v>50</v>
      </c>
      <c r="L11" s="1" t="s">
        <v>50</v>
      </c>
      <c r="M11" s="1" t="s">
        <v>50</v>
      </c>
      <c r="N11" s="1" t="s">
        <v>50</v>
      </c>
      <c r="O11" s="1" t="s">
        <v>50</v>
      </c>
      <c r="P11" s="1" t="s">
        <v>50</v>
      </c>
      <c r="Q11" s="1" t="s">
        <v>50</v>
      </c>
      <c r="R11" s="1" t="s">
        <v>50</v>
      </c>
      <c r="S11" s="1" t="s">
        <v>50</v>
      </c>
      <c r="T11" s="1" t="s">
        <v>50</v>
      </c>
      <c r="U11" s="1" t="s">
        <v>50</v>
      </c>
      <c r="V11" s="1" t="s">
        <v>50</v>
      </c>
      <c r="W11" s="1" t="s">
        <v>50</v>
      </c>
      <c r="X11" s="1" t="s">
        <v>50</v>
      </c>
      <c r="Y11" s="1" t="s">
        <v>50</v>
      </c>
      <c r="Z11" s="1" t="s">
        <v>50</v>
      </c>
      <c r="AA11" s="1" t="s">
        <v>50</v>
      </c>
      <c r="AB11" s="1" t="s">
        <v>50</v>
      </c>
      <c r="AC11" s="1" t="s">
        <v>50</v>
      </c>
      <c r="AD11" s="1" t="s">
        <v>50</v>
      </c>
      <c r="AE11" s="1" t="s">
        <v>50</v>
      </c>
      <c r="AF11" s="1" t="s">
        <v>50</v>
      </c>
      <c r="AG11" s="1" t="s">
        <v>50</v>
      </c>
      <c r="AH11" s="1" t="s">
        <v>50</v>
      </c>
      <c r="AI11" s="1" t="s">
        <v>50</v>
      </c>
      <c r="AJ11" s="1" t="s">
        <v>50</v>
      </c>
      <c r="AK11" s="1" t="s">
        <v>50</v>
      </c>
      <c r="AL11" s="1" t="s">
        <v>50</v>
      </c>
      <c r="AM11" s="1" t="s">
        <v>50</v>
      </c>
      <c r="AN11" s="1" t="s">
        <v>50</v>
      </c>
      <c r="AO11" s="1" t="s">
        <v>50</v>
      </c>
      <c r="AP11" s="1" t="s">
        <v>50</v>
      </c>
      <c r="AQ11" s="1" t="s">
        <v>50</v>
      </c>
      <c r="AR11" s="1" t="s">
        <v>50</v>
      </c>
      <c r="AS11" s="1" t="s">
        <v>50</v>
      </c>
      <c r="AT11" s="1" t="s">
        <v>50</v>
      </c>
      <c r="AU11" s="1" t="s">
        <v>50</v>
      </c>
      <c r="AV11" s="1" t="s">
        <v>50</v>
      </c>
      <c r="AW11" s="1" t="s">
        <v>50</v>
      </c>
      <c r="AX11" s="1" t="s">
        <v>50</v>
      </c>
      <c r="AY11" s="1" t="s">
        <v>50</v>
      </c>
      <c r="AZ11" s="1" t="s">
        <v>50</v>
      </c>
      <c r="BA11" s="1" t="s">
        <v>50</v>
      </c>
      <c r="BB11" s="1" t="s">
        <v>50</v>
      </c>
      <c r="BC11" s="1" t="s">
        <v>50</v>
      </c>
      <c r="BD11" s="1" t="s">
        <v>50</v>
      </c>
      <c r="BE11" s="1" t="s">
        <v>50</v>
      </c>
      <c r="BF11" s="1" t="s">
        <v>50</v>
      </c>
      <c r="BG11" s="1" t="s">
        <v>50</v>
      </c>
      <c r="BH11" s="1" t="s">
        <v>50</v>
      </c>
      <c r="BI11" s="1" t="s">
        <v>50</v>
      </c>
      <c r="BJ11" s="1" t="s">
        <v>50</v>
      </c>
      <c r="BK11" s="1" t="s">
        <v>50</v>
      </c>
      <c r="BL11" s="1" t="s">
        <v>50</v>
      </c>
      <c r="BM11" s="1" t="s">
        <v>50</v>
      </c>
      <c r="BN11" s="1" t="s">
        <v>50</v>
      </c>
      <c r="BO11" s="1" t="s">
        <v>50</v>
      </c>
      <c r="BP11" s="1" t="s">
        <v>50</v>
      </c>
      <c r="BQ11" s="1" t="s">
        <v>50</v>
      </c>
      <c r="BR11" s="1" t="s">
        <v>50</v>
      </c>
      <c r="BS11" s="1" t="s">
        <v>50</v>
      </c>
      <c r="BT11" s="1" t="s">
        <v>50</v>
      </c>
      <c r="BU11" s="1" t="s">
        <v>50</v>
      </c>
      <c r="BV11" s="1" t="s">
        <v>50</v>
      </c>
      <c r="BW11" s="1" t="s">
        <v>50</v>
      </c>
      <c r="BX11" s="1" t="s">
        <v>50</v>
      </c>
      <c r="BY11" s="1" t="s">
        <v>50</v>
      </c>
      <c r="BZ11" s="1" t="s">
        <v>50</v>
      </c>
      <c r="CA11" s="1">
        <v>664</v>
      </c>
      <c r="CB11" s="1">
        <v>695.8</v>
      </c>
      <c r="CC11" s="1">
        <v>712.5</v>
      </c>
      <c r="CD11" s="1">
        <v>721</v>
      </c>
      <c r="CE11" s="1">
        <v>761.2</v>
      </c>
      <c r="CF11" s="1">
        <v>747.2</v>
      </c>
      <c r="CG11" s="1">
        <v>759.8</v>
      </c>
      <c r="CH11" s="1">
        <v>765.1</v>
      </c>
      <c r="CI11" s="1">
        <v>777.7</v>
      </c>
      <c r="CJ11" s="1">
        <v>777</v>
      </c>
      <c r="CK11" s="1">
        <v>785.9</v>
      </c>
      <c r="CL11" s="1">
        <v>851.4</v>
      </c>
      <c r="CM11" s="1">
        <v>841</v>
      </c>
      <c r="CN11" s="1">
        <v>849.2</v>
      </c>
      <c r="CO11" s="1">
        <v>874.1</v>
      </c>
      <c r="CP11" s="1">
        <v>862</v>
      </c>
      <c r="CQ11" s="1">
        <v>864.7</v>
      </c>
      <c r="CR11" s="1">
        <v>904.4</v>
      </c>
      <c r="CS11" s="1">
        <v>944.7</v>
      </c>
      <c r="CT11" s="1">
        <v>956.8</v>
      </c>
      <c r="CU11" s="1">
        <v>972.7</v>
      </c>
      <c r="CV11" s="1">
        <v>982.2</v>
      </c>
      <c r="CW11" s="1">
        <v>1001.3</v>
      </c>
      <c r="CX11" s="1">
        <v>1015.5</v>
      </c>
      <c r="CY11" s="1">
        <v>1026.3</v>
      </c>
      <c r="CZ11" s="1">
        <v>1055.4000000000001</v>
      </c>
      <c r="DA11" s="1">
        <v>1067.3</v>
      </c>
      <c r="DB11" s="1">
        <v>1038.8</v>
      </c>
      <c r="DC11" s="1">
        <v>1081.3</v>
      </c>
      <c r="DD11" s="1">
        <v>1080.2</v>
      </c>
      <c r="DE11" s="1">
        <v>1095.0999999999999</v>
      </c>
      <c r="DF11" s="1">
        <v>1109.5999999999999</v>
      </c>
      <c r="DG11" s="1">
        <v>1122</v>
      </c>
      <c r="DH11" s="1">
        <v>1138.3</v>
      </c>
      <c r="DI11" s="1">
        <v>1150.9000000000001</v>
      </c>
      <c r="DJ11" s="1">
        <v>1155.5</v>
      </c>
      <c r="DK11" s="1">
        <v>1122.5</v>
      </c>
      <c r="DL11" s="1">
        <v>1119</v>
      </c>
      <c r="DM11" s="1">
        <v>1084.7</v>
      </c>
      <c r="DN11" s="1">
        <v>1006.8</v>
      </c>
      <c r="DO11" s="1">
        <v>1008.6</v>
      </c>
      <c r="DP11" s="1">
        <v>1002.6</v>
      </c>
      <c r="DQ11" s="1">
        <v>1050.5999999999999</v>
      </c>
      <c r="DR11" s="1">
        <v>1031.5</v>
      </c>
      <c r="DS11" s="1">
        <v>1045.2</v>
      </c>
      <c r="DT11" s="1">
        <v>1076.3</v>
      </c>
      <c r="DU11" s="1">
        <v>1093.8</v>
      </c>
      <c r="DV11" s="1">
        <v>1127.4000000000001</v>
      </c>
      <c r="DW11" s="1">
        <v>1142.3</v>
      </c>
      <c r="DX11" s="1">
        <v>1140</v>
      </c>
      <c r="DY11" s="1">
        <v>1154.4000000000001</v>
      </c>
      <c r="DZ11" s="1">
        <v>1191.7</v>
      </c>
      <c r="EA11" s="1">
        <v>1219.7</v>
      </c>
      <c r="EB11" s="1">
        <v>1228.5999999999999</v>
      </c>
      <c r="EC11" s="1">
        <v>1253.4000000000001</v>
      </c>
      <c r="ED11" s="1">
        <v>1285.2</v>
      </c>
      <c r="EE11" s="1">
        <v>1303.5</v>
      </c>
      <c r="EF11" s="1">
        <v>1323.2</v>
      </c>
    </row>
    <row r="12" spans="1:136">
      <c r="A12" s="1" t="s">
        <v>53</v>
      </c>
      <c r="B12" s="1" t="s">
        <v>54</v>
      </c>
      <c r="C12" s="1" t="s">
        <v>50</v>
      </c>
      <c r="D12" s="1" t="s">
        <v>50</v>
      </c>
      <c r="E12" s="1" t="s">
        <v>50</v>
      </c>
      <c r="F12" s="1" t="s">
        <v>50</v>
      </c>
      <c r="G12" s="1" t="s">
        <v>50</v>
      </c>
      <c r="H12" s="1" t="s">
        <v>50</v>
      </c>
      <c r="I12" s="1" t="s">
        <v>50</v>
      </c>
      <c r="J12" s="1" t="s">
        <v>50</v>
      </c>
      <c r="K12" s="1" t="s">
        <v>50</v>
      </c>
      <c r="L12" s="1" t="s">
        <v>50</v>
      </c>
      <c r="M12" s="1" t="s">
        <v>50</v>
      </c>
      <c r="N12" s="1" t="s">
        <v>50</v>
      </c>
      <c r="O12" s="1" t="s">
        <v>50</v>
      </c>
      <c r="P12" s="1" t="s">
        <v>50</v>
      </c>
      <c r="Q12" s="1" t="s">
        <v>50</v>
      </c>
      <c r="R12" s="1" t="s">
        <v>50</v>
      </c>
      <c r="S12" s="1" t="s">
        <v>50</v>
      </c>
      <c r="T12" s="1" t="s">
        <v>50</v>
      </c>
      <c r="U12" s="1" t="s">
        <v>50</v>
      </c>
      <c r="V12" s="1" t="s">
        <v>50</v>
      </c>
      <c r="W12" s="1" t="s">
        <v>50</v>
      </c>
      <c r="X12" s="1" t="s">
        <v>50</v>
      </c>
      <c r="Y12" s="1" t="s">
        <v>50</v>
      </c>
      <c r="Z12" s="1" t="s">
        <v>50</v>
      </c>
      <c r="AA12" s="1" t="s">
        <v>50</v>
      </c>
      <c r="AB12" s="1" t="s">
        <v>50</v>
      </c>
      <c r="AC12" s="1" t="s">
        <v>50</v>
      </c>
      <c r="AD12" s="1" t="s">
        <v>50</v>
      </c>
      <c r="AE12" s="1" t="s">
        <v>50</v>
      </c>
      <c r="AF12" s="1" t="s">
        <v>50</v>
      </c>
      <c r="AG12" s="1" t="s">
        <v>50</v>
      </c>
      <c r="AH12" s="1" t="s">
        <v>50</v>
      </c>
      <c r="AI12" s="1" t="s">
        <v>50</v>
      </c>
      <c r="AJ12" s="1" t="s">
        <v>50</v>
      </c>
      <c r="AK12" s="1" t="s">
        <v>50</v>
      </c>
      <c r="AL12" s="1" t="s">
        <v>50</v>
      </c>
      <c r="AM12" s="1" t="s">
        <v>50</v>
      </c>
      <c r="AN12" s="1" t="s">
        <v>50</v>
      </c>
      <c r="AO12" s="1" t="s">
        <v>50</v>
      </c>
      <c r="AP12" s="1" t="s">
        <v>50</v>
      </c>
      <c r="AQ12" s="1" t="s">
        <v>50</v>
      </c>
      <c r="AR12" s="1" t="s">
        <v>50</v>
      </c>
      <c r="AS12" s="1" t="s">
        <v>50</v>
      </c>
      <c r="AT12" s="1" t="s">
        <v>50</v>
      </c>
      <c r="AU12" s="1" t="s">
        <v>50</v>
      </c>
      <c r="AV12" s="1" t="s">
        <v>50</v>
      </c>
      <c r="AW12" s="1" t="s">
        <v>50</v>
      </c>
      <c r="AX12" s="1" t="s">
        <v>50</v>
      </c>
      <c r="AY12" s="1" t="s">
        <v>50</v>
      </c>
      <c r="AZ12" s="1" t="s">
        <v>50</v>
      </c>
      <c r="BA12" s="1" t="s">
        <v>50</v>
      </c>
      <c r="BB12" s="1" t="s">
        <v>50</v>
      </c>
      <c r="BC12" s="1" t="s">
        <v>50</v>
      </c>
      <c r="BD12" s="1" t="s">
        <v>50</v>
      </c>
      <c r="BE12" s="1" t="s">
        <v>50</v>
      </c>
      <c r="BF12" s="1" t="s">
        <v>50</v>
      </c>
      <c r="BG12" s="1" t="s">
        <v>50</v>
      </c>
      <c r="BH12" s="1" t="s">
        <v>50</v>
      </c>
      <c r="BI12" s="1" t="s">
        <v>50</v>
      </c>
      <c r="BJ12" s="1" t="s">
        <v>50</v>
      </c>
      <c r="BK12" s="1" t="s">
        <v>50</v>
      </c>
      <c r="BL12" s="1" t="s">
        <v>50</v>
      </c>
      <c r="BM12" s="1" t="s">
        <v>50</v>
      </c>
      <c r="BN12" s="1" t="s">
        <v>50</v>
      </c>
      <c r="BO12" s="1" t="s">
        <v>50</v>
      </c>
      <c r="BP12" s="1" t="s">
        <v>50</v>
      </c>
      <c r="BQ12" s="1" t="s">
        <v>50</v>
      </c>
      <c r="BR12" s="1" t="s">
        <v>50</v>
      </c>
      <c r="BS12" s="1" t="s">
        <v>50</v>
      </c>
      <c r="BT12" s="1" t="s">
        <v>50</v>
      </c>
      <c r="BU12" s="1" t="s">
        <v>50</v>
      </c>
      <c r="BV12" s="1" t="s">
        <v>50</v>
      </c>
      <c r="BW12" s="1" t="s">
        <v>50</v>
      </c>
      <c r="BX12" s="1" t="s">
        <v>50</v>
      </c>
      <c r="BY12" s="1" t="s">
        <v>50</v>
      </c>
      <c r="BZ12" s="1" t="s">
        <v>50</v>
      </c>
      <c r="CA12" s="1">
        <v>1780.2</v>
      </c>
      <c r="CB12" s="1">
        <v>1796.8</v>
      </c>
      <c r="CC12" s="1">
        <v>1805.1</v>
      </c>
      <c r="CD12" s="1">
        <v>1841.8</v>
      </c>
      <c r="CE12" s="1">
        <v>1825.7</v>
      </c>
      <c r="CF12" s="1">
        <v>1862</v>
      </c>
      <c r="CG12" s="1">
        <v>1874.3</v>
      </c>
      <c r="CH12" s="1">
        <v>1892.3</v>
      </c>
      <c r="CI12" s="1">
        <v>1881</v>
      </c>
      <c r="CJ12" s="1">
        <v>1889.8</v>
      </c>
      <c r="CK12" s="1">
        <v>1898.6</v>
      </c>
      <c r="CL12" s="1">
        <v>1914.7</v>
      </c>
      <c r="CM12" s="1">
        <v>1921.7</v>
      </c>
      <c r="CN12" s="1">
        <v>1922.7</v>
      </c>
      <c r="CO12" s="1">
        <v>1927.4</v>
      </c>
      <c r="CP12" s="1">
        <v>1952.6</v>
      </c>
      <c r="CQ12" s="1">
        <v>1966</v>
      </c>
      <c r="CR12" s="1">
        <v>1980.3</v>
      </c>
      <c r="CS12" s="1">
        <v>2017</v>
      </c>
      <c r="CT12" s="1">
        <v>2030.9</v>
      </c>
      <c r="CU12" s="1">
        <v>2046.3</v>
      </c>
      <c r="CV12" s="1">
        <v>2052.6</v>
      </c>
      <c r="CW12" s="1">
        <v>2068.5</v>
      </c>
      <c r="CX12" s="1">
        <v>2087.1999999999998</v>
      </c>
      <c r="CY12" s="1">
        <v>2114</v>
      </c>
      <c r="CZ12" s="1">
        <v>2123.1999999999998</v>
      </c>
      <c r="DA12" s="1">
        <v>2127.9</v>
      </c>
      <c r="DB12" s="1">
        <v>2164.1999999999998</v>
      </c>
      <c r="DC12" s="1">
        <v>2182.1</v>
      </c>
      <c r="DD12" s="1">
        <v>2189.3000000000002</v>
      </c>
      <c r="DE12" s="1">
        <v>2200.3000000000002</v>
      </c>
      <c r="DF12" s="1">
        <v>2237</v>
      </c>
      <c r="DG12" s="1">
        <v>2241.6</v>
      </c>
      <c r="DH12" s="1">
        <v>2237.1</v>
      </c>
      <c r="DI12" s="1">
        <v>2240.1999999999998</v>
      </c>
      <c r="DJ12" s="1">
        <v>2238.4</v>
      </c>
      <c r="DK12" s="1">
        <v>2226.1999999999998</v>
      </c>
      <c r="DL12" s="1">
        <v>2241.8000000000002</v>
      </c>
      <c r="DM12" s="1">
        <v>2212.1999999999998</v>
      </c>
      <c r="DN12" s="1">
        <v>2178.6</v>
      </c>
      <c r="DO12" s="1">
        <v>2180.1999999999998</v>
      </c>
      <c r="DP12" s="1">
        <v>2164.4</v>
      </c>
      <c r="DQ12" s="1">
        <v>2172.5</v>
      </c>
      <c r="DR12" s="1">
        <v>2183.5</v>
      </c>
      <c r="DS12" s="1">
        <v>2201.6</v>
      </c>
      <c r="DT12" s="1">
        <v>2212.1</v>
      </c>
      <c r="DU12" s="1">
        <v>2226</v>
      </c>
      <c r="DV12" s="1">
        <v>2254.5</v>
      </c>
      <c r="DW12" s="1">
        <v>2262.6</v>
      </c>
      <c r="DX12" s="1">
        <v>2266.5</v>
      </c>
      <c r="DY12" s="1">
        <v>2263.8000000000002</v>
      </c>
      <c r="DZ12" s="1">
        <v>2271</v>
      </c>
      <c r="EA12" s="1">
        <v>2283.6</v>
      </c>
      <c r="EB12" s="1">
        <v>2293.9</v>
      </c>
      <c r="EC12" s="1">
        <v>2303</v>
      </c>
      <c r="ED12" s="1">
        <v>2306.6999999999998</v>
      </c>
      <c r="EE12" s="1">
        <v>2322.1999999999998</v>
      </c>
      <c r="EF12" s="1">
        <v>2331.6999999999998</v>
      </c>
    </row>
    <row r="13" spans="1:136">
      <c r="A13" s="1" t="s">
        <v>55</v>
      </c>
      <c r="B13" s="1" t="s">
        <v>56</v>
      </c>
      <c r="C13" s="1" t="s">
        <v>50</v>
      </c>
      <c r="D13" s="1" t="s">
        <v>50</v>
      </c>
      <c r="E13" s="1" t="s">
        <v>50</v>
      </c>
      <c r="F13" s="1" t="s">
        <v>50</v>
      </c>
      <c r="G13" s="1" t="s">
        <v>50</v>
      </c>
      <c r="H13" s="1" t="s">
        <v>50</v>
      </c>
      <c r="I13" s="1" t="s">
        <v>50</v>
      </c>
      <c r="J13" s="1" t="s">
        <v>50</v>
      </c>
      <c r="K13" s="1" t="s">
        <v>50</v>
      </c>
      <c r="L13" s="1" t="s">
        <v>50</v>
      </c>
      <c r="M13" s="1" t="s">
        <v>50</v>
      </c>
      <c r="N13" s="1" t="s">
        <v>50</v>
      </c>
      <c r="O13" s="1" t="s">
        <v>50</v>
      </c>
      <c r="P13" s="1" t="s">
        <v>50</v>
      </c>
      <c r="Q13" s="1" t="s">
        <v>50</v>
      </c>
      <c r="R13" s="1" t="s">
        <v>50</v>
      </c>
      <c r="S13" s="1" t="s">
        <v>50</v>
      </c>
      <c r="T13" s="1" t="s">
        <v>50</v>
      </c>
      <c r="U13" s="1" t="s">
        <v>50</v>
      </c>
      <c r="V13" s="1" t="s">
        <v>50</v>
      </c>
      <c r="W13" s="1" t="s">
        <v>50</v>
      </c>
      <c r="X13" s="1" t="s">
        <v>50</v>
      </c>
      <c r="Y13" s="1" t="s">
        <v>50</v>
      </c>
      <c r="Z13" s="1" t="s">
        <v>50</v>
      </c>
      <c r="AA13" s="1" t="s">
        <v>50</v>
      </c>
      <c r="AB13" s="1" t="s">
        <v>50</v>
      </c>
      <c r="AC13" s="1" t="s">
        <v>50</v>
      </c>
      <c r="AD13" s="1" t="s">
        <v>50</v>
      </c>
      <c r="AE13" s="1" t="s">
        <v>50</v>
      </c>
      <c r="AF13" s="1" t="s">
        <v>50</v>
      </c>
      <c r="AG13" s="1" t="s">
        <v>50</v>
      </c>
      <c r="AH13" s="1" t="s">
        <v>50</v>
      </c>
      <c r="AI13" s="1" t="s">
        <v>50</v>
      </c>
      <c r="AJ13" s="1" t="s">
        <v>50</v>
      </c>
      <c r="AK13" s="1" t="s">
        <v>50</v>
      </c>
      <c r="AL13" s="1" t="s">
        <v>50</v>
      </c>
      <c r="AM13" s="1" t="s">
        <v>50</v>
      </c>
      <c r="AN13" s="1" t="s">
        <v>50</v>
      </c>
      <c r="AO13" s="1" t="s">
        <v>50</v>
      </c>
      <c r="AP13" s="1" t="s">
        <v>50</v>
      </c>
      <c r="AQ13" s="1" t="s">
        <v>50</v>
      </c>
      <c r="AR13" s="1" t="s">
        <v>50</v>
      </c>
      <c r="AS13" s="1" t="s">
        <v>50</v>
      </c>
      <c r="AT13" s="1" t="s">
        <v>50</v>
      </c>
      <c r="AU13" s="1" t="s">
        <v>50</v>
      </c>
      <c r="AV13" s="1" t="s">
        <v>50</v>
      </c>
      <c r="AW13" s="1" t="s">
        <v>50</v>
      </c>
      <c r="AX13" s="1" t="s">
        <v>50</v>
      </c>
      <c r="AY13" s="1" t="s">
        <v>50</v>
      </c>
      <c r="AZ13" s="1" t="s">
        <v>50</v>
      </c>
      <c r="BA13" s="1" t="s">
        <v>50</v>
      </c>
      <c r="BB13" s="1" t="s">
        <v>50</v>
      </c>
      <c r="BC13" s="1" t="s">
        <v>50</v>
      </c>
      <c r="BD13" s="1" t="s">
        <v>50</v>
      </c>
      <c r="BE13" s="1" t="s">
        <v>50</v>
      </c>
      <c r="BF13" s="1" t="s">
        <v>50</v>
      </c>
      <c r="BG13" s="1" t="s">
        <v>50</v>
      </c>
      <c r="BH13" s="1" t="s">
        <v>50</v>
      </c>
      <c r="BI13" s="1" t="s">
        <v>50</v>
      </c>
      <c r="BJ13" s="1" t="s">
        <v>50</v>
      </c>
      <c r="BK13" s="1" t="s">
        <v>50</v>
      </c>
      <c r="BL13" s="1" t="s">
        <v>50</v>
      </c>
      <c r="BM13" s="1" t="s">
        <v>50</v>
      </c>
      <c r="BN13" s="1" t="s">
        <v>50</v>
      </c>
      <c r="BO13" s="1" t="s">
        <v>50</v>
      </c>
      <c r="BP13" s="1" t="s">
        <v>50</v>
      </c>
      <c r="BQ13" s="1" t="s">
        <v>50</v>
      </c>
      <c r="BR13" s="1" t="s">
        <v>50</v>
      </c>
      <c r="BS13" s="1" t="s">
        <v>50</v>
      </c>
      <c r="BT13" s="1" t="s">
        <v>50</v>
      </c>
      <c r="BU13" s="1" t="s">
        <v>50</v>
      </c>
      <c r="BV13" s="1" t="s">
        <v>50</v>
      </c>
      <c r="BW13" s="1" t="s">
        <v>50</v>
      </c>
      <c r="BX13" s="1" t="s">
        <v>50</v>
      </c>
      <c r="BY13" s="1" t="s">
        <v>50</v>
      </c>
      <c r="BZ13" s="1" t="s">
        <v>50</v>
      </c>
      <c r="CA13" s="1">
        <v>5253</v>
      </c>
      <c r="CB13" s="1">
        <v>5311</v>
      </c>
      <c r="CC13" s="1">
        <v>5375</v>
      </c>
      <c r="CD13" s="1">
        <v>5440</v>
      </c>
      <c r="CE13" s="1">
        <v>5523.9</v>
      </c>
      <c r="CF13" s="1">
        <v>5588</v>
      </c>
      <c r="CG13" s="1">
        <v>5641.9</v>
      </c>
      <c r="CH13" s="1">
        <v>5692.4</v>
      </c>
      <c r="CI13" s="1">
        <v>5716.3</v>
      </c>
      <c r="CJ13" s="1">
        <v>5731.9</v>
      </c>
      <c r="CK13" s="1">
        <v>5739.2</v>
      </c>
      <c r="CL13" s="1">
        <v>5757.6</v>
      </c>
      <c r="CM13" s="1">
        <v>5794.6</v>
      </c>
      <c r="CN13" s="1">
        <v>5829.6</v>
      </c>
      <c r="CO13" s="1">
        <v>5853.5</v>
      </c>
      <c r="CP13" s="1">
        <v>5882.1</v>
      </c>
      <c r="CQ13" s="1">
        <v>5909.2</v>
      </c>
      <c r="CR13" s="1">
        <v>5943</v>
      </c>
      <c r="CS13" s="1">
        <v>5985.8</v>
      </c>
      <c r="CT13" s="1">
        <v>6024.5</v>
      </c>
      <c r="CU13" s="1">
        <v>6084.1</v>
      </c>
      <c r="CV13" s="1">
        <v>6123.7</v>
      </c>
      <c r="CW13" s="1">
        <v>6173.4</v>
      </c>
      <c r="CX13" s="1">
        <v>6235.2</v>
      </c>
      <c r="CY13" s="1">
        <v>6271.9</v>
      </c>
      <c r="CZ13" s="1">
        <v>6328.3</v>
      </c>
      <c r="DA13" s="1">
        <v>6382.1</v>
      </c>
      <c r="DB13" s="1">
        <v>6415.4</v>
      </c>
      <c r="DC13" s="1">
        <v>6457.8</v>
      </c>
      <c r="DD13" s="1">
        <v>6504.5</v>
      </c>
      <c r="DE13" s="1">
        <v>6536.5</v>
      </c>
      <c r="DF13" s="1">
        <v>6580.2</v>
      </c>
      <c r="DG13" s="1">
        <v>6620.3</v>
      </c>
      <c r="DH13" s="1">
        <v>6640.7</v>
      </c>
      <c r="DI13" s="1">
        <v>6664.3</v>
      </c>
      <c r="DJ13" s="1">
        <v>6676.3</v>
      </c>
      <c r="DK13" s="1">
        <v>6703.6</v>
      </c>
      <c r="DL13" s="1">
        <v>6710.6</v>
      </c>
      <c r="DM13" s="1">
        <v>6696.6</v>
      </c>
      <c r="DN13" s="1">
        <v>6691.7</v>
      </c>
      <c r="DO13" s="1">
        <v>6655.3</v>
      </c>
      <c r="DP13" s="1">
        <v>6634.7</v>
      </c>
      <c r="DQ13" s="1">
        <v>6639.5</v>
      </c>
      <c r="DR13" s="1">
        <v>6648.5</v>
      </c>
      <c r="DS13" s="1">
        <v>6668.3</v>
      </c>
      <c r="DT13" s="1">
        <v>6707.2</v>
      </c>
      <c r="DU13" s="1">
        <v>6744.6</v>
      </c>
      <c r="DV13" s="1">
        <v>6788.5</v>
      </c>
      <c r="DW13" s="1">
        <v>6818.2</v>
      </c>
      <c r="DX13" s="1">
        <v>6854.1</v>
      </c>
      <c r="DY13" s="1">
        <v>6896.6</v>
      </c>
      <c r="DZ13" s="1">
        <v>6915.5</v>
      </c>
      <c r="EA13" s="1">
        <v>6951.2</v>
      </c>
      <c r="EB13" s="1">
        <v>6981.4</v>
      </c>
      <c r="EC13" s="1">
        <v>6993.4</v>
      </c>
      <c r="ED13" s="1">
        <v>7004.7</v>
      </c>
      <c r="EE13" s="1">
        <v>7031.1</v>
      </c>
      <c r="EF13" s="1">
        <v>7051.5</v>
      </c>
    </row>
    <row r="14" spans="1:136">
      <c r="A14" s="1" t="s">
        <v>57</v>
      </c>
      <c r="B14" s="2" t="s">
        <v>58</v>
      </c>
      <c r="C14" s="1">
        <v>951.6</v>
      </c>
      <c r="D14" s="1">
        <v>870.7</v>
      </c>
      <c r="E14" s="1">
        <v>813.3</v>
      </c>
      <c r="F14" s="1">
        <v>889.2</v>
      </c>
      <c r="G14" s="1">
        <v>971.7</v>
      </c>
      <c r="H14" s="1">
        <v>931.3</v>
      </c>
      <c r="I14" s="1">
        <v>983.5</v>
      </c>
      <c r="J14" s="1">
        <v>948.4</v>
      </c>
      <c r="K14" s="1">
        <v>854.9</v>
      </c>
      <c r="L14" s="1">
        <v>853.8</v>
      </c>
      <c r="M14" s="1">
        <v>845.7</v>
      </c>
      <c r="N14" s="1">
        <v>780.3</v>
      </c>
      <c r="O14" s="1">
        <v>807.5</v>
      </c>
      <c r="P14" s="1">
        <v>879.1</v>
      </c>
      <c r="Q14" s="1">
        <v>934.2</v>
      </c>
      <c r="R14" s="1">
        <v>1025.0999999999999</v>
      </c>
      <c r="S14" s="1">
        <v>1124.2</v>
      </c>
      <c r="T14" s="1">
        <v>1160.7</v>
      </c>
      <c r="U14" s="1">
        <v>1185.8</v>
      </c>
      <c r="V14" s="1">
        <v>1170.4000000000001</v>
      </c>
      <c r="W14" s="1">
        <v>1138.3</v>
      </c>
      <c r="X14" s="1">
        <v>1157.7</v>
      </c>
      <c r="Y14" s="1">
        <v>1149.8</v>
      </c>
      <c r="Z14" s="1">
        <v>1192.2</v>
      </c>
      <c r="AA14" s="1">
        <v>1191.9000000000001</v>
      </c>
      <c r="AB14" s="1">
        <v>1171</v>
      </c>
      <c r="AC14" s="1">
        <v>1139.5</v>
      </c>
      <c r="AD14" s="1">
        <v>1143</v>
      </c>
      <c r="AE14" s="1">
        <v>1173.8</v>
      </c>
      <c r="AF14" s="1">
        <v>1174.4000000000001</v>
      </c>
      <c r="AG14" s="1">
        <v>1174.5999999999999</v>
      </c>
      <c r="AH14" s="1">
        <v>1254.5999999999999</v>
      </c>
      <c r="AI14" s="1">
        <v>1194.4000000000001</v>
      </c>
      <c r="AJ14" s="1">
        <v>1222.9000000000001</v>
      </c>
      <c r="AK14" s="1">
        <v>1229.7</v>
      </c>
      <c r="AL14" s="1">
        <v>1248.4000000000001</v>
      </c>
      <c r="AM14" s="1">
        <v>1290.7</v>
      </c>
      <c r="AN14" s="1">
        <v>1278.3</v>
      </c>
      <c r="AO14" s="1">
        <v>1266.9000000000001</v>
      </c>
      <c r="AP14" s="1">
        <v>1257.7</v>
      </c>
      <c r="AQ14" s="1">
        <v>1270</v>
      </c>
      <c r="AR14" s="1">
        <v>1270.4000000000001</v>
      </c>
      <c r="AS14" s="1">
        <v>1245.5999999999999</v>
      </c>
      <c r="AT14" s="1">
        <v>1176.3</v>
      </c>
      <c r="AU14" s="1">
        <v>1137.0999999999999</v>
      </c>
      <c r="AV14" s="1">
        <v>1137.2</v>
      </c>
      <c r="AW14" s="1">
        <v>1159.8</v>
      </c>
      <c r="AX14" s="1">
        <v>1201</v>
      </c>
      <c r="AY14" s="1">
        <v>1178.9000000000001</v>
      </c>
      <c r="AZ14" s="1">
        <v>1245.7</v>
      </c>
      <c r="BA14" s="1">
        <v>1255.8</v>
      </c>
      <c r="BB14" s="1">
        <v>1294.2</v>
      </c>
      <c r="BC14" s="1">
        <v>1324.6</v>
      </c>
      <c r="BD14" s="1">
        <v>1332.1</v>
      </c>
      <c r="BE14" s="1">
        <v>1323.1</v>
      </c>
      <c r="BF14" s="1">
        <v>1392.5</v>
      </c>
      <c r="BG14" s="1">
        <v>1446.2</v>
      </c>
      <c r="BH14" s="1">
        <v>1517.1</v>
      </c>
      <c r="BI14" s="1">
        <v>1492.2</v>
      </c>
      <c r="BJ14" s="1">
        <v>1553.5</v>
      </c>
      <c r="BK14" s="1">
        <v>1570.3</v>
      </c>
      <c r="BL14" s="1">
        <v>1537.7</v>
      </c>
      <c r="BM14" s="1">
        <v>1528.6</v>
      </c>
      <c r="BN14" s="1">
        <v>1566.7</v>
      </c>
      <c r="BO14" s="1">
        <v>1590.6</v>
      </c>
      <c r="BP14" s="1">
        <v>1667.7</v>
      </c>
      <c r="BQ14" s="1">
        <v>1744.5</v>
      </c>
      <c r="BR14" s="1">
        <v>1743.9</v>
      </c>
      <c r="BS14" s="1">
        <v>1781.6</v>
      </c>
      <c r="BT14" s="1">
        <v>1880</v>
      </c>
      <c r="BU14" s="1">
        <v>1913.6</v>
      </c>
      <c r="BV14" s="1">
        <v>1940.7</v>
      </c>
      <c r="BW14" s="1">
        <v>2027.1</v>
      </c>
      <c r="BX14" s="1">
        <v>2013.4</v>
      </c>
      <c r="BY14" s="1">
        <v>2067.1999999999998</v>
      </c>
      <c r="BZ14" s="1">
        <v>2125.5</v>
      </c>
      <c r="CA14" s="1">
        <v>2186.1</v>
      </c>
      <c r="CB14" s="1">
        <v>2188</v>
      </c>
      <c r="CC14" s="1">
        <v>2242.8000000000002</v>
      </c>
      <c r="CD14" s="1">
        <v>2308.6</v>
      </c>
      <c r="CE14" s="1">
        <v>2287.8000000000002</v>
      </c>
      <c r="CF14" s="1">
        <v>2424.5</v>
      </c>
      <c r="CG14" s="1">
        <v>2394.1</v>
      </c>
      <c r="CH14" s="1">
        <v>2395.6</v>
      </c>
      <c r="CI14" s="1">
        <v>2285.3000000000002</v>
      </c>
      <c r="CJ14" s="1">
        <v>2277.1</v>
      </c>
      <c r="CK14" s="1">
        <v>2236.6</v>
      </c>
      <c r="CL14" s="1">
        <v>2126.9</v>
      </c>
      <c r="CM14" s="1">
        <v>2202.8000000000002</v>
      </c>
      <c r="CN14" s="1">
        <v>2224.9</v>
      </c>
      <c r="CO14" s="1">
        <v>2224.6</v>
      </c>
      <c r="CP14" s="1">
        <v>2220.6999999999998</v>
      </c>
      <c r="CQ14" s="1">
        <v>2239.5</v>
      </c>
      <c r="CR14" s="1">
        <v>2251.3000000000002</v>
      </c>
      <c r="CS14" s="1">
        <v>2330.9</v>
      </c>
      <c r="CT14" s="1">
        <v>2413.1</v>
      </c>
      <c r="CU14" s="1">
        <v>2414.5</v>
      </c>
      <c r="CV14" s="1">
        <v>2500.9</v>
      </c>
      <c r="CW14" s="1">
        <v>2539.4</v>
      </c>
      <c r="CX14" s="1">
        <v>2590.6</v>
      </c>
      <c r="CY14" s="1">
        <v>2664.4</v>
      </c>
      <c r="CZ14" s="1">
        <v>2630.5</v>
      </c>
      <c r="DA14" s="1">
        <v>2657.9</v>
      </c>
      <c r="DB14" s="1">
        <v>2737.6</v>
      </c>
      <c r="DC14" s="1">
        <v>2773.8</v>
      </c>
      <c r="DD14" s="1">
        <v>2755.7</v>
      </c>
      <c r="DE14" s="1">
        <v>2727.6</v>
      </c>
      <c r="DF14" s="1">
        <v>2663</v>
      </c>
      <c r="DG14" s="1">
        <v>2638.5</v>
      </c>
      <c r="DH14" s="1">
        <v>2674.7</v>
      </c>
      <c r="DI14" s="1">
        <v>2658.1</v>
      </c>
      <c r="DJ14" s="1">
        <v>2605.1999999999998</v>
      </c>
      <c r="DK14" s="1">
        <v>2517.5</v>
      </c>
      <c r="DL14" s="1">
        <v>2472.6</v>
      </c>
      <c r="DM14" s="1">
        <v>2403.8000000000002</v>
      </c>
      <c r="DN14" s="1">
        <v>2190</v>
      </c>
      <c r="DO14" s="1">
        <v>1937.7</v>
      </c>
      <c r="DP14" s="1">
        <v>1820.5</v>
      </c>
      <c r="DQ14" s="1">
        <v>1804.7</v>
      </c>
      <c r="DR14" s="1">
        <v>1949.6</v>
      </c>
      <c r="DS14" s="1">
        <v>2012.9</v>
      </c>
      <c r="DT14" s="1">
        <v>2116.9</v>
      </c>
      <c r="DU14" s="1">
        <v>2185.6999999999998</v>
      </c>
      <c r="DV14" s="1">
        <v>2166.1</v>
      </c>
      <c r="DW14" s="1">
        <v>2124.3000000000002</v>
      </c>
      <c r="DX14" s="1">
        <v>2196.1</v>
      </c>
      <c r="DY14" s="1">
        <v>2209.9</v>
      </c>
      <c r="DZ14" s="1">
        <v>2368.1999999999998</v>
      </c>
      <c r="EA14" s="1">
        <v>2427.8000000000002</v>
      </c>
      <c r="EB14" s="1">
        <v>2418</v>
      </c>
      <c r="EC14" s="1">
        <v>2456.5</v>
      </c>
      <c r="ED14" s="1">
        <v>2441.8000000000002</v>
      </c>
      <c r="EE14" s="1">
        <v>2470.1</v>
      </c>
      <c r="EF14" s="1">
        <v>2524.9</v>
      </c>
    </row>
    <row r="15" spans="1:136">
      <c r="A15" s="1" t="s">
        <v>59</v>
      </c>
      <c r="B15" s="1" t="s">
        <v>60</v>
      </c>
      <c r="C15" s="1" t="s">
        <v>50</v>
      </c>
      <c r="D15" s="1" t="s">
        <v>50</v>
      </c>
      <c r="E15" s="1" t="s">
        <v>50</v>
      </c>
      <c r="F15" s="1" t="s">
        <v>50</v>
      </c>
      <c r="G15" s="1" t="s">
        <v>50</v>
      </c>
      <c r="H15" s="1" t="s">
        <v>50</v>
      </c>
      <c r="I15" s="1" t="s">
        <v>50</v>
      </c>
      <c r="J15" s="1" t="s">
        <v>50</v>
      </c>
      <c r="K15" s="1" t="s">
        <v>50</v>
      </c>
      <c r="L15" s="1" t="s">
        <v>50</v>
      </c>
      <c r="M15" s="1" t="s">
        <v>50</v>
      </c>
      <c r="N15" s="1" t="s">
        <v>50</v>
      </c>
      <c r="O15" s="1" t="s">
        <v>50</v>
      </c>
      <c r="P15" s="1" t="s">
        <v>50</v>
      </c>
      <c r="Q15" s="1" t="s">
        <v>50</v>
      </c>
      <c r="R15" s="1" t="s">
        <v>50</v>
      </c>
      <c r="S15" s="1" t="s">
        <v>50</v>
      </c>
      <c r="T15" s="1" t="s">
        <v>50</v>
      </c>
      <c r="U15" s="1" t="s">
        <v>50</v>
      </c>
      <c r="V15" s="1" t="s">
        <v>50</v>
      </c>
      <c r="W15" s="1" t="s">
        <v>50</v>
      </c>
      <c r="X15" s="1" t="s">
        <v>50</v>
      </c>
      <c r="Y15" s="1" t="s">
        <v>50</v>
      </c>
      <c r="Z15" s="1" t="s">
        <v>50</v>
      </c>
      <c r="AA15" s="1" t="s">
        <v>50</v>
      </c>
      <c r="AB15" s="1" t="s">
        <v>50</v>
      </c>
      <c r="AC15" s="1" t="s">
        <v>50</v>
      </c>
      <c r="AD15" s="1" t="s">
        <v>50</v>
      </c>
      <c r="AE15" s="1" t="s">
        <v>50</v>
      </c>
      <c r="AF15" s="1" t="s">
        <v>50</v>
      </c>
      <c r="AG15" s="1" t="s">
        <v>50</v>
      </c>
      <c r="AH15" s="1" t="s">
        <v>50</v>
      </c>
      <c r="AI15" s="1" t="s">
        <v>50</v>
      </c>
      <c r="AJ15" s="1" t="s">
        <v>50</v>
      </c>
      <c r="AK15" s="1" t="s">
        <v>50</v>
      </c>
      <c r="AL15" s="1" t="s">
        <v>50</v>
      </c>
      <c r="AM15" s="1" t="s">
        <v>50</v>
      </c>
      <c r="AN15" s="1" t="s">
        <v>50</v>
      </c>
      <c r="AO15" s="1" t="s">
        <v>50</v>
      </c>
      <c r="AP15" s="1" t="s">
        <v>50</v>
      </c>
      <c r="AQ15" s="1" t="s">
        <v>50</v>
      </c>
      <c r="AR15" s="1" t="s">
        <v>50</v>
      </c>
      <c r="AS15" s="1" t="s">
        <v>50</v>
      </c>
      <c r="AT15" s="1" t="s">
        <v>50</v>
      </c>
      <c r="AU15" s="1" t="s">
        <v>50</v>
      </c>
      <c r="AV15" s="1" t="s">
        <v>50</v>
      </c>
      <c r="AW15" s="1" t="s">
        <v>50</v>
      </c>
      <c r="AX15" s="1" t="s">
        <v>50</v>
      </c>
      <c r="AY15" s="1" t="s">
        <v>50</v>
      </c>
      <c r="AZ15" s="1" t="s">
        <v>50</v>
      </c>
      <c r="BA15" s="1" t="s">
        <v>50</v>
      </c>
      <c r="BB15" s="1" t="s">
        <v>50</v>
      </c>
      <c r="BC15" s="1" t="s">
        <v>50</v>
      </c>
      <c r="BD15" s="1" t="s">
        <v>50</v>
      </c>
      <c r="BE15" s="1" t="s">
        <v>50</v>
      </c>
      <c r="BF15" s="1" t="s">
        <v>50</v>
      </c>
      <c r="BG15" s="1" t="s">
        <v>50</v>
      </c>
      <c r="BH15" s="1" t="s">
        <v>50</v>
      </c>
      <c r="BI15" s="1" t="s">
        <v>50</v>
      </c>
      <c r="BJ15" s="1" t="s">
        <v>50</v>
      </c>
      <c r="BK15" s="1" t="s">
        <v>50</v>
      </c>
      <c r="BL15" s="1" t="s">
        <v>50</v>
      </c>
      <c r="BM15" s="1" t="s">
        <v>50</v>
      </c>
      <c r="BN15" s="1" t="s">
        <v>50</v>
      </c>
      <c r="BO15" s="1" t="s">
        <v>50</v>
      </c>
      <c r="BP15" s="1" t="s">
        <v>50</v>
      </c>
      <c r="BQ15" s="1" t="s">
        <v>50</v>
      </c>
      <c r="BR15" s="1" t="s">
        <v>50</v>
      </c>
      <c r="BS15" s="1" t="s">
        <v>50</v>
      </c>
      <c r="BT15" s="1" t="s">
        <v>50</v>
      </c>
      <c r="BU15" s="1" t="s">
        <v>50</v>
      </c>
      <c r="BV15" s="1" t="s">
        <v>50</v>
      </c>
      <c r="BW15" s="1" t="s">
        <v>50</v>
      </c>
      <c r="BX15" s="1" t="s">
        <v>50</v>
      </c>
      <c r="BY15" s="1" t="s">
        <v>50</v>
      </c>
      <c r="BZ15" s="1" t="s">
        <v>50</v>
      </c>
      <c r="CA15" s="1">
        <v>2101.6</v>
      </c>
      <c r="CB15" s="1">
        <v>2151.1999999999998</v>
      </c>
      <c r="CC15" s="1">
        <v>2200.4</v>
      </c>
      <c r="CD15" s="1">
        <v>2210.5</v>
      </c>
      <c r="CE15" s="1">
        <v>2272</v>
      </c>
      <c r="CF15" s="1">
        <v>2322.9</v>
      </c>
      <c r="CG15" s="1">
        <v>2332.4</v>
      </c>
      <c r="CH15" s="1">
        <v>2337.5</v>
      </c>
      <c r="CI15" s="1">
        <v>2325.4</v>
      </c>
      <c r="CJ15" s="1">
        <v>2294.6999999999998</v>
      </c>
      <c r="CK15" s="1">
        <v>2276.1</v>
      </c>
      <c r="CL15" s="1">
        <v>2223.8000000000002</v>
      </c>
      <c r="CM15" s="1">
        <v>2210.6999999999998</v>
      </c>
      <c r="CN15" s="1">
        <v>2205.1999999999998</v>
      </c>
      <c r="CO15" s="1">
        <v>2197.8000000000002</v>
      </c>
      <c r="CP15" s="1">
        <v>2190.9</v>
      </c>
      <c r="CQ15" s="1">
        <v>2206.8000000000002</v>
      </c>
      <c r="CR15" s="1">
        <v>2254.4</v>
      </c>
      <c r="CS15" s="1">
        <v>2325.9</v>
      </c>
      <c r="CT15" s="1">
        <v>2370.9</v>
      </c>
      <c r="CU15" s="1">
        <v>2362.5</v>
      </c>
      <c r="CV15" s="1">
        <v>2422.8000000000002</v>
      </c>
      <c r="CW15" s="1">
        <v>2472</v>
      </c>
      <c r="CX15" s="1">
        <v>2518.1999999999998</v>
      </c>
      <c r="CY15" s="1">
        <v>2558.8000000000002</v>
      </c>
      <c r="CZ15" s="1">
        <v>2599.1999999999998</v>
      </c>
      <c r="DA15" s="1">
        <v>2640.4</v>
      </c>
      <c r="DB15" s="1">
        <v>2645.5</v>
      </c>
      <c r="DC15" s="1">
        <v>2700.7</v>
      </c>
      <c r="DD15" s="1">
        <v>2676.8</v>
      </c>
      <c r="DE15" s="1">
        <v>2649.6</v>
      </c>
      <c r="DF15" s="1">
        <v>2622.8</v>
      </c>
      <c r="DG15" s="1">
        <v>2618.1999999999998</v>
      </c>
      <c r="DH15" s="1">
        <v>2624.9</v>
      </c>
      <c r="DI15" s="1">
        <v>2609</v>
      </c>
      <c r="DJ15" s="1">
        <v>2586.3000000000002</v>
      </c>
      <c r="DK15" s="1">
        <v>2539.1</v>
      </c>
      <c r="DL15" s="1">
        <v>2503.4</v>
      </c>
      <c r="DM15" s="1">
        <v>2424.1</v>
      </c>
      <c r="DN15" s="1">
        <v>2263.8000000000002</v>
      </c>
      <c r="DO15" s="1">
        <v>2089.3000000000002</v>
      </c>
      <c r="DP15" s="1">
        <v>2011</v>
      </c>
      <c r="DQ15" s="1">
        <v>2008.4</v>
      </c>
      <c r="DR15" s="1">
        <v>1994.1</v>
      </c>
      <c r="DS15" s="1">
        <v>1997.9</v>
      </c>
      <c r="DT15" s="1">
        <v>2062.8000000000002</v>
      </c>
      <c r="DU15" s="1">
        <v>2060.8000000000002</v>
      </c>
      <c r="DV15" s="1">
        <v>2103.1</v>
      </c>
      <c r="DW15" s="1">
        <v>2100.6999999999998</v>
      </c>
      <c r="DX15" s="1">
        <v>2144.4</v>
      </c>
      <c r="DY15" s="1">
        <v>2219.8000000000002</v>
      </c>
      <c r="DZ15" s="1">
        <v>2273.4</v>
      </c>
      <c r="EA15" s="1">
        <v>2320.8000000000002</v>
      </c>
      <c r="EB15" s="1">
        <v>2347.9</v>
      </c>
      <c r="EC15" s="1">
        <v>2363.5</v>
      </c>
      <c r="ED15" s="1">
        <v>2429.1</v>
      </c>
      <c r="EE15" s="1">
        <v>2420</v>
      </c>
      <c r="EF15" s="1">
        <v>2458.4</v>
      </c>
    </row>
    <row r="16" spans="1:136">
      <c r="A16" s="1" t="s">
        <v>61</v>
      </c>
      <c r="B16" s="1" t="s">
        <v>62</v>
      </c>
      <c r="C16" s="1" t="s">
        <v>50</v>
      </c>
      <c r="D16" s="1" t="s">
        <v>50</v>
      </c>
      <c r="E16" s="1" t="s">
        <v>50</v>
      </c>
      <c r="F16" s="1" t="s">
        <v>50</v>
      </c>
      <c r="G16" s="1" t="s">
        <v>50</v>
      </c>
      <c r="H16" s="1" t="s">
        <v>50</v>
      </c>
      <c r="I16" s="1" t="s">
        <v>50</v>
      </c>
      <c r="J16" s="1" t="s">
        <v>50</v>
      </c>
      <c r="K16" s="1" t="s">
        <v>50</v>
      </c>
      <c r="L16" s="1" t="s">
        <v>50</v>
      </c>
      <c r="M16" s="1" t="s">
        <v>50</v>
      </c>
      <c r="N16" s="1" t="s">
        <v>50</v>
      </c>
      <c r="O16" s="1" t="s">
        <v>50</v>
      </c>
      <c r="P16" s="1" t="s">
        <v>50</v>
      </c>
      <c r="Q16" s="1" t="s">
        <v>50</v>
      </c>
      <c r="R16" s="1" t="s">
        <v>50</v>
      </c>
      <c r="S16" s="1" t="s">
        <v>50</v>
      </c>
      <c r="T16" s="1" t="s">
        <v>50</v>
      </c>
      <c r="U16" s="1" t="s">
        <v>50</v>
      </c>
      <c r="V16" s="1" t="s">
        <v>50</v>
      </c>
      <c r="W16" s="1" t="s">
        <v>50</v>
      </c>
      <c r="X16" s="1" t="s">
        <v>50</v>
      </c>
      <c r="Y16" s="1" t="s">
        <v>50</v>
      </c>
      <c r="Z16" s="1" t="s">
        <v>50</v>
      </c>
      <c r="AA16" s="1" t="s">
        <v>50</v>
      </c>
      <c r="AB16" s="1" t="s">
        <v>50</v>
      </c>
      <c r="AC16" s="1" t="s">
        <v>50</v>
      </c>
      <c r="AD16" s="1" t="s">
        <v>50</v>
      </c>
      <c r="AE16" s="1" t="s">
        <v>50</v>
      </c>
      <c r="AF16" s="1" t="s">
        <v>50</v>
      </c>
      <c r="AG16" s="1" t="s">
        <v>50</v>
      </c>
      <c r="AH16" s="1" t="s">
        <v>50</v>
      </c>
      <c r="AI16" s="1" t="s">
        <v>50</v>
      </c>
      <c r="AJ16" s="1" t="s">
        <v>50</v>
      </c>
      <c r="AK16" s="1" t="s">
        <v>50</v>
      </c>
      <c r="AL16" s="1" t="s">
        <v>50</v>
      </c>
      <c r="AM16" s="1" t="s">
        <v>50</v>
      </c>
      <c r="AN16" s="1" t="s">
        <v>50</v>
      </c>
      <c r="AO16" s="1" t="s">
        <v>50</v>
      </c>
      <c r="AP16" s="1" t="s">
        <v>50</v>
      </c>
      <c r="AQ16" s="1" t="s">
        <v>50</v>
      </c>
      <c r="AR16" s="1" t="s">
        <v>50</v>
      </c>
      <c r="AS16" s="1" t="s">
        <v>50</v>
      </c>
      <c r="AT16" s="1" t="s">
        <v>50</v>
      </c>
      <c r="AU16" s="1" t="s">
        <v>50</v>
      </c>
      <c r="AV16" s="1" t="s">
        <v>50</v>
      </c>
      <c r="AW16" s="1" t="s">
        <v>50</v>
      </c>
      <c r="AX16" s="1" t="s">
        <v>50</v>
      </c>
      <c r="AY16" s="1" t="s">
        <v>50</v>
      </c>
      <c r="AZ16" s="1" t="s">
        <v>50</v>
      </c>
      <c r="BA16" s="1" t="s">
        <v>50</v>
      </c>
      <c r="BB16" s="1" t="s">
        <v>50</v>
      </c>
      <c r="BC16" s="1" t="s">
        <v>50</v>
      </c>
      <c r="BD16" s="1" t="s">
        <v>50</v>
      </c>
      <c r="BE16" s="1" t="s">
        <v>50</v>
      </c>
      <c r="BF16" s="1" t="s">
        <v>50</v>
      </c>
      <c r="BG16" s="1" t="s">
        <v>50</v>
      </c>
      <c r="BH16" s="1" t="s">
        <v>50</v>
      </c>
      <c r="BI16" s="1" t="s">
        <v>50</v>
      </c>
      <c r="BJ16" s="1" t="s">
        <v>50</v>
      </c>
      <c r="BK16" s="1" t="s">
        <v>50</v>
      </c>
      <c r="BL16" s="1" t="s">
        <v>50</v>
      </c>
      <c r="BM16" s="1" t="s">
        <v>50</v>
      </c>
      <c r="BN16" s="1" t="s">
        <v>50</v>
      </c>
      <c r="BO16" s="1" t="s">
        <v>50</v>
      </c>
      <c r="BP16" s="1" t="s">
        <v>50</v>
      </c>
      <c r="BQ16" s="1" t="s">
        <v>50</v>
      </c>
      <c r="BR16" s="1" t="s">
        <v>50</v>
      </c>
      <c r="BS16" s="1" t="s">
        <v>50</v>
      </c>
      <c r="BT16" s="1" t="s">
        <v>50</v>
      </c>
      <c r="BU16" s="1" t="s">
        <v>50</v>
      </c>
      <c r="BV16" s="1" t="s">
        <v>50</v>
      </c>
      <c r="BW16" s="1" t="s">
        <v>50</v>
      </c>
      <c r="BX16" s="1" t="s">
        <v>50</v>
      </c>
      <c r="BY16" s="1" t="s">
        <v>50</v>
      </c>
      <c r="BZ16" s="1" t="s">
        <v>50</v>
      </c>
      <c r="CA16" s="1">
        <v>1459</v>
      </c>
      <c r="CB16" s="1">
        <v>1497.3</v>
      </c>
      <c r="CC16" s="1">
        <v>1539.3</v>
      </c>
      <c r="CD16" s="1">
        <v>1544.9</v>
      </c>
      <c r="CE16" s="1">
        <v>1599.9</v>
      </c>
      <c r="CF16" s="1">
        <v>1650.5</v>
      </c>
      <c r="CG16" s="1">
        <v>1667.9</v>
      </c>
      <c r="CH16" s="1">
        <v>1672.3</v>
      </c>
      <c r="CI16" s="1">
        <v>1658.8</v>
      </c>
      <c r="CJ16" s="1">
        <v>1621.2</v>
      </c>
      <c r="CK16" s="1">
        <v>1600</v>
      </c>
      <c r="CL16" s="1">
        <v>1553.6</v>
      </c>
      <c r="CM16" s="1">
        <v>1522.1</v>
      </c>
      <c r="CN16" s="1">
        <v>1501.9</v>
      </c>
      <c r="CO16" s="1">
        <v>1493</v>
      </c>
      <c r="CP16" s="1">
        <v>1475.1</v>
      </c>
      <c r="CQ16" s="1">
        <v>1478.6</v>
      </c>
      <c r="CR16" s="1">
        <v>1514.3</v>
      </c>
      <c r="CS16" s="1">
        <v>1544.7</v>
      </c>
      <c r="CT16" s="1">
        <v>1566.8</v>
      </c>
      <c r="CU16" s="1">
        <v>1549.4</v>
      </c>
      <c r="CV16" s="1">
        <v>1583.8</v>
      </c>
      <c r="CW16" s="1">
        <v>1626.9</v>
      </c>
      <c r="CX16" s="1">
        <v>1661.4</v>
      </c>
      <c r="CY16" s="1">
        <v>1681.9</v>
      </c>
      <c r="CZ16" s="1">
        <v>1706.1</v>
      </c>
      <c r="DA16" s="1">
        <v>1737.4</v>
      </c>
      <c r="DB16" s="1">
        <v>1744.3</v>
      </c>
      <c r="DC16" s="1">
        <v>1808.7</v>
      </c>
      <c r="DD16" s="1">
        <v>1831.3</v>
      </c>
      <c r="DE16" s="1">
        <v>1853.1</v>
      </c>
      <c r="DF16" s="1">
        <v>1865.2</v>
      </c>
      <c r="DG16" s="1">
        <v>1897.2</v>
      </c>
      <c r="DH16" s="1">
        <v>1934.4</v>
      </c>
      <c r="DI16" s="1">
        <v>1964.4</v>
      </c>
      <c r="DJ16" s="1">
        <v>1997.6</v>
      </c>
      <c r="DK16" s="1">
        <v>1998.1</v>
      </c>
      <c r="DL16" s="1">
        <v>1986.6</v>
      </c>
      <c r="DM16" s="1">
        <v>1933</v>
      </c>
      <c r="DN16" s="1">
        <v>1820.1</v>
      </c>
      <c r="DO16" s="1">
        <v>1688.3</v>
      </c>
      <c r="DP16" s="1">
        <v>1634</v>
      </c>
      <c r="DQ16" s="1">
        <v>1613.1</v>
      </c>
      <c r="DR16" s="1">
        <v>1598.4</v>
      </c>
      <c r="DS16" s="1">
        <v>1615</v>
      </c>
      <c r="DT16" s="1">
        <v>1659.3</v>
      </c>
      <c r="DU16" s="1">
        <v>1692.8</v>
      </c>
      <c r="DV16" s="1">
        <v>1728.1</v>
      </c>
      <c r="DW16" s="1">
        <v>1724.1</v>
      </c>
      <c r="DX16" s="1">
        <v>1765.3</v>
      </c>
      <c r="DY16" s="1">
        <v>1835</v>
      </c>
      <c r="DZ16" s="1">
        <v>1877.3</v>
      </c>
      <c r="EA16" s="1">
        <v>1903.8</v>
      </c>
      <c r="EB16" s="1">
        <v>1925</v>
      </c>
      <c r="EC16" s="1">
        <v>1926.4</v>
      </c>
      <c r="ED16" s="1">
        <v>1971.9</v>
      </c>
      <c r="EE16" s="1">
        <v>1949</v>
      </c>
      <c r="EF16" s="1">
        <v>1971.3</v>
      </c>
    </row>
    <row r="17" spans="1:136">
      <c r="A17" s="1" t="s">
        <v>63</v>
      </c>
      <c r="B17" s="1" t="s">
        <v>64</v>
      </c>
      <c r="C17" s="1" t="s">
        <v>50</v>
      </c>
      <c r="D17" s="1" t="s">
        <v>50</v>
      </c>
      <c r="E17" s="1" t="s">
        <v>50</v>
      </c>
      <c r="F17" s="1" t="s">
        <v>50</v>
      </c>
      <c r="G17" s="1" t="s">
        <v>50</v>
      </c>
      <c r="H17" s="1" t="s">
        <v>50</v>
      </c>
      <c r="I17" s="1" t="s">
        <v>50</v>
      </c>
      <c r="J17" s="1" t="s">
        <v>50</v>
      </c>
      <c r="K17" s="1" t="s">
        <v>50</v>
      </c>
      <c r="L17" s="1" t="s">
        <v>50</v>
      </c>
      <c r="M17" s="1" t="s">
        <v>50</v>
      </c>
      <c r="N17" s="1" t="s">
        <v>50</v>
      </c>
      <c r="O17" s="1" t="s">
        <v>50</v>
      </c>
      <c r="P17" s="1" t="s">
        <v>50</v>
      </c>
      <c r="Q17" s="1" t="s">
        <v>50</v>
      </c>
      <c r="R17" s="1" t="s">
        <v>50</v>
      </c>
      <c r="S17" s="1" t="s">
        <v>50</v>
      </c>
      <c r="T17" s="1" t="s">
        <v>50</v>
      </c>
      <c r="U17" s="1" t="s">
        <v>50</v>
      </c>
      <c r="V17" s="1" t="s">
        <v>50</v>
      </c>
      <c r="W17" s="1" t="s">
        <v>50</v>
      </c>
      <c r="X17" s="1" t="s">
        <v>50</v>
      </c>
      <c r="Y17" s="1" t="s">
        <v>50</v>
      </c>
      <c r="Z17" s="1" t="s">
        <v>50</v>
      </c>
      <c r="AA17" s="1" t="s">
        <v>50</v>
      </c>
      <c r="AB17" s="1" t="s">
        <v>50</v>
      </c>
      <c r="AC17" s="1" t="s">
        <v>50</v>
      </c>
      <c r="AD17" s="1" t="s">
        <v>50</v>
      </c>
      <c r="AE17" s="1" t="s">
        <v>50</v>
      </c>
      <c r="AF17" s="1" t="s">
        <v>50</v>
      </c>
      <c r="AG17" s="1" t="s">
        <v>50</v>
      </c>
      <c r="AH17" s="1" t="s">
        <v>50</v>
      </c>
      <c r="AI17" s="1" t="s">
        <v>50</v>
      </c>
      <c r="AJ17" s="1" t="s">
        <v>50</v>
      </c>
      <c r="AK17" s="1" t="s">
        <v>50</v>
      </c>
      <c r="AL17" s="1" t="s">
        <v>50</v>
      </c>
      <c r="AM17" s="1" t="s">
        <v>50</v>
      </c>
      <c r="AN17" s="1" t="s">
        <v>50</v>
      </c>
      <c r="AO17" s="1" t="s">
        <v>50</v>
      </c>
      <c r="AP17" s="1" t="s">
        <v>50</v>
      </c>
      <c r="AQ17" s="1" t="s">
        <v>50</v>
      </c>
      <c r="AR17" s="1" t="s">
        <v>50</v>
      </c>
      <c r="AS17" s="1" t="s">
        <v>50</v>
      </c>
      <c r="AT17" s="1" t="s">
        <v>50</v>
      </c>
      <c r="AU17" s="1" t="s">
        <v>50</v>
      </c>
      <c r="AV17" s="1" t="s">
        <v>50</v>
      </c>
      <c r="AW17" s="1" t="s">
        <v>50</v>
      </c>
      <c r="AX17" s="1" t="s">
        <v>50</v>
      </c>
      <c r="AY17" s="1" t="s">
        <v>50</v>
      </c>
      <c r="AZ17" s="1" t="s">
        <v>50</v>
      </c>
      <c r="BA17" s="1" t="s">
        <v>50</v>
      </c>
      <c r="BB17" s="1" t="s">
        <v>50</v>
      </c>
      <c r="BC17" s="1" t="s">
        <v>50</v>
      </c>
      <c r="BD17" s="1" t="s">
        <v>50</v>
      </c>
      <c r="BE17" s="1" t="s">
        <v>50</v>
      </c>
      <c r="BF17" s="1" t="s">
        <v>50</v>
      </c>
      <c r="BG17" s="1" t="s">
        <v>50</v>
      </c>
      <c r="BH17" s="1" t="s">
        <v>50</v>
      </c>
      <c r="BI17" s="1" t="s">
        <v>50</v>
      </c>
      <c r="BJ17" s="1" t="s">
        <v>50</v>
      </c>
      <c r="BK17" s="1" t="s">
        <v>50</v>
      </c>
      <c r="BL17" s="1" t="s">
        <v>50</v>
      </c>
      <c r="BM17" s="1" t="s">
        <v>50</v>
      </c>
      <c r="BN17" s="1" t="s">
        <v>50</v>
      </c>
      <c r="BO17" s="1" t="s">
        <v>50</v>
      </c>
      <c r="BP17" s="1" t="s">
        <v>50</v>
      </c>
      <c r="BQ17" s="1" t="s">
        <v>50</v>
      </c>
      <c r="BR17" s="1" t="s">
        <v>50</v>
      </c>
      <c r="BS17" s="1" t="s">
        <v>50</v>
      </c>
      <c r="BT17" s="1" t="s">
        <v>50</v>
      </c>
      <c r="BU17" s="1" t="s">
        <v>50</v>
      </c>
      <c r="BV17" s="1" t="s">
        <v>50</v>
      </c>
      <c r="BW17" s="1" t="s">
        <v>50</v>
      </c>
      <c r="BX17" s="1" t="s">
        <v>50</v>
      </c>
      <c r="BY17" s="1" t="s">
        <v>50</v>
      </c>
      <c r="BZ17" s="1" t="s">
        <v>50</v>
      </c>
      <c r="CA17" s="1">
        <v>497.6</v>
      </c>
      <c r="CB17" s="1">
        <v>492.4</v>
      </c>
      <c r="CC17" s="1">
        <v>492.2</v>
      </c>
      <c r="CD17" s="1">
        <v>497.3</v>
      </c>
      <c r="CE17" s="1">
        <v>507.8</v>
      </c>
      <c r="CF17" s="1">
        <v>529</v>
      </c>
      <c r="CG17" s="1">
        <v>547.6</v>
      </c>
      <c r="CH17" s="1">
        <v>549.5</v>
      </c>
      <c r="CI17" s="1">
        <v>534</v>
      </c>
      <c r="CJ17" s="1">
        <v>536.9</v>
      </c>
      <c r="CK17" s="1">
        <v>541.20000000000005</v>
      </c>
      <c r="CL17" s="1">
        <v>489.4</v>
      </c>
      <c r="CM17" s="1">
        <v>463.4</v>
      </c>
      <c r="CN17" s="1">
        <v>438</v>
      </c>
      <c r="CO17" s="1">
        <v>417.3</v>
      </c>
      <c r="CP17" s="1">
        <v>411.4</v>
      </c>
      <c r="CQ17" s="1">
        <v>408.5</v>
      </c>
      <c r="CR17" s="1">
        <v>419.3</v>
      </c>
      <c r="CS17" s="1">
        <v>417.5</v>
      </c>
      <c r="CT17" s="1">
        <v>418</v>
      </c>
      <c r="CU17" s="1">
        <v>409.3</v>
      </c>
      <c r="CV17" s="1">
        <v>411.6</v>
      </c>
      <c r="CW17" s="1">
        <v>417.9</v>
      </c>
      <c r="CX17" s="1">
        <v>417.7</v>
      </c>
      <c r="CY17" s="1">
        <v>423.1</v>
      </c>
      <c r="CZ17" s="1">
        <v>420.9</v>
      </c>
      <c r="DA17" s="1">
        <v>418.6</v>
      </c>
      <c r="DB17" s="1">
        <v>422.3</v>
      </c>
      <c r="DC17" s="1">
        <v>437.8</v>
      </c>
      <c r="DD17" s="1">
        <v>450.9</v>
      </c>
      <c r="DE17" s="1">
        <v>458.9</v>
      </c>
      <c r="DF17" s="1">
        <v>458.4</v>
      </c>
      <c r="DG17" s="1">
        <v>474.8</v>
      </c>
      <c r="DH17" s="1">
        <v>500.6</v>
      </c>
      <c r="DI17" s="1">
        <v>524</v>
      </c>
      <c r="DJ17" s="1">
        <v>536.79999999999995</v>
      </c>
      <c r="DK17" s="1">
        <v>539</v>
      </c>
      <c r="DL17" s="1">
        <v>547.70000000000005</v>
      </c>
      <c r="DM17" s="1">
        <v>543.70000000000005</v>
      </c>
      <c r="DN17" s="1">
        <v>530.29999999999995</v>
      </c>
      <c r="DO17" s="1">
        <v>490.5</v>
      </c>
      <c r="DP17" s="1">
        <v>453.3</v>
      </c>
      <c r="DQ17" s="1">
        <v>422.6</v>
      </c>
      <c r="DR17" s="1">
        <v>386.5</v>
      </c>
      <c r="DS17" s="1">
        <v>359.7</v>
      </c>
      <c r="DT17" s="1">
        <v>369.8</v>
      </c>
      <c r="DU17" s="1">
        <v>364.4</v>
      </c>
      <c r="DV17" s="1">
        <v>371.2</v>
      </c>
      <c r="DW17" s="1">
        <v>339.8</v>
      </c>
      <c r="DX17" s="1">
        <v>365.3</v>
      </c>
      <c r="DY17" s="1">
        <v>388.9</v>
      </c>
      <c r="DZ17" s="1">
        <v>402.2</v>
      </c>
      <c r="EA17" s="1">
        <v>409</v>
      </c>
      <c r="EB17" s="1">
        <v>416</v>
      </c>
      <c r="EC17" s="1">
        <v>422</v>
      </c>
      <c r="ED17" s="1">
        <v>439.4</v>
      </c>
      <c r="EE17" s="1">
        <v>407.9</v>
      </c>
      <c r="EF17" s="1">
        <v>424.8</v>
      </c>
    </row>
    <row r="18" spans="1:136">
      <c r="A18" s="1" t="s">
        <v>65</v>
      </c>
      <c r="B18" s="1" t="s">
        <v>66</v>
      </c>
      <c r="C18" s="1" t="s">
        <v>50</v>
      </c>
      <c r="D18" s="1" t="s">
        <v>50</v>
      </c>
      <c r="E18" s="1" t="s">
        <v>50</v>
      </c>
      <c r="F18" s="1" t="s">
        <v>50</v>
      </c>
      <c r="G18" s="1" t="s">
        <v>50</v>
      </c>
      <c r="H18" s="1" t="s">
        <v>50</v>
      </c>
      <c r="I18" s="1" t="s">
        <v>50</v>
      </c>
      <c r="J18" s="1" t="s">
        <v>50</v>
      </c>
      <c r="K18" s="1" t="s">
        <v>50</v>
      </c>
      <c r="L18" s="1" t="s">
        <v>50</v>
      </c>
      <c r="M18" s="1" t="s">
        <v>50</v>
      </c>
      <c r="N18" s="1" t="s">
        <v>50</v>
      </c>
      <c r="O18" s="1" t="s">
        <v>50</v>
      </c>
      <c r="P18" s="1" t="s">
        <v>50</v>
      </c>
      <c r="Q18" s="1" t="s">
        <v>50</v>
      </c>
      <c r="R18" s="1" t="s">
        <v>50</v>
      </c>
      <c r="S18" s="1" t="s">
        <v>50</v>
      </c>
      <c r="T18" s="1" t="s">
        <v>50</v>
      </c>
      <c r="U18" s="1" t="s">
        <v>50</v>
      </c>
      <c r="V18" s="1" t="s">
        <v>50</v>
      </c>
      <c r="W18" s="1" t="s">
        <v>50</v>
      </c>
      <c r="X18" s="1" t="s">
        <v>50</v>
      </c>
      <c r="Y18" s="1" t="s">
        <v>50</v>
      </c>
      <c r="Z18" s="1" t="s">
        <v>50</v>
      </c>
      <c r="AA18" s="1" t="s">
        <v>50</v>
      </c>
      <c r="AB18" s="1" t="s">
        <v>50</v>
      </c>
      <c r="AC18" s="1" t="s">
        <v>50</v>
      </c>
      <c r="AD18" s="1" t="s">
        <v>50</v>
      </c>
      <c r="AE18" s="1" t="s">
        <v>50</v>
      </c>
      <c r="AF18" s="1" t="s">
        <v>50</v>
      </c>
      <c r="AG18" s="1" t="s">
        <v>50</v>
      </c>
      <c r="AH18" s="1" t="s">
        <v>50</v>
      </c>
      <c r="AI18" s="1" t="s">
        <v>50</v>
      </c>
      <c r="AJ18" s="1" t="s">
        <v>50</v>
      </c>
      <c r="AK18" s="1" t="s">
        <v>50</v>
      </c>
      <c r="AL18" s="1" t="s">
        <v>50</v>
      </c>
      <c r="AM18" s="1" t="s">
        <v>50</v>
      </c>
      <c r="AN18" s="1" t="s">
        <v>50</v>
      </c>
      <c r="AO18" s="1" t="s">
        <v>50</v>
      </c>
      <c r="AP18" s="1" t="s">
        <v>50</v>
      </c>
      <c r="AQ18" s="1" t="s">
        <v>50</v>
      </c>
      <c r="AR18" s="1" t="s">
        <v>50</v>
      </c>
      <c r="AS18" s="1" t="s">
        <v>50</v>
      </c>
      <c r="AT18" s="1" t="s">
        <v>50</v>
      </c>
      <c r="AU18" s="1" t="s">
        <v>50</v>
      </c>
      <c r="AV18" s="1" t="s">
        <v>50</v>
      </c>
      <c r="AW18" s="1" t="s">
        <v>50</v>
      </c>
      <c r="AX18" s="1" t="s">
        <v>50</v>
      </c>
      <c r="AY18" s="1" t="s">
        <v>50</v>
      </c>
      <c r="AZ18" s="1" t="s">
        <v>50</v>
      </c>
      <c r="BA18" s="1" t="s">
        <v>50</v>
      </c>
      <c r="BB18" s="1" t="s">
        <v>50</v>
      </c>
      <c r="BC18" s="1" t="s">
        <v>50</v>
      </c>
      <c r="BD18" s="1" t="s">
        <v>50</v>
      </c>
      <c r="BE18" s="1" t="s">
        <v>50</v>
      </c>
      <c r="BF18" s="1" t="s">
        <v>50</v>
      </c>
      <c r="BG18" s="1" t="s">
        <v>50</v>
      </c>
      <c r="BH18" s="1" t="s">
        <v>50</v>
      </c>
      <c r="BI18" s="1" t="s">
        <v>50</v>
      </c>
      <c r="BJ18" s="1" t="s">
        <v>50</v>
      </c>
      <c r="BK18" s="1" t="s">
        <v>50</v>
      </c>
      <c r="BL18" s="1" t="s">
        <v>50</v>
      </c>
      <c r="BM18" s="1" t="s">
        <v>50</v>
      </c>
      <c r="BN18" s="1" t="s">
        <v>50</v>
      </c>
      <c r="BO18" s="1" t="s">
        <v>50</v>
      </c>
      <c r="BP18" s="1" t="s">
        <v>50</v>
      </c>
      <c r="BQ18" s="1" t="s">
        <v>50</v>
      </c>
      <c r="BR18" s="1" t="s">
        <v>50</v>
      </c>
      <c r="BS18" s="1" t="s">
        <v>50</v>
      </c>
      <c r="BT18" s="1" t="s">
        <v>50</v>
      </c>
      <c r="BU18" s="1" t="s">
        <v>50</v>
      </c>
      <c r="BV18" s="1" t="s">
        <v>50</v>
      </c>
      <c r="BW18" s="1" t="s">
        <v>50</v>
      </c>
      <c r="BX18" s="1" t="s">
        <v>50</v>
      </c>
      <c r="BY18" s="1" t="s">
        <v>50</v>
      </c>
      <c r="BZ18" s="1" t="s">
        <v>50</v>
      </c>
      <c r="CA18" s="1">
        <v>635.4</v>
      </c>
      <c r="CB18" s="1">
        <v>658</v>
      </c>
      <c r="CC18" s="1">
        <v>680.3</v>
      </c>
      <c r="CD18" s="1">
        <v>675.9</v>
      </c>
      <c r="CE18" s="1">
        <v>706.4</v>
      </c>
      <c r="CF18" s="1">
        <v>732.5</v>
      </c>
      <c r="CG18" s="1">
        <v>735.1</v>
      </c>
      <c r="CH18" s="1">
        <v>733.7</v>
      </c>
      <c r="CI18" s="1">
        <v>728.1</v>
      </c>
      <c r="CJ18" s="1">
        <v>697.8</v>
      </c>
      <c r="CK18" s="1">
        <v>679.7</v>
      </c>
      <c r="CL18" s="1">
        <v>677</v>
      </c>
      <c r="CM18" s="1">
        <v>665.5</v>
      </c>
      <c r="CN18" s="1">
        <v>657.9</v>
      </c>
      <c r="CO18" s="1">
        <v>659.4</v>
      </c>
      <c r="CP18" s="1">
        <v>649.20000000000005</v>
      </c>
      <c r="CQ18" s="1">
        <v>649.5</v>
      </c>
      <c r="CR18" s="1">
        <v>671.3</v>
      </c>
      <c r="CS18" s="1">
        <v>691</v>
      </c>
      <c r="CT18" s="1">
        <v>704.3</v>
      </c>
      <c r="CU18" s="1">
        <v>692.8</v>
      </c>
      <c r="CV18" s="1">
        <v>719.9</v>
      </c>
      <c r="CW18" s="1">
        <v>744.6</v>
      </c>
      <c r="CX18" s="1">
        <v>767.4</v>
      </c>
      <c r="CY18" s="1">
        <v>774.2</v>
      </c>
      <c r="CZ18" s="1">
        <v>791</v>
      </c>
      <c r="DA18" s="1">
        <v>817.9</v>
      </c>
      <c r="DB18" s="1">
        <v>823.4</v>
      </c>
      <c r="DC18" s="1">
        <v>866.5</v>
      </c>
      <c r="DD18" s="1">
        <v>869.6</v>
      </c>
      <c r="DE18" s="1">
        <v>871.9</v>
      </c>
      <c r="DF18" s="1">
        <v>875.2</v>
      </c>
      <c r="DG18" s="1">
        <v>886.1</v>
      </c>
      <c r="DH18" s="1">
        <v>896.2</v>
      </c>
      <c r="DI18" s="1">
        <v>900.9</v>
      </c>
      <c r="DJ18" s="1">
        <v>910</v>
      </c>
      <c r="DK18" s="1">
        <v>899.4</v>
      </c>
      <c r="DL18" s="1">
        <v>876.6</v>
      </c>
      <c r="DM18" s="1">
        <v>831.6</v>
      </c>
      <c r="DN18" s="1">
        <v>736.8</v>
      </c>
      <c r="DO18" s="1">
        <v>653.9</v>
      </c>
      <c r="DP18" s="1">
        <v>631.6</v>
      </c>
      <c r="DQ18" s="1">
        <v>639.9</v>
      </c>
      <c r="DR18" s="1">
        <v>651.9</v>
      </c>
      <c r="DS18" s="1">
        <v>697.7</v>
      </c>
      <c r="DT18" s="1">
        <v>735.2</v>
      </c>
      <c r="DU18" s="1">
        <v>766.2</v>
      </c>
      <c r="DV18" s="1">
        <v>787.8</v>
      </c>
      <c r="DW18" s="1">
        <v>810.6</v>
      </c>
      <c r="DX18" s="1">
        <v>819.2</v>
      </c>
      <c r="DY18" s="1">
        <v>858</v>
      </c>
      <c r="DZ18" s="1">
        <v>879.1</v>
      </c>
      <c r="EA18" s="1">
        <v>896.9</v>
      </c>
      <c r="EB18" s="1">
        <v>908.5</v>
      </c>
      <c r="EC18" s="1">
        <v>899.5</v>
      </c>
      <c r="ED18" s="1">
        <v>918.8</v>
      </c>
      <c r="EE18" s="1">
        <v>922.5</v>
      </c>
      <c r="EF18" s="1">
        <v>929.9</v>
      </c>
    </row>
    <row r="19" spans="1:136">
      <c r="A19" s="1" t="s">
        <v>67</v>
      </c>
      <c r="B19" s="1" t="s">
        <v>68</v>
      </c>
      <c r="C19" s="1" t="s">
        <v>50</v>
      </c>
      <c r="D19" s="1" t="s">
        <v>50</v>
      </c>
      <c r="E19" s="1" t="s">
        <v>50</v>
      </c>
      <c r="F19" s="1" t="s">
        <v>50</v>
      </c>
      <c r="G19" s="1" t="s">
        <v>50</v>
      </c>
      <c r="H19" s="1" t="s">
        <v>50</v>
      </c>
      <c r="I19" s="1" t="s">
        <v>50</v>
      </c>
      <c r="J19" s="1" t="s">
        <v>50</v>
      </c>
      <c r="K19" s="1" t="s">
        <v>50</v>
      </c>
      <c r="L19" s="1" t="s">
        <v>50</v>
      </c>
      <c r="M19" s="1" t="s">
        <v>50</v>
      </c>
      <c r="N19" s="1" t="s">
        <v>50</v>
      </c>
      <c r="O19" s="1" t="s">
        <v>50</v>
      </c>
      <c r="P19" s="1" t="s">
        <v>50</v>
      </c>
      <c r="Q19" s="1" t="s">
        <v>50</v>
      </c>
      <c r="R19" s="1" t="s">
        <v>50</v>
      </c>
      <c r="S19" s="1" t="s">
        <v>50</v>
      </c>
      <c r="T19" s="1" t="s">
        <v>50</v>
      </c>
      <c r="U19" s="1" t="s">
        <v>50</v>
      </c>
      <c r="V19" s="1" t="s">
        <v>50</v>
      </c>
      <c r="W19" s="1" t="s">
        <v>50</v>
      </c>
      <c r="X19" s="1" t="s">
        <v>50</v>
      </c>
      <c r="Y19" s="1" t="s">
        <v>50</v>
      </c>
      <c r="Z19" s="1" t="s">
        <v>50</v>
      </c>
      <c r="AA19" s="1" t="s">
        <v>50</v>
      </c>
      <c r="AB19" s="1" t="s">
        <v>50</v>
      </c>
      <c r="AC19" s="1" t="s">
        <v>50</v>
      </c>
      <c r="AD19" s="1" t="s">
        <v>50</v>
      </c>
      <c r="AE19" s="1" t="s">
        <v>50</v>
      </c>
      <c r="AF19" s="1" t="s">
        <v>50</v>
      </c>
      <c r="AG19" s="1" t="s">
        <v>50</v>
      </c>
      <c r="AH19" s="1" t="s">
        <v>50</v>
      </c>
      <c r="AI19" s="1" t="s">
        <v>50</v>
      </c>
      <c r="AJ19" s="1" t="s">
        <v>50</v>
      </c>
      <c r="AK19" s="1" t="s">
        <v>50</v>
      </c>
      <c r="AL19" s="1" t="s">
        <v>50</v>
      </c>
      <c r="AM19" s="1" t="s">
        <v>50</v>
      </c>
      <c r="AN19" s="1" t="s">
        <v>50</v>
      </c>
      <c r="AO19" s="1" t="s">
        <v>50</v>
      </c>
      <c r="AP19" s="1" t="s">
        <v>50</v>
      </c>
      <c r="AQ19" s="1" t="s">
        <v>50</v>
      </c>
      <c r="AR19" s="1" t="s">
        <v>50</v>
      </c>
      <c r="AS19" s="1" t="s">
        <v>50</v>
      </c>
      <c r="AT19" s="1" t="s">
        <v>50</v>
      </c>
      <c r="AU19" s="1" t="s">
        <v>50</v>
      </c>
      <c r="AV19" s="1" t="s">
        <v>50</v>
      </c>
      <c r="AW19" s="1" t="s">
        <v>50</v>
      </c>
      <c r="AX19" s="1" t="s">
        <v>50</v>
      </c>
      <c r="AY19" s="1" t="s">
        <v>50</v>
      </c>
      <c r="AZ19" s="1" t="s">
        <v>50</v>
      </c>
      <c r="BA19" s="1" t="s">
        <v>50</v>
      </c>
      <c r="BB19" s="1" t="s">
        <v>50</v>
      </c>
      <c r="BC19" s="1" t="s">
        <v>50</v>
      </c>
      <c r="BD19" s="1" t="s">
        <v>50</v>
      </c>
      <c r="BE19" s="1" t="s">
        <v>50</v>
      </c>
      <c r="BF19" s="1" t="s">
        <v>50</v>
      </c>
      <c r="BG19" s="1" t="s">
        <v>50</v>
      </c>
      <c r="BH19" s="1" t="s">
        <v>50</v>
      </c>
      <c r="BI19" s="1" t="s">
        <v>50</v>
      </c>
      <c r="BJ19" s="1" t="s">
        <v>50</v>
      </c>
      <c r="BK19" s="1" t="s">
        <v>50</v>
      </c>
      <c r="BL19" s="1" t="s">
        <v>50</v>
      </c>
      <c r="BM19" s="1" t="s">
        <v>50</v>
      </c>
      <c r="BN19" s="1" t="s">
        <v>50</v>
      </c>
      <c r="BO19" s="1" t="s">
        <v>50</v>
      </c>
      <c r="BP19" s="1" t="s">
        <v>50</v>
      </c>
      <c r="BQ19" s="1" t="s">
        <v>50</v>
      </c>
      <c r="BR19" s="1" t="s">
        <v>50</v>
      </c>
      <c r="BS19" s="1" t="s">
        <v>50</v>
      </c>
      <c r="BT19" s="1" t="s">
        <v>50</v>
      </c>
      <c r="BU19" s="1" t="s">
        <v>50</v>
      </c>
      <c r="BV19" s="1" t="s">
        <v>50</v>
      </c>
      <c r="BW19" s="1" t="s">
        <v>50</v>
      </c>
      <c r="BX19" s="1" t="s">
        <v>50</v>
      </c>
      <c r="BY19" s="1" t="s">
        <v>50</v>
      </c>
      <c r="BZ19" s="1" t="s">
        <v>50</v>
      </c>
      <c r="CA19" s="1">
        <v>371.3</v>
      </c>
      <c r="CB19" s="1">
        <v>385.3</v>
      </c>
      <c r="CC19" s="1">
        <v>400.3</v>
      </c>
      <c r="CD19" s="1">
        <v>407.6</v>
      </c>
      <c r="CE19" s="1">
        <v>419.4</v>
      </c>
      <c r="CF19" s="1">
        <v>425.3</v>
      </c>
      <c r="CG19" s="1">
        <v>427.5</v>
      </c>
      <c r="CH19" s="1">
        <v>432</v>
      </c>
      <c r="CI19" s="1">
        <v>435.1</v>
      </c>
      <c r="CJ19" s="1">
        <v>430.2</v>
      </c>
      <c r="CK19" s="1">
        <v>426.6</v>
      </c>
      <c r="CL19" s="1">
        <v>420.1</v>
      </c>
      <c r="CM19" s="1">
        <v>419.8</v>
      </c>
      <c r="CN19" s="1">
        <v>425.8</v>
      </c>
      <c r="CO19" s="1">
        <v>430.1</v>
      </c>
      <c r="CP19" s="1">
        <v>427.9</v>
      </c>
      <c r="CQ19" s="1">
        <v>433</v>
      </c>
      <c r="CR19" s="1">
        <v>436.6</v>
      </c>
      <c r="CS19" s="1">
        <v>446.2</v>
      </c>
      <c r="CT19" s="1">
        <v>452.9</v>
      </c>
      <c r="CU19" s="1">
        <v>454.7</v>
      </c>
      <c r="CV19" s="1">
        <v>457.8</v>
      </c>
      <c r="CW19" s="1">
        <v>468.6</v>
      </c>
      <c r="CX19" s="1">
        <v>478.4</v>
      </c>
      <c r="CY19" s="1">
        <v>487</v>
      </c>
      <c r="CZ19" s="1">
        <v>495</v>
      </c>
      <c r="DA19" s="1">
        <v>499.9</v>
      </c>
      <c r="DB19" s="1">
        <v>498</v>
      </c>
      <c r="DC19" s="1">
        <v>503.8</v>
      </c>
      <c r="DD19" s="1">
        <v>511</v>
      </c>
      <c r="DE19" s="1">
        <v>522.9</v>
      </c>
      <c r="DF19" s="1">
        <v>532.1</v>
      </c>
      <c r="DG19" s="1">
        <v>537</v>
      </c>
      <c r="DH19" s="1">
        <v>538.9</v>
      </c>
      <c r="DI19" s="1">
        <v>541.1</v>
      </c>
      <c r="DJ19" s="1">
        <v>552.4</v>
      </c>
      <c r="DK19" s="1">
        <v>561.20000000000005</v>
      </c>
      <c r="DL19" s="1">
        <v>563.29999999999995</v>
      </c>
      <c r="DM19" s="1">
        <v>558.20000000000005</v>
      </c>
      <c r="DN19" s="1">
        <v>552.5</v>
      </c>
      <c r="DO19" s="1">
        <v>543.6</v>
      </c>
      <c r="DP19" s="1">
        <v>549.4</v>
      </c>
      <c r="DQ19" s="1">
        <v>550.9</v>
      </c>
      <c r="DR19" s="1">
        <v>559.79999999999995</v>
      </c>
      <c r="DS19" s="1">
        <v>557.6</v>
      </c>
      <c r="DT19" s="1">
        <v>554.70000000000005</v>
      </c>
      <c r="DU19" s="1">
        <v>563</v>
      </c>
      <c r="DV19" s="1">
        <v>570</v>
      </c>
      <c r="DW19" s="1">
        <v>575.20000000000005</v>
      </c>
      <c r="DX19" s="1">
        <v>582</v>
      </c>
      <c r="DY19" s="1">
        <v>589.6</v>
      </c>
      <c r="DZ19" s="1">
        <v>597.6</v>
      </c>
      <c r="EA19" s="1">
        <v>599.6</v>
      </c>
      <c r="EB19" s="1">
        <v>602.29999999999995</v>
      </c>
      <c r="EC19" s="1">
        <v>606.4</v>
      </c>
      <c r="ED19" s="1">
        <v>614.9</v>
      </c>
      <c r="EE19" s="1">
        <v>620.6</v>
      </c>
      <c r="EF19" s="1">
        <v>618.29999999999995</v>
      </c>
    </row>
    <row r="20" spans="1:136">
      <c r="A20" s="1" t="s">
        <v>69</v>
      </c>
      <c r="B20" s="1" t="s">
        <v>70</v>
      </c>
      <c r="C20" s="1" t="s">
        <v>50</v>
      </c>
      <c r="D20" s="1" t="s">
        <v>50</v>
      </c>
      <c r="E20" s="1" t="s">
        <v>50</v>
      </c>
      <c r="F20" s="1" t="s">
        <v>50</v>
      </c>
      <c r="G20" s="1" t="s">
        <v>50</v>
      </c>
      <c r="H20" s="1" t="s">
        <v>50</v>
      </c>
      <c r="I20" s="1" t="s">
        <v>50</v>
      </c>
      <c r="J20" s="1" t="s">
        <v>50</v>
      </c>
      <c r="K20" s="1" t="s">
        <v>50</v>
      </c>
      <c r="L20" s="1" t="s">
        <v>50</v>
      </c>
      <c r="M20" s="1" t="s">
        <v>50</v>
      </c>
      <c r="N20" s="1" t="s">
        <v>50</v>
      </c>
      <c r="O20" s="1" t="s">
        <v>50</v>
      </c>
      <c r="P20" s="1" t="s">
        <v>50</v>
      </c>
      <c r="Q20" s="1" t="s">
        <v>50</v>
      </c>
      <c r="R20" s="1" t="s">
        <v>50</v>
      </c>
      <c r="S20" s="1" t="s">
        <v>50</v>
      </c>
      <c r="T20" s="1" t="s">
        <v>50</v>
      </c>
      <c r="U20" s="1" t="s">
        <v>50</v>
      </c>
      <c r="V20" s="1" t="s">
        <v>50</v>
      </c>
      <c r="W20" s="1" t="s">
        <v>50</v>
      </c>
      <c r="X20" s="1" t="s">
        <v>50</v>
      </c>
      <c r="Y20" s="1" t="s">
        <v>50</v>
      </c>
      <c r="Z20" s="1" t="s">
        <v>50</v>
      </c>
      <c r="AA20" s="1" t="s">
        <v>50</v>
      </c>
      <c r="AB20" s="1" t="s">
        <v>50</v>
      </c>
      <c r="AC20" s="1" t="s">
        <v>50</v>
      </c>
      <c r="AD20" s="1" t="s">
        <v>50</v>
      </c>
      <c r="AE20" s="1" t="s">
        <v>50</v>
      </c>
      <c r="AF20" s="1" t="s">
        <v>50</v>
      </c>
      <c r="AG20" s="1" t="s">
        <v>50</v>
      </c>
      <c r="AH20" s="1" t="s">
        <v>50</v>
      </c>
      <c r="AI20" s="1" t="s">
        <v>50</v>
      </c>
      <c r="AJ20" s="1" t="s">
        <v>50</v>
      </c>
      <c r="AK20" s="1" t="s">
        <v>50</v>
      </c>
      <c r="AL20" s="1" t="s">
        <v>50</v>
      </c>
      <c r="AM20" s="1" t="s">
        <v>50</v>
      </c>
      <c r="AN20" s="1" t="s">
        <v>50</v>
      </c>
      <c r="AO20" s="1" t="s">
        <v>50</v>
      </c>
      <c r="AP20" s="1" t="s">
        <v>50</v>
      </c>
      <c r="AQ20" s="1" t="s">
        <v>50</v>
      </c>
      <c r="AR20" s="1" t="s">
        <v>50</v>
      </c>
      <c r="AS20" s="1" t="s">
        <v>50</v>
      </c>
      <c r="AT20" s="1" t="s">
        <v>50</v>
      </c>
      <c r="AU20" s="1" t="s">
        <v>50</v>
      </c>
      <c r="AV20" s="1" t="s">
        <v>50</v>
      </c>
      <c r="AW20" s="1" t="s">
        <v>50</v>
      </c>
      <c r="AX20" s="1" t="s">
        <v>50</v>
      </c>
      <c r="AY20" s="1" t="s">
        <v>50</v>
      </c>
      <c r="AZ20" s="1" t="s">
        <v>50</v>
      </c>
      <c r="BA20" s="1" t="s">
        <v>50</v>
      </c>
      <c r="BB20" s="1" t="s">
        <v>50</v>
      </c>
      <c r="BC20" s="1" t="s">
        <v>50</v>
      </c>
      <c r="BD20" s="1" t="s">
        <v>50</v>
      </c>
      <c r="BE20" s="1" t="s">
        <v>50</v>
      </c>
      <c r="BF20" s="1" t="s">
        <v>50</v>
      </c>
      <c r="BG20" s="1" t="s">
        <v>50</v>
      </c>
      <c r="BH20" s="1" t="s">
        <v>50</v>
      </c>
      <c r="BI20" s="1" t="s">
        <v>50</v>
      </c>
      <c r="BJ20" s="1" t="s">
        <v>50</v>
      </c>
      <c r="BK20" s="1" t="s">
        <v>50</v>
      </c>
      <c r="BL20" s="1" t="s">
        <v>50</v>
      </c>
      <c r="BM20" s="1" t="s">
        <v>50</v>
      </c>
      <c r="BN20" s="1" t="s">
        <v>50</v>
      </c>
      <c r="BO20" s="1" t="s">
        <v>50</v>
      </c>
      <c r="BP20" s="1" t="s">
        <v>50</v>
      </c>
      <c r="BQ20" s="1" t="s">
        <v>50</v>
      </c>
      <c r="BR20" s="1" t="s">
        <v>50</v>
      </c>
      <c r="BS20" s="1" t="s">
        <v>50</v>
      </c>
      <c r="BT20" s="1" t="s">
        <v>50</v>
      </c>
      <c r="BU20" s="1" t="s">
        <v>50</v>
      </c>
      <c r="BV20" s="1" t="s">
        <v>50</v>
      </c>
      <c r="BW20" s="1" t="s">
        <v>50</v>
      </c>
      <c r="BX20" s="1" t="s">
        <v>50</v>
      </c>
      <c r="BY20" s="1" t="s">
        <v>50</v>
      </c>
      <c r="BZ20" s="1" t="s">
        <v>50</v>
      </c>
      <c r="CA20" s="1">
        <v>623</v>
      </c>
      <c r="CB20" s="1">
        <v>632.70000000000005</v>
      </c>
      <c r="CC20" s="1">
        <v>637.4</v>
      </c>
      <c r="CD20" s="1">
        <v>642.1</v>
      </c>
      <c r="CE20" s="1">
        <v>645.29999999999995</v>
      </c>
      <c r="CF20" s="1">
        <v>641.9</v>
      </c>
      <c r="CG20" s="1">
        <v>632</v>
      </c>
      <c r="CH20" s="1">
        <v>632.6</v>
      </c>
      <c r="CI20" s="1">
        <v>635.29999999999995</v>
      </c>
      <c r="CJ20" s="1">
        <v>645.20000000000005</v>
      </c>
      <c r="CK20" s="1">
        <v>649.20000000000005</v>
      </c>
      <c r="CL20" s="1">
        <v>645</v>
      </c>
      <c r="CM20" s="1">
        <v>666.2</v>
      </c>
      <c r="CN20" s="1">
        <v>682.7</v>
      </c>
      <c r="CO20" s="1">
        <v>684.7</v>
      </c>
      <c r="CP20" s="1">
        <v>697.1</v>
      </c>
      <c r="CQ20" s="1">
        <v>709.8</v>
      </c>
      <c r="CR20" s="1">
        <v>721</v>
      </c>
      <c r="CS20" s="1">
        <v>762.3</v>
      </c>
      <c r="CT20" s="1">
        <v>785</v>
      </c>
      <c r="CU20" s="1">
        <v>794.2</v>
      </c>
      <c r="CV20" s="1">
        <v>819.5</v>
      </c>
      <c r="CW20" s="1">
        <v>825.3</v>
      </c>
      <c r="CX20" s="1">
        <v>836.7</v>
      </c>
      <c r="CY20" s="1">
        <v>856.4</v>
      </c>
      <c r="CZ20" s="1">
        <v>872.3</v>
      </c>
      <c r="DA20" s="1">
        <v>881.9</v>
      </c>
      <c r="DB20" s="1">
        <v>879.9</v>
      </c>
      <c r="DC20" s="1">
        <v>871.7</v>
      </c>
      <c r="DD20" s="1">
        <v>827.8</v>
      </c>
      <c r="DE20" s="1">
        <v>781.6</v>
      </c>
      <c r="DF20" s="1">
        <v>745.2</v>
      </c>
      <c r="DG20" s="1">
        <v>711.2</v>
      </c>
      <c r="DH20" s="1">
        <v>682.7</v>
      </c>
      <c r="DI20" s="1">
        <v>639.20000000000005</v>
      </c>
      <c r="DJ20" s="1">
        <v>586.1</v>
      </c>
      <c r="DK20" s="1">
        <v>540</v>
      </c>
      <c r="DL20" s="1">
        <v>516.29999999999995</v>
      </c>
      <c r="DM20" s="1">
        <v>490.9</v>
      </c>
      <c r="DN20" s="1">
        <v>443.6</v>
      </c>
      <c r="DO20" s="1">
        <v>401</v>
      </c>
      <c r="DP20" s="1">
        <v>377</v>
      </c>
      <c r="DQ20" s="1">
        <v>395.4</v>
      </c>
      <c r="DR20" s="1">
        <v>395.7</v>
      </c>
      <c r="DS20" s="1">
        <v>383</v>
      </c>
      <c r="DT20" s="1">
        <v>403.5</v>
      </c>
      <c r="DU20" s="1">
        <v>368.1</v>
      </c>
      <c r="DV20" s="1">
        <v>375.1</v>
      </c>
      <c r="DW20" s="1">
        <v>376.7</v>
      </c>
      <c r="DX20" s="1">
        <v>379.2</v>
      </c>
      <c r="DY20" s="1">
        <v>384.9</v>
      </c>
      <c r="DZ20" s="1">
        <v>396.2</v>
      </c>
      <c r="EA20" s="1">
        <v>417.2</v>
      </c>
      <c r="EB20" s="1">
        <v>423</v>
      </c>
      <c r="EC20" s="1">
        <v>437.3</v>
      </c>
      <c r="ED20" s="1">
        <v>457.5</v>
      </c>
      <c r="EE20" s="1">
        <v>471.2</v>
      </c>
      <c r="EF20" s="1">
        <v>487.1</v>
      </c>
    </row>
    <row r="21" spans="1:136">
      <c r="A21" s="1" t="s">
        <v>71</v>
      </c>
      <c r="B21" s="1" t="s">
        <v>72</v>
      </c>
      <c r="C21" s="1" t="s">
        <v>50</v>
      </c>
      <c r="D21" s="1" t="s">
        <v>50</v>
      </c>
      <c r="E21" s="1" t="s">
        <v>50</v>
      </c>
      <c r="F21" s="1" t="s">
        <v>50</v>
      </c>
      <c r="G21" s="1" t="s">
        <v>50</v>
      </c>
      <c r="H21" s="1" t="s">
        <v>50</v>
      </c>
      <c r="I21" s="1" t="s">
        <v>50</v>
      </c>
      <c r="J21" s="1" t="s">
        <v>50</v>
      </c>
      <c r="K21" s="1" t="s">
        <v>50</v>
      </c>
      <c r="L21" s="1" t="s">
        <v>50</v>
      </c>
      <c r="M21" s="1" t="s">
        <v>50</v>
      </c>
      <c r="N21" s="1" t="s">
        <v>50</v>
      </c>
      <c r="O21" s="1" t="s">
        <v>50</v>
      </c>
      <c r="P21" s="1" t="s">
        <v>50</v>
      </c>
      <c r="Q21" s="1" t="s">
        <v>50</v>
      </c>
      <c r="R21" s="1" t="s">
        <v>50</v>
      </c>
      <c r="S21" s="1" t="s">
        <v>50</v>
      </c>
      <c r="T21" s="1" t="s">
        <v>50</v>
      </c>
      <c r="U21" s="1" t="s">
        <v>50</v>
      </c>
      <c r="V21" s="1" t="s">
        <v>50</v>
      </c>
      <c r="W21" s="1" t="s">
        <v>50</v>
      </c>
      <c r="X21" s="1" t="s">
        <v>50</v>
      </c>
      <c r="Y21" s="1" t="s">
        <v>50</v>
      </c>
      <c r="Z21" s="1" t="s">
        <v>50</v>
      </c>
      <c r="AA21" s="1" t="s">
        <v>50</v>
      </c>
      <c r="AB21" s="1" t="s">
        <v>50</v>
      </c>
      <c r="AC21" s="1" t="s">
        <v>50</v>
      </c>
      <c r="AD21" s="1" t="s">
        <v>50</v>
      </c>
      <c r="AE21" s="1" t="s">
        <v>50</v>
      </c>
      <c r="AF21" s="1" t="s">
        <v>50</v>
      </c>
      <c r="AG21" s="1" t="s">
        <v>50</v>
      </c>
      <c r="AH21" s="1" t="s">
        <v>50</v>
      </c>
      <c r="AI21" s="1" t="s">
        <v>50</v>
      </c>
      <c r="AJ21" s="1" t="s">
        <v>50</v>
      </c>
      <c r="AK21" s="1" t="s">
        <v>50</v>
      </c>
      <c r="AL21" s="1" t="s">
        <v>50</v>
      </c>
      <c r="AM21" s="1" t="s">
        <v>50</v>
      </c>
      <c r="AN21" s="1" t="s">
        <v>50</v>
      </c>
      <c r="AO21" s="1" t="s">
        <v>50</v>
      </c>
      <c r="AP21" s="1" t="s">
        <v>50</v>
      </c>
      <c r="AQ21" s="1" t="s">
        <v>50</v>
      </c>
      <c r="AR21" s="1" t="s">
        <v>50</v>
      </c>
      <c r="AS21" s="1" t="s">
        <v>50</v>
      </c>
      <c r="AT21" s="1" t="s">
        <v>50</v>
      </c>
      <c r="AU21" s="1" t="s">
        <v>50</v>
      </c>
      <c r="AV21" s="1" t="s">
        <v>50</v>
      </c>
      <c r="AW21" s="1" t="s">
        <v>50</v>
      </c>
      <c r="AX21" s="1" t="s">
        <v>50</v>
      </c>
      <c r="AY21" s="1" t="s">
        <v>50</v>
      </c>
      <c r="AZ21" s="1" t="s">
        <v>50</v>
      </c>
      <c r="BA21" s="1" t="s">
        <v>50</v>
      </c>
      <c r="BB21" s="1" t="s">
        <v>50</v>
      </c>
      <c r="BC21" s="1" t="s">
        <v>50</v>
      </c>
      <c r="BD21" s="1" t="s">
        <v>50</v>
      </c>
      <c r="BE21" s="1" t="s">
        <v>50</v>
      </c>
      <c r="BF21" s="1" t="s">
        <v>50</v>
      </c>
      <c r="BG21" s="1" t="s">
        <v>50</v>
      </c>
      <c r="BH21" s="1" t="s">
        <v>50</v>
      </c>
      <c r="BI21" s="1" t="s">
        <v>50</v>
      </c>
      <c r="BJ21" s="1" t="s">
        <v>50</v>
      </c>
      <c r="BK21" s="1" t="s">
        <v>50</v>
      </c>
      <c r="BL21" s="1" t="s">
        <v>50</v>
      </c>
      <c r="BM21" s="1" t="s">
        <v>50</v>
      </c>
      <c r="BN21" s="1" t="s">
        <v>50</v>
      </c>
      <c r="BO21" s="1" t="s">
        <v>50</v>
      </c>
      <c r="BP21" s="1" t="s">
        <v>50</v>
      </c>
      <c r="BQ21" s="1" t="s">
        <v>50</v>
      </c>
      <c r="BR21" s="1" t="s">
        <v>50</v>
      </c>
      <c r="BS21" s="1" t="s">
        <v>50</v>
      </c>
      <c r="BT21" s="1" t="s">
        <v>50</v>
      </c>
      <c r="BU21" s="1" t="s">
        <v>50</v>
      </c>
      <c r="BV21" s="1" t="s">
        <v>50</v>
      </c>
      <c r="BW21" s="1" t="s">
        <v>50</v>
      </c>
      <c r="BX21" s="1" t="s">
        <v>50</v>
      </c>
      <c r="BY21" s="1" t="s">
        <v>50</v>
      </c>
      <c r="BZ21" s="1" t="s">
        <v>50</v>
      </c>
      <c r="CA21" s="1">
        <v>97.5</v>
      </c>
      <c r="CB21" s="1">
        <v>45.3</v>
      </c>
      <c r="CC21" s="1">
        <v>51.5</v>
      </c>
      <c r="CD21" s="1">
        <v>107.5</v>
      </c>
      <c r="CE21" s="1">
        <v>23.6</v>
      </c>
      <c r="CF21" s="1">
        <v>108.7</v>
      </c>
      <c r="CG21" s="1">
        <v>68.7</v>
      </c>
      <c r="CH21" s="1">
        <v>63.9</v>
      </c>
      <c r="CI21" s="1">
        <v>-37.9</v>
      </c>
      <c r="CJ21" s="1">
        <v>-12.8</v>
      </c>
      <c r="CK21" s="1">
        <v>-36.9</v>
      </c>
      <c r="CL21" s="1">
        <v>-97.4</v>
      </c>
      <c r="CM21" s="1">
        <v>-3.8</v>
      </c>
      <c r="CN21" s="1">
        <v>26.5</v>
      </c>
      <c r="CO21" s="1">
        <v>32.4</v>
      </c>
      <c r="CP21" s="1">
        <v>35.1</v>
      </c>
      <c r="CQ21" s="1">
        <v>36.299999999999997</v>
      </c>
      <c r="CR21" s="1">
        <v>-0.2</v>
      </c>
      <c r="CS21" s="1">
        <v>7.6</v>
      </c>
      <c r="CT21" s="1">
        <v>46.6</v>
      </c>
      <c r="CU21" s="1">
        <v>56.4</v>
      </c>
      <c r="CV21" s="1">
        <v>81.900000000000006</v>
      </c>
      <c r="CW21" s="1">
        <v>71.099999999999994</v>
      </c>
      <c r="CX21" s="1">
        <v>76.2</v>
      </c>
      <c r="CY21" s="1">
        <v>111.3</v>
      </c>
      <c r="CZ21" s="1">
        <v>33</v>
      </c>
      <c r="DA21" s="1">
        <v>18.2</v>
      </c>
      <c r="DB21" s="1">
        <v>94.8</v>
      </c>
      <c r="DC21" s="1">
        <v>78.599999999999994</v>
      </c>
      <c r="DD21" s="1">
        <v>84.4</v>
      </c>
      <c r="DE21" s="1">
        <v>81.900000000000006</v>
      </c>
      <c r="DF21" s="1">
        <v>41.4</v>
      </c>
      <c r="DG21" s="1">
        <v>19.600000000000001</v>
      </c>
      <c r="DH21" s="1">
        <v>49.4</v>
      </c>
      <c r="DI21" s="1">
        <v>50.2</v>
      </c>
      <c r="DJ21" s="1">
        <v>23</v>
      </c>
      <c r="DK21" s="1">
        <v>-20.2</v>
      </c>
      <c r="DL21" s="1">
        <v>-26.4</v>
      </c>
      <c r="DM21" s="1">
        <v>-20.7</v>
      </c>
      <c r="DN21" s="1">
        <v>-67.400000000000006</v>
      </c>
      <c r="DO21" s="1">
        <v>-144.5</v>
      </c>
      <c r="DP21" s="1">
        <v>-190.1</v>
      </c>
      <c r="DQ21" s="1">
        <v>-206.1</v>
      </c>
      <c r="DR21" s="1">
        <v>-49.6</v>
      </c>
      <c r="DS21" s="1">
        <v>9.8000000000000007</v>
      </c>
      <c r="DT21" s="1">
        <v>48.8</v>
      </c>
      <c r="DU21" s="1">
        <v>116.2</v>
      </c>
      <c r="DV21" s="1">
        <v>58.1</v>
      </c>
      <c r="DW21" s="1">
        <v>22</v>
      </c>
      <c r="DX21" s="1">
        <v>42.9</v>
      </c>
      <c r="DY21" s="1">
        <v>-11</v>
      </c>
      <c r="DZ21" s="1">
        <v>80.599999999999994</v>
      </c>
      <c r="EA21" s="1">
        <v>89.2</v>
      </c>
      <c r="EB21" s="1">
        <v>56.8</v>
      </c>
      <c r="EC21" s="1">
        <v>77.2</v>
      </c>
      <c r="ED21" s="1">
        <v>7.3</v>
      </c>
      <c r="EE21" s="1">
        <v>42.2</v>
      </c>
      <c r="EF21" s="1">
        <v>56.6</v>
      </c>
    </row>
    <row r="22" spans="1:136">
      <c r="A22" s="1" t="s">
        <v>73</v>
      </c>
      <c r="B22" s="2" t="s">
        <v>74</v>
      </c>
      <c r="C22" s="1" t="s">
        <v>50</v>
      </c>
      <c r="D22" s="1" t="s">
        <v>50</v>
      </c>
      <c r="E22" s="1" t="s">
        <v>50</v>
      </c>
      <c r="F22" s="1" t="s">
        <v>50</v>
      </c>
      <c r="G22" s="1" t="s">
        <v>50</v>
      </c>
      <c r="H22" s="1" t="s">
        <v>50</v>
      </c>
      <c r="I22" s="1" t="s">
        <v>50</v>
      </c>
      <c r="J22" s="1" t="s">
        <v>50</v>
      </c>
      <c r="K22" s="1" t="s">
        <v>50</v>
      </c>
      <c r="L22" s="1" t="s">
        <v>50</v>
      </c>
      <c r="M22" s="1" t="s">
        <v>50</v>
      </c>
      <c r="N22" s="1" t="s">
        <v>50</v>
      </c>
      <c r="O22" s="1" t="s">
        <v>50</v>
      </c>
      <c r="P22" s="1" t="s">
        <v>50</v>
      </c>
      <c r="Q22" s="1" t="s">
        <v>50</v>
      </c>
      <c r="R22" s="1" t="s">
        <v>50</v>
      </c>
      <c r="S22" s="1" t="s">
        <v>50</v>
      </c>
      <c r="T22" s="1" t="s">
        <v>50</v>
      </c>
      <c r="U22" s="1" t="s">
        <v>50</v>
      </c>
      <c r="V22" s="1" t="s">
        <v>50</v>
      </c>
      <c r="W22" s="1" t="s">
        <v>50</v>
      </c>
      <c r="X22" s="1" t="s">
        <v>50</v>
      </c>
      <c r="Y22" s="1" t="s">
        <v>50</v>
      </c>
      <c r="Z22" s="1" t="s">
        <v>50</v>
      </c>
      <c r="AA22" s="1" t="s">
        <v>50</v>
      </c>
      <c r="AB22" s="1" t="s">
        <v>50</v>
      </c>
      <c r="AC22" s="1" t="s">
        <v>50</v>
      </c>
      <c r="AD22" s="1" t="s">
        <v>50</v>
      </c>
      <c r="AE22" s="1" t="s">
        <v>50</v>
      </c>
      <c r="AF22" s="1" t="s">
        <v>50</v>
      </c>
      <c r="AG22" s="1" t="s">
        <v>50</v>
      </c>
      <c r="AH22" s="1" t="s">
        <v>50</v>
      </c>
      <c r="AI22" s="1" t="s">
        <v>50</v>
      </c>
      <c r="AJ22" s="1" t="s">
        <v>50</v>
      </c>
      <c r="AK22" s="1" t="s">
        <v>50</v>
      </c>
      <c r="AL22" s="1" t="s">
        <v>50</v>
      </c>
      <c r="AM22" s="1" t="s">
        <v>50</v>
      </c>
      <c r="AN22" s="1" t="s">
        <v>50</v>
      </c>
      <c r="AO22" s="1" t="s">
        <v>50</v>
      </c>
      <c r="AP22" s="1" t="s">
        <v>50</v>
      </c>
      <c r="AQ22" s="1" t="s">
        <v>50</v>
      </c>
      <c r="AR22" s="1" t="s">
        <v>50</v>
      </c>
      <c r="AS22" s="1" t="s">
        <v>50</v>
      </c>
      <c r="AT22" s="1" t="s">
        <v>50</v>
      </c>
      <c r="AU22" s="1" t="s">
        <v>50</v>
      </c>
      <c r="AV22" s="1" t="s">
        <v>50</v>
      </c>
      <c r="AW22" s="1" t="s">
        <v>50</v>
      </c>
      <c r="AX22" s="1" t="s">
        <v>50</v>
      </c>
      <c r="AY22" s="1" t="s">
        <v>50</v>
      </c>
      <c r="AZ22" s="1" t="s">
        <v>50</v>
      </c>
      <c r="BA22" s="1" t="s">
        <v>50</v>
      </c>
      <c r="BB22" s="1" t="s">
        <v>50</v>
      </c>
      <c r="BC22" s="1" t="s">
        <v>50</v>
      </c>
      <c r="BD22" s="1" t="s">
        <v>50</v>
      </c>
      <c r="BE22" s="1" t="s">
        <v>50</v>
      </c>
      <c r="BF22" s="1" t="s">
        <v>50</v>
      </c>
      <c r="BG22" s="1" t="s">
        <v>50</v>
      </c>
      <c r="BH22" s="1" t="s">
        <v>50</v>
      </c>
      <c r="BI22" s="1" t="s">
        <v>50</v>
      </c>
      <c r="BJ22" s="1" t="s">
        <v>50</v>
      </c>
      <c r="BK22" s="1" t="s">
        <v>50</v>
      </c>
      <c r="BL22" s="1" t="s">
        <v>50</v>
      </c>
      <c r="BM22" s="1" t="s">
        <v>50</v>
      </c>
      <c r="BN22" s="1" t="s">
        <v>50</v>
      </c>
      <c r="BO22" s="1" t="s">
        <v>50</v>
      </c>
      <c r="BP22" s="1" t="s">
        <v>50</v>
      </c>
      <c r="BQ22" s="1" t="s">
        <v>50</v>
      </c>
      <c r="BR22" s="1" t="s">
        <v>50</v>
      </c>
      <c r="BS22" s="1" t="s">
        <v>50</v>
      </c>
      <c r="BT22" s="1" t="s">
        <v>50</v>
      </c>
      <c r="BU22" s="1" t="s">
        <v>50</v>
      </c>
      <c r="BV22" s="1" t="s">
        <v>50</v>
      </c>
      <c r="BW22" s="1" t="s">
        <v>50</v>
      </c>
      <c r="BX22" s="1" t="s">
        <v>50</v>
      </c>
      <c r="BY22" s="1" t="s">
        <v>50</v>
      </c>
      <c r="BZ22" s="1" t="s">
        <v>50</v>
      </c>
      <c r="CA22" s="1">
        <v>-342.7</v>
      </c>
      <c r="CB22" s="1">
        <v>-377.1</v>
      </c>
      <c r="CC22" s="1">
        <v>-402.8</v>
      </c>
      <c r="CD22" s="1">
        <v>-406.6</v>
      </c>
      <c r="CE22" s="1">
        <v>-454.1</v>
      </c>
      <c r="CF22" s="1">
        <v>-467.5</v>
      </c>
      <c r="CG22" s="1">
        <v>-497.2</v>
      </c>
      <c r="CH22" s="1">
        <v>-512</v>
      </c>
      <c r="CI22" s="1">
        <v>-497.1</v>
      </c>
      <c r="CJ22" s="1">
        <v>-488.1</v>
      </c>
      <c r="CK22" s="1">
        <v>-509.2</v>
      </c>
      <c r="CL22" s="1">
        <v>-522.29999999999995</v>
      </c>
      <c r="CM22" s="1">
        <v>-545.70000000000005</v>
      </c>
      <c r="CN22" s="1">
        <v>-570</v>
      </c>
      <c r="CO22" s="1">
        <v>-589.20000000000005</v>
      </c>
      <c r="CP22" s="1">
        <v>-634.5</v>
      </c>
      <c r="CQ22" s="1">
        <v>-622.70000000000005</v>
      </c>
      <c r="CR22" s="1">
        <v>-650.70000000000005</v>
      </c>
      <c r="CS22" s="1">
        <v>-639.1</v>
      </c>
      <c r="CT22" s="1">
        <v>-653.9</v>
      </c>
      <c r="CU22" s="1">
        <v>-676</v>
      </c>
      <c r="CV22" s="1">
        <v>-732.6</v>
      </c>
      <c r="CW22" s="1">
        <v>-749.3</v>
      </c>
      <c r="CX22" s="1">
        <v>-769.6</v>
      </c>
      <c r="CY22" s="1">
        <v>-773.4</v>
      </c>
      <c r="CZ22" s="1">
        <v>-765.6</v>
      </c>
      <c r="DA22" s="1">
        <v>-770.4</v>
      </c>
      <c r="DB22" s="1">
        <v>-799</v>
      </c>
      <c r="DC22" s="1">
        <v>-792.3</v>
      </c>
      <c r="DD22" s="1">
        <v>-790.5</v>
      </c>
      <c r="DE22" s="1">
        <v>-813.4</v>
      </c>
      <c r="DF22" s="1">
        <v>-748.6</v>
      </c>
      <c r="DG22" s="1">
        <v>-765.3</v>
      </c>
      <c r="DH22" s="1">
        <v>-746.5</v>
      </c>
      <c r="DI22" s="1">
        <v>-691.2</v>
      </c>
      <c r="DJ22" s="1">
        <v>-611.20000000000005</v>
      </c>
      <c r="DK22" s="1">
        <v>-611.20000000000005</v>
      </c>
      <c r="DL22" s="1">
        <v>-539.9</v>
      </c>
      <c r="DM22" s="1">
        <v>-512.4</v>
      </c>
      <c r="DN22" s="1">
        <v>-524</v>
      </c>
      <c r="DO22" s="1">
        <v>-447.1</v>
      </c>
      <c r="DP22" s="1">
        <v>-360.1</v>
      </c>
      <c r="DQ22" s="1">
        <v>-380.4</v>
      </c>
      <c r="DR22" s="1">
        <v>-381.2</v>
      </c>
      <c r="DS22" s="1">
        <v>-413.6</v>
      </c>
      <c r="DT22" s="1">
        <v>-474.3</v>
      </c>
      <c r="DU22" s="1">
        <v>-504.9</v>
      </c>
      <c r="DV22" s="1">
        <v>-457.5</v>
      </c>
      <c r="DW22" s="1">
        <v>-456.5</v>
      </c>
      <c r="DX22" s="1">
        <v>-438.3</v>
      </c>
      <c r="DY22" s="1">
        <v>-433.9</v>
      </c>
      <c r="DZ22" s="1">
        <v>-454.7</v>
      </c>
      <c r="EA22" s="1">
        <v>-439.2</v>
      </c>
      <c r="EB22" s="1">
        <v>-435.3</v>
      </c>
      <c r="EC22" s="1">
        <v>-436.5</v>
      </c>
      <c r="ED22" s="1">
        <v>-412.1</v>
      </c>
      <c r="EE22" s="1">
        <v>-422.3</v>
      </c>
      <c r="EF22" s="1">
        <v>-424.4</v>
      </c>
    </row>
    <row r="23" spans="1:136">
      <c r="A23" s="1" t="s">
        <v>75</v>
      </c>
      <c r="B23" s="1" t="s">
        <v>76</v>
      </c>
      <c r="C23" s="1">
        <v>369.4</v>
      </c>
      <c r="D23" s="1">
        <v>376.4</v>
      </c>
      <c r="E23" s="1">
        <v>375.6</v>
      </c>
      <c r="F23" s="1">
        <v>373.3</v>
      </c>
      <c r="G23" s="1">
        <v>380.4</v>
      </c>
      <c r="H23" s="1">
        <v>382.4</v>
      </c>
      <c r="I23" s="1">
        <v>374.3</v>
      </c>
      <c r="J23" s="1">
        <v>376</v>
      </c>
      <c r="K23" s="1">
        <v>359.7</v>
      </c>
      <c r="L23" s="1">
        <v>361.9</v>
      </c>
      <c r="M23" s="1">
        <v>345.9</v>
      </c>
      <c r="N23" s="1">
        <v>330</v>
      </c>
      <c r="O23" s="1">
        <v>335.4</v>
      </c>
      <c r="P23" s="1">
        <v>336.4</v>
      </c>
      <c r="Q23" s="1">
        <v>341.4</v>
      </c>
      <c r="R23" s="1">
        <v>348.3</v>
      </c>
      <c r="S23" s="1">
        <v>355.6</v>
      </c>
      <c r="T23" s="1">
        <v>364.5</v>
      </c>
      <c r="U23" s="1">
        <v>372.5</v>
      </c>
      <c r="V23" s="1">
        <v>380.1</v>
      </c>
      <c r="W23" s="1">
        <v>381</v>
      </c>
      <c r="X23" s="1">
        <v>380.2</v>
      </c>
      <c r="Y23" s="1">
        <v>374.7</v>
      </c>
      <c r="Z23" s="1">
        <v>385.9</v>
      </c>
      <c r="AA23" s="1">
        <v>398</v>
      </c>
      <c r="AB23" s="1">
        <v>402.4</v>
      </c>
      <c r="AC23" s="1">
        <v>411.6</v>
      </c>
      <c r="AD23" s="1">
        <v>426.9</v>
      </c>
      <c r="AE23" s="1">
        <v>427.2</v>
      </c>
      <c r="AF23" s="1">
        <v>444.8</v>
      </c>
      <c r="AG23" s="1">
        <v>464.1</v>
      </c>
      <c r="AH23" s="1">
        <v>481.4</v>
      </c>
      <c r="AI23" s="1">
        <v>508.1</v>
      </c>
      <c r="AJ23" s="1">
        <v>522.4</v>
      </c>
      <c r="AK23" s="1">
        <v>532.70000000000005</v>
      </c>
      <c r="AL23" s="1">
        <v>548.9</v>
      </c>
      <c r="AM23" s="1">
        <v>565.29999999999995</v>
      </c>
      <c r="AN23" s="1">
        <v>590</v>
      </c>
      <c r="AO23" s="1">
        <v>596</v>
      </c>
      <c r="AP23" s="1">
        <v>605.1</v>
      </c>
      <c r="AQ23" s="1">
        <v>631.29999999999995</v>
      </c>
      <c r="AR23" s="1">
        <v>639.20000000000005</v>
      </c>
      <c r="AS23" s="1">
        <v>644.1</v>
      </c>
      <c r="AT23" s="1">
        <v>649.70000000000005</v>
      </c>
      <c r="AU23" s="1">
        <v>653.79999999999995</v>
      </c>
      <c r="AV23" s="1">
        <v>677.6</v>
      </c>
      <c r="AW23" s="1">
        <v>693.6</v>
      </c>
      <c r="AX23" s="1">
        <v>709.2</v>
      </c>
      <c r="AY23" s="1">
        <v>722.1</v>
      </c>
      <c r="AZ23" s="1">
        <v>722.4</v>
      </c>
      <c r="BA23" s="1">
        <v>737.7</v>
      </c>
      <c r="BB23" s="1">
        <v>741.4</v>
      </c>
      <c r="BC23" s="1">
        <v>743.1</v>
      </c>
      <c r="BD23" s="1">
        <v>752</v>
      </c>
      <c r="BE23" s="1">
        <v>750</v>
      </c>
      <c r="BF23" s="1">
        <v>774.2</v>
      </c>
      <c r="BG23" s="1">
        <v>781.7</v>
      </c>
      <c r="BH23" s="1">
        <v>808.1</v>
      </c>
      <c r="BI23" s="1">
        <v>838.3</v>
      </c>
      <c r="BJ23" s="1">
        <v>857.7</v>
      </c>
      <c r="BK23" s="1">
        <v>874.2</v>
      </c>
      <c r="BL23" s="1">
        <v>886.5</v>
      </c>
      <c r="BM23" s="1">
        <v>924.8</v>
      </c>
      <c r="BN23" s="1">
        <v>938</v>
      </c>
      <c r="BO23" s="1">
        <v>949.3</v>
      </c>
      <c r="BP23" s="1">
        <v>964.8</v>
      </c>
      <c r="BQ23" s="1">
        <v>972.6</v>
      </c>
      <c r="BR23" s="1">
        <v>1033.2</v>
      </c>
      <c r="BS23" s="1">
        <v>1052.9000000000001</v>
      </c>
      <c r="BT23" s="1">
        <v>1095</v>
      </c>
      <c r="BU23" s="1">
        <v>1120.4000000000001</v>
      </c>
      <c r="BV23" s="1">
        <v>1118.8</v>
      </c>
      <c r="BW23" s="1">
        <v>1123.9000000000001</v>
      </c>
      <c r="BX23" s="1">
        <v>1111.5</v>
      </c>
      <c r="BY23" s="1">
        <v>1106.5</v>
      </c>
      <c r="BZ23" s="1">
        <v>1147.7</v>
      </c>
      <c r="CA23" s="1">
        <v>1142.7</v>
      </c>
      <c r="CB23" s="1">
        <v>1154.9000000000001</v>
      </c>
      <c r="CC23" s="1">
        <v>1183.3</v>
      </c>
      <c r="CD23" s="1">
        <v>1215.5</v>
      </c>
      <c r="CE23" s="1">
        <v>1234.8</v>
      </c>
      <c r="CF23" s="1">
        <v>1268.4000000000001</v>
      </c>
      <c r="CG23" s="1">
        <v>1298.3</v>
      </c>
      <c r="CH23" s="1">
        <v>1288</v>
      </c>
      <c r="CI23" s="1">
        <v>1271.4000000000001</v>
      </c>
      <c r="CJ23" s="1">
        <v>1229.8</v>
      </c>
      <c r="CK23" s="1">
        <v>1166.5</v>
      </c>
      <c r="CL23" s="1">
        <v>1134.3</v>
      </c>
      <c r="CM23" s="1">
        <v>1152.3</v>
      </c>
      <c r="CN23" s="1">
        <v>1184.4000000000001</v>
      </c>
      <c r="CO23" s="1">
        <v>1193.3</v>
      </c>
      <c r="CP23" s="1">
        <v>1182.5</v>
      </c>
      <c r="CQ23" s="1">
        <v>1170.8</v>
      </c>
      <c r="CR23" s="1">
        <v>1166.5999999999999</v>
      </c>
      <c r="CS23" s="1">
        <v>1198.0999999999999</v>
      </c>
      <c r="CT23" s="1">
        <v>1253.3</v>
      </c>
      <c r="CU23" s="1">
        <v>1283.7</v>
      </c>
      <c r="CV23" s="1">
        <v>1301.5</v>
      </c>
      <c r="CW23" s="1">
        <v>1310.5</v>
      </c>
      <c r="CX23" s="1">
        <v>1341.5</v>
      </c>
      <c r="CY23" s="1">
        <v>1357</v>
      </c>
      <c r="CZ23" s="1">
        <v>1386</v>
      </c>
      <c r="DA23" s="1">
        <v>1386.8</v>
      </c>
      <c r="DB23" s="1">
        <v>1423.8</v>
      </c>
      <c r="DC23" s="1">
        <v>1478.4</v>
      </c>
      <c r="DD23" s="1">
        <v>1505.4</v>
      </c>
      <c r="DE23" s="1">
        <v>1502.2</v>
      </c>
      <c r="DF23" s="1">
        <v>1563.7</v>
      </c>
      <c r="DG23" s="1">
        <v>1586.5</v>
      </c>
      <c r="DH23" s="1">
        <v>1614.4</v>
      </c>
      <c r="DI23" s="1">
        <v>1671.2</v>
      </c>
      <c r="DJ23" s="1">
        <v>1717.1</v>
      </c>
      <c r="DK23" s="1">
        <v>1738.7</v>
      </c>
      <c r="DL23" s="1">
        <v>1788.4</v>
      </c>
      <c r="DM23" s="1">
        <v>1772.8</v>
      </c>
      <c r="DN23" s="1">
        <v>1667.4</v>
      </c>
      <c r="DO23" s="1">
        <v>1534.8</v>
      </c>
      <c r="DP23" s="1">
        <v>1537.5</v>
      </c>
      <c r="DQ23" s="1">
        <v>1588.7</v>
      </c>
      <c r="DR23" s="1">
        <v>1674.2</v>
      </c>
      <c r="DS23" s="1">
        <v>1700.4</v>
      </c>
      <c r="DT23" s="1">
        <v>1739.3</v>
      </c>
      <c r="DU23" s="1">
        <v>1784.9</v>
      </c>
      <c r="DV23" s="1">
        <v>1837.7</v>
      </c>
      <c r="DW23" s="1">
        <v>1854.7</v>
      </c>
      <c r="DX23" s="1">
        <v>1876.9</v>
      </c>
      <c r="DY23" s="1">
        <v>1908.9</v>
      </c>
      <c r="DZ23" s="1">
        <v>1921.7</v>
      </c>
      <c r="EA23" s="1">
        <v>1941.4</v>
      </c>
      <c r="EB23" s="1">
        <v>1959.8</v>
      </c>
      <c r="EC23" s="1">
        <v>1961.6</v>
      </c>
      <c r="ED23" s="1">
        <v>1967</v>
      </c>
      <c r="EE23" s="1">
        <v>1960.5</v>
      </c>
      <c r="EF23" s="1">
        <v>1998.4</v>
      </c>
    </row>
    <row r="24" spans="1:136">
      <c r="A24" s="1" t="s">
        <v>77</v>
      </c>
      <c r="B24" s="1" t="s">
        <v>78</v>
      </c>
      <c r="C24" s="1" t="s">
        <v>50</v>
      </c>
      <c r="D24" s="1" t="s">
        <v>50</v>
      </c>
      <c r="E24" s="1" t="s">
        <v>50</v>
      </c>
      <c r="F24" s="1" t="s">
        <v>50</v>
      </c>
      <c r="G24" s="1" t="s">
        <v>50</v>
      </c>
      <c r="H24" s="1" t="s">
        <v>50</v>
      </c>
      <c r="I24" s="1" t="s">
        <v>50</v>
      </c>
      <c r="J24" s="1" t="s">
        <v>50</v>
      </c>
      <c r="K24" s="1" t="s">
        <v>50</v>
      </c>
      <c r="L24" s="1" t="s">
        <v>50</v>
      </c>
      <c r="M24" s="1" t="s">
        <v>50</v>
      </c>
      <c r="N24" s="1" t="s">
        <v>50</v>
      </c>
      <c r="O24" s="1" t="s">
        <v>50</v>
      </c>
      <c r="P24" s="1" t="s">
        <v>50</v>
      </c>
      <c r="Q24" s="1" t="s">
        <v>50</v>
      </c>
      <c r="R24" s="1" t="s">
        <v>50</v>
      </c>
      <c r="S24" s="1" t="s">
        <v>50</v>
      </c>
      <c r="T24" s="1" t="s">
        <v>50</v>
      </c>
      <c r="U24" s="1" t="s">
        <v>50</v>
      </c>
      <c r="V24" s="1" t="s">
        <v>50</v>
      </c>
      <c r="W24" s="1" t="s">
        <v>50</v>
      </c>
      <c r="X24" s="1" t="s">
        <v>50</v>
      </c>
      <c r="Y24" s="1" t="s">
        <v>50</v>
      </c>
      <c r="Z24" s="1" t="s">
        <v>50</v>
      </c>
      <c r="AA24" s="1" t="s">
        <v>50</v>
      </c>
      <c r="AB24" s="1" t="s">
        <v>50</v>
      </c>
      <c r="AC24" s="1" t="s">
        <v>50</v>
      </c>
      <c r="AD24" s="1" t="s">
        <v>50</v>
      </c>
      <c r="AE24" s="1" t="s">
        <v>50</v>
      </c>
      <c r="AF24" s="1" t="s">
        <v>50</v>
      </c>
      <c r="AG24" s="1" t="s">
        <v>50</v>
      </c>
      <c r="AH24" s="1" t="s">
        <v>50</v>
      </c>
      <c r="AI24" s="1" t="s">
        <v>50</v>
      </c>
      <c r="AJ24" s="1" t="s">
        <v>50</v>
      </c>
      <c r="AK24" s="1" t="s">
        <v>50</v>
      </c>
      <c r="AL24" s="1" t="s">
        <v>50</v>
      </c>
      <c r="AM24" s="1" t="s">
        <v>50</v>
      </c>
      <c r="AN24" s="1" t="s">
        <v>50</v>
      </c>
      <c r="AO24" s="1" t="s">
        <v>50</v>
      </c>
      <c r="AP24" s="1" t="s">
        <v>50</v>
      </c>
      <c r="AQ24" s="1" t="s">
        <v>50</v>
      </c>
      <c r="AR24" s="1" t="s">
        <v>50</v>
      </c>
      <c r="AS24" s="1" t="s">
        <v>50</v>
      </c>
      <c r="AT24" s="1" t="s">
        <v>50</v>
      </c>
      <c r="AU24" s="1" t="s">
        <v>50</v>
      </c>
      <c r="AV24" s="1" t="s">
        <v>50</v>
      </c>
      <c r="AW24" s="1" t="s">
        <v>50</v>
      </c>
      <c r="AX24" s="1" t="s">
        <v>50</v>
      </c>
      <c r="AY24" s="1" t="s">
        <v>50</v>
      </c>
      <c r="AZ24" s="1" t="s">
        <v>50</v>
      </c>
      <c r="BA24" s="1" t="s">
        <v>50</v>
      </c>
      <c r="BB24" s="1" t="s">
        <v>50</v>
      </c>
      <c r="BC24" s="1" t="s">
        <v>50</v>
      </c>
      <c r="BD24" s="1" t="s">
        <v>50</v>
      </c>
      <c r="BE24" s="1" t="s">
        <v>50</v>
      </c>
      <c r="BF24" s="1" t="s">
        <v>50</v>
      </c>
      <c r="BG24" s="1" t="s">
        <v>50</v>
      </c>
      <c r="BH24" s="1" t="s">
        <v>50</v>
      </c>
      <c r="BI24" s="1" t="s">
        <v>50</v>
      </c>
      <c r="BJ24" s="1" t="s">
        <v>50</v>
      </c>
      <c r="BK24" s="1" t="s">
        <v>50</v>
      </c>
      <c r="BL24" s="1" t="s">
        <v>50</v>
      </c>
      <c r="BM24" s="1" t="s">
        <v>50</v>
      </c>
      <c r="BN24" s="1" t="s">
        <v>50</v>
      </c>
      <c r="BO24" s="1" t="s">
        <v>50</v>
      </c>
      <c r="BP24" s="1" t="s">
        <v>50</v>
      </c>
      <c r="BQ24" s="1" t="s">
        <v>50</v>
      </c>
      <c r="BR24" s="1" t="s">
        <v>50</v>
      </c>
      <c r="BS24" s="1" t="s">
        <v>50</v>
      </c>
      <c r="BT24" s="1" t="s">
        <v>50</v>
      </c>
      <c r="BU24" s="1" t="s">
        <v>50</v>
      </c>
      <c r="BV24" s="1" t="s">
        <v>50</v>
      </c>
      <c r="BW24" s="1" t="s">
        <v>50</v>
      </c>
      <c r="BX24" s="1" t="s">
        <v>50</v>
      </c>
      <c r="BY24" s="1" t="s">
        <v>50</v>
      </c>
      <c r="BZ24" s="1" t="s">
        <v>50</v>
      </c>
      <c r="CA24" s="1">
        <v>793.7</v>
      </c>
      <c r="CB24" s="1">
        <v>804.7</v>
      </c>
      <c r="CC24" s="1">
        <v>825.6</v>
      </c>
      <c r="CD24" s="1">
        <v>852.2</v>
      </c>
      <c r="CE24" s="1">
        <v>869</v>
      </c>
      <c r="CF24" s="1">
        <v>895.3</v>
      </c>
      <c r="CG24" s="1">
        <v>928.3</v>
      </c>
      <c r="CH24" s="1">
        <v>915.6</v>
      </c>
      <c r="CI24" s="1">
        <v>902</v>
      </c>
      <c r="CJ24" s="1">
        <v>865.9</v>
      </c>
      <c r="CK24" s="1">
        <v>818.2</v>
      </c>
      <c r="CL24" s="1">
        <v>799.9</v>
      </c>
      <c r="CM24" s="1">
        <v>798.3</v>
      </c>
      <c r="CN24" s="1">
        <v>826.2</v>
      </c>
      <c r="CO24" s="1">
        <v>831.5</v>
      </c>
      <c r="CP24" s="1">
        <v>812.4</v>
      </c>
      <c r="CQ24" s="1">
        <v>814.8</v>
      </c>
      <c r="CR24" s="1">
        <v>814.9</v>
      </c>
      <c r="CS24" s="1">
        <v>832</v>
      </c>
      <c r="CT24" s="1">
        <v>867.9</v>
      </c>
      <c r="CU24" s="1">
        <v>884.5</v>
      </c>
      <c r="CV24" s="1">
        <v>897.6</v>
      </c>
      <c r="CW24" s="1">
        <v>906</v>
      </c>
      <c r="CX24" s="1">
        <v>923</v>
      </c>
      <c r="CY24" s="1">
        <v>940.9</v>
      </c>
      <c r="CZ24" s="1">
        <v>970.3</v>
      </c>
      <c r="DA24" s="1">
        <v>969</v>
      </c>
      <c r="DB24" s="1">
        <v>996.5</v>
      </c>
      <c r="DC24" s="1">
        <v>1040.4000000000001</v>
      </c>
      <c r="DD24" s="1">
        <v>1055.3</v>
      </c>
      <c r="DE24" s="1">
        <v>1056.9000000000001</v>
      </c>
      <c r="DF24" s="1">
        <v>1089.5</v>
      </c>
      <c r="DG24" s="1">
        <v>1104.4000000000001</v>
      </c>
      <c r="DH24" s="1">
        <v>1121.7</v>
      </c>
      <c r="DI24" s="1">
        <v>1154.8</v>
      </c>
      <c r="DJ24" s="1">
        <v>1180.7</v>
      </c>
      <c r="DK24" s="1">
        <v>1210.5</v>
      </c>
      <c r="DL24" s="1">
        <v>1247.8</v>
      </c>
      <c r="DM24" s="1">
        <v>1240.3</v>
      </c>
      <c r="DN24" s="1">
        <v>1143.2</v>
      </c>
      <c r="DO24" s="1">
        <v>1027.5999999999999</v>
      </c>
      <c r="DP24" s="1">
        <v>1020.4</v>
      </c>
      <c r="DQ24" s="1">
        <v>1070.3</v>
      </c>
      <c r="DR24" s="1">
        <v>1140.5</v>
      </c>
      <c r="DS24" s="1">
        <v>1170.5999999999999</v>
      </c>
      <c r="DT24" s="1">
        <v>1203.3</v>
      </c>
      <c r="DU24" s="1">
        <v>1228.4000000000001</v>
      </c>
      <c r="DV24" s="1">
        <v>1266.4000000000001</v>
      </c>
      <c r="DW24" s="1">
        <v>1280</v>
      </c>
      <c r="DX24" s="1">
        <v>1291.5999999999999</v>
      </c>
      <c r="DY24" s="1">
        <v>1309.8</v>
      </c>
      <c r="DZ24" s="1">
        <v>1334.3</v>
      </c>
      <c r="EA24" s="1">
        <v>1340.2</v>
      </c>
      <c r="EB24" s="1">
        <v>1357.3</v>
      </c>
      <c r="EC24" s="1">
        <v>1362.8</v>
      </c>
      <c r="ED24" s="1">
        <v>1352.6</v>
      </c>
      <c r="EE24" s="1">
        <v>1342.8</v>
      </c>
      <c r="EF24" s="1">
        <v>1373.4</v>
      </c>
    </row>
    <row r="25" spans="1:136">
      <c r="A25" s="1" t="s">
        <v>79</v>
      </c>
      <c r="B25" s="1" t="s">
        <v>80</v>
      </c>
      <c r="C25" s="1" t="s">
        <v>50</v>
      </c>
      <c r="D25" s="1" t="s">
        <v>50</v>
      </c>
      <c r="E25" s="1" t="s">
        <v>50</v>
      </c>
      <c r="F25" s="1" t="s">
        <v>50</v>
      </c>
      <c r="G25" s="1" t="s">
        <v>50</v>
      </c>
      <c r="H25" s="1" t="s">
        <v>50</v>
      </c>
      <c r="I25" s="1" t="s">
        <v>50</v>
      </c>
      <c r="J25" s="1" t="s">
        <v>50</v>
      </c>
      <c r="K25" s="1" t="s">
        <v>50</v>
      </c>
      <c r="L25" s="1" t="s">
        <v>50</v>
      </c>
      <c r="M25" s="1" t="s">
        <v>50</v>
      </c>
      <c r="N25" s="1" t="s">
        <v>50</v>
      </c>
      <c r="O25" s="1" t="s">
        <v>50</v>
      </c>
      <c r="P25" s="1" t="s">
        <v>50</v>
      </c>
      <c r="Q25" s="1" t="s">
        <v>50</v>
      </c>
      <c r="R25" s="1" t="s">
        <v>50</v>
      </c>
      <c r="S25" s="1" t="s">
        <v>50</v>
      </c>
      <c r="T25" s="1" t="s">
        <v>50</v>
      </c>
      <c r="U25" s="1" t="s">
        <v>50</v>
      </c>
      <c r="V25" s="1" t="s">
        <v>50</v>
      </c>
      <c r="W25" s="1" t="s">
        <v>50</v>
      </c>
      <c r="X25" s="1" t="s">
        <v>50</v>
      </c>
      <c r="Y25" s="1" t="s">
        <v>50</v>
      </c>
      <c r="Z25" s="1" t="s">
        <v>50</v>
      </c>
      <c r="AA25" s="1" t="s">
        <v>50</v>
      </c>
      <c r="AB25" s="1" t="s">
        <v>50</v>
      </c>
      <c r="AC25" s="1" t="s">
        <v>50</v>
      </c>
      <c r="AD25" s="1" t="s">
        <v>50</v>
      </c>
      <c r="AE25" s="1" t="s">
        <v>50</v>
      </c>
      <c r="AF25" s="1" t="s">
        <v>50</v>
      </c>
      <c r="AG25" s="1" t="s">
        <v>50</v>
      </c>
      <c r="AH25" s="1" t="s">
        <v>50</v>
      </c>
      <c r="AI25" s="1" t="s">
        <v>50</v>
      </c>
      <c r="AJ25" s="1" t="s">
        <v>50</v>
      </c>
      <c r="AK25" s="1" t="s">
        <v>50</v>
      </c>
      <c r="AL25" s="1" t="s">
        <v>50</v>
      </c>
      <c r="AM25" s="1" t="s">
        <v>50</v>
      </c>
      <c r="AN25" s="1" t="s">
        <v>50</v>
      </c>
      <c r="AO25" s="1" t="s">
        <v>50</v>
      </c>
      <c r="AP25" s="1" t="s">
        <v>50</v>
      </c>
      <c r="AQ25" s="1" t="s">
        <v>50</v>
      </c>
      <c r="AR25" s="1" t="s">
        <v>50</v>
      </c>
      <c r="AS25" s="1" t="s">
        <v>50</v>
      </c>
      <c r="AT25" s="1" t="s">
        <v>50</v>
      </c>
      <c r="AU25" s="1" t="s">
        <v>50</v>
      </c>
      <c r="AV25" s="1" t="s">
        <v>50</v>
      </c>
      <c r="AW25" s="1" t="s">
        <v>50</v>
      </c>
      <c r="AX25" s="1" t="s">
        <v>50</v>
      </c>
      <c r="AY25" s="1" t="s">
        <v>50</v>
      </c>
      <c r="AZ25" s="1" t="s">
        <v>50</v>
      </c>
      <c r="BA25" s="1" t="s">
        <v>50</v>
      </c>
      <c r="BB25" s="1" t="s">
        <v>50</v>
      </c>
      <c r="BC25" s="1" t="s">
        <v>50</v>
      </c>
      <c r="BD25" s="1" t="s">
        <v>50</v>
      </c>
      <c r="BE25" s="1" t="s">
        <v>50</v>
      </c>
      <c r="BF25" s="1" t="s">
        <v>50</v>
      </c>
      <c r="BG25" s="1" t="s">
        <v>50</v>
      </c>
      <c r="BH25" s="1" t="s">
        <v>50</v>
      </c>
      <c r="BI25" s="1" t="s">
        <v>50</v>
      </c>
      <c r="BJ25" s="1" t="s">
        <v>50</v>
      </c>
      <c r="BK25" s="1" t="s">
        <v>50</v>
      </c>
      <c r="BL25" s="1" t="s">
        <v>50</v>
      </c>
      <c r="BM25" s="1" t="s">
        <v>50</v>
      </c>
      <c r="BN25" s="1" t="s">
        <v>50</v>
      </c>
      <c r="BO25" s="1" t="s">
        <v>50</v>
      </c>
      <c r="BP25" s="1" t="s">
        <v>50</v>
      </c>
      <c r="BQ25" s="1" t="s">
        <v>50</v>
      </c>
      <c r="BR25" s="1" t="s">
        <v>50</v>
      </c>
      <c r="BS25" s="1" t="s">
        <v>50</v>
      </c>
      <c r="BT25" s="1" t="s">
        <v>50</v>
      </c>
      <c r="BU25" s="1" t="s">
        <v>50</v>
      </c>
      <c r="BV25" s="1" t="s">
        <v>50</v>
      </c>
      <c r="BW25" s="1" t="s">
        <v>50</v>
      </c>
      <c r="BX25" s="1" t="s">
        <v>50</v>
      </c>
      <c r="BY25" s="1" t="s">
        <v>50</v>
      </c>
      <c r="BZ25" s="1" t="s">
        <v>50</v>
      </c>
      <c r="CA25" s="1">
        <v>348.7</v>
      </c>
      <c r="CB25" s="1">
        <v>349.6</v>
      </c>
      <c r="CC25" s="1">
        <v>357.1</v>
      </c>
      <c r="CD25" s="1">
        <v>362.2</v>
      </c>
      <c r="CE25" s="1">
        <v>364.4</v>
      </c>
      <c r="CF25" s="1">
        <v>371.3</v>
      </c>
      <c r="CG25" s="1">
        <v>367.1</v>
      </c>
      <c r="CH25" s="1">
        <v>370</v>
      </c>
      <c r="CI25" s="1">
        <v>367.1</v>
      </c>
      <c r="CJ25" s="1">
        <v>362.3</v>
      </c>
      <c r="CK25" s="1">
        <v>347.1</v>
      </c>
      <c r="CL25" s="1">
        <v>332.8</v>
      </c>
      <c r="CM25" s="1">
        <v>353.5</v>
      </c>
      <c r="CN25" s="1">
        <v>357.3</v>
      </c>
      <c r="CO25" s="1">
        <v>361</v>
      </c>
      <c r="CP25" s="1">
        <v>370.2</v>
      </c>
      <c r="CQ25" s="1">
        <v>355.2</v>
      </c>
      <c r="CR25" s="1">
        <v>350.8</v>
      </c>
      <c r="CS25" s="1">
        <v>365.6</v>
      </c>
      <c r="CT25" s="1">
        <v>385</v>
      </c>
      <c r="CU25" s="1">
        <v>399.1</v>
      </c>
      <c r="CV25" s="1">
        <v>403.6</v>
      </c>
      <c r="CW25" s="1">
        <v>404.2</v>
      </c>
      <c r="CX25" s="1">
        <v>418.4</v>
      </c>
      <c r="CY25" s="1">
        <v>415.5</v>
      </c>
      <c r="CZ25" s="1">
        <v>414.7</v>
      </c>
      <c r="DA25" s="1">
        <v>416.9</v>
      </c>
      <c r="DB25" s="1">
        <v>426.4</v>
      </c>
      <c r="DC25" s="1">
        <v>436.8</v>
      </c>
      <c r="DD25" s="1">
        <v>449</v>
      </c>
      <c r="DE25" s="1">
        <v>444.1</v>
      </c>
      <c r="DF25" s="1">
        <v>473.3</v>
      </c>
      <c r="DG25" s="1">
        <v>481.3</v>
      </c>
      <c r="DH25" s="1">
        <v>491.9</v>
      </c>
      <c r="DI25" s="1">
        <v>515.9</v>
      </c>
      <c r="DJ25" s="1">
        <v>535.9</v>
      </c>
      <c r="DK25" s="1">
        <v>527.1</v>
      </c>
      <c r="DL25" s="1">
        <v>539.5</v>
      </c>
      <c r="DM25" s="1">
        <v>531.29999999999995</v>
      </c>
      <c r="DN25" s="1">
        <v>524</v>
      </c>
      <c r="DO25" s="1">
        <v>507.1</v>
      </c>
      <c r="DP25" s="1">
        <v>517.20000000000005</v>
      </c>
      <c r="DQ25" s="1">
        <v>518.4</v>
      </c>
      <c r="DR25" s="1">
        <v>533.70000000000005</v>
      </c>
      <c r="DS25" s="1">
        <v>529.6</v>
      </c>
      <c r="DT25" s="1">
        <v>535.6</v>
      </c>
      <c r="DU25" s="1">
        <v>556.29999999999995</v>
      </c>
      <c r="DV25" s="1">
        <v>571</v>
      </c>
      <c r="DW25" s="1">
        <v>574.29999999999995</v>
      </c>
      <c r="DX25" s="1">
        <v>585</v>
      </c>
      <c r="DY25" s="1">
        <v>599.20000000000005</v>
      </c>
      <c r="DZ25" s="1">
        <v>586.6</v>
      </c>
      <c r="EA25" s="1">
        <v>600.70000000000005</v>
      </c>
      <c r="EB25" s="1">
        <v>601.9</v>
      </c>
      <c r="EC25" s="1">
        <v>598</v>
      </c>
      <c r="ED25" s="1">
        <v>614.20000000000005</v>
      </c>
      <c r="EE25" s="1">
        <v>617.5</v>
      </c>
      <c r="EF25" s="1">
        <v>624.9</v>
      </c>
    </row>
    <row r="26" spans="1:136">
      <c r="A26" s="1" t="s">
        <v>81</v>
      </c>
      <c r="B26" s="1" t="s">
        <v>82</v>
      </c>
      <c r="C26" s="1">
        <v>400.8</v>
      </c>
      <c r="D26" s="1">
        <v>371.7</v>
      </c>
      <c r="E26" s="1">
        <v>345</v>
      </c>
      <c r="F26" s="1">
        <v>363.5</v>
      </c>
      <c r="G26" s="1">
        <v>379.1</v>
      </c>
      <c r="H26" s="1">
        <v>379.6</v>
      </c>
      <c r="I26" s="1">
        <v>375.3</v>
      </c>
      <c r="J26" s="1">
        <v>386.1</v>
      </c>
      <c r="K26" s="1">
        <v>375.1</v>
      </c>
      <c r="L26" s="1">
        <v>368.9</v>
      </c>
      <c r="M26" s="1">
        <v>386</v>
      </c>
      <c r="N26" s="1">
        <v>370.9</v>
      </c>
      <c r="O26" s="1">
        <v>379.4</v>
      </c>
      <c r="P26" s="1">
        <v>408.6</v>
      </c>
      <c r="Q26" s="1">
        <v>440.4</v>
      </c>
      <c r="R26" s="1">
        <v>462</v>
      </c>
      <c r="S26" s="1">
        <v>499.1</v>
      </c>
      <c r="T26" s="1">
        <v>520</v>
      </c>
      <c r="U26" s="1">
        <v>533.5</v>
      </c>
      <c r="V26" s="1">
        <v>549.1</v>
      </c>
      <c r="W26" s="1">
        <v>537</v>
      </c>
      <c r="X26" s="1">
        <v>563.4</v>
      </c>
      <c r="Y26" s="1">
        <v>557.9</v>
      </c>
      <c r="Z26" s="1">
        <v>579.79999999999995</v>
      </c>
      <c r="AA26" s="1">
        <v>579.29999999999995</v>
      </c>
      <c r="AB26" s="1">
        <v>604</v>
      </c>
      <c r="AC26" s="1">
        <v>620.70000000000005</v>
      </c>
      <c r="AD26" s="1">
        <v>625.5</v>
      </c>
      <c r="AE26" s="1">
        <v>621.70000000000005</v>
      </c>
      <c r="AF26" s="1">
        <v>637.20000000000005</v>
      </c>
      <c r="AG26" s="1">
        <v>649.6</v>
      </c>
      <c r="AH26" s="1">
        <v>664.6</v>
      </c>
      <c r="AI26" s="1">
        <v>661.5</v>
      </c>
      <c r="AJ26" s="1">
        <v>653.79999999999995</v>
      </c>
      <c r="AK26" s="1">
        <v>669.3</v>
      </c>
      <c r="AL26" s="1">
        <v>689.7</v>
      </c>
      <c r="AM26" s="1">
        <v>692.9</v>
      </c>
      <c r="AN26" s="1">
        <v>696.2</v>
      </c>
      <c r="AO26" s="1">
        <v>695.2</v>
      </c>
      <c r="AP26" s="1">
        <v>707.8</v>
      </c>
      <c r="AQ26" s="1">
        <v>730.2</v>
      </c>
      <c r="AR26" s="1">
        <v>729</v>
      </c>
      <c r="AS26" s="1">
        <v>726.1</v>
      </c>
      <c r="AT26" s="1">
        <v>706.6</v>
      </c>
      <c r="AU26" s="1">
        <v>698.6</v>
      </c>
      <c r="AV26" s="1">
        <v>711</v>
      </c>
      <c r="AW26" s="1">
        <v>731</v>
      </c>
      <c r="AX26" s="1">
        <v>747.1</v>
      </c>
      <c r="AY26" s="1">
        <v>752.6</v>
      </c>
      <c r="AZ26" s="1">
        <v>764.9</v>
      </c>
      <c r="BA26" s="1">
        <v>777</v>
      </c>
      <c r="BB26" s="1">
        <v>795.6</v>
      </c>
      <c r="BC26" s="1">
        <v>812.8</v>
      </c>
      <c r="BD26" s="1">
        <v>829.6</v>
      </c>
      <c r="BE26" s="1">
        <v>840.5</v>
      </c>
      <c r="BF26" s="1">
        <v>874.3</v>
      </c>
      <c r="BG26" s="1">
        <v>894.7</v>
      </c>
      <c r="BH26" s="1">
        <v>928</v>
      </c>
      <c r="BI26" s="1">
        <v>954.1</v>
      </c>
      <c r="BJ26" s="1">
        <v>981</v>
      </c>
      <c r="BK26" s="1">
        <v>1002.5</v>
      </c>
      <c r="BL26" s="1">
        <v>1012</v>
      </c>
      <c r="BM26" s="1">
        <v>1015.5</v>
      </c>
      <c r="BN26" s="1">
        <v>1028.5</v>
      </c>
      <c r="BO26" s="1">
        <v>1061.9000000000001</v>
      </c>
      <c r="BP26" s="1">
        <v>1085.7</v>
      </c>
      <c r="BQ26" s="1">
        <v>1120.9000000000001</v>
      </c>
      <c r="BR26" s="1">
        <v>1143</v>
      </c>
      <c r="BS26" s="1">
        <v>1191.8</v>
      </c>
      <c r="BT26" s="1">
        <v>1231.8</v>
      </c>
      <c r="BU26" s="1">
        <v>1277.2</v>
      </c>
      <c r="BV26" s="1">
        <v>1304.7</v>
      </c>
      <c r="BW26" s="1">
        <v>1353.6</v>
      </c>
      <c r="BX26" s="1">
        <v>1384.7</v>
      </c>
      <c r="BY26" s="1">
        <v>1403.4</v>
      </c>
      <c r="BZ26" s="1">
        <v>1448.9</v>
      </c>
      <c r="CA26" s="1">
        <v>1485.4</v>
      </c>
      <c r="CB26" s="1">
        <v>1532</v>
      </c>
      <c r="CC26" s="1">
        <v>1586.1</v>
      </c>
      <c r="CD26" s="1">
        <v>1622.1</v>
      </c>
      <c r="CE26" s="1">
        <v>1688.9</v>
      </c>
      <c r="CF26" s="1">
        <v>1735.9</v>
      </c>
      <c r="CG26" s="1">
        <v>1795.5</v>
      </c>
      <c r="CH26" s="1">
        <v>1799.9</v>
      </c>
      <c r="CI26" s="1">
        <v>1768.5</v>
      </c>
      <c r="CJ26" s="1">
        <v>1717.9</v>
      </c>
      <c r="CK26" s="1">
        <v>1675.7</v>
      </c>
      <c r="CL26" s="1">
        <v>1656.6</v>
      </c>
      <c r="CM26" s="1">
        <v>1698</v>
      </c>
      <c r="CN26" s="1">
        <v>1754.3</v>
      </c>
      <c r="CO26" s="1">
        <v>1782.5</v>
      </c>
      <c r="CP26" s="1">
        <v>1817</v>
      </c>
      <c r="CQ26" s="1">
        <v>1793.5</v>
      </c>
      <c r="CR26" s="1">
        <v>1817.3</v>
      </c>
      <c r="CS26" s="1">
        <v>1837.2</v>
      </c>
      <c r="CT26" s="1">
        <v>1907.2</v>
      </c>
      <c r="CU26" s="1">
        <v>1959.7</v>
      </c>
      <c r="CV26" s="1">
        <v>2034</v>
      </c>
      <c r="CW26" s="1">
        <v>2059.8000000000002</v>
      </c>
      <c r="CX26" s="1">
        <v>2111</v>
      </c>
      <c r="CY26" s="1">
        <v>2130.4</v>
      </c>
      <c r="CZ26" s="1">
        <v>2151.6</v>
      </c>
      <c r="DA26" s="1">
        <v>2157.1999999999998</v>
      </c>
      <c r="DB26" s="1">
        <v>2222.9</v>
      </c>
      <c r="DC26" s="1">
        <v>2270.6999999999998</v>
      </c>
      <c r="DD26" s="1">
        <v>2295.9</v>
      </c>
      <c r="DE26" s="1">
        <v>2315.6</v>
      </c>
      <c r="DF26" s="1">
        <v>2312.3000000000002</v>
      </c>
      <c r="DG26" s="1">
        <v>2351.8000000000002</v>
      </c>
      <c r="DH26" s="1">
        <v>2360.9</v>
      </c>
      <c r="DI26" s="1">
        <v>2362.4</v>
      </c>
      <c r="DJ26" s="1">
        <v>2328.3000000000002</v>
      </c>
      <c r="DK26" s="1">
        <v>2349.9</v>
      </c>
      <c r="DL26" s="1">
        <v>2328.3000000000002</v>
      </c>
      <c r="DM26" s="1">
        <v>2285.1999999999998</v>
      </c>
      <c r="DN26" s="1">
        <v>2191.5</v>
      </c>
      <c r="DO26" s="1">
        <v>1981.9</v>
      </c>
      <c r="DP26" s="1">
        <v>1897.6</v>
      </c>
      <c r="DQ26" s="1">
        <v>1969.1</v>
      </c>
      <c r="DR26" s="1">
        <v>2055.5</v>
      </c>
      <c r="DS26" s="1">
        <v>2113.9</v>
      </c>
      <c r="DT26" s="1">
        <v>2213.6</v>
      </c>
      <c r="DU26" s="1">
        <v>2289.8000000000002</v>
      </c>
      <c r="DV26" s="1">
        <v>2295.1999999999998</v>
      </c>
      <c r="DW26" s="1">
        <v>2311.3000000000002</v>
      </c>
      <c r="DX26" s="1">
        <v>2315.1999999999998</v>
      </c>
      <c r="DY26" s="1">
        <v>2342.8000000000002</v>
      </c>
      <c r="DZ26" s="1">
        <v>2376.4</v>
      </c>
      <c r="EA26" s="1">
        <v>2380.6</v>
      </c>
      <c r="EB26" s="1">
        <v>2395.1</v>
      </c>
      <c r="EC26" s="1">
        <v>2398</v>
      </c>
      <c r="ED26" s="1">
        <v>2379.1</v>
      </c>
      <c r="EE26" s="1">
        <v>2382.6999999999998</v>
      </c>
      <c r="EF26" s="1">
        <v>2422.9</v>
      </c>
    </row>
    <row r="27" spans="1:136">
      <c r="A27" s="1" t="s">
        <v>83</v>
      </c>
      <c r="B27" s="1" t="s">
        <v>78</v>
      </c>
      <c r="C27" s="1" t="s">
        <v>50</v>
      </c>
      <c r="D27" s="1" t="s">
        <v>50</v>
      </c>
      <c r="E27" s="1" t="s">
        <v>50</v>
      </c>
      <c r="F27" s="1" t="s">
        <v>50</v>
      </c>
      <c r="G27" s="1" t="s">
        <v>50</v>
      </c>
      <c r="H27" s="1" t="s">
        <v>50</v>
      </c>
      <c r="I27" s="1" t="s">
        <v>50</v>
      </c>
      <c r="J27" s="1" t="s">
        <v>50</v>
      </c>
      <c r="K27" s="1" t="s">
        <v>50</v>
      </c>
      <c r="L27" s="1" t="s">
        <v>50</v>
      </c>
      <c r="M27" s="1" t="s">
        <v>50</v>
      </c>
      <c r="N27" s="1" t="s">
        <v>50</v>
      </c>
      <c r="O27" s="1" t="s">
        <v>50</v>
      </c>
      <c r="P27" s="1" t="s">
        <v>50</v>
      </c>
      <c r="Q27" s="1" t="s">
        <v>50</v>
      </c>
      <c r="R27" s="1" t="s">
        <v>50</v>
      </c>
      <c r="S27" s="1" t="s">
        <v>50</v>
      </c>
      <c r="T27" s="1" t="s">
        <v>50</v>
      </c>
      <c r="U27" s="1" t="s">
        <v>50</v>
      </c>
      <c r="V27" s="1" t="s">
        <v>50</v>
      </c>
      <c r="W27" s="1" t="s">
        <v>50</v>
      </c>
      <c r="X27" s="1" t="s">
        <v>50</v>
      </c>
      <c r="Y27" s="1" t="s">
        <v>50</v>
      </c>
      <c r="Z27" s="1" t="s">
        <v>50</v>
      </c>
      <c r="AA27" s="1" t="s">
        <v>50</v>
      </c>
      <c r="AB27" s="1" t="s">
        <v>50</v>
      </c>
      <c r="AC27" s="1" t="s">
        <v>50</v>
      </c>
      <c r="AD27" s="1" t="s">
        <v>50</v>
      </c>
      <c r="AE27" s="1" t="s">
        <v>50</v>
      </c>
      <c r="AF27" s="1" t="s">
        <v>50</v>
      </c>
      <c r="AG27" s="1" t="s">
        <v>50</v>
      </c>
      <c r="AH27" s="1" t="s">
        <v>50</v>
      </c>
      <c r="AI27" s="1" t="s">
        <v>50</v>
      </c>
      <c r="AJ27" s="1" t="s">
        <v>50</v>
      </c>
      <c r="AK27" s="1" t="s">
        <v>50</v>
      </c>
      <c r="AL27" s="1" t="s">
        <v>50</v>
      </c>
      <c r="AM27" s="1" t="s">
        <v>50</v>
      </c>
      <c r="AN27" s="1" t="s">
        <v>50</v>
      </c>
      <c r="AO27" s="1" t="s">
        <v>50</v>
      </c>
      <c r="AP27" s="1" t="s">
        <v>50</v>
      </c>
      <c r="AQ27" s="1" t="s">
        <v>50</v>
      </c>
      <c r="AR27" s="1" t="s">
        <v>50</v>
      </c>
      <c r="AS27" s="1" t="s">
        <v>50</v>
      </c>
      <c r="AT27" s="1" t="s">
        <v>50</v>
      </c>
      <c r="AU27" s="1" t="s">
        <v>50</v>
      </c>
      <c r="AV27" s="1" t="s">
        <v>50</v>
      </c>
      <c r="AW27" s="1" t="s">
        <v>50</v>
      </c>
      <c r="AX27" s="1" t="s">
        <v>50</v>
      </c>
      <c r="AY27" s="1" t="s">
        <v>50</v>
      </c>
      <c r="AZ27" s="1" t="s">
        <v>50</v>
      </c>
      <c r="BA27" s="1" t="s">
        <v>50</v>
      </c>
      <c r="BB27" s="1" t="s">
        <v>50</v>
      </c>
      <c r="BC27" s="1" t="s">
        <v>50</v>
      </c>
      <c r="BD27" s="1" t="s">
        <v>50</v>
      </c>
      <c r="BE27" s="1" t="s">
        <v>50</v>
      </c>
      <c r="BF27" s="1" t="s">
        <v>50</v>
      </c>
      <c r="BG27" s="1" t="s">
        <v>50</v>
      </c>
      <c r="BH27" s="1" t="s">
        <v>50</v>
      </c>
      <c r="BI27" s="1" t="s">
        <v>50</v>
      </c>
      <c r="BJ27" s="1" t="s">
        <v>50</v>
      </c>
      <c r="BK27" s="1" t="s">
        <v>50</v>
      </c>
      <c r="BL27" s="1" t="s">
        <v>50</v>
      </c>
      <c r="BM27" s="1" t="s">
        <v>50</v>
      </c>
      <c r="BN27" s="1" t="s">
        <v>50</v>
      </c>
      <c r="BO27" s="1" t="s">
        <v>50</v>
      </c>
      <c r="BP27" s="1" t="s">
        <v>50</v>
      </c>
      <c r="BQ27" s="1" t="s">
        <v>50</v>
      </c>
      <c r="BR27" s="1" t="s">
        <v>50</v>
      </c>
      <c r="BS27" s="1" t="s">
        <v>50</v>
      </c>
      <c r="BT27" s="1" t="s">
        <v>50</v>
      </c>
      <c r="BU27" s="1" t="s">
        <v>50</v>
      </c>
      <c r="BV27" s="1" t="s">
        <v>50</v>
      </c>
      <c r="BW27" s="1" t="s">
        <v>50</v>
      </c>
      <c r="BX27" s="1" t="s">
        <v>50</v>
      </c>
      <c r="BY27" s="1" t="s">
        <v>50</v>
      </c>
      <c r="BZ27" s="1" t="s">
        <v>50</v>
      </c>
      <c r="CA27" s="1">
        <v>1221.7</v>
      </c>
      <c r="CB27" s="1">
        <v>1264.0999999999999</v>
      </c>
      <c r="CC27" s="1">
        <v>1313.3</v>
      </c>
      <c r="CD27" s="1">
        <v>1345.1</v>
      </c>
      <c r="CE27" s="1">
        <v>1398.4</v>
      </c>
      <c r="CF27" s="1">
        <v>1438.3</v>
      </c>
      <c r="CG27" s="1">
        <v>1487.8</v>
      </c>
      <c r="CH27" s="1">
        <v>1493.1</v>
      </c>
      <c r="CI27" s="1">
        <v>1466</v>
      </c>
      <c r="CJ27" s="1">
        <v>1409.3</v>
      </c>
      <c r="CK27" s="1">
        <v>1382.6</v>
      </c>
      <c r="CL27" s="1">
        <v>1371.2</v>
      </c>
      <c r="CM27" s="1">
        <v>1397.1</v>
      </c>
      <c r="CN27" s="1">
        <v>1456.3</v>
      </c>
      <c r="CO27" s="1">
        <v>1482.4</v>
      </c>
      <c r="CP27" s="1">
        <v>1503.5</v>
      </c>
      <c r="CQ27" s="1">
        <v>1486.3</v>
      </c>
      <c r="CR27" s="1">
        <v>1525.4</v>
      </c>
      <c r="CS27" s="1">
        <v>1529.1</v>
      </c>
      <c r="CT27" s="1">
        <v>1584.3</v>
      </c>
      <c r="CU27" s="1">
        <v>1628.5</v>
      </c>
      <c r="CV27" s="1">
        <v>1695</v>
      </c>
      <c r="CW27" s="1">
        <v>1719.7</v>
      </c>
      <c r="CX27" s="1">
        <v>1762.2</v>
      </c>
      <c r="CY27" s="1">
        <v>1784.4</v>
      </c>
      <c r="CZ27" s="1">
        <v>1802.5</v>
      </c>
      <c r="DA27" s="1">
        <v>1806.6</v>
      </c>
      <c r="DB27" s="1">
        <v>1865</v>
      </c>
      <c r="DC27" s="1">
        <v>1897.1</v>
      </c>
      <c r="DD27" s="1">
        <v>1921</v>
      </c>
      <c r="DE27" s="1">
        <v>1942</v>
      </c>
      <c r="DF27" s="1">
        <v>1928.6</v>
      </c>
      <c r="DG27" s="1">
        <v>1961.7</v>
      </c>
      <c r="DH27" s="1">
        <v>1967.1</v>
      </c>
      <c r="DI27" s="1">
        <v>1965</v>
      </c>
      <c r="DJ27" s="1">
        <v>1936</v>
      </c>
      <c r="DK27" s="1">
        <v>1946.9</v>
      </c>
      <c r="DL27" s="1">
        <v>1929.6</v>
      </c>
      <c r="DM27" s="1">
        <v>1880.6</v>
      </c>
      <c r="DN27" s="1">
        <v>1783.3</v>
      </c>
      <c r="DO27" s="1">
        <v>1591.4</v>
      </c>
      <c r="DP27" s="1">
        <v>1511.7</v>
      </c>
      <c r="DQ27" s="1">
        <v>1581</v>
      </c>
      <c r="DR27" s="1">
        <v>1665.1</v>
      </c>
      <c r="DS27" s="1">
        <v>1722.9</v>
      </c>
      <c r="DT27" s="1">
        <v>1818.4</v>
      </c>
      <c r="DU27" s="1">
        <v>1881.4</v>
      </c>
      <c r="DV27" s="1">
        <v>1889.2</v>
      </c>
      <c r="DW27" s="1">
        <v>1909.8</v>
      </c>
      <c r="DX27" s="1">
        <v>1906.5</v>
      </c>
      <c r="DY27" s="1">
        <v>1923.1</v>
      </c>
      <c r="DZ27" s="1">
        <v>1954.4</v>
      </c>
      <c r="EA27" s="1">
        <v>1958.6</v>
      </c>
      <c r="EB27" s="1">
        <v>1970.7</v>
      </c>
      <c r="EC27" s="1">
        <v>1972.7</v>
      </c>
      <c r="ED27" s="1">
        <v>1955.1</v>
      </c>
      <c r="EE27" s="1">
        <v>1954</v>
      </c>
      <c r="EF27" s="1">
        <v>1989.6</v>
      </c>
    </row>
    <row r="28" spans="1:136">
      <c r="A28" s="1" t="s">
        <v>84</v>
      </c>
      <c r="B28" s="1" t="s">
        <v>80</v>
      </c>
      <c r="C28" s="1" t="s">
        <v>50</v>
      </c>
      <c r="D28" s="1" t="s">
        <v>50</v>
      </c>
      <c r="E28" s="1" t="s">
        <v>50</v>
      </c>
      <c r="F28" s="1" t="s">
        <v>50</v>
      </c>
      <c r="G28" s="1" t="s">
        <v>50</v>
      </c>
      <c r="H28" s="1" t="s">
        <v>50</v>
      </c>
      <c r="I28" s="1" t="s">
        <v>50</v>
      </c>
      <c r="J28" s="1" t="s">
        <v>50</v>
      </c>
      <c r="K28" s="1" t="s">
        <v>50</v>
      </c>
      <c r="L28" s="1" t="s">
        <v>50</v>
      </c>
      <c r="M28" s="1" t="s">
        <v>50</v>
      </c>
      <c r="N28" s="1" t="s">
        <v>50</v>
      </c>
      <c r="O28" s="1" t="s">
        <v>50</v>
      </c>
      <c r="P28" s="1" t="s">
        <v>50</v>
      </c>
      <c r="Q28" s="1" t="s">
        <v>50</v>
      </c>
      <c r="R28" s="1" t="s">
        <v>50</v>
      </c>
      <c r="S28" s="1" t="s">
        <v>50</v>
      </c>
      <c r="T28" s="1" t="s">
        <v>50</v>
      </c>
      <c r="U28" s="1" t="s">
        <v>50</v>
      </c>
      <c r="V28" s="1" t="s">
        <v>50</v>
      </c>
      <c r="W28" s="1" t="s">
        <v>50</v>
      </c>
      <c r="X28" s="1" t="s">
        <v>50</v>
      </c>
      <c r="Y28" s="1" t="s">
        <v>50</v>
      </c>
      <c r="Z28" s="1" t="s">
        <v>50</v>
      </c>
      <c r="AA28" s="1" t="s">
        <v>50</v>
      </c>
      <c r="AB28" s="1" t="s">
        <v>50</v>
      </c>
      <c r="AC28" s="1" t="s">
        <v>50</v>
      </c>
      <c r="AD28" s="1" t="s">
        <v>50</v>
      </c>
      <c r="AE28" s="1" t="s">
        <v>50</v>
      </c>
      <c r="AF28" s="1" t="s">
        <v>50</v>
      </c>
      <c r="AG28" s="1" t="s">
        <v>50</v>
      </c>
      <c r="AH28" s="1" t="s">
        <v>50</v>
      </c>
      <c r="AI28" s="1" t="s">
        <v>50</v>
      </c>
      <c r="AJ28" s="1" t="s">
        <v>50</v>
      </c>
      <c r="AK28" s="1" t="s">
        <v>50</v>
      </c>
      <c r="AL28" s="1" t="s">
        <v>50</v>
      </c>
      <c r="AM28" s="1" t="s">
        <v>50</v>
      </c>
      <c r="AN28" s="1" t="s">
        <v>50</v>
      </c>
      <c r="AO28" s="1" t="s">
        <v>50</v>
      </c>
      <c r="AP28" s="1" t="s">
        <v>50</v>
      </c>
      <c r="AQ28" s="1" t="s">
        <v>50</v>
      </c>
      <c r="AR28" s="1" t="s">
        <v>50</v>
      </c>
      <c r="AS28" s="1" t="s">
        <v>50</v>
      </c>
      <c r="AT28" s="1" t="s">
        <v>50</v>
      </c>
      <c r="AU28" s="1" t="s">
        <v>50</v>
      </c>
      <c r="AV28" s="1" t="s">
        <v>50</v>
      </c>
      <c r="AW28" s="1" t="s">
        <v>50</v>
      </c>
      <c r="AX28" s="1" t="s">
        <v>50</v>
      </c>
      <c r="AY28" s="1" t="s">
        <v>50</v>
      </c>
      <c r="AZ28" s="1" t="s">
        <v>50</v>
      </c>
      <c r="BA28" s="1" t="s">
        <v>50</v>
      </c>
      <c r="BB28" s="1" t="s">
        <v>50</v>
      </c>
      <c r="BC28" s="1" t="s">
        <v>50</v>
      </c>
      <c r="BD28" s="1" t="s">
        <v>50</v>
      </c>
      <c r="BE28" s="1" t="s">
        <v>50</v>
      </c>
      <c r="BF28" s="1" t="s">
        <v>50</v>
      </c>
      <c r="BG28" s="1" t="s">
        <v>50</v>
      </c>
      <c r="BH28" s="1" t="s">
        <v>50</v>
      </c>
      <c r="BI28" s="1" t="s">
        <v>50</v>
      </c>
      <c r="BJ28" s="1" t="s">
        <v>50</v>
      </c>
      <c r="BK28" s="1" t="s">
        <v>50</v>
      </c>
      <c r="BL28" s="1" t="s">
        <v>50</v>
      </c>
      <c r="BM28" s="1" t="s">
        <v>50</v>
      </c>
      <c r="BN28" s="1" t="s">
        <v>50</v>
      </c>
      <c r="BO28" s="1" t="s">
        <v>50</v>
      </c>
      <c r="BP28" s="1" t="s">
        <v>50</v>
      </c>
      <c r="BQ28" s="1" t="s">
        <v>50</v>
      </c>
      <c r="BR28" s="1" t="s">
        <v>50</v>
      </c>
      <c r="BS28" s="1" t="s">
        <v>50</v>
      </c>
      <c r="BT28" s="1" t="s">
        <v>50</v>
      </c>
      <c r="BU28" s="1" t="s">
        <v>50</v>
      </c>
      <c r="BV28" s="1" t="s">
        <v>50</v>
      </c>
      <c r="BW28" s="1" t="s">
        <v>50</v>
      </c>
      <c r="BX28" s="1" t="s">
        <v>50</v>
      </c>
      <c r="BY28" s="1" t="s">
        <v>50</v>
      </c>
      <c r="BZ28" s="1" t="s">
        <v>50</v>
      </c>
      <c r="CA28" s="1">
        <v>261.7</v>
      </c>
      <c r="CB28" s="1">
        <v>265.5</v>
      </c>
      <c r="CC28" s="1">
        <v>269.89999999999998</v>
      </c>
      <c r="CD28" s="1">
        <v>273.8</v>
      </c>
      <c r="CE28" s="1">
        <v>287.39999999999998</v>
      </c>
      <c r="CF28" s="1">
        <v>294.2</v>
      </c>
      <c r="CG28" s="1">
        <v>304.3</v>
      </c>
      <c r="CH28" s="1">
        <v>303.10000000000002</v>
      </c>
      <c r="CI28" s="1">
        <v>298.8</v>
      </c>
      <c r="CJ28" s="1">
        <v>306.89999999999998</v>
      </c>
      <c r="CK28" s="1">
        <v>290.60000000000002</v>
      </c>
      <c r="CL28" s="1">
        <v>282.5</v>
      </c>
      <c r="CM28" s="1">
        <v>298.39999999999998</v>
      </c>
      <c r="CN28" s="1">
        <v>294.60000000000002</v>
      </c>
      <c r="CO28" s="1">
        <v>296.5</v>
      </c>
      <c r="CP28" s="1">
        <v>310.3</v>
      </c>
      <c r="CQ28" s="1">
        <v>304</v>
      </c>
      <c r="CR28" s="1">
        <v>288</v>
      </c>
      <c r="CS28" s="1">
        <v>304.39999999999998</v>
      </c>
      <c r="CT28" s="1">
        <v>319.10000000000002</v>
      </c>
      <c r="CU28" s="1">
        <v>327.3</v>
      </c>
      <c r="CV28" s="1">
        <v>334.9</v>
      </c>
      <c r="CW28" s="1">
        <v>335.9</v>
      </c>
      <c r="CX28" s="1">
        <v>344.5</v>
      </c>
      <c r="CY28" s="1">
        <v>341.3</v>
      </c>
      <c r="CZ28" s="1">
        <v>344.4</v>
      </c>
      <c r="DA28" s="1">
        <v>345.9</v>
      </c>
      <c r="DB28" s="1">
        <v>352.7</v>
      </c>
      <c r="DC28" s="1">
        <v>368.9</v>
      </c>
      <c r="DD28" s="1">
        <v>369.9</v>
      </c>
      <c r="DE28" s="1">
        <v>368.3</v>
      </c>
      <c r="DF28" s="1">
        <v>379.1</v>
      </c>
      <c r="DG28" s="1">
        <v>385.5</v>
      </c>
      <c r="DH28" s="1">
        <v>389.4</v>
      </c>
      <c r="DI28" s="1">
        <v>393</v>
      </c>
      <c r="DJ28" s="1">
        <v>387.9</v>
      </c>
      <c r="DK28" s="1">
        <v>399.1</v>
      </c>
      <c r="DL28" s="1">
        <v>394.7</v>
      </c>
      <c r="DM28" s="1">
        <v>402.4</v>
      </c>
      <c r="DN28" s="1">
        <v>408</v>
      </c>
      <c r="DO28" s="1">
        <v>390.5</v>
      </c>
      <c r="DP28" s="1">
        <v>385.8</v>
      </c>
      <c r="DQ28" s="1">
        <v>388.2</v>
      </c>
      <c r="DR28" s="1">
        <v>390.3</v>
      </c>
      <c r="DS28" s="1">
        <v>390.7</v>
      </c>
      <c r="DT28" s="1">
        <v>394.4</v>
      </c>
      <c r="DU28" s="1">
        <v>407.5</v>
      </c>
      <c r="DV28" s="1">
        <v>404.9</v>
      </c>
      <c r="DW28" s="1">
        <v>399.8</v>
      </c>
      <c r="DX28" s="1">
        <v>407.4</v>
      </c>
      <c r="DY28" s="1">
        <v>419</v>
      </c>
      <c r="DZ28" s="1">
        <v>420.9</v>
      </c>
      <c r="EA28" s="1">
        <v>420.8</v>
      </c>
      <c r="EB28" s="1">
        <v>423.2</v>
      </c>
      <c r="EC28" s="1">
        <v>424.2</v>
      </c>
      <c r="ED28" s="1">
        <v>423.1</v>
      </c>
      <c r="EE28" s="1">
        <v>428.3</v>
      </c>
      <c r="EF28" s="1">
        <v>432.6</v>
      </c>
    </row>
    <row r="29" spans="1:136">
      <c r="A29" s="1" t="s">
        <v>85</v>
      </c>
      <c r="B29" s="2" t="s">
        <v>86</v>
      </c>
      <c r="C29" s="1">
        <v>1620.2</v>
      </c>
      <c r="D29" s="1">
        <v>1625.9</v>
      </c>
      <c r="E29" s="1">
        <v>1601.9</v>
      </c>
      <c r="F29" s="1">
        <v>1601.8</v>
      </c>
      <c r="G29" s="1">
        <v>1622.8</v>
      </c>
      <c r="H29" s="1">
        <v>1627.9</v>
      </c>
      <c r="I29" s="1">
        <v>1621.6</v>
      </c>
      <c r="J29" s="1">
        <v>1639.9</v>
      </c>
      <c r="K29" s="1">
        <v>1638.2</v>
      </c>
      <c r="L29" s="1">
        <v>1648.9</v>
      </c>
      <c r="M29" s="1">
        <v>1659.3</v>
      </c>
      <c r="N29" s="1">
        <v>1685.8</v>
      </c>
      <c r="O29" s="1">
        <v>1701.9</v>
      </c>
      <c r="P29" s="1">
        <v>1719.1</v>
      </c>
      <c r="Q29" s="1">
        <v>1747.3</v>
      </c>
      <c r="R29" s="1">
        <v>1718</v>
      </c>
      <c r="S29" s="1">
        <v>1738.1</v>
      </c>
      <c r="T29" s="1">
        <v>1777.1</v>
      </c>
      <c r="U29" s="1">
        <v>1791.8</v>
      </c>
      <c r="V29" s="1">
        <v>1826</v>
      </c>
      <c r="W29" s="1">
        <v>1848</v>
      </c>
      <c r="X29" s="1">
        <v>1891</v>
      </c>
      <c r="Y29" s="1">
        <v>1935.4</v>
      </c>
      <c r="Z29" s="1">
        <v>1941.8</v>
      </c>
      <c r="AA29" s="1">
        <v>1958</v>
      </c>
      <c r="AB29" s="1">
        <v>1997.8</v>
      </c>
      <c r="AC29" s="1">
        <v>2043.4</v>
      </c>
      <c r="AD29" s="1">
        <v>2031.5</v>
      </c>
      <c r="AE29" s="1">
        <v>2044.3</v>
      </c>
      <c r="AF29" s="1">
        <v>2062.9</v>
      </c>
      <c r="AG29" s="1">
        <v>2067.6999999999998</v>
      </c>
      <c r="AH29" s="1">
        <v>2092.8000000000002</v>
      </c>
      <c r="AI29" s="1">
        <v>2078.6</v>
      </c>
      <c r="AJ29" s="1">
        <v>2086.1</v>
      </c>
      <c r="AK29" s="1">
        <v>2087.5</v>
      </c>
      <c r="AL29" s="1">
        <v>2126.8000000000002</v>
      </c>
      <c r="AM29" s="1">
        <v>2117.1999999999998</v>
      </c>
      <c r="AN29" s="1">
        <v>2151.8000000000002</v>
      </c>
      <c r="AO29" s="1">
        <v>2169.8000000000002</v>
      </c>
      <c r="AP29" s="1">
        <v>2181.5</v>
      </c>
      <c r="AQ29" s="1">
        <v>2215.8000000000002</v>
      </c>
      <c r="AR29" s="1">
        <v>2221.1999999999998</v>
      </c>
      <c r="AS29" s="1">
        <v>2219.9</v>
      </c>
      <c r="AT29" s="1">
        <v>2240.1999999999998</v>
      </c>
      <c r="AU29" s="1">
        <v>2251.1999999999998</v>
      </c>
      <c r="AV29" s="1">
        <v>2259.1999999999998</v>
      </c>
      <c r="AW29" s="1">
        <v>2250.8000000000002</v>
      </c>
      <c r="AX29" s="1">
        <v>2242.3000000000002</v>
      </c>
      <c r="AY29" s="1">
        <v>2259.6999999999998</v>
      </c>
      <c r="AZ29" s="1">
        <v>2256.8000000000002</v>
      </c>
      <c r="BA29" s="1">
        <v>2268.4</v>
      </c>
      <c r="BB29" s="1">
        <v>2263.5</v>
      </c>
      <c r="BC29" s="1">
        <v>2237.8000000000002</v>
      </c>
      <c r="BD29" s="1">
        <v>2240.3000000000002</v>
      </c>
      <c r="BE29" s="1">
        <v>2245.1</v>
      </c>
      <c r="BF29" s="1">
        <v>2250</v>
      </c>
      <c r="BG29" s="1">
        <v>2222.1</v>
      </c>
      <c r="BH29" s="1">
        <v>2235.1</v>
      </c>
      <c r="BI29" s="1">
        <v>2272.6999999999998</v>
      </c>
      <c r="BJ29" s="1">
        <v>2252.1999999999998</v>
      </c>
      <c r="BK29" s="1">
        <v>2256.8000000000002</v>
      </c>
      <c r="BL29" s="1">
        <v>2268.6</v>
      </c>
      <c r="BM29" s="1">
        <v>2262.4</v>
      </c>
      <c r="BN29" s="1">
        <v>2242.1</v>
      </c>
      <c r="BO29" s="1">
        <v>2246.8000000000002</v>
      </c>
      <c r="BP29" s="1">
        <v>2282.8000000000002</v>
      </c>
      <c r="BQ29" s="1">
        <v>2285.1999999999998</v>
      </c>
      <c r="BR29" s="1">
        <v>2301.9</v>
      </c>
      <c r="BS29" s="1">
        <v>2301.3000000000002</v>
      </c>
      <c r="BT29" s="1">
        <v>2325.3000000000002</v>
      </c>
      <c r="BU29" s="1">
        <v>2329</v>
      </c>
      <c r="BV29" s="1">
        <v>2332.5</v>
      </c>
      <c r="BW29" s="1">
        <v>2319</v>
      </c>
      <c r="BX29" s="1">
        <v>2366</v>
      </c>
      <c r="BY29" s="1">
        <v>2387.6</v>
      </c>
      <c r="BZ29" s="1">
        <v>2409.4</v>
      </c>
      <c r="CA29" s="1">
        <v>2418.1</v>
      </c>
      <c r="CB29" s="1">
        <v>2431.6999999999998</v>
      </c>
      <c r="CC29" s="1">
        <v>2460.3000000000002</v>
      </c>
      <c r="CD29" s="1">
        <v>2496.6999999999998</v>
      </c>
      <c r="CE29" s="1">
        <v>2476.1999999999998</v>
      </c>
      <c r="CF29" s="1">
        <v>2506.4</v>
      </c>
      <c r="CG29" s="1">
        <v>2501.1999999999998</v>
      </c>
      <c r="CH29" s="1">
        <v>2509</v>
      </c>
      <c r="CI29" s="1">
        <v>2546.3000000000002</v>
      </c>
      <c r="CJ29" s="1">
        <v>2596.4</v>
      </c>
      <c r="CK29" s="1">
        <v>2594.6</v>
      </c>
      <c r="CL29" s="1">
        <v>2632.4</v>
      </c>
      <c r="CM29" s="1">
        <v>2671.3</v>
      </c>
      <c r="CN29" s="1">
        <v>2696.9</v>
      </c>
      <c r="CO29" s="1">
        <v>2717.8</v>
      </c>
      <c r="CP29" s="1">
        <v>2737.1</v>
      </c>
      <c r="CQ29" s="1">
        <v>2728.3</v>
      </c>
      <c r="CR29" s="1">
        <v>2771.2</v>
      </c>
      <c r="CS29" s="1">
        <v>2771.2</v>
      </c>
      <c r="CT29" s="1">
        <v>2786.3</v>
      </c>
      <c r="CU29" s="1">
        <v>2793.9</v>
      </c>
      <c r="CV29" s="1">
        <v>2809.9</v>
      </c>
      <c r="CW29" s="1">
        <v>2820.7</v>
      </c>
      <c r="CX29" s="1">
        <v>2808.2</v>
      </c>
      <c r="CY29" s="1">
        <v>2814.1</v>
      </c>
      <c r="CZ29" s="1">
        <v>2818.9</v>
      </c>
      <c r="DA29" s="1">
        <v>2841</v>
      </c>
      <c r="DB29" s="1">
        <v>2830.7</v>
      </c>
      <c r="DC29" s="1">
        <v>2853.5</v>
      </c>
      <c r="DD29" s="1">
        <v>2864.1</v>
      </c>
      <c r="DE29" s="1">
        <v>2870.4</v>
      </c>
      <c r="DF29" s="1">
        <v>2889.1</v>
      </c>
      <c r="DG29" s="1">
        <v>2882.7</v>
      </c>
      <c r="DH29" s="1">
        <v>2907</v>
      </c>
      <c r="DI29" s="1">
        <v>2928</v>
      </c>
      <c r="DJ29" s="1">
        <v>2939.8</v>
      </c>
      <c r="DK29" s="1">
        <v>2952</v>
      </c>
      <c r="DL29" s="1">
        <v>2975</v>
      </c>
      <c r="DM29" s="1">
        <v>3016.2</v>
      </c>
      <c r="DN29" s="1">
        <v>3035.9</v>
      </c>
      <c r="DO29" s="1">
        <v>3040.5</v>
      </c>
      <c r="DP29" s="1">
        <v>3096</v>
      </c>
      <c r="DQ29" s="1">
        <v>3113</v>
      </c>
      <c r="DR29" s="1">
        <v>3106.8</v>
      </c>
      <c r="DS29" s="1">
        <v>3084.3</v>
      </c>
      <c r="DT29" s="1">
        <v>3106.2</v>
      </c>
      <c r="DU29" s="1">
        <v>3103.5</v>
      </c>
      <c r="DV29" s="1">
        <v>3071.5</v>
      </c>
      <c r="DW29" s="1">
        <v>3012</v>
      </c>
      <c r="DX29" s="1">
        <v>3002.4</v>
      </c>
      <c r="DY29" s="1">
        <v>2983.2</v>
      </c>
      <c r="DZ29" s="1">
        <v>2971.7</v>
      </c>
      <c r="EA29" s="1">
        <v>2961.3</v>
      </c>
      <c r="EB29" s="1">
        <v>2963.5</v>
      </c>
      <c r="EC29" s="1">
        <v>2988.8</v>
      </c>
      <c r="ED29" s="1">
        <v>2938.8</v>
      </c>
      <c r="EE29" s="1">
        <v>2907.4</v>
      </c>
      <c r="EF29" s="1">
        <v>2904.5</v>
      </c>
    </row>
    <row r="30" spans="1:136">
      <c r="A30" s="1" t="s">
        <v>87</v>
      </c>
      <c r="B30" s="1" t="s">
        <v>88</v>
      </c>
      <c r="C30" s="1" t="s">
        <v>50</v>
      </c>
      <c r="D30" s="1" t="s">
        <v>50</v>
      </c>
      <c r="E30" s="1" t="s">
        <v>50</v>
      </c>
      <c r="F30" s="1" t="s">
        <v>50</v>
      </c>
      <c r="G30" s="1" t="s">
        <v>50</v>
      </c>
      <c r="H30" s="1" t="s">
        <v>50</v>
      </c>
      <c r="I30" s="1" t="s">
        <v>50</v>
      </c>
      <c r="J30" s="1" t="s">
        <v>50</v>
      </c>
      <c r="K30" s="1" t="s">
        <v>50</v>
      </c>
      <c r="L30" s="1" t="s">
        <v>50</v>
      </c>
      <c r="M30" s="1" t="s">
        <v>50</v>
      </c>
      <c r="N30" s="1" t="s">
        <v>50</v>
      </c>
      <c r="O30" s="1" t="s">
        <v>50</v>
      </c>
      <c r="P30" s="1" t="s">
        <v>50</v>
      </c>
      <c r="Q30" s="1" t="s">
        <v>50</v>
      </c>
      <c r="R30" s="1" t="s">
        <v>50</v>
      </c>
      <c r="S30" s="1" t="s">
        <v>50</v>
      </c>
      <c r="T30" s="1" t="s">
        <v>50</v>
      </c>
      <c r="U30" s="1" t="s">
        <v>50</v>
      </c>
      <c r="V30" s="1" t="s">
        <v>50</v>
      </c>
      <c r="W30" s="1" t="s">
        <v>50</v>
      </c>
      <c r="X30" s="1" t="s">
        <v>50</v>
      </c>
      <c r="Y30" s="1" t="s">
        <v>50</v>
      </c>
      <c r="Z30" s="1" t="s">
        <v>50</v>
      </c>
      <c r="AA30" s="1" t="s">
        <v>50</v>
      </c>
      <c r="AB30" s="1" t="s">
        <v>50</v>
      </c>
      <c r="AC30" s="1" t="s">
        <v>50</v>
      </c>
      <c r="AD30" s="1" t="s">
        <v>50</v>
      </c>
      <c r="AE30" s="1" t="s">
        <v>50</v>
      </c>
      <c r="AF30" s="1" t="s">
        <v>50</v>
      </c>
      <c r="AG30" s="1" t="s">
        <v>50</v>
      </c>
      <c r="AH30" s="1" t="s">
        <v>50</v>
      </c>
      <c r="AI30" s="1" t="s">
        <v>50</v>
      </c>
      <c r="AJ30" s="1" t="s">
        <v>50</v>
      </c>
      <c r="AK30" s="1" t="s">
        <v>50</v>
      </c>
      <c r="AL30" s="1" t="s">
        <v>50</v>
      </c>
      <c r="AM30" s="1" t="s">
        <v>50</v>
      </c>
      <c r="AN30" s="1" t="s">
        <v>50</v>
      </c>
      <c r="AO30" s="1" t="s">
        <v>50</v>
      </c>
      <c r="AP30" s="1" t="s">
        <v>50</v>
      </c>
      <c r="AQ30" s="1" t="s">
        <v>50</v>
      </c>
      <c r="AR30" s="1" t="s">
        <v>50</v>
      </c>
      <c r="AS30" s="1" t="s">
        <v>50</v>
      </c>
      <c r="AT30" s="1" t="s">
        <v>50</v>
      </c>
      <c r="AU30" s="1" t="s">
        <v>50</v>
      </c>
      <c r="AV30" s="1" t="s">
        <v>50</v>
      </c>
      <c r="AW30" s="1" t="s">
        <v>50</v>
      </c>
      <c r="AX30" s="1" t="s">
        <v>50</v>
      </c>
      <c r="AY30" s="1" t="s">
        <v>50</v>
      </c>
      <c r="AZ30" s="1" t="s">
        <v>50</v>
      </c>
      <c r="BA30" s="1" t="s">
        <v>50</v>
      </c>
      <c r="BB30" s="1" t="s">
        <v>50</v>
      </c>
      <c r="BC30" s="1" t="s">
        <v>50</v>
      </c>
      <c r="BD30" s="1" t="s">
        <v>50</v>
      </c>
      <c r="BE30" s="1" t="s">
        <v>50</v>
      </c>
      <c r="BF30" s="1" t="s">
        <v>50</v>
      </c>
      <c r="BG30" s="1" t="s">
        <v>50</v>
      </c>
      <c r="BH30" s="1" t="s">
        <v>50</v>
      </c>
      <c r="BI30" s="1" t="s">
        <v>50</v>
      </c>
      <c r="BJ30" s="1" t="s">
        <v>50</v>
      </c>
      <c r="BK30" s="1" t="s">
        <v>50</v>
      </c>
      <c r="BL30" s="1" t="s">
        <v>50</v>
      </c>
      <c r="BM30" s="1" t="s">
        <v>50</v>
      </c>
      <c r="BN30" s="1" t="s">
        <v>50</v>
      </c>
      <c r="BO30" s="1" t="s">
        <v>50</v>
      </c>
      <c r="BP30" s="1" t="s">
        <v>50</v>
      </c>
      <c r="BQ30" s="1" t="s">
        <v>50</v>
      </c>
      <c r="BR30" s="1" t="s">
        <v>50</v>
      </c>
      <c r="BS30" s="1" t="s">
        <v>50</v>
      </c>
      <c r="BT30" s="1" t="s">
        <v>50</v>
      </c>
      <c r="BU30" s="1" t="s">
        <v>50</v>
      </c>
      <c r="BV30" s="1" t="s">
        <v>50</v>
      </c>
      <c r="BW30" s="1" t="s">
        <v>50</v>
      </c>
      <c r="BX30" s="1" t="s">
        <v>50</v>
      </c>
      <c r="BY30" s="1" t="s">
        <v>50</v>
      </c>
      <c r="BZ30" s="1" t="s">
        <v>50</v>
      </c>
      <c r="CA30" s="1">
        <v>801.2</v>
      </c>
      <c r="CB30" s="1">
        <v>805.2</v>
      </c>
      <c r="CC30" s="1">
        <v>819.4</v>
      </c>
      <c r="CD30" s="1">
        <v>835.6</v>
      </c>
      <c r="CE30" s="1">
        <v>804.6</v>
      </c>
      <c r="CF30" s="1">
        <v>832.8</v>
      </c>
      <c r="CG30" s="1">
        <v>818.9</v>
      </c>
      <c r="CH30" s="1">
        <v>814.6</v>
      </c>
      <c r="CI30" s="1">
        <v>832.3</v>
      </c>
      <c r="CJ30" s="1">
        <v>848.7</v>
      </c>
      <c r="CK30" s="1">
        <v>855.9</v>
      </c>
      <c r="CL30" s="1">
        <v>862.6</v>
      </c>
      <c r="CM30" s="1">
        <v>884</v>
      </c>
      <c r="CN30" s="1">
        <v>904.7</v>
      </c>
      <c r="CO30" s="1">
        <v>919</v>
      </c>
      <c r="CP30" s="1">
        <v>935.7</v>
      </c>
      <c r="CQ30" s="1">
        <v>935.9</v>
      </c>
      <c r="CR30" s="1">
        <v>982.8</v>
      </c>
      <c r="CS30" s="1">
        <v>977.1</v>
      </c>
      <c r="CT30" s="1">
        <v>996</v>
      </c>
      <c r="CU30" s="1">
        <v>1003</v>
      </c>
      <c r="CV30" s="1">
        <v>1013</v>
      </c>
      <c r="CW30" s="1">
        <v>1030.7</v>
      </c>
      <c r="CX30" s="1">
        <v>1021.8</v>
      </c>
      <c r="CY30" s="1">
        <v>1027.5999999999999</v>
      </c>
      <c r="CZ30" s="1">
        <v>1029.8</v>
      </c>
      <c r="DA30" s="1">
        <v>1048.5999999999999</v>
      </c>
      <c r="DB30" s="1">
        <v>1033.2</v>
      </c>
      <c r="DC30" s="1">
        <v>1058.9000000000001</v>
      </c>
      <c r="DD30" s="1">
        <v>1057.7</v>
      </c>
      <c r="DE30" s="1">
        <v>1058</v>
      </c>
      <c r="DF30" s="1">
        <v>1069</v>
      </c>
      <c r="DG30" s="1">
        <v>1054.5</v>
      </c>
      <c r="DH30" s="1">
        <v>1071.2</v>
      </c>
      <c r="DI30" s="1">
        <v>1091.5999999999999</v>
      </c>
      <c r="DJ30" s="1">
        <v>1097.5</v>
      </c>
      <c r="DK30" s="1">
        <v>1115.2</v>
      </c>
      <c r="DL30" s="1">
        <v>1135.7</v>
      </c>
      <c r="DM30" s="1">
        <v>1169.0999999999999</v>
      </c>
      <c r="DN30" s="1">
        <v>1189.3</v>
      </c>
      <c r="DO30" s="1">
        <v>1180.0999999999999</v>
      </c>
      <c r="DP30" s="1">
        <v>1218.9000000000001</v>
      </c>
      <c r="DQ30" s="1">
        <v>1235.5999999999999</v>
      </c>
      <c r="DR30" s="1">
        <v>1236.2</v>
      </c>
      <c r="DS30" s="1">
        <v>1247.8</v>
      </c>
      <c r="DT30" s="1">
        <v>1273.4000000000001</v>
      </c>
      <c r="DU30" s="1">
        <v>1285</v>
      </c>
      <c r="DV30" s="1">
        <v>1276.4000000000001</v>
      </c>
      <c r="DW30" s="1">
        <v>1241.5999999999999</v>
      </c>
      <c r="DX30" s="1">
        <v>1247</v>
      </c>
      <c r="DY30" s="1">
        <v>1236.4000000000001</v>
      </c>
      <c r="DZ30" s="1">
        <v>1226.7</v>
      </c>
      <c r="EA30" s="1">
        <v>1219.0999999999999</v>
      </c>
      <c r="EB30" s="1">
        <v>1218.5</v>
      </c>
      <c r="EC30" s="1">
        <v>1244.5999999999999</v>
      </c>
      <c r="ED30" s="1">
        <v>1198.9000000000001</v>
      </c>
      <c r="EE30" s="1">
        <v>1172.8</v>
      </c>
      <c r="EF30" s="1">
        <v>1168.2</v>
      </c>
    </row>
    <row r="31" spans="1:136">
      <c r="A31" s="1" t="s">
        <v>89</v>
      </c>
      <c r="B31" s="1" t="s">
        <v>90</v>
      </c>
      <c r="C31" s="1" t="s">
        <v>50</v>
      </c>
      <c r="D31" s="1" t="s">
        <v>50</v>
      </c>
      <c r="E31" s="1" t="s">
        <v>50</v>
      </c>
      <c r="F31" s="1" t="s">
        <v>50</v>
      </c>
      <c r="G31" s="1" t="s">
        <v>50</v>
      </c>
      <c r="H31" s="1" t="s">
        <v>50</v>
      </c>
      <c r="I31" s="1" t="s">
        <v>50</v>
      </c>
      <c r="J31" s="1" t="s">
        <v>50</v>
      </c>
      <c r="K31" s="1" t="s">
        <v>50</v>
      </c>
      <c r="L31" s="1" t="s">
        <v>50</v>
      </c>
      <c r="M31" s="1" t="s">
        <v>50</v>
      </c>
      <c r="N31" s="1" t="s">
        <v>50</v>
      </c>
      <c r="O31" s="1" t="s">
        <v>50</v>
      </c>
      <c r="P31" s="1" t="s">
        <v>50</v>
      </c>
      <c r="Q31" s="1" t="s">
        <v>50</v>
      </c>
      <c r="R31" s="1" t="s">
        <v>50</v>
      </c>
      <c r="S31" s="1" t="s">
        <v>50</v>
      </c>
      <c r="T31" s="1" t="s">
        <v>50</v>
      </c>
      <c r="U31" s="1" t="s">
        <v>50</v>
      </c>
      <c r="V31" s="1" t="s">
        <v>50</v>
      </c>
      <c r="W31" s="1" t="s">
        <v>50</v>
      </c>
      <c r="X31" s="1" t="s">
        <v>50</v>
      </c>
      <c r="Y31" s="1" t="s">
        <v>50</v>
      </c>
      <c r="Z31" s="1" t="s">
        <v>50</v>
      </c>
      <c r="AA31" s="1" t="s">
        <v>50</v>
      </c>
      <c r="AB31" s="1" t="s">
        <v>50</v>
      </c>
      <c r="AC31" s="1" t="s">
        <v>50</v>
      </c>
      <c r="AD31" s="1" t="s">
        <v>50</v>
      </c>
      <c r="AE31" s="1" t="s">
        <v>50</v>
      </c>
      <c r="AF31" s="1" t="s">
        <v>50</v>
      </c>
      <c r="AG31" s="1" t="s">
        <v>50</v>
      </c>
      <c r="AH31" s="1" t="s">
        <v>50</v>
      </c>
      <c r="AI31" s="1" t="s">
        <v>50</v>
      </c>
      <c r="AJ31" s="1" t="s">
        <v>50</v>
      </c>
      <c r="AK31" s="1" t="s">
        <v>50</v>
      </c>
      <c r="AL31" s="1" t="s">
        <v>50</v>
      </c>
      <c r="AM31" s="1" t="s">
        <v>50</v>
      </c>
      <c r="AN31" s="1" t="s">
        <v>50</v>
      </c>
      <c r="AO31" s="1" t="s">
        <v>50</v>
      </c>
      <c r="AP31" s="1" t="s">
        <v>50</v>
      </c>
      <c r="AQ31" s="1" t="s">
        <v>50</v>
      </c>
      <c r="AR31" s="1" t="s">
        <v>50</v>
      </c>
      <c r="AS31" s="1" t="s">
        <v>50</v>
      </c>
      <c r="AT31" s="1" t="s">
        <v>50</v>
      </c>
      <c r="AU31" s="1" t="s">
        <v>50</v>
      </c>
      <c r="AV31" s="1" t="s">
        <v>50</v>
      </c>
      <c r="AW31" s="1" t="s">
        <v>50</v>
      </c>
      <c r="AX31" s="1" t="s">
        <v>50</v>
      </c>
      <c r="AY31" s="1" t="s">
        <v>50</v>
      </c>
      <c r="AZ31" s="1" t="s">
        <v>50</v>
      </c>
      <c r="BA31" s="1" t="s">
        <v>50</v>
      </c>
      <c r="BB31" s="1" t="s">
        <v>50</v>
      </c>
      <c r="BC31" s="1" t="s">
        <v>50</v>
      </c>
      <c r="BD31" s="1" t="s">
        <v>50</v>
      </c>
      <c r="BE31" s="1" t="s">
        <v>50</v>
      </c>
      <c r="BF31" s="1" t="s">
        <v>50</v>
      </c>
      <c r="BG31" s="1" t="s">
        <v>50</v>
      </c>
      <c r="BH31" s="1" t="s">
        <v>50</v>
      </c>
      <c r="BI31" s="1" t="s">
        <v>50</v>
      </c>
      <c r="BJ31" s="1" t="s">
        <v>50</v>
      </c>
      <c r="BK31" s="1" t="s">
        <v>50</v>
      </c>
      <c r="BL31" s="1" t="s">
        <v>50</v>
      </c>
      <c r="BM31" s="1" t="s">
        <v>50</v>
      </c>
      <c r="BN31" s="1" t="s">
        <v>50</v>
      </c>
      <c r="BO31" s="1" t="s">
        <v>50</v>
      </c>
      <c r="BP31" s="1" t="s">
        <v>50</v>
      </c>
      <c r="BQ31" s="1" t="s">
        <v>50</v>
      </c>
      <c r="BR31" s="1" t="s">
        <v>50</v>
      </c>
      <c r="BS31" s="1" t="s">
        <v>50</v>
      </c>
      <c r="BT31" s="1" t="s">
        <v>50</v>
      </c>
      <c r="BU31" s="1" t="s">
        <v>50</v>
      </c>
      <c r="BV31" s="1" t="s">
        <v>50</v>
      </c>
      <c r="BW31" s="1" t="s">
        <v>50</v>
      </c>
      <c r="BX31" s="1" t="s">
        <v>50</v>
      </c>
      <c r="BY31" s="1" t="s">
        <v>50</v>
      </c>
      <c r="BZ31" s="1" t="s">
        <v>50</v>
      </c>
      <c r="CA31" s="1">
        <v>503.6</v>
      </c>
      <c r="CB31" s="1">
        <v>508.9</v>
      </c>
      <c r="CC31" s="1">
        <v>522.6</v>
      </c>
      <c r="CD31" s="1">
        <v>532.79999999999995</v>
      </c>
      <c r="CE31" s="1">
        <v>500.9</v>
      </c>
      <c r="CF31" s="1">
        <v>522.79999999999995</v>
      </c>
      <c r="CG31" s="1">
        <v>512.6</v>
      </c>
      <c r="CH31" s="1">
        <v>512.70000000000005</v>
      </c>
      <c r="CI31" s="1">
        <v>519.6</v>
      </c>
      <c r="CJ31" s="1">
        <v>528.4</v>
      </c>
      <c r="CK31" s="1">
        <v>534.20000000000005</v>
      </c>
      <c r="CL31" s="1">
        <v>537.79999999999995</v>
      </c>
      <c r="CM31" s="1">
        <v>549.9</v>
      </c>
      <c r="CN31" s="1">
        <v>562.79999999999995</v>
      </c>
      <c r="CO31" s="1">
        <v>572.4</v>
      </c>
      <c r="CP31" s="1">
        <v>584.1</v>
      </c>
      <c r="CQ31" s="1">
        <v>583.70000000000005</v>
      </c>
      <c r="CR31" s="1">
        <v>625.29999999999995</v>
      </c>
      <c r="CS31" s="1">
        <v>617.29999999999995</v>
      </c>
      <c r="CT31" s="1">
        <v>635.5</v>
      </c>
      <c r="CU31" s="1">
        <v>640.9</v>
      </c>
      <c r="CV31" s="1">
        <v>648</v>
      </c>
      <c r="CW31" s="1">
        <v>668.4</v>
      </c>
      <c r="CX31" s="1">
        <v>653.4</v>
      </c>
      <c r="CY31" s="1">
        <v>659.1</v>
      </c>
      <c r="CZ31" s="1">
        <v>664.6</v>
      </c>
      <c r="DA31" s="1">
        <v>679.1</v>
      </c>
      <c r="DB31" s="1">
        <v>659.3</v>
      </c>
      <c r="DC31" s="1">
        <v>672.6</v>
      </c>
      <c r="DD31" s="1">
        <v>678</v>
      </c>
      <c r="DE31" s="1">
        <v>674.2</v>
      </c>
      <c r="DF31" s="1">
        <v>690.5</v>
      </c>
      <c r="DG31" s="1">
        <v>676.6</v>
      </c>
      <c r="DH31" s="1">
        <v>691</v>
      </c>
      <c r="DI31" s="1">
        <v>706.9</v>
      </c>
      <c r="DJ31" s="1">
        <v>708</v>
      </c>
      <c r="DK31" s="1">
        <v>719.7</v>
      </c>
      <c r="DL31" s="1">
        <v>733.6</v>
      </c>
      <c r="DM31" s="1">
        <v>764.5</v>
      </c>
      <c r="DN31" s="1">
        <v>774.5</v>
      </c>
      <c r="DO31" s="1">
        <v>757.5</v>
      </c>
      <c r="DP31" s="1">
        <v>788.4</v>
      </c>
      <c r="DQ31" s="1">
        <v>804.9</v>
      </c>
      <c r="DR31" s="1">
        <v>802.3</v>
      </c>
      <c r="DS31" s="1">
        <v>798.6</v>
      </c>
      <c r="DT31" s="1">
        <v>811</v>
      </c>
      <c r="DU31" s="1">
        <v>825.9</v>
      </c>
      <c r="DV31" s="1">
        <v>818.6</v>
      </c>
      <c r="DW31" s="1">
        <v>787.8</v>
      </c>
      <c r="DX31" s="1">
        <v>800.8</v>
      </c>
      <c r="DY31" s="1">
        <v>805.6</v>
      </c>
      <c r="DZ31" s="1">
        <v>784.2</v>
      </c>
      <c r="EA31" s="1">
        <v>770.7</v>
      </c>
      <c r="EB31" s="1">
        <v>768.8</v>
      </c>
      <c r="EC31" s="1">
        <v>791.8</v>
      </c>
      <c r="ED31" s="1">
        <v>745</v>
      </c>
      <c r="EE31" s="1">
        <v>723.1</v>
      </c>
      <c r="EF31" s="1">
        <v>722</v>
      </c>
    </row>
    <row r="32" spans="1:136">
      <c r="A32" s="1" t="s">
        <v>91</v>
      </c>
      <c r="B32" s="1" t="s">
        <v>92</v>
      </c>
      <c r="C32" s="1" t="s">
        <v>50</v>
      </c>
      <c r="D32" s="1" t="s">
        <v>50</v>
      </c>
      <c r="E32" s="1" t="s">
        <v>50</v>
      </c>
      <c r="F32" s="1" t="s">
        <v>50</v>
      </c>
      <c r="G32" s="1" t="s">
        <v>50</v>
      </c>
      <c r="H32" s="1" t="s">
        <v>50</v>
      </c>
      <c r="I32" s="1" t="s">
        <v>50</v>
      </c>
      <c r="J32" s="1" t="s">
        <v>50</v>
      </c>
      <c r="K32" s="1" t="s">
        <v>50</v>
      </c>
      <c r="L32" s="1" t="s">
        <v>50</v>
      </c>
      <c r="M32" s="1" t="s">
        <v>50</v>
      </c>
      <c r="N32" s="1" t="s">
        <v>50</v>
      </c>
      <c r="O32" s="1" t="s">
        <v>50</v>
      </c>
      <c r="P32" s="1" t="s">
        <v>50</v>
      </c>
      <c r="Q32" s="1" t="s">
        <v>50</v>
      </c>
      <c r="R32" s="1" t="s">
        <v>50</v>
      </c>
      <c r="S32" s="1" t="s">
        <v>50</v>
      </c>
      <c r="T32" s="1" t="s">
        <v>50</v>
      </c>
      <c r="U32" s="1" t="s">
        <v>50</v>
      </c>
      <c r="V32" s="1" t="s">
        <v>50</v>
      </c>
      <c r="W32" s="1" t="s">
        <v>50</v>
      </c>
      <c r="X32" s="1" t="s">
        <v>50</v>
      </c>
      <c r="Y32" s="1" t="s">
        <v>50</v>
      </c>
      <c r="Z32" s="1" t="s">
        <v>50</v>
      </c>
      <c r="AA32" s="1" t="s">
        <v>50</v>
      </c>
      <c r="AB32" s="1" t="s">
        <v>50</v>
      </c>
      <c r="AC32" s="1" t="s">
        <v>50</v>
      </c>
      <c r="AD32" s="1" t="s">
        <v>50</v>
      </c>
      <c r="AE32" s="1" t="s">
        <v>50</v>
      </c>
      <c r="AF32" s="1" t="s">
        <v>50</v>
      </c>
      <c r="AG32" s="1" t="s">
        <v>50</v>
      </c>
      <c r="AH32" s="1" t="s">
        <v>50</v>
      </c>
      <c r="AI32" s="1" t="s">
        <v>50</v>
      </c>
      <c r="AJ32" s="1" t="s">
        <v>50</v>
      </c>
      <c r="AK32" s="1" t="s">
        <v>50</v>
      </c>
      <c r="AL32" s="1" t="s">
        <v>50</v>
      </c>
      <c r="AM32" s="1" t="s">
        <v>50</v>
      </c>
      <c r="AN32" s="1" t="s">
        <v>50</v>
      </c>
      <c r="AO32" s="1" t="s">
        <v>50</v>
      </c>
      <c r="AP32" s="1" t="s">
        <v>50</v>
      </c>
      <c r="AQ32" s="1" t="s">
        <v>50</v>
      </c>
      <c r="AR32" s="1" t="s">
        <v>50</v>
      </c>
      <c r="AS32" s="1" t="s">
        <v>50</v>
      </c>
      <c r="AT32" s="1" t="s">
        <v>50</v>
      </c>
      <c r="AU32" s="1" t="s">
        <v>50</v>
      </c>
      <c r="AV32" s="1" t="s">
        <v>50</v>
      </c>
      <c r="AW32" s="1" t="s">
        <v>50</v>
      </c>
      <c r="AX32" s="1" t="s">
        <v>50</v>
      </c>
      <c r="AY32" s="1" t="s">
        <v>50</v>
      </c>
      <c r="AZ32" s="1" t="s">
        <v>50</v>
      </c>
      <c r="BA32" s="1" t="s">
        <v>50</v>
      </c>
      <c r="BB32" s="1" t="s">
        <v>50</v>
      </c>
      <c r="BC32" s="1" t="s">
        <v>50</v>
      </c>
      <c r="BD32" s="1" t="s">
        <v>50</v>
      </c>
      <c r="BE32" s="1" t="s">
        <v>50</v>
      </c>
      <c r="BF32" s="1" t="s">
        <v>50</v>
      </c>
      <c r="BG32" s="1" t="s">
        <v>50</v>
      </c>
      <c r="BH32" s="1" t="s">
        <v>50</v>
      </c>
      <c r="BI32" s="1" t="s">
        <v>50</v>
      </c>
      <c r="BJ32" s="1" t="s">
        <v>50</v>
      </c>
      <c r="BK32" s="1" t="s">
        <v>50</v>
      </c>
      <c r="BL32" s="1" t="s">
        <v>50</v>
      </c>
      <c r="BM32" s="1" t="s">
        <v>50</v>
      </c>
      <c r="BN32" s="1" t="s">
        <v>50</v>
      </c>
      <c r="BO32" s="1" t="s">
        <v>50</v>
      </c>
      <c r="BP32" s="1" t="s">
        <v>50</v>
      </c>
      <c r="BQ32" s="1" t="s">
        <v>50</v>
      </c>
      <c r="BR32" s="1" t="s">
        <v>50</v>
      </c>
      <c r="BS32" s="1" t="s">
        <v>50</v>
      </c>
      <c r="BT32" s="1" t="s">
        <v>50</v>
      </c>
      <c r="BU32" s="1" t="s">
        <v>50</v>
      </c>
      <c r="BV32" s="1" t="s">
        <v>50</v>
      </c>
      <c r="BW32" s="1" t="s">
        <v>50</v>
      </c>
      <c r="BX32" s="1" t="s">
        <v>50</v>
      </c>
      <c r="BY32" s="1" t="s">
        <v>50</v>
      </c>
      <c r="BZ32" s="1" t="s">
        <v>50</v>
      </c>
      <c r="CA32" s="1">
        <v>297.60000000000002</v>
      </c>
      <c r="CB32" s="1">
        <v>296.39999999999998</v>
      </c>
      <c r="CC32" s="1">
        <v>297</v>
      </c>
      <c r="CD32" s="1">
        <v>303</v>
      </c>
      <c r="CE32" s="1">
        <v>303.5</v>
      </c>
      <c r="CF32" s="1">
        <v>310</v>
      </c>
      <c r="CG32" s="1">
        <v>306.2</v>
      </c>
      <c r="CH32" s="1">
        <v>301.89999999999998</v>
      </c>
      <c r="CI32" s="1">
        <v>312.60000000000002</v>
      </c>
      <c r="CJ32" s="1">
        <v>320.10000000000002</v>
      </c>
      <c r="CK32" s="1">
        <v>321.5</v>
      </c>
      <c r="CL32" s="1">
        <v>324.5</v>
      </c>
      <c r="CM32" s="1">
        <v>333.9</v>
      </c>
      <c r="CN32" s="1">
        <v>341.7</v>
      </c>
      <c r="CO32" s="1">
        <v>346.4</v>
      </c>
      <c r="CP32" s="1">
        <v>351.4</v>
      </c>
      <c r="CQ32" s="1">
        <v>352.1</v>
      </c>
      <c r="CR32" s="1">
        <v>357.5</v>
      </c>
      <c r="CS32" s="1">
        <v>359.8</v>
      </c>
      <c r="CT32" s="1">
        <v>360.6</v>
      </c>
      <c r="CU32" s="1">
        <v>362.1</v>
      </c>
      <c r="CV32" s="1">
        <v>365</v>
      </c>
      <c r="CW32" s="1">
        <v>362.4</v>
      </c>
      <c r="CX32" s="1">
        <v>368.5</v>
      </c>
      <c r="CY32" s="1">
        <v>368.6</v>
      </c>
      <c r="CZ32" s="1">
        <v>365.3</v>
      </c>
      <c r="DA32" s="1">
        <v>369.6</v>
      </c>
      <c r="DB32" s="1">
        <v>374</v>
      </c>
      <c r="DC32" s="1">
        <v>386.4</v>
      </c>
      <c r="DD32" s="1">
        <v>379.8</v>
      </c>
      <c r="DE32" s="1">
        <v>383.8</v>
      </c>
      <c r="DF32" s="1">
        <v>378.5</v>
      </c>
      <c r="DG32" s="1">
        <v>378</v>
      </c>
      <c r="DH32" s="1">
        <v>380.2</v>
      </c>
      <c r="DI32" s="1">
        <v>384.7</v>
      </c>
      <c r="DJ32" s="1">
        <v>389.6</v>
      </c>
      <c r="DK32" s="1">
        <v>395.5</v>
      </c>
      <c r="DL32" s="1">
        <v>402.1</v>
      </c>
      <c r="DM32" s="1">
        <v>404.5</v>
      </c>
      <c r="DN32" s="1">
        <v>414.8</v>
      </c>
      <c r="DO32" s="1">
        <v>422.6</v>
      </c>
      <c r="DP32" s="1">
        <v>430.4</v>
      </c>
      <c r="DQ32" s="1">
        <v>430.7</v>
      </c>
      <c r="DR32" s="1">
        <v>433.9</v>
      </c>
      <c r="DS32" s="1">
        <v>449.2</v>
      </c>
      <c r="DT32" s="1">
        <v>462.4</v>
      </c>
      <c r="DU32" s="1">
        <v>459.1</v>
      </c>
      <c r="DV32" s="1">
        <v>457.7</v>
      </c>
      <c r="DW32" s="1">
        <v>453.7</v>
      </c>
      <c r="DX32" s="1">
        <v>446.2</v>
      </c>
      <c r="DY32" s="1">
        <v>430.8</v>
      </c>
      <c r="DZ32" s="1">
        <v>442.5</v>
      </c>
      <c r="EA32" s="1">
        <v>448.3</v>
      </c>
      <c r="EB32" s="1">
        <v>449.7</v>
      </c>
      <c r="EC32" s="1">
        <v>452.8</v>
      </c>
      <c r="ED32" s="1">
        <v>453.9</v>
      </c>
      <c r="EE32" s="1">
        <v>449.8</v>
      </c>
      <c r="EF32" s="1">
        <v>446.2</v>
      </c>
    </row>
    <row r="33" spans="1:136">
      <c r="A33" s="1" t="s">
        <v>93</v>
      </c>
      <c r="B33" s="1" t="s">
        <v>94</v>
      </c>
      <c r="C33" s="1" t="s">
        <v>50</v>
      </c>
      <c r="D33" s="1" t="s">
        <v>50</v>
      </c>
      <c r="E33" s="1" t="s">
        <v>50</v>
      </c>
      <c r="F33" s="1" t="s">
        <v>50</v>
      </c>
      <c r="G33" s="1" t="s">
        <v>50</v>
      </c>
      <c r="H33" s="1" t="s">
        <v>50</v>
      </c>
      <c r="I33" s="1" t="s">
        <v>50</v>
      </c>
      <c r="J33" s="1" t="s">
        <v>50</v>
      </c>
      <c r="K33" s="1" t="s">
        <v>50</v>
      </c>
      <c r="L33" s="1" t="s">
        <v>50</v>
      </c>
      <c r="M33" s="1" t="s">
        <v>50</v>
      </c>
      <c r="N33" s="1" t="s">
        <v>50</v>
      </c>
      <c r="O33" s="1" t="s">
        <v>50</v>
      </c>
      <c r="P33" s="1" t="s">
        <v>50</v>
      </c>
      <c r="Q33" s="1" t="s">
        <v>50</v>
      </c>
      <c r="R33" s="1" t="s">
        <v>50</v>
      </c>
      <c r="S33" s="1" t="s">
        <v>50</v>
      </c>
      <c r="T33" s="1" t="s">
        <v>50</v>
      </c>
      <c r="U33" s="1" t="s">
        <v>50</v>
      </c>
      <c r="V33" s="1" t="s">
        <v>50</v>
      </c>
      <c r="W33" s="1" t="s">
        <v>50</v>
      </c>
      <c r="X33" s="1" t="s">
        <v>50</v>
      </c>
      <c r="Y33" s="1" t="s">
        <v>50</v>
      </c>
      <c r="Z33" s="1" t="s">
        <v>50</v>
      </c>
      <c r="AA33" s="1" t="s">
        <v>50</v>
      </c>
      <c r="AB33" s="1" t="s">
        <v>50</v>
      </c>
      <c r="AC33" s="1" t="s">
        <v>50</v>
      </c>
      <c r="AD33" s="1" t="s">
        <v>50</v>
      </c>
      <c r="AE33" s="1" t="s">
        <v>50</v>
      </c>
      <c r="AF33" s="1" t="s">
        <v>50</v>
      </c>
      <c r="AG33" s="1" t="s">
        <v>50</v>
      </c>
      <c r="AH33" s="1" t="s">
        <v>50</v>
      </c>
      <c r="AI33" s="1" t="s">
        <v>50</v>
      </c>
      <c r="AJ33" s="1" t="s">
        <v>50</v>
      </c>
      <c r="AK33" s="1" t="s">
        <v>50</v>
      </c>
      <c r="AL33" s="1" t="s">
        <v>50</v>
      </c>
      <c r="AM33" s="1" t="s">
        <v>50</v>
      </c>
      <c r="AN33" s="1" t="s">
        <v>50</v>
      </c>
      <c r="AO33" s="1" t="s">
        <v>50</v>
      </c>
      <c r="AP33" s="1" t="s">
        <v>50</v>
      </c>
      <c r="AQ33" s="1" t="s">
        <v>50</v>
      </c>
      <c r="AR33" s="1" t="s">
        <v>50</v>
      </c>
      <c r="AS33" s="1" t="s">
        <v>50</v>
      </c>
      <c r="AT33" s="1" t="s">
        <v>50</v>
      </c>
      <c r="AU33" s="1" t="s">
        <v>50</v>
      </c>
      <c r="AV33" s="1" t="s">
        <v>50</v>
      </c>
      <c r="AW33" s="1" t="s">
        <v>50</v>
      </c>
      <c r="AX33" s="1" t="s">
        <v>50</v>
      </c>
      <c r="AY33" s="1" t="s">
        <v>50</v>
      </c>
      <c r="AZ33" s="1" t="s">
        <v>50</v>
      </c>
      <c r="BA33" s="1" t="s">
        <v>50</v>
      </c>
      <c r="BB33" s="1" t="s">
        <v>50</v>
      </c>
      <c r="BC33" s="1" t="s">
        <v>50</v>
      </c>
      <c r="BD33" s="1" t="s">
        <v>50</v>
      </c>
      <c r="BE33" s="1" t="s">
        <v>50</v>
      </c>
      <c r="BF33" s="1" t="s">
        <v>50</v>
      </c>
      <c r="BG33" s="1" t="s">
        <v>50</v>
      </c>
      <c r="BH33" s="1" t="s">
        <v>50</v>
      </c>
      <c r="BI33" s="1" t="s">
        <v>50</v>
      </c>
      <c r="BJ33" s="1" t="s">
        <v>50</v>
      </c>
      <c r="BK33" s="1" t="s">
        <v>50</v>
      </c>
      <c r="BL33" s="1" t="s">
        <v>50</v>
      </c>
      <c r="BM33" s="1" t="s">
        <v>50</v>
      </c>
      <c r="BN33" s="1" t="s">
        <v>50</v>
      </c>
      <c r="BO33" s="1" t="s">
        <v>50</v>
      </c>
      <c r="BP33" s="1" t="s">
        <v>50</v>
      </c>
      <c r="BQ33" s="1" t="s">
        <v>50</v>
      </c>
      <c r="BR33" s="1" t="s">
        <v>50</v>
      </c>
      <c r="BS33" s="1" t="s">
        <v>50</v>
      </c>
      <c r="BT33" s="1" t="s">
        <v>50</v>
      </c>
      <c r="BU33" s="1" t="s">
        <v>50</v>
      </c>
      <c r="BV33" s="1" t="s">
        <v>50</v>
      </c>
      <c r="BW33" s="1" t="s">
        <v>50</v>
      </c>
      <c r="BX33" s="1" t="s">
        <v>50</v>
      </c>
      <c r="BY33" s="1" t="s">
        <v>50</v>
      </c>
      <c r="BZ33" s="1" t="s">
        <v>50</v>
      </c>
      <c r="CA33" s="1">
        <v>1624.5</v>
      </c>
      <c r="CB33" s="1">
        <v>1634</v>
      </c>
      <c r="CC33" s="1">
        <v>1648</v>
      </c>
      <c r="CD33" s="1">
        <v>1668.1</v>
      </c>
      <c r="CE33" s="1">
        <v>1680.8</v>
      </c>
      <c r="CF33" s="1">
        <v>1681.2</v>
      </c>
      <c r="CG33" s="1">
        <v>1691</v>
      </c>
      <c r="CH33" s="1">
        <v>1703.6</v>
      </c>
      <c r="CI33" s="1">
        <v>1722.9</v>
      </c>
      <c r="CJ33" s="1">
        <v>1756.8</v>
      </c>
      <c r="CK33" s="1">
        <v>1747.3</v>
      </c>
      <c r="CL33" s="1">
        <v>1778.9</v>
      </c>
      <c r="CM33" s="1">
        <v>1795.9</v>
      </c>
      <c r="CN33" s="1">
        <v>1799.8</v>
      </c>
      <c r="CO33" s="1">
        <v>1805.9</v>
      </c>
      <c r="CP33" s="1">
        <v>1807.9</v>
      </c>
      <c r="CQ33" s="1">
        <v>1798.5</v>
      </c>
      <c r="CR33" s="1">
        <v>1791.7</v>
      </c>
      <c r="CS33" s="1">
        <v>1798</v>
      </c>
      <c r="CT33" s="1">
        <v>1793</v>
      </c>
      <c r="CU33" s="1">
        <v>1793.3</v>
      </c>
      <c r="CV33" s="1">
        <v>1799</v>
      </c>
      <c r="CW33" s="1">
        <v>1791</v>
      </c>
      <c r="CX33" s="1">
        <v>1787.7</v>
      </c>
      <c r="CY33" s="1">
        <v>1787.6</v>
      </c>
      <c r="CZ33" s="1">
        <v>1790.2</v>
      </c>
      <c r="DA33" s="1">
        <v>1792.9</v>
      </c>
      <c r="DB33" s="1">
        <v>1798.6</v>
      </c>
      <c r="DC33" s="1">
        <v>1794.9</v>
      </c>
      <c r="DD33" s="1">
        <v>1806.9</v>
      </c>
      <c r="DE33" s="1">
        <v>1813</v>
      </c>
      <c r="DF33" s="1">
        <v>1820.6</v>
      </c>
      <c r="DG33" s="1">
        <v>1829</v>
      </c>
      <c r="DH33" s="1">
        <v>1836.4</v>
      </c>
      <c r="DI33" s="1">
        <v>1836.7</v>
      </c>
      <c r="DJ33" s="1">
        <v>1842.5</v>
      </c>
      <c r="DK33" s="1">
        <v>1836.9</v>
      </c>
      <c r="DL33" s="1">
        <v>1839.3</v>
      </c>
      <c r="DM33" s="1">
        <v>1847.1</v>
      </c>
      <c r="DN33" s="1">
        <v>1846.6</v>
      </c>
      <c r="DO33" s="1">
        <v>1860.4</v>
      </c>
      <c r="DP33" s="1">
        <v>1877.1</v>
      </c>
      <c r="DQ33" s="1">
        <v>1877.4</v>
      </c>
      <c r="DR33" s="1">
        <v>1870.6</v>
      </c>
      <c r="DS33" s="1">
        <v>1836.5</v>
      </c>
      <c r="DT33" s="1">
        <v>1832.8</v>
      </c>
      <c r="DU33" s="1">
        <v>1818.5</v>
      </c>
      <c r="DV33" s="1">
        <v>1795.2</v>
      </c>
      <c r="DW33" s="1">
        <v>1770.5</v>
      </c>
      <c r="DX33" s="1">
        <v>1755.5</v>
      </c>
      <c r="DY33" s="1">
        <v>1746.9</v>
      </c>
      <c r="DZ33" s="1">
        <v>1745</v>
      </c>
      <c r="EA33" s="1">
        <v>1742.2</v>
      </c>
      <c r="EB33" s="1">
        <v>1745</v>
      </c>
      <c r="EC33" s="1">
        <v>1744.3</v>
      </c>
      <c r="ED33" s="1">
        <v>1739.8</v>
      </c>
      <c r="EE33" s="1">
        <v>1734.3</v>
      </c>
      <c r="EF33" s="1">
        <v>1736</v>
      </c>
    </row>
    <row r="34" spans="1:136">
      <c r="A34" s="1" t="s">
        <v>95</v>
      </c>
      <c r="B34" s="1" t="s">
        <v>96</v>
      </c>
      <c r="C34" s="1">
        <v>-47.6</v>
      </c>
      <c r="D34" s="1">
        <v>-50.1</v>
      </c>
      <c r="E34" s="1">
        <v>-46.7</v>
      </c>
      <c r="F34" s="1">
        <v>-36.4</v>
      </c>
      <c r="G34" s="1">
        <v>-18.100000000000001</v>
      </c>
      <c r="H34" s="1">
        <v>-31.9</v>
      </c>
      <c r="I34" s="1">
        <v>-14.8</v>
      </c>
      <c r="J34" s="1">
        <v>-36.1</v>
      </c>
      <c r="K34" s="1">
        <v>-72.400000000000006</v>
      </c>
      <c r="L34" s="1">
        <v>-70.099999999999994</v>
      </c>
      <c r="M34" s="1">
        <v>-94.3</v>
      </c>
      <c r="N34" s="1">
        <v>-123.2</v>
      </c>
      <c r="O34" s="1">
        <v>-119.1</v>
      </c>
      <c r="P34" s="1">
        <v>-113.4</v>
      </c>
      <c r="Q34" s="1">
        <v>-113.9</v>
      </c>
      <c r="R34" s="1">
        <v>-88.6</v>
      </c>
      <c r="S34" s="1">
        <v>-76.8</v>
      </c>
      <c r="T34" s="1">
        <v>-79.099999999999994</v>
      </c>
      <c r="U34" s="1">
        <v>-77</v>
      </c>
      <c r="V34" s="1">
        <v>-90</v>
      </c>
      <c r="W34" s="1">
        <v>-98.5</v>
      </c>
      <c r="X34" s="1">
        <v>-109.7</v>
      </c>
      <c r="Y34" s="1">
        <v>-120.8</v>
      </c>
      <c r="Z34" s="1">
        <v>-114</v>
      </c>
      <c r="AA34" s="1">
        <v>-112.5</v>
      </c>
      <c r="AB34" s="1">
        <v>-130.4</v>
      </c>
      <c r="AC34" s="1">
        <v>-148.5</v>
      </c>
      <c r="AD34" s="1">
        <v>-142.1</v>
      </c>
      <c r="AE34" s="1">
        <v>-135.19999999999999</v>
      </c>
      <c r="AF34" s="1">
        <v>-137.5</v>
      </c>
      <c r="AG34" s="1">
        <v>-136</v>
      </c>
      <c r="AH34" s="1">
        <v>-120</v>
      </c>
      <c r="AI34" s="1">
        <v>-121.9</v>
      </c>
      <c r="AJ34" s="1">
        <v>-109</v>
      </c>
      <c r="AK34" s="1">
        <v>-109.1</v>
      </c>
      <c r="AL34" s="1">
        <v>-112.6</v>
      </c>
      <c r="AM34" s="1">
        <v>-97</v>
      </c>
      <c r="AN34" s="1">
        <v>-98.2</v>
      </c>
      <c r="AO34" s="1">
        <v>-101.3</v>
      </c>
      <c r="AP34" s="1">
        <v>-106.4</v>
      </c>
      <c r="AQ34" s="1">
        <v>-108.2</v>
      </c>
      <c r="AR34" s="1">
        <v>-106.2</v>
      </c>
      <c r="AS34" s="1">
        <v>-108.6</v>
      </c>
      <c r="AT34" s="1">
        <v>-118.1</v>
      </c>
      <c r="AU34" s="1">
        <v>-124.2</v>
      </c>
      <c r="AV34" s="1">
        <v>-122.2</v>
      </c>
      <c r="AW34" s="1">
        <v>-117.2</v>
      </c>
      <c r="AX34" s="1">
        <v>-108.7</v>
      </c>
      <c r="AY34" s="1">
        <v>-112.3</v>
      </c>
      <c r="AZ34" s="1">
        <v>-103.6</v>
      </c>
      <c r="BA34" s="1">
        <v>-102.3</v>
      </c>
      <c r="BB34" s="1">
        <v>-98.1</v>
      </c>
      <c r="BC34" s="1">
        <v>-92.6</v>
      </c>
      <c r="BD34" s="1">
        <v>-92.8</v>
      </c>
      <c r="BE34" s="1">
        <v>-96.4</v>
      </c>
      <c r="BF34" s="1">
        <v>-88.5</v>
      </c>
      <c r="BG34" s="1">
        <v>-77.8</v>
      </c>
      <c r="BH34" s="1">
        <v>-70.3</v>
      </c>
      <c r="BI34" s="1">
        <v>-77.8</v>
      </c>
      <c r="BJ34" s="1">
        <v>-66.8</v>
      </c>
      <c r="BK34" s="1">
        <v>-65.900000000000006</v>
      </c>
      <c r="BL34" s="1">
        <v>-70.5</v>
      </c>
      <c r="BM34" s="1">
        <v>-63</v>
      </c>
      <c r="BN34" s="1">
        <v>-54.7</v>
      </c>
      <c r="BO34" s="1">
        <v>-55.2</v>
      </c>
      <c r="BP34" s="1">
        <v>-51.9</v>
      </c>
      <c r="BQ34" s="1">
        <v>-47</v>
      </c>
      <c r="BR34" s="1">
        <v>-42.7</v>
      </c>
      <c r="BS34" s="1">
        <v>-41.1</v>
      </c>
      <c r="BT34" s="1">
        <v>-33.799999999999997</v>
      </c>
      <c r="BU34" s="1">
        <v>-30</v>
      </c>
      <c r="BV34" s="1">
        <v>-29.1</v>
      </c>
      <c r="BW34" s="1">
        <v>-21.1</v>
      </c>
      <c r="BX34" s="1">
        <v>-28.6</v>
      </c>
      <c r="BY34" s="1">
        <v>-27.5</v>
      </c>
      <c r="BZ34" s="1">
        <v>-22.7</v>
      </c>
      <c r="CA34" s="1">
        <v>-138.9</v>
      </c>
      <c r="CB34" s="1">
        <v>-113.6</v>
      </c>
      <c r="CC34" s="1">
        <v>-101.3</v>
      </c>
      <c r="CD34" s="1">
        <v>-102.8</v>
      </c>
      <c r="CE34" s="1">
        <v>-80.900000000000006</v>
      </c>
      <c r="CF34" s="1">
        <v>-84</v>
      </c>
      <c r="CG34" s="1">
        <v>-85.2</v>
      </c>
      <c r="CH34" s="1">
        <v>-87.1</v>
      </c>
      <c r="CI34" s="1">
        <v>-83.3</v>
      </c>
      <c r="CJ34" s="1">
        <v>-100.5</v>
      </c>
      <c r="CK34" s="1">
        <v>-104.5</v>
      </c>
      <c r="CL34" s="1">
        <v>-72.8</v>
      </c>
      <c r="CM34" s="1">
        <v>-79.8</v>
      </c>
      <c r="CN34" s="1">
        <v>-74.599999999999994</v>
      </c>
      <c r="CO34" s="1">
        <v>-60.5</v>
      </c>
      <c r="CP34" s="1">
        <v>-66.7</v>
      </c>
      <c r="CQ34" s="1">
        <v>-62.4</v>
      </c>
      <c r="CR34" s="1">
        <v>-50.7</v>
      </c>
      <c r="CS34" s="1">
        <v>-37.299999999999997</v>
      </c>
      <c r="CT34" s="1">
        <v>-31.9</v>
      </c>
      <c r="CU34" s="1">
        <v>-28</v>
      </c>
      <c r="CV34" s="1">
        <v>-21.8</v>
      </c>
      <c r="CW34" s="1">
        <v>-16.100000000000001</v>
      </c>
      <c r="CX34" s="1">
        <v>-10.9</v>
      </c>
      <c r="CY34" s="1">
        <v>-10</v>
      </c>
      <c r="CZ34" s="1">
        <v>-0.1</v>
      </c>
      <c r="DA34" s="1">
        <v>4.0999999999999996</v>
      </c>
      <c r="DB34" s="1">
        <v>-1.9</v>
      </c>
      <c r="DC34" s="1">
        <v>1.7</v>
      </c>
      <c r="DD34" s="1">
        <v>-4.2</v>
      </c>
      <c r="DE34" s="1">
        <v>-6.4</v>
      </c>
      <c r="DF34" s="1">
        <v>-5.4</v>
      </c>
      <c r="DG34" s="1">
        <v>-6.6</v>
      </c>
      <c r="DH34" s="1">
        <v>-7.1</v>
      </c>
      <c r="DI34" s="1">
        <v>-10.3</v>
      </c>
      <c r="DJ34" s="1">
        <v>-15.2</v>
      </c>
      <c r="DK34" s="1">
        <v>-20</v>
      </c>
      <c r="DL34" s="1">
        <v>-17.7</v>
      </c>
      <c r="DM34" s="1">
        <v>-6.8</v>
      </c>
      <c r="DN34" s="1">
        <v>-10.1</v>
      </c>
      <c r="DO34" s="1">
        <v>-9.8000000000000007</v>
      </c>
      <c r="DP34" s="1">
        <v>-2</v>
      </c>
      <c r="DQ34" s="1">
        <v>4.7</v>
      </c>
      <c r="DR34" s="1">
        <v>6.8</v>
      </c>
      <c r="DS34" s="1">
        <v>3.9</v>
      </c>
      <c r="DT34" s="1">
        <v>-1.9</v>
      </c>
      <c r="DU34" s="1">
        <v>-2.2999999999999998</v>
      </c>
      <c r="DV34" s="1">
        <v>-5</v>
      </c>
      <c r="DW34" s="1">
        <v>-10.1</v>
      </c>
      <c r="DX34" s="1">
        <v>-3.1</v>
      </c>
      <c r="DY34" s="1">
        <v>-13.3</v>
      </c>
      <c r="DZ34" s="1">
        <v>-9.1</v>
      </c>
      <c r="EA34" s="1">
        <v>-7.5</v>
      </c>
      <c r="EB34" s="1">
        <v>-11.6</v>
      </c>
      <c r="EC34" s="1">
        <v>-11</v>
      </c>
      <c r="ED34" s="1">
        <v>-22.2</v>
      </c>
      <c r="EE34" s="1">
        <v>-22.5</v>
      </c>
      <c r="EF34" s="1">
        <v>-23.7</v>
      </c>
    </row>
    <row r="35" spans="1:136">
      <c r="A35" s="27" t="s">
        <v>97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</row>
    <row r="36" spans="1:136">
      <c r="A36" s="29" t="s">
        <v>98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</row>
  </sheetData>
  <mergeCells count="176">
    <mergeCell ref="C7"/>
    <mergeCell ref="D7"/>
    <mergeCell ref="DW6:DZ6"/>
    <mergeCell ref="EA6:ED6"/>
    <mergeCell ref="EE6:EF6"/>
    <mergeCell ref="CM6:CP6"/>
    <mergeCell ref="CQ6:CT6"/>
    <mergeCell ref="CU6:CX6"/>
    <mergeCell ref="CY6:DB6"/>
    <mergeCell ref="DC6:DF6"/>
    <mergeCell ref="DG6:DJ6"/>
    <mergeCell ref="CA6:CD6"/>
    <mergeCell ref="CE6:CH6"/>
    <mergeCell ref="CI6:CL6"/>
    <mergeCell ref="E7"/>
    <mergeCell ref="F7"/>
    <mergeCell ref="G7"/>
    <mergeCell ref="H7"/>
    <mergeCell ref="DK6:DN6"/>
    <mergeCell ref="DO6:DR6"/>
    <mergeCell ref="AQ6:AT6"/>
    <mergeCell ref="AU6:AX6"/>
    <mergeCell ref="AY6:BB6"/>
    <mergeCell ref="BC6:BF6"/>
    <mergeCell ref="A1:EF1"/>
    <mergeCell ref="A2:EF2"/>
    <mergeCell ref="A3:EF3"/>
    <mergeCell ref="A4:EF4"/>
    <mergeCell ref="A6:A7"/>
    <mergeCell ref="B6:B7"/>
    <mergeCell ref="C6:F6"/>
    <mergeCell ref="G6:J6"/>
    <mergeCell ref="K6:N6"/>
    <mergeCell ref="O6:R6"/>
    <mergeCell ref="BG6:BJ6"/>
    <mergeCell ref="BK6:BN6"/>
    <mergeCell ref="S6:V6"/>
    <mergeCell ref="W6:Z6"/>
    <mergeCell ref="AA6:AD6"/>
    <mergeCell ref="O7"/>
    <mergeCell ref="P7"/>
    <mergeCell ref="AE6:AH6"/>
    <mergeCell ref="AI6:AL6"/>
    <mergeCell ref="AM6:AP6"/>
    <mergeCell ref="DS6:DV6"/>
    <mergeCell ref="BO6:BR6"/>
    <mergeCell ref="BS6:BV6"/>
    <mergeCell ref="BW6:BZ6"/>
    <mergeCell ref="Q7"/>
    <mergeCell ref="R7"/>
    <mergeCell ref="S7"/>
    <mergeCell ref="T7"/>
    <mergeCell ref="I7"/>
    <mergeCell ref="J7"/>
    <mergeCell ref="K7"/>
    <mergeCell ref="L7"/>
    <mergeCell ref="M7"/>
    <mergeCell ref="N7"/>
    <mergeCell ref="U7"/>
    <mergeCell ref="V7"/>
    <mergeCell ref="W7"/>
    <mergeCell ref="X7"/>
    <mergeCell ref="Y7"/>
    <mergeCell ref="Z7"/>
    <mergeCell ref="AA7"/>
    <mergeCell ref="AB7"/>
    <mergeCell ref="AC7"/>
    <mergeCell ref="AD7"/>
    <mergeCell ref="AE7"/>
    <mergeCell ref="AF7"/>
    <mergeCell ref="AG7"/>
    <mergeCell ref="AH7"/>
    <mergeCell ref="AI7"/>
    <mergeCell ref="AJ7"/>
    <mergeCell ref="AK7"/>
    <mergeCell ref="AL7"/>
    <mergeCell ref="AM7"/>
    <mergeCell ref="AN7"/>
    <mergeCell ref="AO7"/>
    <mergeCell ref="AP7"/>
    <mergeCell ref="AQ7"/>
    <mergeCell ref="AR7"/>
    <mergeCell ref="AS7"/>
    <mergeCell ref="AT7"/>
    <mergeCell ref="AU7"/>
    <mergeCell ref="AV7"/>
    <mergeCell ref="AW7"/>
    <mergeCell ref="AX7"/>
    <mergeCell ref="AY7"/>
    <mergeCell ref="AZ7"/>
    <mergeCell ref="BA7"/>
    <mergeCell ref="BB7"/>
    <mergeCell ref="BC7"/>
    <mergeCell ref="BD7"/>
    <mergeCell ref="BE7"/>
    <mergeCell ref="BF7"/>
    <mergeCell ref="BG7"/>
    <mergeCell ref="BH7"/>
    <mergeCell ref="BI7"/>
    <mergeCell ref="BJ7"/>
    <mergeCell ref="BK7"/>
    <mergeCell ref="BL7"/>
    <mergeCell ref="BM7"/>
    <mergeCell ref="BN7"/>
    <mergeCell ref="BO7"/>
    <mergeCell ref="BP7"/>
    <mergeCell ref="BQ7"/>
    <mergeCell ref="BR7"/>
    <mergeCell ref="BS7"/>
    <mergeCell ref="BT7"/>
    <mergeCell ref="BU7"/>
    <mergeCell ref="BV7"/>
    <mergeCell ref="BW7"/>
    <mergeCell ref="BX7"/>
    <mergeCell ref="BY7"/>
    <mergeCell ref="BZ7"/>
    <mergeCell ref="CA7"/>
    <mergeCell ref="CB7"/>
    <mergeCell ref="CC7"/>
    <mergeCell ref="CD7"/>
    <mergeCell ref="CE7"/>
    <mergeCell ref="CF7"/>
    <mergeCell ref="CG7"/>
    <mergeCell ref="CH7"/>
    <mergeCell ref="CI7"/>
    <mergeCell ref="CJ7"/>
    <mergeCell ref="CK7"/>
    <mergeCell ref="CL7"/>
    <mergeCell ref="CM7"/>
    <mergeCell ref="CN7"/>
    <mergeCell ref="CO7"/>
    <mergeCell ref="CP7"/>
    <mergeCell ref="CQ7"/>
    <mergeCell ref="CR7"/>
    <mergeCell ref="CS7"/>
    <mergeCell ref="CT7"/>
    <mergeCell ref="CU7"/>
    <mergeCell ref="CV7"/>
    <mergeCell ref="CW7"/>
    <mergeCell ref="DL7"/>
    <mergeCell ref="DM7"/>
    <mergeCell ref="DN7"/>
    <mergeCell ref="DO7"/>
    <mergeCell ref="CX7"/>
    <mergeCell ref="CY7"/>
    <mergeCell ref="CZ7"/>
    <mergeCell ref="DA7"/>
    <mergeCell ref="DB7"/>
    <mergeCell ref="DC7"/>
    <mergeCell ref="DD7"/>
    <mergeCell ref="DE7"/>
    <mergeCell ref="DF7"/>
    <mergeCell ref="EE7"/>
    <mergeCell ref="EF7"/>
    <mergeCell ref="A35:EF35"/>
    <mergeCell ref="A36:EF36"/>
    <mergeCell ref="DY7"/>
    <mergeCell ref="DZ7"/>
    <mergeCell ref="EA7"/>
    <mergeCell ref="EB7"/>
    <mergeCell ref="EC7"/>
    <mergeCell ref="ED7"/>
    <mergeCell ref="DP7"/>
    <mergeCell ref="DQ7"/>
    <mergeCell ref="DR7"/>
    <mergeCell ref="DS7"/>
    <mergeCell ref="DT7"/>
    <mergeCell ref="DU7"/>
    <mergeCell ref="DV7"/>
    <mergeCell ref="DW7"/>
    <mergeCell ref="DX7"/>
    <mergeCell ref="DG7"/>
    <mergeCell ref="DH7"/>
    <mergeCell ref="DI7"/>
    <mergeCell ref="DJ7"/>
    <mergeCell ref="DK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topLeftCell="A24" workbookViewId="0">
      <selection activeCell="A66" sqref="A66:A69"/>
    </sheetView>
  </sheetViews>
  <sheetFormatPr baseColWidth="10" defaultColWidth="8.83203125" defaultRowHeight="14" x14ac:dyDescent="0"/>
  <cols>
    <col min="4" max="5" width="9.1640625" style="3" customWidth="1"/>
  </cols>
  <sheetData>
    <row r="1" spans="1:5">
      <c r="C1" s="2" t="s">
        <v>45</v>
      </c>
    </row>
    <row r="2" spans="1:5">
      <c r="A2">
        <v>1980</v>
      </c>
      <c r="B2" t="s">
        <v>99</v>
      </c>
      <c r="C2" s="1">
        <v>6517.9</v>
      </c>
      <c r="D2" s="3" t="e">
        <f t="shared" ref="D2:D65" si="0">((C2/C1)^4)-1</f>
        <v>#VALUE!</v>
      </c>
    </row>
    <row r="3" spans="1:5">
      <c r="A3">
        <v>1980</v>
      </c>
      <c r="B3" t="s">
        <v>100</v>
      </c>
      <c r="C3" s="1">
        <v>6385.7</v>
      </c>
      <c r="D3" s="3">
        <f t="shared" si="0"/>
        <v>-7.8695327250865699E-2</v>
      </c>
      <c r="E3" s="3" t="e">
        <f>C3/#REF!-1</f>
        <v>#REF!</v>
      </c>
    </row>
    <row r="4" spans="1:5">
      <c r="A4">
        <v>1980</v>
      </c>
      <c r="B4" t="s">
        <v>101</v>
      </c>
      <c r="C4" s="1">
        <v>6376</v>
      </c>
      <c r="D4" s="3">
        <f t="shared" si="0"/>
        <v>-6.0622457341664715E-3</v>
      </c>
      <c r="E4" s="3" t="e">
        <f>C4/#REF!-1</f>
        <v>#REF!</v>
      </c>
    </row>
    <row r="5" spans="1:5">
      <c r="A5">
        <v>1980</v>
      </c>
      <c r="B5" t="s">
        <v>102</v>
      </c>
      <c r="C5" s="1">
        <v>6494.1</v>
      </c>
      <c r="D5" s="3">
        <f t="shared" si="0"/>
        <v>7.6174392709271732E-2</v>
      </c>
      <c r="E5" s="3" t="e">
        <f t="shared" ref="E5:E68" si="1">C5/C1-1</f>
        <v>#VALUE!</v>
      </c>
    </row>
    <row r="6" spans="1:5">
      <c r="A6">
        <f>A2+1</f>
        <v>1981</v>
      </c>
      <c r="B6" t="str">
        <f>B2</f>
        <v>Q1</v>
      </c>
      <c r="C6" s="1">
        <v>6628.6</v>
      </c>
      <c r="D6" s="3">
        <f t="shared" si="0"/>
        <v>8.5453847851068021E-2</v>
      </c>
      <c r="E6" s="3">
        <f t="shared" si="1"/>
        <v>1.698399791343852E-2</v>
      </c>
    </row>
    <row r="7" spans="1:5">
      <c r="A7">
        <f t="shared" ref="A7:A70" si="2">A3+1</f>
        <v>1981</v>
      </c>
      <c r="B7" t="str">
        <f t="shared" ref="B7:B61" si="3">B3</f>
        <v>Q2</v>
      </c>
      <c r="C7" s="1">
        <v>6580.2</v>
      </c>
      <c r="D7" s="3">
        <f t="shared" si="0"/>
        <v>-2.888843667403429E-2</v>
      </c>
      <c r="E7" s="3">
        <f t="shared" si="1"/>
        <v>3.0458681115617781E-2</v>
      </c>
    </row>
    <row r="8" spans="1:5">
      <c r="A8">
        <f t="shared" si="2"/>
        <v>1981</v>
      </c>
      <c r="B8" t="str">
        <f t="shared" si="3"/>
        <v>Q3</v>
      </c>
      <c r="C8" s="1">
        <v>6655.7</v>
      </c>
      <c r="D8" s="3">
        <f t="shared" si="0"/>
        <v>4.6691211550087264E-2</v>
      </c>
      <c r="E8" s="3">
        <f t="shared" si="1"/>
        <v>4.386762860727722E-2</v>
      </c>
    </row>
    <row r="9" spans="1:5">
      <c r="A9">
        <f t="shared" si="2"/>
        <v>1981</v>
      </c>
      <c r="B9" t="str">
        <f t="shared" si="3"/>
        <v>Q4</v>
      </c>
      <c r="C9" s="1">
        <v>6578</v>
      </c>
      <c r="D9" s="3">
        <f t="shared" si="0"/>
        <v>-4.5885439616082824E-2</v>
      </c>
      <c r="E9" s="3">
        <f t="shared" si="1"/>
        <v>1.2919419165088319E-2</v>
      </c>
    </row>
    <row r="10" spans="1:5">
      <c r="A10">
        <f t="shared" si="2"/>
        <v>1982</v>
      </c>
      <c r="B10" t="str">
        <f t="shared" si="3"/>
        <v>Q1</v>
      </c>
      <c r="C10" s="1">
        <v>6468</v>
      </c>
      <c r="D10" s="3">
        <f t="shared" si="0"/>
        <v>-6.5230425272976955E-2</v>
      </c>
      <c r="E10" s="3">
        <f t="shared" si="1"/>
        <v>-2.4228343843345601E-2</v>
      </c>
    </row>
    <row r="11" spans="1:5">
      <c r="A11">
        <f t="shared" si="2"/>
        <v>1982</v>
      </c>
      <c r="B11" t="str">
        <f t="shared" si="3"/>
        <v>Q2</v>
      </c>
      <c r="C11" s="1">
        <v>6503.3</v>
      </c>
      <c r="D11" s="3">
        <f t="shared" si="0"/>
        <v>2.2009916378829875E-2</v>
      </c>
      <c r="E11" s="3">
        <f t="shared" si="1"/>
        <v>-1.1686574876143552E-2</v>
      </c>
    </row>
    <row r="12" spans="1:5">
      <c r="A12">
        <f t="shared" si="2"/>
        <v>1982</v>
      </c>
      <c r="B12" t="str">
        <f t="shared" si="3"/>
        <v>Q3</v>
      </c>
      <c r="C12" s="1">
        <v>6479.8</v>
      </c>
      <c r="D12" s="3">
        <f t="shared" si="0"/>
        <v>-1.4376042280520029E-2</v>
      </c>
      <c r="E12" s="3">
        <f t="shared" si="1"/>
        <v>-2.6428474841113547E-2</v>
      </c>
    </row>
    <row r="13" spans="1:5">
      <c r="A13">
        <f t="shared" si="2"/>
        <v>1982</v>
      </c>
      <c r="B13" t="str">
        <f t="shared" si="3"/>
        <v>Q4</v>
      </c>
      <c r="C13" s="1">
        <v>6486.2</v>
      </c>
      <c r="D13" s="3">
        <f t="shared" si="0"/>
        <v>3.9565962029728396E-3</v>
      </c>
      <c r="E13" s="3">
        <f t="shared" si="1"/>
        <v>-1.3955609607783526E-2</v>
      </c>
    </row>
    <row r="14" spans="1:5">
      <c r="A14">
        <f t="shared" si="2"/>
        <v>1983</v>
      </c>
      <c r="B14" t="str">
        <f t="shared" si="3"/>
        <v>Q1</v>
      </c>
      <c r="C14" s="1">
        <v>6571.1</v>
      </c>
      <c r="D14" s="3">
        <f t="shared" si="0"/>
        <v>5.3394295269717063E-2</v>
      </c>
      <c r="E14" s="3">
        <f t="shared" si="1"/>
        <v>1.5940012368583778E-2</v>
      </c>
    </row>
    <row r="15" spans="1:5">
      <c r="A15">
        <f t="shared" si="2"/>
        <v>1983</v>
      </c>
      <c r="B15" t="str">
        <f t="shared" si="3"/>
        <v>Q2</v>
      </c>
      <c r="C15" s="1">
        <v>6721.1</v>
      </c>
      <c r="D15" s="3">
        <f t="shared" si="0"/>
        <v>9.4483258377992652E-2</v>
      </c>
      <c r="E15" s="3">
        <f t="shared" si="1"/>
        <v>3.3490689342333901E-2</v>
      </c>
    </row>
    <row r="16" spans="1:5">
      <c r="A16">
        <f t="shared" si="2"/>
        <v>1983</v>
      </c>
      <c r="B16" t="str">
        <f t="shared" si="3"/>
        <v>Q3</v>
      </c>
      <c r="C16" s="1">
        <v>6852.7</v>
      </c>
      <c r="D16" s="3">
        <f t="shared" si="0"/>
        <v>8.0650975156639104E-2</v>
      </c>
      <c r="E16" s="3">
        <f t="shared" si="1"/>
        <v>5.7548072471372613E-2</v>
      </c>
    </row>
    <row r="17" spans="1:5">
      <c r="A17">
        <f t="shared" si="2"/>
        <v>1983</v>
      </c>
      <c r="B17" t="str">
        <f t="shared" si="3"/>
        <v>Q4</v>
      </c>
      <c r="C17" s="1">
        <v>6994</v>
      </c>
      <c r="D17" s="3">
        <f t="shared" si="0"/>
        <v>8.5064696988934152E-2</v>
      </c>
      <c r="E17" s="3">
        <f t="shared" si="1"/>
        <v>7.8289291110357428E-2</v>
      </c>
    </row>
    <row r="18" spans="1:5">
      <c r="A18">
        <f t="shared" si="2"/>
        <v>1984</v>
      </c>
      <c r="B18" t="str">
        <f t="shared" si="3"/>
        <v>Q1</v>
      </c>
      <c r="C18" s="1">
        <v>7132.9</v>
      </c>
      <c r="D18" s="3">
        <f t="shared" si="0"/>
        <v>8.1837496253004849E-2</v>
      </c>
      <c r="E18" s="3">
        <f t="shared" si="1"/>
        <v>8.5495579126782406E-2</v>
      </c>
    </row>
    <row r="19" spans="1:5">
      <c r="A19">
        <f t="shared" si="2"/>
        <v>1984</v>
      </c>
      <c r="B19" t="str">
        <f t="shared" si="3"/>
        <v>Q2</v>
      </c>
      <c r="C19" s="1">
        <v>7258.2</v>
      </c>
      <c r="D19" s="3">
        <f t="shared" si="0"/>
        <v>7.2139217666880473E-2</v>
      </c>
      <c r="E19" s="3">
        <f t="shared" si="1"/>
        <v>7.9912514320572337E-2</v>
      </c>
    </row>
    <row r="20" spans="1:5">
      <c r="A20">
        <f t="shared" si="2"/>
        <v>1984</v>
      </c>
      <c r="B20" t="str">
        <f t="shared" si="3"/>
        <v>Q3</v>
      </c>
      <c r="C20" s="1">
        <v>7329.6</v>
      </c>
      <c r="D20" s="3">
        <f t="shared" si="0"/>
        <v>3.9933033021385844E-2</v>
      </c>
      <c r="E20" s="3">
        <f t="shared" si="1"/>
        <v>6.9593007135873464E-2</v>
      </c>
    </row>
    <row r="21" spans="1:5">
      <c r="A21">
        <f t="shared" si="2"/>
        <v>1984</v>
      </c>
      <c r="B21" t="str">
        <f t="shared" si="3"/>
        <v>Q4</v>
      </c>
      <c r="C21" s="1">
        <v>7388.1</v>
      </c>
      <c r="D21" s="3">
        <f t="shared" si="0"/>
        <v>3.2309591910284707E-2</v>
      </c>
      <c r="E21" s="3">
        <f t="shared" si="1"/>
        <v>5.6348298541607056E-2</v>
      </c>
    </row>
    <row r="22" spans="1:5">
      <c r="A22">
        <f t="shared" si="2"/>
        <v>1985</v>
      </c>
      <c r="B22" t="str">
        <f t="shared" si="3"/>
        <v>Q1</v>
      </c>
      <c r="C22" s="1">
        <v>7461.5</v>
      </c>
      <c r="D22" s="3">
        <f t="shared" si="0"/>
        <v>4.0335726210737111E-2</v>
      </c>
      <c r="E22" s="3">
        <f t="shared" si="1"/>
        <v>4.6068219097421759E-2</v>
      </c>
    </row>
    <row r="23" spans="1:5">
      <c r="A23">
        <f t="shared" si="2"/>
        <v>1985</v>
      </c>
      <c r="B23" t="str">
        <f t="shared" si="3"/>
        <v>Q2</v>
      </c>
      <c r="C23" s="1">
        <v>7529.9</v>
      </c>
      <c r="D23" s="3">
        <f t="shared" si="0"/>
        <v>3.7175528389256307E-2</v>
      </c>
      <c r="E23" s="3">
        <f t="shared" si="1"/>
        <v>3.7433523463117568E-2</v>
      </c>
    </row>
    <row r="24" spans="1:5">
      <c r="A24">
        <f t="shared" si="2"/>
        <v>1985</v>
      </c>
      <c r="B24" t="str">
        <f t="shared" si="3"/>
        <v>Q3</v>
      </c>
      <c r="C24" s="1">
        <v>7647</v>
      </c>
      <c r="D24" s="3">
        <f t="shared" si="0"/>
        <v>6.3671508037156377E-2</v>
      </c>
      <c r="E24" s="3">
        <f t="shared" si="1"/>
        <v>4.3303863785199681E-2</v>
      </c>
    </row>
    <row r="25" spans="1:5">
      <c r="A25">
        <f t="shared" si="2"/>
        <v>1985</v>
      </c>
      <c r="B25" t="str">
        <f t="shared" si="3"/>
        <v>Q4</v>
      </c>
      <c r="C25" s="1">
        <v>7704.4</v>
      </c>
      <c r="D25" s="3">
        <f t="shared" si="0"/>
        <v>3.0364600490088378E-2</v>
      </c>
      <c r="E25" s="3">
        <f t="shared" si="1"/>
        <v>4.2812089711833812E-2</v>
      </c>
    </row>
    <row r="26" spans="1:5">
      <c r="A26">
        <f t="shared" si="2"/>
        <v>1986</v>
      </c>
      <c r="B26" t="str">
        <f t="shared" si="3"/>
        <v>Q1</v>
      </c>
      <c r="C26" s="1">
        <v>7775.8</v>
      </c>
      <c r="D26" s="3">
        <f t="shared" si="0"/>
        <v>3.7588229241029447E-2</v>
      </c>
      <c r="E26" s="3">
        <f t="shared" si="1"/>
        <v>4.2122897540709081E-2</v>
      </c>
    </row>
    <row r="27" spans="1:5">
      <c r="A27">
        <f t="shared" si="2"/>
        <v>1986</v>
      </c>
      <c r="B27" t="str">
        <f t="shared" si="3"/>
        <v>Q2</v>
      </c>
      <c r="C27" s="1">
        <v>7811.5</v>
      </c>
      <c r="D27" s="3">
        <f t="shared" si="0"/>
        <v>1.8491530335391859E-2</v>
      </c>
      <c r="E27" s="3">
        <f t="shared" si="1"/>
        <v>3.7397575000996053E-2</v>
      </c>
    </row>
    <row r="28" spans="1:5">
      <c r="A28">
        <f t="shared" si="2"/>
        <v>1986</v>
      </c>
      <c r="B28" t="str">
        <f t="shared" si="3"/>
        <v>Q3</v>
      </c>
      <c r="C28" s="1">
        <v>7890.1</v>
      </c>
      <c r="D28" s="3">
        <f t="shared" si="0"/>
        <v>4.0859910691936951E-2</v>
      </c>
      <c r="E28" s="3">
        <f t="shared" si="1"/>
        <v>3.1790244540342627E-2</v>
      </c>
    </row>
    <row r="29" spans="1:5">
      <c r="A29">
        <f t="shared" si="2"/>
        <v>1986</v>
      </c>
      <c r="B29" t="str">
        <f t="shared" si="3"/>
        <v>Q4</v>
      </c>
      <c r="C29" s="1">
        <v>7931</v>
      </c>
      <c r="D29" s="3">
        <f t="shared" si="0"/>
        <v>2.0896627990346417E-2</v>
      </c>
      <c r="E29" s="3">
        <f t="shared" si="1"/>
        <v>2.941176470588247E-2</v>
      </c>
    </row>
    <row r="30" spans="1:5">
      <c r="A30">
        <f t="shared" si="2"/>
        <v>1987</v>
      </c>
      <c r="B30" t="str">
        <f t="shared" si="3"/>
        <v>Q1</v>
      </c>
      <c r="C30" s="1">
        <v>7986.4</v>
      </c>
      <c r="D30" s="3">
        <f t="shared" si="0"/>
        <v>2.8235118890337585E-2</v>
      </c>
      <c r="E30" s="3">
        <f t="shared" si="1"/>
        <v>2.7084029939041576E-2</v>
      </c>
    </row>
    <row r="31" spans="1:5">
      <c r="A31">
        <f t="shared" si="2"/>
        <v>1987</v>
      </c>
      <c r="B31" t="str">
        <f t="shared" si="3"/>
        <v>Q2</v>
      </c>
      <c r="C31" s="1">
        <v>8076.1</v>
      </c>
      <c r="D31" s="3">
        <f t="shared" si="0"/>
        <v>4.5688950337881229E-2</v>
      </c>
      <c r="E31" s="3">
        <f t="shared" si="1"/>
        <v>3.3873135761377515E-2</v>
      </c>
    </row>
    <row r="32" spans="1:5">
      <c r="A32">
        <f t="shared" si="2"/>
        <v>1987</v>
      </c>
      <c r="B32" t="str">
        <f t="shared" si="3"/>
        <v>Q3</v>
      </c>
      <c r="C32" s="1">
        <v>8149.4</v>
      </c>
      <c r="D32" s="3">
        <f t="shared" si="0"/>
        <v>3.680190985124332E-2</v>
      </c>
      <c r="E32" s="3">
        <f t="shared" si="1"/>
        <v>3.2863968770991292E-2</v>
      </c>
    </row>
    <row r="33" spans="1:5">
      <c r="A33">
        <f t="shared" si="2"/>
        <v>1987</v>
      </c>
      <c r="B33" t="str">
        <f t="shared" si="3"/>
        <v>Q4</v>
      </c>
      <c r="C33" s="1">
        <v>8283.7999999999993</v>
      </c>
      <c r="D33" s="3">
        <f t="shared" si="0"/>
        <v>6.7617981814676709E-2</v>
      </c>
      <c r="E33" s="3">
        <f t="shared" si="1"/>
        <v>4.4483671668137603E-2</v>
      </c>
    </row>
    <row r="34" spans="1:5">
      <c r="A34">
        <f t="shared" si="2"/>
        <v>1988</v>
      </c>
      <c r="B34" t="str">
        <f t="shared" si="3"/>
        <v>Q1</v>
      </c>
      <c r="C34" s="1">
        <v>8330.4</v>
      </c>
      <c r="D34" s="3">
        <f t="shared" si="0"/>
        <v>2.2692336775294697E-2</v>
      </c>
      <c r="E34" s="3">
        <f t="shared" si="1"/>
        <v>4.3073224481618766E-2</v>
      </c>
    </row>
    <row r="35" spans="1:5">
      <c r="A35">
        <f t="shared" si="2"/>
        <v>1988</v>
      </c>
      <c r="B35" t="str">
        <f t="shared" si="3"/>
        <v>Q2</v>
      </c>
      <c r="C35" s="1">
        <v>8440.5</v>
      </c>
      <c r="D35" s="3">
        <f t="shared" si="0"/>
        <v>5.3923953675298009E-2</v>
      </c>
      <c r="E35" s="3">
        <f t="shared" si="1"/>
        <v>4.5120788499399378E-2</v>
      </c>
    </row>
    <row r="36" spans="1:5">
      <c r="A36">
        <f t="shared" si="2"/>
        <v>1988</v>
      </c>
      <c r="B36" t="str">
        <f t="shared" si="3"/>
        <v>Q3</v>
      </c>
      <c r="C36" s="1">
        <v>8489.2000000000007</v>
      </c>
      <c r="D36" s="3">
        <f t="shared" si="0"/>
        <v>2.32797144754191E-2</v>
      </c>
      <c r="E36" s="3">
        <f t="shared" si="1"/>
        <v>4.1696321201561082E-2</v>
      </c>
    </row>
    <row r="37" spans="1:5">
      <c r="A37">
        <f t="shared" si="2"/>
        <v>1988</v>
      </c>
      <c r="B37" t="str">
        <f t="shared" si="3"/>
        <v>Q4</v>
      </c>
      <c r="C37" s="1">
        <v>8601.6</v>
      </c>
      <c r="D37" s="3">
        <f t="shared" si="0"/>
        <v>5.4022566623753709E-2</v>
      </c>
      <c r="E37" s="3">
        <f t="shared" si="1"/>
        <v>3.8364035828967413E-2</v>
      </c>
    </row>
    <row r="38" spans="1:5">
      <c r="A38">
        <f t="shared" si="2"/>
        <v>1989</v>
      </c>
      <c r="B38" t="str">
        <f t="shared" si="3"/>
        <v>Q1</v>
      </c>
      <c r="C38" s="1">
        <v>8688.4</v>
      </c>
      <c r="D38" s="3">
        <f t="shared" si="0"/>
        <v>4.0979691423245201E-2</v>
      </c>
      <c r="E38" s="3">
        <f t="shared" si="1"/>
        <v>4.2975127244790245E-2</v>
      </c>
    </row>
    <row r="39" spans="1:5">
      <c r="A39">
        <f t="shared" si="2"/>
        <v>1989</v>
      </c>
      <c r="B39" t="str">
        <f t="shared" si="3"/>
        <v>Q2</v>
      </c>
      <c r="C39" s="1">
        <v>8756.7000000000007</v>
      </c>
      <c r="D39" s="3">
        <f t="shared" si="0"/>
        <v>3.1816948655686517E-2</v>
      </c>
      <c r="E39" s="3">
        <f t="shared" si="1"/>
        <v>3.7462235649546871E-2</v>
      </c>
    </row>
    <row r="40" spans="1:5">
      <c r="A40">
        <f t="shared" si="2"/>
        <v>1989</v>
      </c>
      <c r="B40" t="str">
        <f t="shared" si="3"/>
        <v>Q3</v>
      </c>
      <c r="C40" s="1">
        <v>8822.1</v>
      </c>
      <c r="D40" s="3">
        <f t="shared" si="0"/>
        <v>3.0210614137972547E-2</v>
      </c>
      <c r="E40" s="3">
        <f t="shared" si="1"/>
        <v>3.9214531404608177E-2</v>
      </c>
    </row>
    <row r="41" spans="1:5">
      <c r="A41">
        <f t="shared" si="2"/>
        <v>1989</v>
      </c>
      <c r="B41" t="str">
        <f t="shared" si="3"/>
        <v>Q4</v>
      </c>
      <c r="C41" s="1">
        <v>8840.7000000000007</v>
      </c>
      <c r="D41" s="3">
        <f t="shared" si="0"/>
        <v>8.4600743368576925E-3</v>
      </c>
      <c r="E41" s="3">
        <f t="shared" si="1"/>
        <v>2.7797154017857206E-2</v>
      </c>
    </row>
    <row r="42" spans="1:5">
      <c r="A42">
        <f t="shared" si="2"/>
        <v>1990</v>
      </c>
      <c r="B42" t="str">
        <f t="shared" si="3"/>
        <v>Q1</v>
      </c>
      <c r="C42" s="1">
        <v>8937.5</v>
      </c>
      <c r="D42" s="3">
        <f t="shared" si="0"/>
        <v>4.4522032838499426E-2</v>
      </c>
      <c r="E42" s="3">
        <f t="shared" si="1"/>
        <v>2.8670411122876605E-2</v>
      </c>
    </row>
    <row r="43" spans="1:5">
      <c r="A43">
        <f t="shared" si="2"/>
        <v>1990</v>
      </c>
      <c r="B43" t="str">
        <f t="shared" si="3"/>
        <v>Q2</v>
      </c>
      <c r="C43" s="1">
        <v>8972.1</v>
      </c>
      <c r="D43" s="3">
        <f t="shared" si="0"/>
        <v>1.5575470105305911E-2</v>
      </c>
      <c r="E43" s="3">
        <f t="shared" si="1"/>
        <v>2.459830758162318E-2</v>
      </c>
    </row>
    <row r="44" spans="1:5">
      <c r="A44">
        <f t="shared" si="2"/>
        <v>1990</v>
      </c>
      <c r="B44" t="str">
        <f t="shared" si="3"/>
        <v>Q3</v>
      </c>
      <c r="C44" s="1">
        <v>8974.2999999999993</v>
      </c>
      <c r="D44" s="3">
        <f t="shared" si="0"/>
        <v>9.8117912524031681E-4</v>
      </c>
      <c r="E44" s="3">
        <f t="shared" si="1"/>
        <v>1.7252128178097959E-2</v>
      </c>
    </row>
    <row r="45" spans="1:5">
      <c r="A45">
        <f t="shared" si="2"/>
        <v>1990</v>
      </c>
      <c r="B45" t="str">
        <f t="shared" si="3"/>
        <v>Q4</v>
      </c>
      <c r="C45" s="1">
        <v>8897.7999999999993</v>
      </c>
      <c r="D45" s="3">
        <f t="shared" si="0"/>
        <v>-3.3663852898493496E-2</v>
      </c>
      <c r="E45" s="3">
        <f t="shared" si="1"/>
        <v>6.4587645774654145E-3</v>
      </c>
    </row>
    <row r="46" spans="1:5">
      <c r="A46">
        <f t="shared" si="2"/>
        <v>1991</v>
      </c>
      <c r="B46" t="str">
        <f t="shared" si="3"/>
        <v>Q1</v>
      </c>
      <c r="C46" s="1">
        <v>8856.1</v>
      </c>
      <c r="D46" s="3">
        <f t="shared" si="0"/>
        <v>-1.8614835579657263E-2</v>
      </c>
      <c r="E46" s="3">
        <f t="shared" si="1"/>
        <v>-9.1076923076922611E-3</v>
      </c>
    </row>
    <row r="47" spans="1:5">
      <c r="A47">
        <f t="shared" si="2"/>
        <v>1991</v>
      </c>
      <c r="B47" t="str">
        <f t="shared" si="3"/>
        <v>Q2</v>
      </c>
      <c r="C47" s="1">
        <v>8924.9</v>
      </c>
      <c r="D47" s="3">
        <f t="shared" si="0"/>
        <v>3.1438617742847619E-2</v>
      </c>
      <c r="E47" s="3">
        <f t="shared" si="1"/>
        <v>-5.2607527780564878E-3</v>
      </c>
    </row>
    <row r="48" spans="1:5">
      <c r="A48">
        <f t="shared" si="2"/>
        <v>1991</v>
      </c>
      <c r="B48" t="str">
        <f t="shared" si="3"/>
        <v>Q3</v>
      </c>
      <c r="C48" s="1">
        <v>8967.7000000000007</v>
      </c>
      <c r="D48" s="3">
        <f t="shared" si="0"/>
        <v>1.9320714491813495E-2</v>
      </c>
      <c r="E48" s="3">
        <f t="shared" si="1"/>
        <v>-7.3543340427650872E-4</v>
      </c>
    </row>
    <row r="49" spans="1:5">
      <c r="A49">
        <f t="shared" si="2"/>
        <v>1991</v>
      </c>
      <c r="B49" t="str">
        <f t="shared" si="3"/>
        <v>Q4</v>
      </c>
      <c r="C49" s="1">
        <v>9006.7999999999993</v>
      </c>
      <c r="D49" s="3">
        <f t="shared" si="0"/>
        <v>1.7554763666178141E-2</v>
      </c>
      <c r="E49" s="3">
        <f t="shared" si="1"/>
        <v>1.2250219155296893E-2</v>
      </c>
    </row>
    <row r="50" spans="1:5">
      <c r="A50">
        <f t="shared" si="2"/>
        <v>1992</v>
      </c>
      <c r="B50" t="str">
        <f t="shared" si="3"/>
        <v>Q1</v>
      </c>
      <c r="C50" s="1">
        <v>9113.2000000000007</v>
      </c>
      <c r="D50" s="3">
        <f t="shared" si="0"/>
        <v>4.8097124188979379E-2</v>
      </c>
      <c r="E50" s="3">
        <f t="shared" si="1"/>
        <v>2.9030837501834883E-2</v>
      </c>
    </row>
    <row r="51" spans="1:5">
      <c r="A51">
        <f t="shared" si="2"/>
        <v>1992</v>
      </c>
      <c r="B51" t="str">
        <f t="shared" si="3"/>
        <v>Q2</v>
      </c>
      <c r="C51" s="1">
        <v>9213.7000000000007</v>
      </c>
      <c r="D51" s="3">
        <f t="shared" si="0"/>
        <v>4.4846912601508304E-2</v>
      </c>
      <c r="E51" s="3">
        <f t="shared" si="1"/>
        <v>3.2358905982140085E-2</v>
      </c>
    </row>
    <row r="52" spans="1:5">
      <c r="A52">
        <f t="shared" si="2"/>
        <v>1992</v>
      </c>
      <c r="B52" t="str">
        <f t="shared" si="3"/>
        <v>Q3</v>
      </c>
      <c r="C52" s="1">
        <v>9303.2999999999993</v>
      </c>
      <c r="D52" s="3">
        <f t="shared" si="0"/>
        <v>3.9469697000045878E-2</v>
      </c>
      <c r="E52" s="3">
        <f t="shared" si="1"/>
        <v>3.7423196583293183E-2</v>
      </c>
    </row>
    <row r="53" spans="1:5">
      <c r="A53">
        <f t="shared" si="2"/>
        <v>1992</v>
      </c>
      <c r="B53" t="str">
        <f t="shared" si="3"/>
        <v>Q4</v>
      </c>
      <c r="C53" s="1">
        <v>9396.5</v>
      </c>
      <c r="D53" s="3">
        <f t="shared" si="0"/>
        <v>4.06779901378298E-2</v>
      </c>
      <c r="E53" s="3">
        <f t="shared" si="1"/>
        <v>4.3267309144202182E-2</v>
      </c>
    </row>
    <row r="54" spans="1:5">
      <c r="A54">
        <f t="shared" si="2"/>
        <v>1993</v>
      </c>
      <c r="B54" t="str">
        <f t="shared" si="3"/>
        <v>Q1</v>
      </c>
      <c r="C54" s="1">
        <v>9414</v>
      </c>
      <c r="D54" s="3">
        <f t="shared" si="0"/>
        <v>7.4704192459318364E-3</v>
      </c>
      <c r="E54" s="3">
        <f t="shared" si="1"/>
        <v>3.3007066672518848E-2</v>
      </c>
    </row>
    <row r="55" spans="1:5">
      <c r="A55">
        <f t="shared" si="2"/>
        <v>1993</v>
      </c>
      <c r="B55" t="str">
        <f t="shared" si="3"/>
        <v>Q2</v>
      </c>
      <c r="C55" s="1">
        <v>9469.9</v>
      </c>
      <c r="D55" s="3">
        <f t="shared" si="0"/>
        <v>2.3964254204671853E-2</v>
      </c>
      <c r="E55" s="3">
        <f t="shared" si="1"/>
        <v>2.7806418702584157E-2</v>
      </c>
    </row>
    <row r="56" spans="1:5">
      <c r="A56">
        <f t="shared" si="2"/>
        <v>1993</v>
      </c>
      <c r="B56" t="str">
        <f t="shared" si="3"/>
        <v>Q3</v>
      </c>
      <c r="C56" s="1">
        <v>9516.1</v>
      </c>
      <c r="D56" s="3">
        <f t="shared" si="0"/>
        <v>1.9657731967417602E-2</v>
      </c>
      <c r="E56" s="3">
        <f t="shared" si="1"/>
        <v>2.2873603989982172E-2</v>
      </c>
    </row>
    <row r="57" spans="1:5">
      <c r="A57">
        <f t="shared" si="2"/>
        <v>1993</v>
      </c>
      <c r="B57" t="str">
        <f t="shared" si="3"/>
        <v>Q4</v>
      </c>
      <c r="C57" s="1">
        <v>9643.1</v>
      </c>
      <c r="D57" s="3">
        <f t="shared" si="0"/>
        <v>5.4461416358889458E-2</v>
      </c>
      <c r="E57" s="3">
        <f t="shared" si="1"/>
        <v>2.6243814186133196E-2</v>
      </c>
    </row>
    <row r="58" spans="1:5">
      <c r="A58">
        <f t="shared" si="2"/>
        <v>1994</v>
      </c>
      <c r="B58" t="str">
        <f t="shared" si="3"/>
        <v>Q1</v>
      </c>
      <c r="C58" s="1">
        <v>9737.6</v>
      </c>
      <c r="D58" s="3">
        <f t="shared" si="0"/>
        <v>3.9778997447596609E-2</v>
      </c>
      <c r="E58" s="3">
        <f t="shared" si="1"/>
        <v>3.4374336095177371E-2</v>
      </c>
    </row>
    <row r="59" spans="1:5">
      <c r="A59">
        <f t="shared" si="2"/>
        <v>1994</v>
      </c>
      <c r="B59" t="str">
        <f t="shared" si="3"/>
        <v>Q2</v>
      </c>
      <c r="C59" s="1">
        <v>9870.7000000000007</v>
      </c>
      <c r="D59" s="3">
        <f t="shared" si="0"/>
        <v>5.5805907614512984E-2</v>
      </c>
      <c r="E59" s="3">
        <f t="shared" si="1"/>
        <v>4.2323572582603886E-2</v>
      </c>
    </row>
    <row r="60" spans="1:5">
      <c r="A60">
        <f t="shared" si="2"/>
        <v>1994</v>
      </c>
      <c r="B60" t="str">
        <f t="shared" si="3"/>
        <v>Q3</v>
      </c>
      <c r="C60" s="1">
        <v>9928.9</v>
      </c>
      <c r="D60" s="3">
        <f t="shared" si="0"/>
        <v>2.3794368363353247E-2</v>
      </c>
      <c r="E60" s="3">
        <f t="shared" si="1"/>
        <v>4.3379115393911372E-2</v>
      </c>
    </row>
    <row r="61" spans="1:5" s="8" customFormat="1">
      <c r="A61" s="5">
        <f t="shared" si="2"/>
        <v>1994</v>
      </c>
      <c r="B61" s="5" t="str">
        <f t="shared" si="3"/>
        <v>Q4</v>
      </c>
      <c r="C61" s="6">
        <v>10041.6</v>
      </c>
      <c r="D61" s="7">
        <f t="shared" si="0"/>
        <v>4.6181711055963248E-2</v>
      </c>
      <c r="E61" s="3">
        <f t="shared" si="1"/>
        <v>4.1324885151040602E-2</v>
      </c>
    </row>
    <row r="62" spans="1:5">
      <c r="A62" s="32">
        <v>1995</v>
      </c>
      <c r="B62" t="s">
        <v>99</v>
      </c>
      <c r="C62" s="1">
        <v>10075.9</v>
      </c>
      <c r="D62" s="3">
        <f t="shared" si="0"/>
        <v>1.3733326542702429E-2</v>
      </c>
      <c r="E62" s="3">
        <f t="shared" si="1"/>
        <v>3.4741620111731875E-2</v>
      </c>
    </row>
    <row r="63" spans="1:5">
      <c r="A63" s="32"/>
      <c r="B63" t="s">
        <v>100</v>
      </c>
      <c r="C63" s="1">
        <v>10111.1</v>
      </c>
      <c r="D63" s="3">
        <f t="shared" si="0"/>
        <v>1.4047335106691428E-2</v>
      </c>
      <c r="E63" s="3">
        <f t="shared" si="1"/>
        <v>2.4354908973021061E-2</v>
      </c>
    </row>
    <row r="64" spans="1:5">
      <c r="A64" s="32"/>
      <c r="B64" t="s">
        <v>101</v>
      </c>
      <c r="C64" s="1">
        <v>10197.700000000001</v>
      </c>
      <c r="D64" s="3">
        <f t="shared" si="0"/>
        <v>3.4702036214168341E-2</v>
      </c>
      <c r="E64" s="3">
        <f t="shared" si="1"/>
        <v>2.7072485370987831E-2</v>
      </c>
    </row>
    <row r="65" spans="1:5">
      <c r="A65" s="32"/>
      <c r="B65" s="9" t="s">
        <v>102</v>
      </c>
      <c r="C65" s="10">
        <v>10270.1</v>
      </c>
      <c r="D65" s="11">
        <f t="shared" si="0"/>
        <v>2.8702423765243124E-2</v>
      </c>
      <c r="E65" s="12">
        <f t="shared" si="1"/>
        <v>2.2755337794773789E-2</v>
      </c>
    </row>
    <row r="66" spans="1:5">
      <c r="A66" s="32">
        <f t="shared" si="2"/>
        <v>1996</v>
      </c>
      <c r="B66" t="s">
        <v>99</v>
      </c>
      <c r="C66" s="1">
        <v>10337.4</v>
      </c>
      <c r="D66" s="3">
        <f t="shared" ref="D66:D129" si="4">((C66/C65)^4)-1</f>
        <v>2.6470792071092708E-2</v>
      </c>
      <c r="E66" s="3">
        <f t="shared" si="1"/>
        <v>2.5953016603975865E-2</v>
      </c>
    </row>
    <row r="67" spans="1:5">
      <c r="A67" s="32"/>
      <c r="B67" t="s">
        <v>100</v>
      </c>
      <c r="C67" s="1">
        <v>10517.9</v>
      </c>
      <c r="D67" s="3">
        <f t="shared" si="4"/>
        <v>7.1694159861953155E-2</v>
      </c>
      <c r="E67" s="3">
        <f t="shared" si="1"/>
        <v>4.0233011245067285E-2</v>
      </c>
    </row>
    <row r="68" spans="1:5">
      <c r="A68" s="32"/>
      <c r="B68" t="s">
        <v>101</v>
      </c>
      <c r="C68" s="1">
        <v>10615.2</v>
      </c>
      <c r="D68" s="3">
        <f t="shared" si="4"/>
        <v>3.7520232893096805E-2</v>
      </c>
      <c r="E68" s="3">
        <f t="shared" si="1"/>
        <v>4.0940604253900448E-2</v>
      </c>
    </row>
    <row r="69" spans="1:5">
      <c r="A69" s="32"/>
      <c r="B69" t="s">
        <v>102</v>
      </c>
      <c r="C69" s="1">
        <v>10727.4</v>
      </c>
      <c r="D69" s="3">
        <f t="shared" si="4"/>
        <v>4.2954049598538546E-2</v>
      </c>
      <c r="E69" s="12">
        <f>C69/C65-1</f>
        <v>4.4527317163415958E-2</v>
      </c>
    </row>
    <row r="70" spans="1:5">
      <c r="A70">
        <f t="shared" si="2"/>
        <v>1997</v>
      </c>
      <c r="B70" t="s">
        <v>99</v>
      </c>
      <c r="C70" s="1">
        <v>10809.1</v>
      </c>
      <c r="D70" s="3">
        <f t="shared" si="4"/>
        <v>3.0813837503401054E-2</v>
      </c>
      <c r="E70" s="3">
        <f t="shared" ref="E70:E133" si="5">C70/C66-1</f>
        <v>4.5630429314914789E-2</v>
      </c>
    </row>
    <row r="71" spans="1:5">
      <c r="A71">
        <f t="shared" ref="A71:A134" si="6">A67+1</f>
        <v>1</v>
      </c>
      <c r="B71" t="s">
        <v>100</v>
      </c>
      <c r="C71" s="1">
        <v>10972.2</v>
      </c>
      <c r="D71" s="3">
        <f t="shared" si="4"/>
        <v>6.1736437856074522E-2</v>
      </c>
      <c r="E71" s="3">
        <f t="shared" si="5"/>
        <v>4.3193032829747402E-2</v>
      </c>
    </row>
    <row r="72" spans="1:5">
      <c r="A72">
        <f t="shared" si="6"/>
        <v>1</v>
      </c>
      <c r="B72" t="s">
        <v>101</v>
      </c>
      <c r="C72" s="1">
        <v>11112</v>
      </c>
      <c r="D72" s="3">
        <f t="shared" si="4"/>
        <v>5.1947509651502966E-2</v>
      </c>
      <c r="E72" s="3">
        <f t="shared" si="5"/>
        <v>4.6800813927198703E-2</v>
      </c>
    </row>
    <row r="73" spans="1:5">
      <c r="A73">
        <f t="shared" si="6"/>
        <v>1</v>
      </c>
      <c r="B73" t="s">
        <v>102</v>
      </c>
      <c r="C73" s="1">
        <v>11198.2</v>
      </c>
      <c r="D73" s="3">
        <f t="shared" si="4"/>
        <v>3.1392450132959437E-2</v>
      </c>
      <c r="E73" s="12">
        <f t="shared" si="5"/>
        <v>4.3887614892704763E-2</v>
      </c>
    </row>
    <row r="74" spans="1:5">
      <c r="A74">
        <f t="shared" si="6"/>
        <v>1998</v>
      </c>
      <c r="B74" t="str">
        <f>B2</f>
        <v>Q1</v>
      </c>
      <c r="C74" s="1">
        <v>11309</v>
      </c>
      <c r="D74" s="3">
        <f t="shared" si="4"/>
        <v>4.0169074067871291E-2</v>
      </c>
      <c r="E74" s="3">
        <f t="shared" si="5"/>
        <v>4.62480687568807E-2</v>
      </c>
    </row>
    <row r="75" spans="1:5">
      <c r="A75">
        <f t="shared" si="6"/>
        <v>2</v>
      </c>
      <c r="B75" s="20" t="str">
        <f t="shared" ref="B75:B133" si="7">B3</f>
        <v>Q2</v>
      </c>
      <c r="C75" s="1">
        <v>11418.7</v>
      </c>
      <c r="D75" s="3">
        <f t="shared" si="4"/>
        <v>3.9369182597569052E-2</v>
      </c>
      <c r="E75" s="3">
        <f t="shared" si="5"/>
        <v>4.0693753303804092E-2</v>
      </c>
    </row>
    <row r="76" spans="1:5">
      <c r="A76">
        <f t="shared" si="6"/>
        <v>2</v>
      </c>
      <c r="B76" s="20" t="str">
        <f t="shared" si="7"/>
        <v>Q3</v>
      </c>
      <c r="C76" s="1">
        <v>11568.1</v>
      </c>
      <c r="D76" s="3">
        <f t="shared" si="4"/>
        <v>5.3371307996656903E-2</v>
      </c>
      <c r="E76" s="3">
        <f t="shared" si="5"/>
        <v>4.1045716342692717E-2</v>
      </c>
    </row>
    <row r="77" spans="1:5">
      <c r="A77">
        <f t="shared" si="6"/>
        <v>2</v>
      </c>
      <c r="B77" s="20" t="str">
        <f t="shared" si="7"/>
        <v>Q4</v>
      </c>
      <c r="C77" s="1">
        <v>11757.9</v>
      </c>
      <c r="D77" s="3">
        <f t="shared" si="4"/>
        <v>6.7261669445530803E-2</v>
      </c>
      <c r="E77" s="3">
        <f t="shared" si="5"/>
        <v>4.9981246986122718E-2</v>
      </c>
    </row>
    <row r="78" spans="1:5">
      <c r="A78">
        <f t="shared" si="6"/>
        <v>1999</v>
      </c>
      <c r="B78" s="20" t="str">
        <f t="shared" si="7"/>
        <v>Q1</v>
      </c>
      <c r="C78" s="1">
        <v>11867.8</v>
      </c>
      <c r="D78" s="3">
        <f t="shared" si="4"/>
        <v>3.7915090777449256E-2</v>
      </c>
      <c r="E78" s="3">
        <f t="shared" si="5"/>
        <v>4.9411972765054379E-2</v>
      </c>
    </row>
    <row r="79" spans="1:5">
      <c r="A79">
        <f t="shared" si="6"/>
        <v>3</v>
      </c>
      <c r="B79" s="20" t="str">
        <f t="shared" si="7"/>
        <v>Q2</v>
      </c>
      <c r="C79" s="1">
        <v>11967.7</v>
      </c>
      <c r="D79" s="3">
        <f t="shared" si="4"/>
        <v>3.4098482038873001E-2</v>
      </c>
      <c r="E79" s="3">
        <f t="shared" si="5"/>
        <v>4.8079028260660239E-2</v>
      </c>
    </row>
    <row r="80" spans="1:5">
      <c r="A80">
        <f t="shared" si="6"/>
        <v>3</v>
      </c>
      <c r="B80" s="20" t="str">
        <f t="shared" si="7"/>
        <v>Q3</v>
      </c>
      <c r="C80" s="1">
        <v>12120.1</v>
      </c>
      <c r="D80" s="3">
        <f t="shared" si="4"/>
        <v>5.1918362835308152E-2</v>
      </c>
      <c r="E80" s="3">
        <f t="shared" si="5"/>
        <v>4.7717429828580293E-2</v>
      </c>
    </row>
    <row r="81" spans="1:5">
      <c r="A81">
        <f t="shared" si="6"/>
        <v>3</v>
      </c>
      <c r="B81" s="20" t="str">
        <f t="shared" si="7"/>
        <v>Q4</v>
      </c>
      <c r="C81" s="1">
        <v>12329.8</v>
      </c>
      <c r="D81" s="3">
        <f t="shared" si="4"/>
        <v>7.1024278328294832E-2</v>
      </c>
      <c r="E81" s="3">
        <f t="shared" si="5"/>
        <v>4.8639638030600674E-2</v>
      </c>
    </row>
    <row r="82" spans="1:5">
      <c r="A82">
        <f t="shared" si="6"/>
        <v>2000</v>
      </c>
      <c r="B82" s="20" t="str">
        <f t="shared" si="7"/>
        <v>Q1</v>
      </c>
      <c r="C82" s="1">
        <v>12365.2</v>
      </c>
      <c r="D82" s="3">
        <f t="shared" si="4"/>
        <v>1.1533924977036536E-2</v>
      </c>
      <c r="E82" s="3">
        <f t="shared" si="5"/>
        <v>4.1911727531640297E-2</v>
      </c>
    </row>
    <row r="83" spans="1:5">
      <c r="A83">
        <f t="shared" si="6"/>
        <v>4</v>
      </c>
      <c r="B83" s="20" t="str">
        <f t="shared" si="7"/>
        <v>Q2</v>
      </c>
      <c r="C83" s="1">
        <v>12598.7</v>
      </c>
      <c r="D83" s="3">
        <f t="shared" si="4"/>
        <v>7.7701178345080724E-2</v>
      </c>
      <c r="E83" s="3">
        <f t="shared" si="5"/>
        <v>5.2725252137002077E-2</v>
      </c>
    </row>
    <row r="84" spans="1:5">
      <c r="A84">
        <f t="shared" si="6"/>
        <v>4</v>
      </c>
      <c r="B84" s="20" t="str">
        <f t="shared" si="7"/>
        <v>Q3</v>
      </c>
      <c r="C84" s="1">
        <v>12614.8</v>
      </c>
      <c r="D84" s="3">
        <f t="shared" si="4"/>
        <v>5.121445170695349E-3</v>
      </c>
      <c r="E84" s="3">
        <f t="shared" si="5"/>
        <v>4.0816494913408219E-2</v>
      </c>
    </row>
    <row r="85" spans="1:5">
      <c r="A85">
        <f t="shared" si="6"/>
        <v>4</v>
      </c>
      <c r="B85" s="20" t="str">
        <f t="shared" si="7"/>
        <v>Q4</v>
      </c>
      <c r="C85" s="1">
        <v>12682</v>
      </c>
      <c r="D85" s="3">
        <f t="shared" si="4"/>
        <v>2.1479176458757854E-2</v>
      </c>
      <c r="E85" s="3">
        <f t="shared" si="5"/>
        <v>2.8564940226118996E-2</v>
      </c>
    </row>
    <row r="86" spans="1:5">
      <c r="A86">
        <f t="shared" si="6"/>
        <v>2001</v>
      </c>
      <c r="B86" s="20" t="str">
        <f t="shared" si="7"/>
        <v>Q1</v>
      </c>
      <c r="C86" s="1">
        <v>12645.7</v>
      </c>
      <c r="D86" s="3">
        <f t="shared" si="4"/>
        <v>-1.1400234542668364E-2</v>
      </c>
      <c r="E86" s="3">
        <f t="shared" si="5"/>
        <v>2.2684631061365756E-2</v>
      </c>
    </row>
    <row r="87" spans="1:5">
      <c r="A87">
        <f t="shared" si="6"/>
        <v>5</v>
      </c>
      <c r="B87" s="20" t="str">
        <f t="shared" si="7"/>
        <v>Q2</v>
      </c>
      <c r="C87" s="1">
        <v>12712.8</v>
      </c>
      <c r="D87" s="3">
        <f t="shared" si="4"/>
        <v>2.1394135831549921E-2</v>
      </c>
      <c r="E87" s="3">
        <f t="shared" si="5"/>
        <v>9.0564899553127187E-3</v>
      </c>
    </row>
    <row r="88" spans="1:5">
      <c r="A88">
        <f t="shared" si="6"/>
        <v>5</v>
      </c>
      <c r="B88" s="20" t="str">
        <f t="shared" si="7"/>
        <v>Q3</v>
      </c>
      <c r="C88" s="1">
        <v>12674.1</v>
      </c>
      <c r="D88" s="3">
        <f t="shared" si="4"/>
        <v>-1.2121214507086808E-2</v>
      </c>
      <c r="E88" s="3">
        <f t="shared" si="5"/>
        <v>4.7008275993278836E-3</v>
      </c>
    </row>
    <row r="89" spans="1:5">
      <c r="A89">
        <f t="shared" si="6"/>
        <v>5</v>
      </c>
      <c r="B89" s="20" t="str">
        <f t="shared" si="7"/>
        <v>Q4</v>
      </c>
      <c r="C89" s="1">
        <v>12705.2</v>
      </c>
      <c r="D89" s="3">
        <f t="shared" si="4"/>
        <v>9.851479229512794E-3</v>
      </c>
      <c r="E89" s="3">
        <f t="shared" si="5"/>
        <v>1.8293644535563036E-3</v>
      </c>
    </row>
    <row r="90" spans="1:5">
      <c r="A90">
        <f t="shared" si="6"/>
        <v>2002</v>
      </c>
      <c r="B90" s="20" t="str">
        <f t="shared" si="7"/>
        <v>Q1</v>
      </c>
      <c r="C90" s="1">
        <v>12824.6</v>
      </c>
      <c r="D90" s="3">
        <f t="shared" si="4"/>
        <v>3.8124139013190783E-2</v>
      </c>
      <c r="E90" s="3">
        <f t="shared" si="5"/>
        <v>1.4147101386241978E-2</v>
      </c>
    </row>
    <row r="91" spans="1:5">
      <c r="A91">
        <f t="shared" si="6"/>
        <v>6</v>
      </c>
      <c r="B91" s="20" t="str">
        <f t="shared" si="7"/>
        <v>Q2</v>
      </c>
      <c r="C91" s="1">
        <v>12894.7</v>
      </c>
      <c r="D91" s="3">
        <f t="shared" si="4"/>
        <v>2.2044150533355733E-2</v>
      </c>
      <c r="E91" s="3">
        <f t="shared" si="5"/>
        <v>1.4308413567428291E-2</v>
      </c>
    </row>
    <row r="92" spans="1:5">
      <c r="A92">
        <f t="shared" si="6"/>
        <v>6</v>
      </c>
      <c r="B92" s="20" t="str">
        <f t="shared" si="7"/>
        <v>Q3</v>
      </c>
      <c r="C92" s="1">
        <v>12956.7</v>
      </c>
      <c r="D92" s="3">
        <f t="shared" si="4"/>
        <v>1.9371864575468356E-2</v>
      </c>
      <c r="E92" s="3">
        <f t="shared" si="5"/>
        <v>2.2297441238431137E-2</v>
      </c>
    </row>
    <row r="93" spans="1:5">
      <c r="A93">
        <f t="shared" si="6"/>
        <v>6</v>
      </c>
      <c r="B93" s="20" t="str">
        <f t="shared" si="7"/>
        <v>Q4</v>
      </c>
      <c r="C93" s="1">
        <v>12962.9</v>
      </c>
      <c r="D93" s="3">
        <f t="shared" si="4"/>
        <v>1.9154419341536055E-3</v>
      </c>
      <c r="E93" s="3">
        <f t="shared" si="5"/>
        <v>2.0283033718477395E-2</v>
      </c>
    </row>
    <row r="94" spans="1:5">
      <c r="A94">
        <f t="shared" si="6"/>
        <v>2003</v>
      </c>
      <c r="B94" s="20" t="str">
        <f t="shared" si="7"/>
        <v>Q1</v>
      </c>
      <c r="C94" s="1">
        <v>13028.6</v>
      </c>
      <c r="D94" s="3">
        <f t="shared" si="4"/>
        <v>2.0427889379102337E-2</v>
      </c>
      <c r="E94" s="3">
        <f t="shared" si="5"/>
        <v>1.5906928871075809E-2</v>
      </c>
    </row>
    <row r="95" spans="1:5">
      <c r="A95">
        <f t="shared" si="6"/>
        <v>7</v>
      </c>
      <c r="B95" s="20" t="str">
        <f t="shared" si="7"/>
        <v>Q2</v>
      </c>
      <c r="C95" s="1">
        <v>13151.8</v>
      </c>
      <c r="D95" s="3">
        <f t="shared" si="4"/>
        <v>3.8364377836314523E-2</v>
      </c>
      <c r="E95" s="3">
        <f t="shared" si="5"/>
        <v>1.9938424313865166E-2</v>
      </c>
    </row>
    <row r="96" spans="1:5">
      <c r="A96">
        <f t="shared" si="6"/>
        <v>7</v>
      </c>
      <c r="B96" s="20" t="str">
        <f t="shared" si="7"/>
        <v>Q3</v>
      </c>
      <c r="C96" s="1">
        <v>13374</v>
      </c>
      <c r="D96" s="3">
        <f t="shared" si="4"/>
        <v>6.9312126149411624E-2</v>
      </c>
      <c r="E96" s="3">
        <f t="shared" si="5"/>
        <v>3.220727500057885E-2</v>
      </c>
    </row>
    <row r="97" spans="1:5">
      <c r="A97">
        <f t="shared" si="6"/>
        <v>7</v>
      </c>
      <c r="B97" s="20" t="str">
        <f t="shared" si="7"/>
        <v>Q4</v>
      </c>
      <c r="C97" s="1">
        <v>13525.7</v>
      </c>
      <c r="D97" s="3">
        <f t="shared" si="4"/>
        <v>4.6149439548618831E-2</v>
      </c>
      <c r="E97" s="3">
        <f t="shared" si="5"/>
        <v>4.3416210878738593E-2</v>
      </c>
    </row>
    <row r="98" spans="1:5">
      <c r="A98">
        <f t="shared" si="6"/>
        <v>2004</v>
      </c>
      <c r="B98" s="20" t="str">
        <f t="shared" si="7"/>
        <v>Q1</v>
      </c>
      <c r="C98" s="1">
        <v>13606.6</v>
      </c>
      <c r="D98" s="3">
        <f t="shared" si="4"/>
        <v>2.4140330741410532E-2</v>
      </c>
      <c r="E98" s="3">
        <f t="shared" si="5"/>
        <v>4.4363937798381992E-2</v>
      </c>
    </row>
    <row r="99" spans="1:5">
      <c r="A99">
        <f t="shared" si="6"/>
        <v>8</v>
      </c>
      <c r="B99" s="20" t="str">
        <f t="shared" si="7"/>
        <v>Q2</v>
      </c>
      <c r="C99" s="1">
        <v>13710.7</v>
      </c>
      <c r="D99" s="3">
        <f t="shared" si="4"/>
        <v>3.095578957189371E-2</v>
      </c>
      <c r="E99" s="3">
        <f t="shared" si="5"/>
        <v>4.2496084186195215E-2</v>
      </c>
    </row>
    <row r="100" spans="1:5">
      <c r="A100">
        <f t="shared" si="6"/>
        <v>8</v>
      </c>
      <c r="B100" s="20" t="str">
        <f t="shared" si="7"/>
        <v>Q3</v>
      </c>
      <c r="C100" s="1">
        <v>13831</v>
      </c>
      <c r="D100" s="3">
        <f t="shared" si="4"/>
        <v>3.5561300457807032E-2</v>
      </c>
      <c r="E100" s="3">
        <f t="shared" si="5"/>
        <v>3.4170779123672723E-2</v>
      </c>
    </row>
    <row r="101" spans="1:5">
      <c r="A101">
        <f t="shared" si="6"/>
        <v>8</v>
      </c>
      <c r="B101" s="20" t="str">
        <f t="shared" si="7"/>
        <v>Q4</v>
      </c>
      <c r="C101" s="1">
        <v>13947.7</v>
      </c>
      <c r="D101" s="3">
        <f t="shared" si="4"/>
        <v>3.4179834266825138E-2</v>
      </c>
      <c r="E101" s="3">
        <f t="shared" si="5"/>
        <v>3.1199863962678487E-2</v>
      </c>
    </row>
    <row r="102" spans="1:5">
      <c r="A102">
        <f t="shared" si="6"/>
        <v>2005</v>
      </c>
      <c r="B102" s="20" t="str">
        <f t="shared" si="7"/>
        <v>Q1</v>
      </c>
      <c r="C102" s="1">
        <v>14100.2</v>
      </c>
      <c r="D102" s="3">
        <f t="shared" si="4"/>
        <v>4.4457327009377323E-2</v>
      </c>
      <c r="E102" s="3">
        <f t="shared" si="5"/>
        <v>3.6276512868754995E-2</v>
      </c>
    </row>
    <row r="103" spans="1:5">
      <c r="A103">
        <f t="shared" si="6"/>
        <v>9</v>
      </c>
      <c r="B103" s="20" t="str">
        <f t="shared" si="7"/>
        <v>Q2</v>
      </c>
      <c r="C103" s="1">
        <v>14177.2</v>
      </c>
      <c r="D103" s="3">
        <f t="shared" si="4"/>
        <v>2.2023243679431426E-2</v>
      </c>
      <c r="E103" s="3">
        <f t="shared" si="5"/>
        <v>3.4024520994551777E-2</v>
      </c>
    </row>
    <row r="104" spans="1:5">
      <c r="A104">
        <f t="shared" si="6"/>
        <v>9</v>
      </c>
      <c r="B104" s="20" t="str">
        <f t="shared" si="7"/>
        <v>Q3</v>
      </c>
      <c r="C104" s="1">
        <v>14292.9</v>
      </c>
      <c r="D104" s="3">
        <f t="shared" si="4"/>
        <v>3.3045752762249858E-2</v>
      </c>
      <c r="E104" s="3">
        <f t="shared" si="5"/>
        <v>3.3395994505097226E-2</v>
      </c>
    </row>
    <row r="105" spans="1:5">
      <c r="A105">
        <f t="shared" si="6"/>
        <v>9</v>
      </c>
      <c r="B105" s="20" t="str">
        <f t="shared" si="7"/>
        <v>Q4</v>
      </c>
      <c r="C105" s="1">
        <v>14372</v>
      </c>
      <c r="D105" s="3">
        <f t="shared" si="4"/>
        <v>2.2321309392430155E-2</v>
      </c>
      <c r="E105" s="3">
        <f t="shared" si="5"/>
        <v>3.0420786222818075E-2</v>
      </c>
    </row>
    <row r="106" spans="1:5">
      <c r="A106">
        <f t="shared" si="6"/>
        <v>2006</v>
      </c>
      <c r="B106" s="20" t="str">
        <f t="shared" si="7"/>
        <v>Q1</v>
      </c>
      <c r="C106" s="1">
        <v>14546.4</v>
      </c>
      <c r="D106" s="3">
        <f t="shared" si="4"/>
        <v>4.9429501164916179E-2</v>
      </c>
      <c r="E106" s="3">
        <f t="shared" si="5"/>
        <v>3.1644941206507626E-2</v>
      </c>
    </row>
    <row r="107" spans="1:5">
      <c r="A107">
        <f t="shared" si="6"/>
        <v>10</v>
      </c>
      <c r="B107" s="20" t="str">
        <f t="shared" si="7"/>
        <v>Q2</v>
      </c>
      <c r="C107" s="1">
        <v>14591.6</v>
      </c>
      <c r="D107" s="3">
        <f t="shared" si="4"/>
        <v>1.2487244009449894E-2</v>
      </c>
      <c r="E107" s="3">
        <f t="shared" si="5"/>
        <v>2.9230031317890592E-2</v>
      </c>
    </row>
    <row r="108" spans="1:5">
      <c r="A108">
        <f t="shared" si="6"/>
        <v>10</v>
      </c>
      <c r="B108" s="20" t="str">
        <f t="shared" si="7"/>
        <v>Q3</v>
      </c>
      <c r="C108" s="1">
        <v>14604.4</v>
      </c>
      <c r="D108" s="3">
        <f t="shared" si="4"/>
        <v>3.5134878748976917E-3</v>
      </c>
      <c r="E108" s="3">
        <f t="shared" si="5"/>
        <v>2.1794037599087712E-2</v>
      </c>
    </row>
    <row r="109" spans="1:5">
      <c r="A109">
        <f t="shared" si="6"/>
        <v>10</v>
      </c>
      <c r="B109" s="20" t="str">
        <f t="shared" si="7"/>
        <v>Q4</v>
      </c>
      <c r="C109" s="1">
        <v>14718.4</v>
      </c>
      <c r="D109" s="3">
        <f t="shared" si="4"/>
        <v>3.1590962439421721E-2</v>
      </c>
      <c r="E109" s="3">
        <f t="shared" si="5"/>
        <v>2.4102421374895711E-2</v>
      </c>
    </row>
    <row r="110" spans="1:5">
      <c r="A110">
        <f t="shared" si="6"/>
        <v>2007</v>
      </c>
      <c r="B110" s="20" t="str">
        <f t="shared" si="7"/>
        <v>Q1</v>
      </c>
      <c r="C110" s="1">
        <v>14728.1</v>
      </c>
      <c r="D110" s="3">
        <f t="shared" si="4"/>
        <v>2.6387632437077091E-3</v>
      </c>
      <c r="E110" s="3">
        <f t="shared" si="5"/>
        <v>1.2491063080899867E-2</v>
      </c>
    </row>
    <row r="111" spans="1:5">
      <c r="A111">
        <f t="shared" si="6"/>
        <v>11</v>
      </c>
      <c r="B111" s="20" t="str">
        <f t="shared" si="7"/>
        <v>Q2</v>
      </c>
      <c r="C111" s="1">
        <v>14841.5</v>
      </c>
      <c r="D111" s="3">
        <f t="shared" si="4"/>
        <v>3.1155799350050417E-2</v>
      </c>
      <c r="E111" s="3">
        <f t="shared" si="5"/>
        <v>1.7126291839140384E-2</v>
      </c>
    </row>
    <row r="112" spans="1:5">
      <c r="A112">
        <f t="shared" si="6"/>
        <v>11</v>
      </c>
      <c r="B112" s="20" t="str">
        <f t="shared" si="7"/>
        <v>Q3</v>
      </c>
      <c r="C112" s="1">
        <v>14941.5</v>
      </c>
      <c r="D112" s="3">
        <f t="shared" si="4"/>
        <v>2.7225072139918982E-2</v>
      </c>
      <c r="E112" s="3">
        <f t="shared" si="5"/>
        <v>2.3082084851140827E-2</v>
      </c>
    </row>
    <row r="113" spans="1:5">
      <c r="A113">
        <f t="shared" si="6"/>
        <v>11</v>
      </c>
      <c r="B113" s="20" t="str">
        <f t="shared" si="7"/>
        <v>Q4</v>
      </c>
      <c r="C113" s="1">
        <v>14996.1</v>
      </c>
      <c r="D113" s="3">
        <f t="shared" si="4"/>
        <v>1.4697323019686959E-2</v>
      </c>
      <c r="E113" s="3">
        <f t="shared" si="5"/>
        <v>1.8867539949994683E-2</v>
      </c>
    </row>
    <row r="114" spans="1:5">
      <c r="A114">
        <f t="shared" si="6"/>
        <v>2008</v>
      </c>
      <c r="B114" s="20" t="str">
        <f t="shared" si="7"/>
        <v>Q1</v>
      </c>
      <c r="C114" s="1">
        <v>14895.4</v>
      </c>
      <c r="D114" s="3">
        <f t="shared" si="4"/>
        <v>-2.6590972439311078E-2</v>
      </c>
      <c r="E114" s="3">
        <f t="shared" si="5"/>
        <v>1.135923846253073E-2</v>
      </c>
    </row>
    <row r="115" spans="1:5">
      <c r="A115">
        <f t="shared" si="6"/>
        <v>12</v>
      </c>
      <c r="B115" s="20" t="str">
        <f t="shared" si="7"/>
        <v>Q2</v>
      </c>
      <c r="C115" s="1">
        <v>14969.2</v>
      </c>
      <c r="D115" s="3">
        <f t="shared" si="4"/>
        <v>1.9965971376084024E-2</v>
      </c>
      <c r="E115" s="3">
        <f t="shared" si="5"/>
        <v>8.6042515918203222E-3</v>
      </c>
    </row>
    <row r="116" spans="1:5">
      <c r="A116">
        <f t="shared" si="6"/>
        <v>12</v>
      </c>
      <c r="B116" s="20" t="str">
        <f t="shared" si="7"/>
        <v>Q3</v>
      </c>
      <c r="C116" s="1">
        <v>14895.1</v>
      </c>
      <c r="D116" s="3">
        <f t="shared" si="4"/>
        <v>-1.965411718532184E-2</v>
      </c>
      <c r="E116" s="3">
        <f t="shared" si="5"/>
        <v>-3.1054445671451214E-3</v>
      </c>
    </row>
    <row r="117" spans="1:5">
      <c r="A117">
        <f t="shared" si="6"/>
        <v>12</v>
      </c>
      <c r="B117" s="20" t="str">
        <f t="shared" si="7"/>
        <v>Q4</v>
      </c>
      <c r="C117" s="1">
        <v>14574.6</v>
      </c>
      <c r="D117" s="3">
        <f t="shared" si="4"/>
        <v>-8.3330282483786267E-2</v>
      </c>
      <c r="E117" s="3">
        <f t="shared" si="5"/>
        <v>-2.8107307900054002E-2</v>
      </c>
    </row>
    <row r="118" spans="1:5">
      <c r="A118">
        <f t="shared" si="6"/>
        <v>2009</v>
      </c>
      <c r="B118" s="20" t="str">
        <f t="shared" si="7"/>
        <v>Q1</v>
      </c>
      <c r="C118" s="1">
        <v>14372.1</v>
      </c>
      <c r="D118" s="3">
        <f t="shared" si="4"/>
        <v>-5.4428565473592205E-2</v>
      </c>
      <c r="E118" s="3">
        <f t="shared" si="5"/>
        <v>-3.5131651382305895E-2</v>
      </c>
    </row>
    <row r="119" spans="1:5">
      <c r="A119">
        <f t="shared" si="6"/>
        <v>13</v>
      </c>
      <c r="B119" s="20" t="str">
        <f t="shared" si="7"/>
        <v>Q2</v>
      </c>
      <c r="C119" s="1">
        <v>14356.9</v>
      </c>
      <c r="D119" s="3">
        <f t="shared" si="4"/>
        <v>-4.2237122232027247E-3</v>
      </c>
      <c r="E119" s="3">
        <f t="shared" si="5"/>
        <v>-4.0903989525158391E-2</v>
      </c>
    </row>
    <row r="120" spans="1:5">
      <c r="A120">
        <f t="shared" si="6"/>
        <v>13</v>
      </c>
      <c r="B120" s="20" t="str">
        <f t="shared" si="7"/>
        <v>Q3</v>
      </c>
      <c r="C120" s="1">
        <v>14402.5</v>
      </c>
      <c r="D120" s="3">
        <f t="shared" si="4"/>
        <v>1.2765349239340251E-2</v>
      </c>
      <c r="E120" s="3">
        <f t="shared" si="5"/>
        <v>-3.3071278474129051E-2</v>
      </c>
    </row>
    <row r="121" spans="1:5">
      <c r="A121">
        <f t="shared" si="6"/>
        <v>13</v>
      </c>
      <c r="B121" s="20" t="str">
        <f t="shared" si="7"/>
        <v>Q4</v>
      </c>
      <c r="C121" s="1">
        <v>14540.2</v>
      </c>
      <c r="D121" s="3">
        <f t="shared" si="4"/>
        <v>3.8795322680319044E-2</v>
      </c>
      <c r="E121" s="3">
        <f t="shared" si="5"/>
        <v>-2.3602706077696656E-3</v>
      </c>
    </row>
    <row r="122" spans="1:5">
      <c r="A122">
        <f t="shared" si="6"/>
        <v>2010</v>
      </c>
      <c r="B122" s="20" t="str">
        <f t="shared" si="7"/>
        <v>Q1</v>
      </c>
      <c r="C122" s="1">
        <v>14597.7</v>
      </c>
      <c r="D122" s="3">
        <f t="shared" si="4"/>
        <v>1.5912292911759662E-2</v>
      </c>
      <c r="E122" s="3">
        <f t="shared" si="5"/>
        <v>1.5697079758699273E-2</v>
      </c>
    </row>
    <row r="123" spans="1:5">
      <c r="A123">
        <f t="shared" si="6"/>
        <v>14</v>
      </c>
      <c r="B123" s="20" t="str">
        <f t="shared" si="7"/>
        <v>Q2</v>
      </c>
      <c r="C123" s="1">
        <v>14738</v>
      </c>
      <c r="D123" s="3">
        <f t="shared" si="4"/>
        <v>3.9002212065116115E-2</v>
      </c>
      <c r="E123" s="3">
        <f t="shared" si="5"/>
        <v>2.6544727622258346E-2</v>
      </c>
    </row>
    <row r="124" spans="1:5">
      <c r="A124">
        <f t="shared" si="6"/>
        <v>14</v>
      </c>
      <c r="B124" s="20" t="str">
        <f t="shared" si="7"/>
        <v>Q3</v>
      </c>
      <c r="C124" s="1">
        <v>14839.3</v>
      </c>
      <c r="D124" s="3">
        <f t="shared" si="4"/>
        <v>2.7778316019166915E-2</v>
      </c>
      <c r="E124" s="3">
        <f t="shared" si="5"/>
        <v>3.0328068043742329E-2</v>
      </c>
    </row>
    <row r="125" spans="1:5">
      <c r="A125">
        <f t="shared" si="6"/>
        <v>14</v>
      </c>
      <c r="B125" s="20" t="str">
        <f t="shared" si="7"/>
        <v>Q4</v>
      </c>
      <c r="C125" s="1">
        <v>14942.4</v>
      </c>
      <c r="D125" s="3">
        <f t="shared" si="4"/>
        <v>2.8082040961846744E-2</v>
      </c>
      <c r="E125" s="3">
        <f t="shared" si="5"/>
        <v>2.7661242623897797E-2</v>
      </c>
    </row>
    <row r="126" spans="1:5">
      <c r="A126">
        <f t="shared" si="6"/>
        <v>2011</v>
      </c>
      <c r="B126" s="20" t="str">
        <f t="shared" si="7"/>
        <v>Q1</v>
      </c>
      <c r="C126" s="1">
        <v>14894</v>
      </c>
      <c r="D126" s="3">
        <f t="shared" si="4"/>
        <v>-1.2893604342359311E-2</v>
      </c>
      <c r="E126" s="3">
        <f t="shared" si="5"/>
        <v>2.0297718133678533E-2</v>
      </c>
    </row>
    <row r="127" spans="1:5">
      <c r="A127">
        <f t="shared" si="6"/>
        <v>15</v>
      </c>
      <c r="B127" s="20" t="str">
        <f t="shared" si="7"/>
        <v>Q2</v>
      </c>
      <c r="C127" s="1">
        <v>15011.3</v>
      </c>
      <c r="D127" s="3">
        <f t="shared" si="4"/>
        <v>3.1876731945435388E-2</v>
      </c>
      <c r="E127" s="3">
        <f t="shared" si="5"/>
        <v>1.854390012213325E-2</v>
      </c>
    </row>
    <row r="128" spans="1:5">
      <c r="A128">
        <f t="shared" si="6"/>
        <v>15</v>
      </c>
      <c r="B128" s="20" t="str">
        <f t="shared" si="7"/>
        <v>Q3</v>
      </c>
      <c r="C128" s="1">
        <v>15062.1</v>
      </c>
      <c r="D128" s="3">
        <f t="shared" si="4"/>
        <v>1.3605337846721799E-2</v>
      </c>
      <c r="E128" s="3">
        <f t="shared" si="5"/>
        <v>1.5014185305236794E-2</v>
      </c>
    </row>
    <row r="129" spans="1:5">
      <c r="A129">
        <f t="shared" si="6"/>
        <v>15</v>
      </c>
      <c r="B129" s="20" t="str">
        <f t="shared" si="7"/>
        <v>Q4</v>
      </c>
      <c r="C129" s="1">
        <v>15242.1</v>
      </c>
      <c r="D129" s="3">
        <f t="shared" si="4"/>
        <v>4.8665836825772857E-2</v>
      </c>
      <c r="E129" s="3">
        <f t="shared" si="5"/>
        <v>2.0057018952778671E-2</v>
      </c>
    </row>
    <row r="130" spans="1:5">
      <c r="A130">
        <f t="shared" si="6"/>
        <v>2012</v>
      </c>
      <c r="B130" s="20" t="str">
        <f t="shared" si="7"/>
        <v>Q1</v>
      </c>
      <c r="C130" s="1">
        <v>15381.6</v>
      </c>
      <c r="D130" s="3">
        <f t="shared" ref="D130:D135" si="8">((C130/C129)^4)-1</f>
        <v>3.7114787829780171E-2</v>
      </c>
      <c r="E130" s="3">
        <f t="shared" si="5"/>
        <v>3.273801530817777E-2</v>
      </c>
    </row>
    <row r="131" spans="1:5">
      <c r="A131">
        <f t="shared" si="6"/>
        <v>16</v>
      </c>
      <c r="B131" s="20" t="str">
        <f t="shared" si="7"/>
        <v>Q2</v>
      </c>
      <c r="C131" s="1">
        <v>15427.7</v>
      </c>
      <c r="D131" s="3">
        <f t="shared" si="8"/>
        <v>1.2042352681324919E-2</v>
      </c>
      <c r="E131" s="3">
        <f t="shared" si="5"/>
        <v>2.7739103208916038E-2</v>
      </c>
    </row>
    <row r="132" spans="1:5">
      <c r="A132">
        <f t="shared" si="6"/>
        <v>16</v>
      </c>
      <c r="B132" s="20" t="str">
        <f t="shared" si="7"/>
        <v>Q3</v>
      </c>
      <c r="C132" s="1">
        <v>15534</v>
      </c>
      <c r="D132" s="3">
        <f t="shared" si="8"/>
        <v>2.7846976101748577E-2</v>
      </c>
      <c r="E132" s="3">
        <f t="shared" si="5"/>
        <v>3.1330292588682918E-2</v>
      </c>
    </row>
    <row r="133" spans="1:5">
      <c r="A133">
        <f t="shared" si="6"/>
        <v>16</v>
      </c>
      <c r="B133" s="20" t="str">
        <f t="shared" si="7"/>
        <v>Q4</v>
      </c>
      <c r="C133" s="1">
        <v>15539.6</v>
      </c>
      <c r="D133" s="3">
        <f t="shared" si="8"/>
        <v>1.4427781444716903E-3</v>
      </c>
      <c r="E133" s="3">
        <f t="shared" si="5"/>
        <v>1.951830784471964E-2</v>
      </c>
    </row>
    <row r="134" spans="1:5">
      <c r="A134">
        <f t="shared" si="6"/>
        <v>2013</v>
      </c>
      <c r="B134" s="20" t="str">
        <f>B114</f>
        <v>Q1</v>
      </c>
      <c r="C134" s="1">
        <v>15583.9</v>
      </c>
      <c r="D134" s="3">
        <f t="shared" si="8"/>
        <v>1.1451979379999422E-2</v>
      </c>
      <c r="E134" s="3">
        <f>C134/C130-1</f>
        <v>1.3152077807250251E-2</v>
      </c>
    </row>
    <row r="135" spans="1:5">
      <c r="A135">
        <f>A131+1</f>
        <v>17</v>
      </c>
      <c r="B135" s="20" t="str">
        <f>B115</f>
        <v>Q2</v>
      </c>
      <c r="C135" s="1">
        <v>15679.7</v>
      </c>
      <c r="D135" s="3">
        <f t="shared" si="8"/>
        <v>2.4817151787694947E-2</v>
      </c>
      <c r="E135" s="3">
        <f>C135/C131-1</f>
        <v>1.6334255916306439E-2</v>
      </c>
    </row>
  </sheetData>
  <mergeCells count="2">
    <mergeCell ref="A62:A65"/>
    <mergeCell ref="A66:A69"/>
  </mergeCells>
  <phoneticPr fontId="12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4"/>
  <sheetViews>
    <sheetView workbookViewId="0">
      <selection activeCell="B56" sqref="B56"/>
    </sheetView>
  </sheetViews>
  <sheetFormatPr baseColWidth="10" defaultColWidth="8.83203125" defaultRowHeight="14" x14ac:dyDescent="0"/>
  <cols>
    <col min="1" max="1" width="20" customWidth="1"/>
    <col min="2" max="4" width="10" customWidth="1"/>
    <col min="5" max="5" width="11" customWidth="1"/>
  </cols>
  <sheetData>
    <row r="1" spans="1:6" ht="15">
      <c r="A1" s="35" t="s">
        <v>122</v>
      </c>
      <c r="B1" s="34"/>
      <c r="C1" s="34"/>
      <c r="D1" s="34"/>
      <c r="E1" s="34"/>
      <c r="F1" s="34"/>
    </row>
    <row r="2" spans="1:6" ht="15">
      <c r="A2" s="35" t="s">
        <v>123</v>
      </c>
      <c r="B2" s="34"/>
      <c r="C2" s="34"/>
      <c r="D2" s="34"/>
      <c r="E2" s="34"/>
      <c r="F2" s="34"/>
    </row>
    <row r="3" spans="1:6">
      <c r="A3" s="34"/>
      <c r="B3" s="34"/>
      <c r="C3" s="34"/>
      <c r="D3" s="34"/>
      <c r="E3" s="34"/>
      <c r="F3" s="34"/>
    </row>
    <row r="4" spans="1:6">
      <c r="A4" s="21" t="s">
        <v>124</v>
      </c>
      <c r="B4" s="33" t="s">
        <v>125</v>
      </c>
      <c r="C4" s="34"/>
      <c r="D4" s="34"/>
      <c r="E4" s="34"/>
      <c r="F4" s="34"/>
    </row>
    <row r="5" spans="1:6">
      <c r="A5" s="36" t="s">
        <v>126</v>
      </c>
      <c r="B5" s="34"/>
      <c r="C5" s="34"/>
      <c r="D5" s="34"/>
      <c r="E5" s="34"/>
      <c r="F5" s="34"/>
    </row>
    <row r="6" spans="1:6">
      <c r="A6" s="21" t="s">
        <v>127</v>
      </c>
      <c r="B6" s="33" t="s">
        <v>128</v>
      </c>
      <c r="C6" s="34"/>
      <c r="D6" s="34"/>
      <c r="E6" s="34"/>
      <c r="F6" s="34"/>
    </row>
    <row r="7" spans="1:6">
      <c r="A7" s="21" t="s">
        <v>129</v>
      </c>
      <c r="B7" s="33" t="s">
        <v>130</v>
      </c>
      <c r="C7" s="34"/>
      <c r="D7" s="34"/>
      <c r="E7" s="34"/>
      <c r="F7" s="34"/>
    </row>
    <row r="8" spans="1:6">
      <c r="A8" s="21" t="s">
        <v>131</v>
      </c>
      <c r="B8" s="33" t="s">
        <v>132</v>
      </c>
      <c r="C8" s="34"/>
      <c r="D8" s="34"/>
      <c r="E8" s="34"/>
      <c r="F8" s="34"/>
    </row>
    <row r="9" spans="1:6">
      <c r="A9" s="21" t="s">
        <v>133</v>
      </c>
      <c r="B9" s="33" t="s">
        <v>134</v>
      </c>
      <c r="C9" s="34"/>
      <c r="D9" s="34"/>
      <c r="E9" s="34"/>
      <c r="F9" s="34"/>
    </row>
    <row r="10" spans="1:6" ht="24">
      <c r="A10" s="21" t="s">
        <v>135</v>
      </c>
      <c r="B10" s="33" t="s">
        <v>136</v>
      </c>
      <c r="C10" s="34"/>
      <c r="D10" s="34"/>
      <c r="E10" s="34"/>
      <c r="F10" s="34"/>
    </row>
    <row r="11" spans="1:6">
      <c r="A11" s="21" t="s">
        <v>137</v>
      </c>
      <c r="B11" s="37" t="s">
        <v>138</v>
      </c>
      <c r="C11" s="34"/>
      <c r="D11" s="34"/>
      <c r="E11" s="34"/>
      <c r="F11" s="34"/>
    </row>
    <row r="13" spans="1:6" ht="15" thickBot="1">
      <c r="A13" s="22" t="s">
        <v>139</v>
      </c>
      <c r="B13" s="22" t="s">
        <v>103</v>
      </c>
      <c r="C13" s="22" t="s">
        <v>104</v>
      </c>
      <c r="D13" s="22" t="s">
        <v>105</v>
      </c>
      <c r="E13" s="23" t="s">
        <v>140</v>
      </c>
    </row>
    <row r="14" spans="1:6" ht="15" thickTop="1">
      <c r="A14" s="24" t="s">
        <v>125</v>
      </c>
      <c r="B14" s="24">
        <v>1967</v>
      </c>
      <c r="C14" s="24" t="s">
        <v>106</v>
      </c>
      <c r="D14" s="25">
        <v>381</v>
      </c>
    </row>
    <row r="15" spans="1:6">
      <c r="A15" s="24" t="s">
        <v>125</v>
      </c>
      <c r="B15" s="24">
        <v>1967</v>
      </c>
      <c r="C15" s="24" t="s">
        <v>107</v>
      </c>
      <c r="D15" s="25">
        <v>355</v>
      </c>
    </row>
    <row r="16" spans="1:6">
      <c r="A16" s="24" t="s">
        <v>125</v>
      </c>
      <c r="B16" s="24">
        <v>1967</v>
      </c>
      <c r="C16" s="24" t="s">
        <v>108</v>
      </c>
      <c r="D16" s="25">
        <v>375</v>
      </c>
    </row>
    <row r="17" spans="1:4">
      <c r="A17" s="24" t="s">
        <v>125</v>
      </c>
      <c r="B17" s="24">
        <v>1967</v>
      </c>
      <c r="C17" s="24" t="s">
        <v>109</v>
      </c>
      <c r="D17" s="25">
        <v>420</v>
      </c>
    </row>
    <row r="18" spans="1:4">
      <c r="A18" s="24" t="s">
        <v>125</v>
      </c>
      <c r="B18" s="24">
        <v>1967</v>
      </c>
      <c r="C18" s="24" t="s">
        <v>110</v>
      </c>
      <c r="D18" s="25">
        <v>414</v>
      </c>
    </row>
    <row r="19" spans="1:4">
      <c r="A19" s="24" t="s">
        <v>125</v>
      </c>
      <c r="B19" s="24">
        <v>1967</v>
      </c>
      <c r="C19" s="24" t="s">
        <v>111</v>
      </c>
      <c r="D19" s="25">
        <v>418</v>
      </c>
    </row>
    <row r="20" spans="1:4">
      <c r="A20" s="24" t="s">
        <v>125</v>
      </c>
      <c r="B20" s="24">
        <v>1967</v>
      </c>
      <c r="C20" s="24" t="s">
        <v>112</v>
      </c>
      <c r="D20" s="25">
        <v>441</v>
      </c>
    </row>
    <row r="21" spans="1:4">
      <c r="A21" s="24" t="s">
        <v>125</v>
      </c>
      <c r="B21" s="24">
        <v>1967</v>
      </c>
      <c r="C21" s="24" t="s">
        <v>113</v>
      </c>
      <c r="D21" s="25">
        <v>436</v>
      </c>
    </row>
    <row r="22" spans="1:4">
      <c r="A22" s="24" t="s">
        <v>125</v>
      </c>
      <c r="B22" s="24">
        <v>1967</v>
      </c>
      <c r="C22" s="24" t="s">
        <v>114</v>
      </c>
      <c r="D22" s="25">
        <v>417</v>
      </c>
    </row>
    <row r="23" spans="1:4">
      <c r="A23" s="24" t="s">
        <v>125</v>
      </c>
      <c r="B23" s="24">
        <v>1967</v>
      </c>
      <c r="C23" s="24" t="s">
        <v>115</v>
      </c>
      <c r="D23" s="25">
        <v>391</v>
      </c>
    </row>
    <row r="24" spans="1:4">
      <c r="A24" s="24" t="s">
        <v>125</v>
      </c>
      <c r="B24" s="24">
        <v>1967</v>
      </c>
      <c r="C24" s="24" t="s">
        <v>116</v>
      </c>
      <c r="D24" s="25">
        <v>368</v>
      </c>
    </row>
    <row r="25" spans="1:4">
      <c r="A25" s="24" t="s">
        <v>125</v>
      </c>
      <c r="B25" s="24">
        <v>1967</v>
      </c>
      <c r="C25" s="24" t="s">
        <v>117</v>
      </c>
      <c r="D25" s="25">
        <v>355</v>
      </c>
    </row>
    <row r="26" spans="1:4">
      <c r="A26" s="24" t="s">
        <v>125</v>
      </c>
      <c r="B26" s="24">
        <v>1968</v>
      </c>
      <c r="C26" s="24" t="s">
        <v>106</v>
      </c>
      <c r="D26" s="25">
        <v>359</v>
      </c>
    </row>
    <row r="27" spans="1:4">
      <c r="A27" s="24" t="s">
        <v>125</v>
      </c>
      <c r="B27" s="24">
        <v>1968</v>
      </c>
      <c r="C27" s="24" t="s">
        <v>107</v>
      </c>
      <c r="D27" s="25">
        <v>367</v>
      </c>
    </row>
    <row r="28" spans="1:4">
      <c r="A28" s="24" t="s">
        <v>125</v>
      </c>
      <c r="B28" s="24">
        <v>1968</v>
      </c>
      <c r="C28" s="24" t="s">
        <v>108</v>
      </c>
      <c r="D28" s="25">
        <v>354</v>
      </c>
    </row>
    <row r="29" spans="1:4">
      <c r="A29" s="24" t="s">
        <v>125</v>
      </c>
      <c r="B29" s="24">
        <v>1968</v>
      </c>
      <c r="C29" s="24" t="s">
        <v>109</v>
      </c>
      <c r="D29" s="25">
        <v>320</v>
      </c>
    </row>
    <row r="30" spans="1:4">
      <c r="A30" s="24" t="s">
        <v>125</v>
      </c>
      <c r="B30" s="24">
        <v>1968</v>
      </c>
      <c r="C30" s="24" t="s">
        <v>110</v>
      </c>
      <c r="D30" s="25">
        <v>338</v>
      </c>
    </row>
    <row r="31" spans="1:4">
      <c r="A31" s="24" t="s">
        <v>125</v>
      </c>
      <c r="B31" s="24">
        <v>1968</v>
      </c>
      <c r="C31" s="24" t="s">
        <v>111</v>
      </c>
      <c r="D31" s="25">
        <v>318</v>
      </c>
    </row>
    <row r="32" spans="1:4">
      <c r="A32" s="24" t="s">
        <v>125</v>
      </c>
      <c r="B32" s="24">
        <v>1968</v>
      </c>
      <c r="C32" s="24" t="s">
        <v>112</v>
      </c>
      <c r="D32" s="25">
        <v>317</v>
      </c>
    </row>
    <row r="33" spans="1:4">
      <c r="A33" s="24" t="s">
        <v>125</v>
      </c>
      <c r="B33" s="24">
        <v>1968</v>
      </c>
      <c r="C33" s="24" t="s">
        <v>113</v>
      </c>
      <c r="D33" s="25">
        <v>327</v>
      </c>
    </row>
    <row r="34" spans="1:4">
      <c r="A34" s="24" t="s">
        <v>125</v>
      </c>
      <c r="B34" s="24">
        <v>1968</v>
      </c>
      <c r="C34" s="24" t="s">
        <v>114</v>
      </c>
      <c r="D34" s="25">
        <v>330</v>
      </c>
    </row>
    <row r="35" spans="1:4">
      <c r="A35" s="24" t="s">
        <v>125</v>
      </c>
      <c r="B35" s="24">
        <v>1968</v>
      </c>
      <c r="C35" s="24" t="s">
        <v>115</v>
      </c>
      <c r="D35" s="25">
        <v>307</v>
      </c>
    </row>
    <row r="36" spans="1:4">
      <c r="A36" s="24" t="s">
        <v>125</v>
      </c>
      <c r="B36" s="24">
        <v>1968</v>
      </c>
      <c r="C36" s="24" t="s">
        <v>116</v>
      </c>
      <c r="D36" s="25">
        <v>326</v>
      </c>
    </row>
    <row r="37" spans="1:4">
      <c r="A37" s="24" t="s">
        <v>125</v>
      </c>
      <c r="B37" s="24">
        <v>1968</v>
      </c>
      <c r="C37" s="24" t="s">
        <v>117</v>
      </c>
      <c r="D37" s="25">
        <v>300</v>
      </c>
    </row>
    <row r="38" spans="1:4">
      <c r="A38" s="24" t="s">
        <v>125</v>
      </c>
      <c r="B38" s="24">
        <v>1969</v>
      </c>
      <c r="C38" s="24" t="s">
        <v>106</v>
      </c>
      <c r="D38" s="25">
        <v>331</v>
      </c>
    </row>
    <row r="39" spans="1:4">
      <c r="A39" s="24" t="s">
        <v>125</v>
      </c>
      <c r="B39" s="24">
        <v>1969</v>
      </c>
      <c r="C39" s="24" t="s">
        <v>107</v>
      </c>
      <c r="D39" s="25">
        <v>327</v>
      </c>
    </row>
    <row r="40" spans="1:4">
      <c r="A40" s="24" t="s">
        <v>125</v>
      </c>
      <c r="B40" s="24">
        <v>1969</v>
      </c>
      <c r="C40" s="24" t="s">
        <v>108</v>
      </c>
      <c r="D40" s="25">
        <v>250</v>
      </c>
    </row>
    <row r="41" spans="1:4">
      <c r="A41" s="24" t="s">
        <v>125</v>
      </c>
      <c r="B41" s="24">
        <v>1969</v>
      </c>
      <c r="C41" s="24" t="s">
        <v>109</v>
      </c>
      <c r="D41" s="25">
        <v>314</v>
      </c>
    </row>
    <row r="42" spans="1:4">
      <c r="A42" s="24" t="s">
        <v>125</v>
      </c>
      <c r="B42" s="24">
        <v>1969</v>
      </c>
      <c r="C42" s="24" t="s">
        <v>110</v>
      </c>
      <c r="D42" s="25">
        <v>315</v>
      </c>
    </row>
    <row r="43" spans="1:4">
      <c r="A43" s="24" t="s">
        <v>125</v>
      </c>
      <c r="B43" s="24">
        <v>1969</v>
      </c>
      <c r="C43" s="24" t="s">
        <v>111</v>
      </c>
      <c r="D43" s="25">
        <v>345</v>
      </c>
    </row>
    <row r="44" spans="1:4">
      <c r="A44" s="24" t="s">
        <v>125</v>
      </c>
      <c r="B44" s="24">
        <v>1969</v>
      </c>
      <c r="C44" s="24" t="s">
        <v>112</v>
      </c>
      <c r="D44" s="25">
        <v>399</v>
      </c>
    </row>
    <row r="45" spans="1:4">
      <c r="A45" s="24" t="s">
        <v>125</v>
      </c>
      <c r="B45" s="24">
        <v>1969</v>
      </c>
      <c r="C45" s="24" t="s">
        <v>113</v>
      </c>
      <c r="D45" s="25">
        <v>326</v>
      </c>
    </row>
    <row r="46" spans="1:4">
      <c r="A46" s="24" t="s">
        <v>125</v>
      </c>
      <c r="B46" s="24">
        <v>1969</v>
      </c>
      <c r="C46" s="24" t="s">
        <v>114</v>
      </c>
      <c r="D46" s="25">
        <v>345</v>
      </c>
    </row>
    <row r="47" spans="1:4">
      <c r="A47" s="24" t="s">
        <v>125</v>
      </c>
      <c r="B47" s="24">
        <v>1969</v>
      </c>
      <c r="C47" s="24" t="s">
        <v>115</v>
      </c>
      <c r="D47" s="25">
        <v>384</v>
      </c>
    </row>
    <row r="48" spans="1:4">
      <c r="A48" s="24" t="s">
        <v>125</v>
      </c>
      <c r="B48" s="24">
        <v>1969</v>
      </c>
      <c r="C48" s="24" t="s">
        <v>116</v>
      </c>
      <c r="D48" s="25">
        <v>334</v>
      </c>
    </row>
    <row r="49" spans="1:4">
      <c r="A49" s="24" t="s">
        <v>125</v>
      </c>
      <c r="B49" s="24">
        <v>1969</v>
      </c>
      <c r="C49" s="24" t="s">
        <v>117</v>
      </c>
      <c r="D49" s="25">
        <v>438</v>
      </c>
    </row>
    <row r="50" spans="1:4">
      <c r="A50" s="24" t="s">
        <v>125</v>
      </c>
      <c r="B50" s="24">
        <v>1970</v>
      </c>
      <c r="C50" s="24" t="s">
        <v>106</v>
      </c>
      <c r="D50" s="25">
        <v>448</v>
      </c>
    </row>
    <row r="51" spans="1:4">
      <c r="A51" s="24" t="s">
        <v>125</v>
      </c>
      <c r="B51" s="24">
        <v>1970</v>
      </c>
      <c r="C51" s="24" t="s">
        <v>107</v>
      </c>
      <c r="D51" s="25">
        <v>521</v>
      </c>
    </row>
    <row r="52" spans="1:4">
      <c r="A52" s="24" t="s">
        <v>125</v>
      </c>
      <c r="B52" s="24">
        <v>1970</v>
      </c>
      <c r="C52" s="24" t="s">
        <v>108</v>
      </c>
      <c r="D52" s="25">
        <v>581</v>
      </c>
    </row>
    <row r="53" spans="1:4">
      <c r="A53" s="24" t="s">
        <v>125</v>
      </c>
      <c r="B53" s="24">
        <v>1970</v>
      </c>
      <c r="C53" s="24" t="s">
        <v>109</v>
      </c>
      <c r="D53" s="25">
        <v>616</v>
      </c>
    </row>
    <row r="54" spans="1:4">
      <c r="A54" s="24" t="s">
        <v>125</v>
      </c>
      <c r="B54" s="24">
        <v>1970</v>
      </c>
      <c r="C54" s="24" t="s">
        <v>110</v>
      </c>
      <c r="D54" s="25">
        <v>673</v>
      </c>
    </row>
    <row r="55" spans="1:4">
      <c r="A55" s="24" t="s">
        <v>125</v>
      </c>
      <c r="B55" s="24">
        <v>1970</v>
      </c>
      <c r="C55" s="24" t="s">
        <v>111</v>
      </c>
      <c r="D55" s="25">
        <v>693</v>
      </c>
    </row>
    <row r="56" spans="1:4">
      <c r="A56" s="24" t="s">
        <v>125</v>
      </c>
      <c r="B56" s="24">
        <v>1970</v>
      </c>
      <c r="C56" s="24" t="s">
        <v>112</v>
      </c>
      <c r="D56" s="25">
        <v>734</v>
      </c>
    </row>
    <row r="57" spans="1:4">
      <c r="A57" s="24" t="s">
        <v>125</v>
      </c>
      <c r="B57" s="24">
        <v>1970</v>
      </c>
      <c r="C57" s="24" t="s">
        <v>113</v>
      </c>
      <c r="D57" s="25">
        <v>671</v>
      </c>
    </row>
    <row r="58" spans="1:4">
      <c r="A58" s="24" t="s">
        <v>125</v>
      </c>
      <c r="B58" s="24">
        <v>1970</v>
      </c>
      <c r="C58" s="24" t="s">
        <v>114</v>
      </c>
      <c r="D58" s="25">
        <v>829</v>
      </c>
    </row>
    <row r="59" spans="1:4">
      <c r="A59" s="24" t="s">
        <v>125</v>
      </c>
      <c r="B59" s="24">
        <v>1970</v>
      </c>
      <c r="C59" s="24" t="s">
        <v>115</v>
      </c>
      <c r="D59" s="25">
        <v>886</v>
      </c>
    </row>
    <row r="60" spans="1:4">
      <c r="A60" s="24" t="s">
        <v>125</v>
      </c>
      <c r="B60" s="24">
        <v>1970</v>
      </c>
      <c r="C60" s="24" t="s">
        <v>116</v>
      </c>
      <c r="D60" s="25">
        <v>900</v>
      </c>
    </row>
    <row r="61" spans="1:4">
      <c r="A61" s="24" t="s">
        <v>125</v>
      </c>
      <c r="B61" s="24">
        <v>1970</v>
      </c>
      <c r="C61" s="24" t="s">
        <v>117</v>
      </c>
      <c r="D61" s="25">
        <v>865</v>
      </c>
    </row>
    <row r="62" spans="1:4">
      <c r="A62" s="24" t="s">
        <v>125</v>
      </c>
      <c r="B62" s="24">
        <v>1971</v>
      </c>
      <c r="C62" s="24" t="s">
        <v>106</v>
      </c>
      <c r="D62" s="25">
        <v>771</v>
      </c>
    </row>
    <row r="63" spans="1:4">
      <c r="A63" s="24" t="s">
        <v>125</v>
      </c>
      <c r="B63" s="24">
        <v>1971</v>
      </c>
      <c r="C63" s="24" t="s">
        <v>107</v>
      </c>
      <c r="D63" s="25">
        <v>749</v>
      </c>
    </row>
    <row r="64" spans="1:4">
      <c r="A64" s="24" t="s">
        <v>125</v>
      </c>
      <c r="B64" s="24">
        <v>1971</v>
      </c>
      <c r="C64" s="24" t="s">
        <v>108</v>
      </c>
      <c r="D64" s="25">
        <v>729</v>
      </c>
    </row>
    <row r="65" spans="1:4">
      <c r="A65" s="24" t="s">
        <v>125</v>
      </c>
      <c r="B65" s="24">
        <v>1971</v>
      </c>
      <c r="C65" s="24" t="s">
        <v>109</v>
      </c>
      <c r="D65" s="25">
        <v>739</v>
      </c>
    </row>
    <row r="66" spans="1:4">
      <c r="A66" s="24" t="s">
        <v>125</v>
      </c>
      <c r="B66" s="24">
        <v>1971</v>
      </c>
      <c r="C66" s="24" t="s">
        <v>110</v>
      </c>
      <c r="D66" s="25">
        <v>712</v>
      </c>
    </row>
    <row r="67" spans="1:4">
      <c r="A67" s="24" t="s">
        <v>125</v>
      </c>
      <c r="B67" s="24">
        <v>1971</v>
      </c>
      <c r="C67" s="24" t="s">
        <v>111</v>
      </c>
      <c r="D67" s="25">
        <v>674</v>
      </c>
    </row>
    <row r="68" spans="1:4">
      <c r="A68" s="24" t="s">
        <v>125</v>
      </c>
      <c r="B68" s="24">
        <v>1971</v>
      </c>
      <c r="C68" s="24" t="s">
        <v>112</v>
      </c>
      <c r="D68" s="25">
        <v>672</v>
      </c>
    </row>
    <row r="69" spans="1:4">
      <c r="A69" s="24" t="s">
        <v>125</v>
      </c>
      <c r="B69" s="24">
        <v>1971</v>
      </c>
      <c r="C69" s="24" t="s">
        <v>113</v>
      </c>
      <c r="D69" s="25">
        <v>763</v>
      </c>
    </row>
    <row r="70" spans="1:4">
      <c r="A70" s="24" t="s">
        <v>125</v>
      </c>
      <c r="B70" s="24">
        <v>1971</v>
      </c>
      <c r="C70" s="24" t="s">
        <v>114</v>
      </c>
      <c r="D70" s="25">
        <v>825</v>
      </c>
    </row>
    <row r="71" spans="1:4">
      <c r="A71" s="24" t="s">
        <v>125</v>
      </c>
      <c r="B71" s="24">
        <v>1971</v>
      </c>
      <c r="C71" s="24" t="s">
        <v>115</v>
      </c>
      <c r="D71" s="25">
        <v>724</v>
      </c>
    </row>
    <row r="72" spans="1:4">
      <c r="A72" s="24" t="s">
        <v>125</v>
      </c>
      <c r="B72" s="24">
        <v>1971</v>
      </c>
      <c r="C72" s="24" t="s">
        <v>116</v>
      </c>
      <c r="D72" s="25">
        <v>739</v>
      </c>
    </row>
    <row r="73" spans="1:4">
      <c r="A73" s="24" t="s">
        <v>125</v>
      </c>
      <c r="B73" s="24">
        <v>1971</v>
      </c>
      <c r="C73" s="24" t="s">
        <v>117</v>
      </c>
      <c r="D73" s="25">
        <v>733</v>
      </c>
    </row>
    <row r="74" spans="1:4">
      <c r="A74" s="24" t="s">
        <v>125</v>
      </c>
      <c r="B74" s="24">
        <v>1972</v>
      </c>
      <c r="C74" s="24" t="s">
        <v>106</v>
      </c>
      <c r="D74" s="25">
        <v>656</v>
      </c>
    </row>
    <row r="75" spans="1:4">
      <c r="A75" s="24" t="s">
        <v>125</v>
      </c>
      <c r="B75" s="24">
        <v>1972</v>
      </c>
      <c r="C75" s="24" t="s">
        <v>107</v>
      </c>
      <c r="D75" s="25">
        <v>608</v>
      </c>
    </row>
    <row r="76" spans="1:4">
      <c r="A76" s="24" t="s">
        <v>125</v>
      </c>
      <c r="B76" s="24">
        <v>1972</v>
      </c>
      <c r="C76" s="24" t="s">
        <v>108</v>
      </c>
      <c r="D76" s="25">
        <v>591</v>
      </c>
    </row>
    <row r="77" spans="1:4">
      <c r="A77" s="24" t="s">
        <v>125</v>
      </c>
      <c r="B77" s="24">
        <v>1972</v>
      </c>
      <c r="C77" s="24" t="s">
        <v>109</v>
      </c>
      <c r="D77" s="25">
        <v>584</v>
      </c>
    </row>
    <row r="78" spans="1:4">
      <c r="A78" s="24" t="s">
        <v>125</v>
      </c>
      <c r="B78" s="24">
        <v>1972</v>
      </c>
      <c r="C78" s="24" t="s">
        <v>110</v>
      </c>
      <c r="D78" s="25">
        <v>584</v>
      </c>
    </row>
    <row r="79" spans="1:4">
      <c r="A79" s="24" t="s">
        <v>125</v>
      </c>
      <c r="B79" s="24">
        <v>1972</v>
      </c>
      <c r="C79" s="24" t="s">
        <v>111</v>
      </c>
      <c r="D79" s="25">
        <v>617</v>
      </c>
    </row>
    <row r="80" spans="1:4">
      <c r="A80" s="24" t="s">
        <v>125</v>
      </c>
      <c r="B80" s="24">
        <v>1972</v>
      </c>
      <c r="C80" s="24" t="s">
        <v>112</v>
      </c>
      <c r="D80" s="25">
        <v>638</v>
      </c>
    </row>
    <row r="81" spans="1:4">
      <c r="A81" s="24" t="s">
        <v>125</v>
      </c>
      <c r="B81" s="24">
        <v>1972</v>
      </c>
      <c r="C81" s="24" t="s">
        <v>113</v>
      </c>
      <c r="D81" s="25">
        <v>569</v>
      </c>
    </row>
    <row r="82" spans="1:4">
      <c r="A82" s="24" t="s">
        <v>125</v>
      </c>
      <c r="B82" s="24">
        <v>1972</v>
      </c>
      <c r="C82" s="24" t="s">
        <v>114</v>
      </c>
      <c r="D82" s="25">
        <v>560</v>
      </c>
    </row>
    <row r="83" spans="1:4">
      <c r="A83" s="24" t="s">
        <v>125</v>
      </c>
      <c r="B83" s="24">
        <v>1972</v>
      </c>
      <c r="C83" s="24" t="s">
        <v>115</v>
      </c>
      <c r="D83" s="25">
        <v>524</v>
      </c>
    </row>
    <row r="84" spans="1:4">
      <c r="A84" s="24" t="s">
        <v>125</v>
      </c>
      <c r="B84" s="24">
        <v>1972</v>
      </c>
      <c r="C84" s="24" t="s">
        <v>116</v>
      </c>
      <c r="D84" s="25">
        <v>524</v>
      </c>
    </row>
    <row r="85" spans="1:4">
      <c r="A85" s="24" t="s">
        <v>125</v>
      </c>
      <c r="B85" s="24">
        <v>1972</v>
      </c>
      <c r="C85" s="24" t="s">
        <v>117</v>
      </c>
      <c r="D85" s="25">
        <v>488</v>
      </c>
    </row>
    <row r="86" spans="1:4">
      <c r="A86" s="24" t="s">
        <v>125</v>
      </c>
      <c r="B86" s="24">
        <v>1973</v>
      </c>
      <c r="C86" s="24" t="s">
        <v>106</v>
      </c>
      <c r="D86" s="25">
        <v>485</v>
      </c>
    </row>
    <row r="87" spans="1:4">
      <c r="A87" s="24" t="s">
        <v>125</v>
      </c>
      <c r="B87" s="24">
        <v>1973</v>
      </c>
      <c r="C87" s="24" t="s">
        <v>107</v>
      </c>
      <c r="D87" s="25">
        <v>493</v>
      </c>
    </row>
    <row r="88" spans="1:4">
      <c r="A88" s="24" t="s">
        <v>125</v>
      </c>
      <c r="B88" s="24">
        <v>1973</v>
      </c>
      <c r="C88" s="24" t="s">
        <v>108</v>
      </c>
      <c r="D88" s="25">
        <v>471</v>
      </c>
    </row>
    <row r="89" spans="1:4">
      <c r="A89" s="24" t="s">
        <v>125</v>
      </c>
      <c r="B89" s="24">
        <v>1973</v>
      </c>
      <c r="C89" s="24" t="s">
        <v>109</v>
      </c>
      <c r="D89" s="25">
        <v>460</v>
      </c>
    </row>
    <row r="90" spans="1:4">
      <c r="A90" s="24" t="s">
        <v>125</v>
      </c>
      <c r="B90" s="24">
        <v>1973</v>
      </c>
      <c r="C90" s="24" t="s">
        <v>110</v>
      </c>
      <c r="D90" s="25">
        <v>522</v>
      </c>
    </row>
    <row r="91" spans="1:4">
      <c r="A91" s="24" t="s">
        <v>125</v>
      </c>
      <c r="B91" s="24">
        <v>1973</v>
      </c>
      <c r="C91" s="24" t="s">
        <v>111</v>
      </c>
      <c r="D91" s="25">
        <v>434</v>
      </c>
    </row>
    <row r="92" spans="1:4">
      <c r="A92" s="24" t="s">
        <v>125</v>
      </c>
      <c r="B92" s="24">
        <v>1973</v>
      </c>
      <c r="C92" s="24" t="s">
        <v>112</v>
      </c>
      <c r="D92" s="25">
        <v>429</v>
      </c>
    </row>
    <row r="93" spans="1:4">
      <c r="A93" s="24" t="s">
        <v>125</v>
      </c>
      <c r="B93" s="24">
        <v>1973</v>
      </c>
      <c r="C93" s="24" t="s">
        <v>113</v>
      </c>
      <c r="D93" s="25">
        <v>485</v>
      </c>
    </row>
    <row r="94" spans="1:4">
      <c r="A94" s="24" t="s">
        <v>125</v>
      </c>
      <c r="B94" s="24">
        <v>1973</v>
      </c>
      <c r="C94" s="24" t="s">
        <v>114</v>
      </c>
      <c r="D94" s="25">
        <v>430</v>
      </c>
    </row>
    <row r="95" spans="1:4">
      <c r="A95" s="24" t="s">
        <v>125</v>
      </c>
      <c r="B95" s="24">
        <v>1973</v>
      </c>
      <c r="C95" s="24" t="s">
        <v>115</v>
      </c>
      <c r="D95" s="25">
        <v>374</v>
      </c>
    </row>
    <row r="96" spans="1:4">
      <c r="A96" s="24" t="s">
        <v>125</v>
      </c>
      <c r="B96" s="24">
        <v>1973</v>
      </c>
      <c r="C96" s="24" t="s">
        <v>116</v>
      </c>
      <c r="D96" s="25">
        <v>511</v>
      </c>
    </row>
    <row r="97" spans="1:4">
      <c r="A97" s="24" t="s">
        <v>125</v>
      </c>
      <c r="B97" s="24">
        <v>1973</v>
      </c>
      <c r="C97" s="24" t="s">
        <v>117</v>
      </c>
      <c r="D97" s="25">
        <v>531</v>
      </c>
    </row>
    <row r="98" spans="1:4">
      <c r="A98" s="24" t="s">
        <v>125</v>
      </c>
      <c r="B98" s="24">
        <v>1974</v>
      </c>
      <c r="C98" s="24" t="s">
        <v>106</v>
      </c>
      <c r="D98" s="25">
        <v>628</v>
      </c>
    </row>
    <row r="99" spans="1:4">
      <c r="A99" s="24" t="s">
        <v>125</v>
      </c>
      <c r="B99" s="24">
        <v>1974</v>
      </c>
      <c r="C99" s="24" t="s">
        <v>107</v>
      </c>
      <c r="D99" s="25">
        <v>700</v>
      </c>
    </row>
    <row r="100" spans="1:4">
      <c r="A100" s="24" t="s">
        <v>125</v>
      </c>
      <c r="B100" s="24">
        <v>1974</v>
      </c>
      <c r="C100" s="24" t="s">
        <v>108</v>
      </c>
      <c r="D100" s="25">
        <v>667</v>
      </c>
    </row>
    <row r="101" spans="1:4">
      <c r="A101" s="24" t="s">
        <v>125</v>
      </c>
      <c r="B101" s="24">
        <v>1974</v>
      </c>
      <c r="C101" s="24" t="s">
        <v>109</v>
      </c>
      <c r="D101" s="25">
        <v>637</v>
      </c>
    </row>
    <row r="102" spans="1:4">
      <c r="A102" s="24" t="s">
        <v>125</v>
      </c>
      <c r="B102" s="24">
        <v>1974</v>
      </c>
      <c r="C102" s="24" t="s">
        <v>110</v>
      </c>
      <c r="D102" s="25">
        <v>580</v>
      </c>
    </row>
    <row r="103" spans="1:4">
      <c r="A103" s="24" t="s">
        <v>125</v>
      </c>
      <c r="B103" s="24">
        <v>1974</v>
      </c>
      <c r="C103" s="24" t="s">
        <v>111</v>
      </c>
      <c r="D103" s="25">
        <v>631</v>
      </c>
    </row>
    <row r="104" spans="1:4">
      <c r="A104" s="24" t="s">
        <v>125</v>
      </c>
      <c r="B104" s="24">
        <v>1974</v>
      </c>
      <c r="C104" s="24" t="s">
        <v>112</v>
      </c>
      <c r="D104" s="25">
        <v>676</v>
      </c>
    </row>
    <row r="105" spans="1:4">
      <c r="A105" s="24" t="s">
        <v>125</v>
      </c>
      <c r="B105" s="24">
        <v>1974</v>
      </c>
      <c r="C105" s="24" t="s">
        <v>113</v>
      </c>
      <c r="D105" s="25">
        <v>661</v>
      </c>
    </row>
    <row r="106" spans="1:4">
      <c r="A106" s="24" t="s">
        <v>125</v>
      </c>
      <c r="B106" s="24">
        <v>1974</v>
      </c>
      <c r="C106" s="24" t="s">
        <v>114</v>
      </c>
      <c r="D106" s="25">
        <v>753</v>
      </c>
    </row>
    <row r="107" spans="1:4">
      <c r="A107" s="24" t="s">
        <v>125</v>
      </c>
      <c r="B107" s="24">
        <v>1974</v>
      </c>
      <c r="C107" s="24" t="s">
        <v>115</v>
      </c>
      <c r="D107" s="25">
        <v>791</v>
      </c>
    </row>
    <row r="108" spans="1:4">
      <c r="A108" s="24" t="s">
        <v>125</v>
      </c>
      <c r="B108" s="24">
        <v>1974</v>
      </c>
      <c r="C108" s="24" t="s">
        <v>116</v>
      </c>
      <c r="D108" s="25">
        <v>1059</v>
      </c>
    </row>
    <row r="109" spans="1:4">
      <c r="A109" s="24" t="s">
        <v>125</v>
      </c>
      <c r="B109" s="24">
        <v>1974</v>
      </c>
      <c r="C109" s="24" t="s">
        <v>117</v>
      </c>
      <c r="D109" s="25">
        <v>1265</v>
      </c>
    </row>
    <row r="110" spans="1:4">
      <c r="A110" s="24" t="s">
        <v>125</v>
      </c>
      <c r="B110" s="24">
        <v>1975</v>
      </c>
      <c r="C110" s="24" t="s">
        <v>106</v>
      </c>
      <c r="D110" s="25">
        <v>1480</v>
      </c>
    </row>
    <row r="111" spans="1:4">
      <c r="A111" s="24" t="s">
        <v>125</v>
      </c>
      <c r="B111" s="24">
        <v>1975</v>
      </c>
      <c r="C111" s="24" t="s">
        <v>107</v>
      </c>
      <c r="D111" s="25">
        <v>1620</v>
      </c>
    </row>
    <row r="112" spans="1:4">
      <c r="A112" s="24" t="s">
        <v>125</v>
      </c>
      <c r="B112" s="24">
        <v>1975</v>
      </c>
      <c r="C112" s="24" t="s">
        <v>108</v>
      </c>
      <c r="D112" s="25">
        <v>1775</v>
      </c>
    </row>
    <row r="113" spans="1:4">
      <c r="A113" s="24" t="s">
        <v>125</v>
      </c>
      <c r="B113" s="24">
        <v>1975</v>
      </c>
      <c r="C113" s="24" t="s">
        <v>109</v>
      </c>
      <c r="D113" s="25">
        <v>1936</v>
      </c>
    </row>
    <row r="114" spans="1:4">
      <c r="A114" s="24" t="s">
        <v>125</v>
      </c>
      <c r="B114" s="24">
        <v>1975</v>
      </c>
      <c r="C114" s="24" t="s">
        <v>110</v>
      </c>
      <c r="D114" s="25">
        <v>2016</v>
      </c>
    </row>
    <row r="115" spans="1:4">
      <c r="A115" s="24" t="s">
        <v>125</v>
      </c>
      <c r="B115" s="24">
        <v>1975</v>
      </c>
      <c r="C115" s="24" t="s">
        <v>111</v>
      </c>
      <c r="D115" s="25">
        <v>2023</v>
      </c>
    </row>
    <row r="116" spans="1:4">
      <c r="A116" s="24" t="s">
        <v>125</v>
      </c>
      <c r="B116" s="24">
        <v>1975</v>
      </c>
      <c r="C116" s="24" t="s">
        <v>112</v>
      </c>
      <c r="D116" s="25">
        <v>1740</v>
      </c>
    </row>
    <row r="117" spans="1:4">
      <c r="A117" s="24" t="s">
        <v>125</v>
      </c>
      <c r="B117" s="24">
        <v>1975</v>
      </c>
      <c r="C117" s="24" t="s">
        <v>113</v>
      </c>
      <c r="D117" s="25">
        <v>1617</v>
      </c>
    </row>
    <row r="118" spans="1:4">
      <c r="A118" s="24" t="s">
        <v>125</v>
      </c>
      <c r="B118" s="24">
        <v>1975</v>
      </c>
      <c r="C118" s="24" t="s">
        <v>114</v>
      </c>
      <c r="D118" s="25">
        <v>1718</v>
      </c>
    </row>
    <row r="119" spans="1:4">
      <c r="A119" s="24" t="s">
        <v>125</v>
      </c>
      <c r="B119" s="24">
        <v>1975</v>
      </c>
      <c r="C119" s="24" t="s">
        <v>115</v>
      </c>
      <c r="D119" s="25">
        <v>1599</v>
      </c>
    </row>
    <row r="120" spans="1:4">
      <c r="A120" s="24" t="s">
        <v>125</v>
      </c>
      <c r="B120" s="24">
        <v>1975</v>
      </c>
      <c r="C120" s="24" t="s">
        <v>116</v>
      </c>
      <c r="D120" s="25">
        <v>1382</v>
      </c>
    </row>
    <row r="121" spans="1:4">
      <c r="A121" s="24" t="s">
        <v>125</v>
      </c>
      <c r="B121" s="24">
        <v>1975</v>
      </c>
      <c r="C121" s="24" t="s">
        <v>117</v>
      </c>
      <c r="D121" s="25">
        <v>1309</v>
      </c>
    </row>
    <row r="122" spans="1:4">
      <c r="A122" s="24" t="s">
        <v>125</v>
      </c>
      <c r="B122" s="24">
        <v>1976</v>
      </c>
      <c r="C122" s="24" t="s">
        <v>106</v>
      </c>
      <c r="D122" s="25">
        <v>1010</v>
      </c>
    </row>
    <row r="123" spans="1:4">
      <c r="A123" s="24" t="s">
        <v>125</v>
      </c>
      <c r="B123" s="24">
        <v>1976</v>
      </c>
      <c r="C123" s="24" t="s">
        <v>107</v>
      </c>
      <c r="D123" s="25">
        <v>1026</v>
      </c>
    </row>
    <row r="124" spans="1:4">
      <c r="A124" s="24" t="s">
        <v>125</v>
      </c>
      <c r="B124" s="24">
        <v>1976</v>
      </c>
      <c r="C124" s="24" t="s">
        <v>108</v>
      </c>
      <c r="D124" s="25">
        <v>1015</v>
      </c>
    </row>
    <row r="125" spans="1:4">
      <c r="A125" s="24" t="s">
        <v>125</v>
      </c>
      <c r="B125" s="24">
        <v>1976</v>
      </c>
      <c r="C125" s="24" t="s">
        <v>109</v>
      </c>
      <c r="D125" s="25">
        <v>1087</v>
      </c>
    </row>
    <row r="126" spans="1:4">
      <c r="A126" s="24" t="s">
        <v>125</v>
      </c>
      <c r="B126" s="24">
        <v>1976</v>
      </c>
      <c r="C126" s="24" t="s">
        <v>110</v>
      </c>
      <c r="D126" s="25">
        <v>1048</v>
      </c>
    </row>
    <row r="127" spans="1:4">
      <c r="A127" s="24" t="s">
        <v>125</v>
      </c>
      <c r="B127" s="24">
        <v>1976</v>
      </c>
      <c r="C127" s="24" t="s">
        <v>111</v>
      </c>
      <c r="D127" s="25">
        <v>1059</v>
      </c>
    </row>
    <row r="128" spans="1:4">
      <c r="A128" s="24" t="s">
        <v>125</v>
      </c>
      <c r="B128" s="24">
        <v>1976</v>
      </c>
      <c r="C128" s="24" t="s">
        <v>112</v>
      </c>
      <c r="D128" s="25">
        <v>1094</v>
      </c>
    </row>
    <row r="129" spans="1:4">
      <c r="A129" s="24" t="s">
        <v>125</v>
      </c>
      <c r="B129" s="24">
        <v>1976</v>
      </c>
      <c r="C129" s="24" t="s">
        <v>113</v>
      </c>
      <c r="D129" s="25">
        <v>1072</v>
      </c>
    </row>
    <row r="130" spans="1:4">
      <c r="A130" s="24" t="s">
        <v>125</v>
      </c>
      <c r="B130" s="24">
        <v>1976</v>
      </c>
      <c r="C130" s="24" t="s">
        <v>114</v>
      </c>
      <c r="D130" s="25">
        <v>1113</v>
      </c>
    </row>
    <row r="131" spans="1:4">
      <c r="A131" s="24" t="s">
        <v>125</v>
      </c>
      <c r="B131" s="24">
        <v>1976</v>
      </c>
      <c r="C131" s="24" t="s">
        <v>115</v>
      </c>
      <c r="D131" s="25">
        <v>992</v>
      </c>
    </row>
    <row r="132" spans="1:4">
      <c r="A132" s="24" t="s">
        <v>125</v>
      </c>
      <c r="B132" s="24">
        <v>1976</v>
      </c>
      <c r="C132" s="24" t="s">
        <v>116</v>
      </c>
      <c r="D132" s="25">
        <v>1019</v>
      </c>
    </row>
    <row r="133" spans="1:4">
      <c r="A133" s="24" t="s">
        <v>125</v>
      </c>
      <c r="B133" s="24">
        <v>1976</v>
      </c>
      <c r="C133" s="24" t="s">
        <v>117</v>
      </c>
      <c r="D133" s="25">
        <v>1079</v>
      </c>
    </row>
    <row r="134" spans="1:4">
      <c r="A134" s="24" t="s">
        <v>125</v>
      </c>
      <c r="B134" s="24">
        <v>1977</v>
      </c>
      <c r="C134" s="24" t="s">
        <v>106</v>
      </c>
      <c r="D134" s="25">
        <v>836</v>
      </c>
    </row>
    <row r="135" spans="1:4">
      <c r="A135" s="24" t="s">
        <v>125</v>
      </c>
      <c r="B135" s="24">
        <v>1977</v>
      </c>
      <c r="C135" s="24" t="s">
        <v>107</v>
      </c>
      <c r="D135" s="25">
        <v>1027</v>
      </c>
    </row>
    <row r="136" spans="1:4">
      <c r="A136" s="24" t="s">
        <v>125</v>
      </c>
      <c r="B136" s="24">
        <v>1977</v>
      </c>
      <c r="C136" s="24" t="s">
        <v>108</v>
      </c>
      <c r="D136" s="25">
        <v>938</v>
      </c>
    </row>
    <row r="137" spans="1:4">
      <c r="A137" s="24" t="s">
        <v>125</v>
      </c>
      <c r="B137" s="24">
        <v>1977</v>
      </c>
      <c r="C137" s="24" t="s">
        <v>109</v>
      </c>
      <c r="D137" s="25">
        <v>850</v>
      </c>
    </row>
    <row r="138" spans="1:4">
      <c r="A138" s="24" t="s">
        <v>125</v>
      </c>
      <c r="B138" s="24">
        <v>1977</v>
      </c>
      <c r="C138" s="24" t="s">
        <v>110</v>
      </c>
      <c r="D138" s="25">
        <v>814</v>
      </c>
    </row>
    <row r="139" spans="1:4">
      <c r="A139" s="24" t="s">
        <v>125</v>
      </c>
      <c r="B139" s="24">
        <v>1977</v>
      </c>
      <c r="C139" s="24" t="s">
        <v>111</v>
      </c>
      <c r="D139" s="25">
        <v>847</v>
      </c>
    </row>
    <row r="140" spans="1:4">
      <c r="A140" s="24" t="s">
        <v>125</v>
      </c>
      <c r="B140" s="24">
        <v>1977</v>
      </c>
      <c r="C140" s="24" t="s">
        <v>112</v>
      </c>
      <c r="D140" s="25">
        <v>860</v>
      </c>
    </row>
    <row r="141" spans="1:4">
      <c r="A141" s="24" t="s">
        <v>125</v>
      </c>
      <c r="B141" s="24">
        <v>1977</v>
      </c>
      <c r="C141" s="24" t="s">
        <v>113</v>
      </c>
      <c r="D141" s="25">
        <v>895</v>
      </c>
    </row>
    <row r="142" spans="1:4">
      <c r="A142" s="24" t="s">
        <v>125</v>
      </c>
      <c r="B142" s="24">
        <v>1977</v>
      </c>
      <c r="C142" s="24" t="s">
        <v>114</v>
      </c>
      <c r="D142" s="25">
        <v>828</v>
      </c>
    </row>
    <row r="143" spans="1:4">
      <c r="A143" s="24" t="s">
        <v>125</v>
      </c>
      <c r="B143" s="24">
        <v>1977</v>
      </c>
      <c r="C143" s="24" t="s">
        <v>115</v>
      </c>
      <c r="D143" s="25">
        <v>851</v>
      </c>
    </row>
    <row r="144" spans="1:4">
      <c r="A144" s="24" t="s">
        <v>125</v>
      </c>
      <c r="B144" s="24">
        <v>1977</v>
      </c>
      <c r="C144" s="24" t="s">
        <v>116</v>
      </c>
      <c r="D144" s="25">
        <v>771</v>
      </c>
    </row>
    <row r="145" spans="1:4">
      <c r="A145" s="24" t="s">
        <v>125</v>
      </c>
      <c r="B145" s="24">
        <v>1977</v>
      </c>
      <c r="C145" s="24" t="s">
        <v>117</v>
      </c>
      <c r="D145" s="25">
        <v>730</v>
      </c>
    </row>
    <row r="146" spans="1:4">
      <c r="A146" s="24" t="s">
        <v>125</v>
      </c>
      <c r="B146" s="24">
        <v>1978</v>
      </c>
      <c r="C146" s="24" t="s">
        <v>106</v>
      </c>
      <c r="D146" s="25">
        <v>777</v>
      </c>
    </row>
    <row r="147" spans="1:4">
      <c r="A147" s="24" t="s">
        <v>125</v>
      </c>
      <c r="B147" s="24">
        <v>1978</v>
      </c>
      <c r="C147" s="24" t="s">
        <v>107</v>
      </c>
      <c r="D147" s="25">
        <v>744</v>
      </c>
    </row>
    <row r="148" spans="1:4">
      <c r="A148" s="24" t="s">
        <v>125</v>
      </c>
      <c r="B148" s="24">
        <v>1978</v>
      </c>
      <c r="C148" s="24" t="s">
        <v>108</v>
      </c>
      <c r="D148" s="25">
        <v>707</v>
      </c>
    </row>
    <row r="149" spans="1:4">
      <c r="A149" s="24" t="s">
        <v>125</v>
      </c>
      <c r="B149" s="24">
        <v>1978</v>
      </c>
      <c r="C149" s="24" t="s">
        <v>109</v>
      </c>
      <c r="D149" s="25">
        <v>652</v>
      </c>
    </row>
    <row r="150" spans="1:4">
      <c r="A150" s="24" t="s">
        <v>125</v>
      </c>
      <c r="B150" s="24">
        <v>1978</v>
      </c>
      <c r="C150" s="24" t="s">
        <v>110</v>
      </c>
      <c r="D150" s="25">
        <v>679</v>
      </c>
    </row>
    <row r="151" spans="1:4">
      <c r="A151" s="24" t="s">
        <v>125</v>
      </c>
      <c r="B151" s="24">
        <v>1978</v>
      </c>
      <c r="C151" s="24" t="s">
        <v>111</v>
      </c>
      <c r="D151" s="25">
        <v>622</v>
      </c>
    </row>
    <row r="152" spans="1:4">
      <c r="A152" s="24" t="s">
        <v>125</v>
      </c>
      <c r="B152" s="24">
        <v>1978</v>
      </c>
      <c r="C152" s="24" t="s">
        <v>112</v>
      </c>
      <c r="D152" s="25">
        <v>689</v>
      </c>
    </row>
    <row r="153" spans="1:4">
      <c r="A153" s="24" t="s">
        <v>125</v>
      </c>
      <c r="B153" s="24">
        <v>1978</v>
      </c>
      <c r="C153" s="24" t="s">
        <v>113</v>
      </c>
      <c r="D153" s="25">
        <v>706</v>
      </c>
    </row>
    <row r="154" spans="1:4">
      <c r="A154" s="24" t="s">
        <v>125</v>
      </c>
      <c r="B154" s="24">
        <v>1978</v>
      </c>
      <c r="C154" s="24" t="s">
        <v>114</v>
      </c>
      <c r="D154" s="25">
        <v>692</v>
      </c>
    </row>
    <row r="155" spans="1:4">
      <c r="A155" s="24" t="s">
        <v>125</v>
      </c>
      <c r="B155" s="24">
        <v>1978</v>
      </c>
      <c r="C155" s="24" t="s">
        <v>115</v>
      </c>
      <c r="D155" s="25">
        <v>644</v>
      </c>
    </row>
    <row r="156" spans="1:4">
      <c r="A156" s="24" t="s">
        <v>125</v>
      </c>
      <c r="B156" s="24">
        <v>1978</v>
      </c>
      <c r="C156" s="24" t="s">
        <v>116</v>
      </c>
      <c r="D156" s="25">
        <v>756</v>
      </c>
    </row>
    <row r="157" spans="1:4">
      <c r="A157" s="24" t="s">
        <v>125</v>
      </c>
      <c r="B157" s="24">
        <v>1978</v>
      </c>
      <c r="C157" s="24" t="s">
        <v>117</v>
      </c>
      <c r="D157" s="25">
        <v>766</v>
      </c>
    </row>
    <row r="158" spans="1:4">
      <c r="A158" s="24" t="s">
        <v>125</v>
      </c>
      <c r="B158" s="24">
        <v>1979</v>
      </c>
      <c r="C158" s="24" t="s">
        <v>106</v>
      </c>
      <c r="D158" s="25">
        <v>826</v>
      </c>
    </row>
    <row r="159" spans="1:4">
      <c r="A159" s="24" t="s">
        <v>125</v>
      </c>
      <c r="B159" s="24">
        <v>1979</v>
      </c>
      <c r="C159" s="24" t="s">
        <v>107</v>
      </c>
      <c r="D159" s="25">
        <v>843</v>
      </c>
    </row>
    <row r="160" spans="1:4">
      <c r="A160" s="24" t="s">
        <v>125</v>
      </c>
      <c r="B160" s="24">
        <v>1979</v>
      </c>
      <c r="C160" s="24" t="s">
        <v>108</v>
      </c>
      <c r="D160" s="25">
        <v>814</v>
      </c>
    </row>
    <row r="161" spans="1:4">
      <c r="A161" s="24" t="s">
        <v>125</v>
      </c>
      <c r="B161" s="24">
        <v>1979</v>
      </c>
      <c r="C161" s="24" t="s">
        <v>109</v>
      </c>
      <c r="D161" s="25">
        <v>870</v>
      </c>
    </row>
    <row r="162" spans="1:4">
      <c r="A162" s="24" t="s">
        <v>125</v>
      </c>
      <c r="B162" s="24">
        <v>1979</v>
      </c>
      <c r="C162" s="24" t="s">
        <v>110</v>
      </c>
      <c r="D162" s="25">
        <v>669</v>
      </c>
    </row>
    <row r="163" spans="1:4">
      <c r="A163" s="24" t="s">
        <v>125</v>
      </c>
      <c r="B163" s="24">
        <v>1979</v>
      </c>
      <c r="C163" s="24" t="s">
        <v>111</v>
      </c>
      <c r="D163" s="25">
        <v>756</v>
      </c>
    </row>
    <row r="164" spans="1:4">
      <c r="A164" s="24" t="s">
        <v>125</v>
      </c>
      <c r="B164" s="24">
        <v>1979</v>
      </c>
      <c r="C164" s="24" t="s">
        <v>112</v>
      </c>
      <c r="D164" s="25">
        <v>774</v>
      </c>
    </row>
    <row r="165" spans="1:4">
      <c r="A165" s="24" t="s">
        <v>125</v>
      </c>
      <c r="B165" s="24">
        <v>1979</v>
      </c>
      <c r="C165" s="24" t="s">
        <v>113</v>
      </c>
      <c r="D165" s="25">
        <v>959</v>
      </c>
    </row>
    <row r="166" spans="1:4">
      <c r="A166" s="24" t="s">
        <v>125</v>
      </c>
      <c r="B166" s="24">
        <v>1979</v>
      </c>
      <c r="C166" s="24" t="s">
        <v>114</v>
      </c>
      <c r="D166" s="25">
        <v>833</v>
      </c>
    </row>
    <row r="167" spans="1:4">
      <c r="A167" s="24" t="s">
        <v>125</v>
      </c>
      <c r="B167" s="24">
        <v>1979</v>
      </c>
      <c r="C167" s="24" t="s">
        <v>115</v>
      </c>
      <c r="D167" s="25">
        <v>886</v>
      </c>
    </row>
    <row r="168" spans="1:4">
      <c r="A168" s="24" t="s">
        <v>125</v>
      </c>
      <c r="B168" s="24">
        <v>1979</v>
      </c>
      <c r="C168" s="24" t="s">
        <v>116</v>
      </c>
      <c r="D168" s="25">
        <v>994</v>
      </c>
    </row>
    <row r="169" spans="1:4">
      <c r="A169" s="24" t="s">
        <v>125</v>
      </c>
      <c r="B169" s="24">
        <v>1979</v>
      </c>
      <c r="C169" s="24" t="s">
        <v>117</v>
      </c>
      <c r="D169" s="25">
        <v>973</v>
      </c>
    </row>
    <row r="170" spans="1:4">
      <c r="A170" s="24" t="s">
        <v>125</v>
      </c>
      <c r="B170" s="24">
        <v>1980</v>
      </c>
      <c r="C170" s="24" t="s">
        <v>106</v>
      </c>
      <c r="D170" s="25">
        <v>1135</v>
      </c>
    </row>
    <row r="171" spans="1:4">
      <c r="A171" s="24" t="s">
        <v>125</v>
      </c>
      <c r="B171" s="24">
        <v>1980</v>
      </c>
      <c r="C171" s="24" t="s">
        <v>107</v>
      </c>
      <c r="D171" s="25">
        <v>1151</v>
      </c>
    </row>
    <row r="172" spans="1:4">
      <c r="A172" s="24" t="s">
        <v>125</v>
      </c>
      <c r="B172" s="24">
        <v>1980</v>
      </c>
      <c r="C172" s="24" t="s">
        <v>108</v>
      </c>
      <c r="D172" s="25">
        <v>1173</v>
      </c>
    </row>
    <row r="173" spans="1:4">
      <c r="A173" s="24" t="s">
        <v>125</v>
      </c>
      <c r="B173" s="24">
        <v>1980</v>
      </c>
      <c r="C173" s="24" t="s">
        <v>109</v>
      </c>
      <c r="D173" s="25">
        <v>1461</v>
      </c>
    </row>
    <row r="174" spans="1:4">
      <c r="A174" s="24" t="s">
        <v>125</v>
      </c>
      <c r="B174" s="24">
        <v>1980</v>
      </c>
      <c r="C174" s="24" t="s">
        <v>110</v>
      </c>
      <c r="D174" s="25">
        <v>1729</v>
      </c>
    </row>
    <row r="175" spans="1:4">
      <c r="A175" s="24" t="s">
        <v>125</v>
      </c>
      <c r="B175" s="24">
        <v>1980</v>
      </c>
      <c r="C175" s="24" t="s">
        <v>111</v>
      </c>
      <c r="D175" s="25">
        <v>1885</v>
      </c>
    </row>
    <row r="176" spans="1:4">
      <c r="A176" s="24" t="s">
        <v>125</v>
      </c>
      <c r="B176" s="24">
        <v>1980</v>
      </c>
      <c r="C176" s="24" t="s">
        <v>112</v>
      </c>
      <c r="D176" s="25">
        <v>1916</v>
      </c>
    </row>
    <row r="177" spans="1:4">
      <c r="A177" s="24" t="s">
        <v>125</v>
      </c>
      <c r="B177" s="24">
        <v>1980</v>
      </c>
      <c r="C177" s="24" t="s">
        <v>113</v>
      </c>
      <c r="D177" s="25">
        <v>1787</v>
      </c>
    </row>
    <row r="178" spans="1:4">
      <c r="A178" s="24" t="s">
        <v>125</v>
      </c>
      <c r="B178" s="24">
        <v>1980</v>
      </c>
      <c r="C178" s="24" t="s">
        <v>114</v>
      </c>
      <c r="D178" s="25">
        <v>1706</v>
      </c>
    </row>
    <row r="179" spans="1:4">
      <c r="A179" s="24" t="s">
        <v>125</v>
      </c>
      <c r="B179" s="24">
        <v>1980</v>
      </c>
      <c r="C179" s="24" t="s">
        <v>115</v>
      </c>
      <c r="D179" s="25">
        <v>1598</v>
      </c>
    </row>
    <row r="180" spans="1:4">
      <c r="A180" s="24" t="s">
        <v>125</v>
      </c>
      <c r="B180" s="24">
        <v>1980</v>
      </c>
      <c r="C180" s="24" t="s">
        <v>116</v>
      </c>
      <c r="D180" s="25">
        <v>1385</v>
      </c>
    </row>
    <row r="181" spans="1:4">
      <c r="A181" s="24" t="s">
        <v>125</v>
      </c>
      <c r="B181" s="24">
        <v>1980</v>
      </c>
      <c r="C181" s="24" t="s">
        <v>117</v>
      </c>
      <c r="D181" s="25">
        <v>1393</v>
      </c>
    </row>
    <row r="182" spans="1:4">
      <c r="A182" s="24" t="s">
        <v>125</v>
      </c>
      <c r="B182" s="24">
        <v>1981</v>
      </c>
      <c r="C182" s="24" t="s">
        <v>106</v>
      </c>
      <c r="D182" s="25">
        <v>1311</v>
      </c>
    </row>
    <row r="183" spans="1:4">
      <c r="A183" s="24" t="s">
        <v>125</v>
      </c>
      <c r="B183" s="24">
        <v>1981</v>
      </c>
      <c r="C183" s="24" t="s">
        <v>107</v>
      </c>
      <c r="D183" s="25">
        <v>1352</v>
      </c>
    </row>
    <row r="184" spans="1:4">
      <c r="A184" s="24" t="s">
        <v>125</v>
      </c>
      <c r="B184" s="24">
        <v>1981</v>
      </c>
      <c r="C184" s="24" t="s">
        <v>108</v>
      </c>
      <c r="D184" s="25">
        <v>1354</v>
      </c>
    </row>
    <row r="185" spans="1:4">
      <c r="A185" s="24" t="s">
        <v>125</v>
      </c>
      <c r="B185" s="24">
        <v>1981</v>
      </c>
      <c r="C185" s="24" t="s">
        <v>109</v>
      </c>
      <c r="D185" s="25">
        <v>1338</v>
      </c>
    </row>
    <row r="186" spans="1:4">
      <c r="A186" s="24" t="s">
        <v>125</v>
      </c>
      <c r="B186" s="24">
        <v>1981</v>
      </c>
      <c r="C186" s="24" t="s">
        <v>110</v>
      </c>
      <c r="D186" s="25">
        <v>1347</v>
      </c>
    </row>
    <row r="187" spans="1:4">
      <c r="A187" s="24" t="s">
        <v>125</v>
      </c>
      <c r="B187" s="24">
        <v>1981</v>
      </c>
      <c r="C187" s="24" t="s">
        <v>111</v>
      </c>
      <c r="D187" s="25">
        <v>1317</v>
      </c>
    </row>
    <row r="188" spans="1:4">
      <c r="A188" s="24" t="s">
        <v>125</v>
      </c>
      <c r="B188" s="24">
        <v>1981</v>
      </c>
      <c r="C188" s="24" t="s">
        <v>112</v>
      </c>
      <c r="D188" s="25">
        <v>1267</v>
      </c>
    </row>
    <row r="189" spans="1:4">
      <c r="A189" s="24" t="s">
        <v>125</v>
      </c>
      <c r="B189" s="24">
        <v>1981</v>
      </c>
      <c r="C189" s="24" t="s">
        <v>113</v>
      </c>
      <c r="D189" s="25">
        <v>1307</v>
      </c>
    </row>
    <row r="190" spans="1:4">
      <c r="A190" s="24" t="s">
        <v>125</v>
      </c>
      <c r="B190" s="24">
        <v>1981</v>
      </c>
      <c r="C190" s="24" t="s">
        <v>114</v>
      </c>
      <c r="D190" s="25">
        <v>1378</v>
      </c>
    </row>
    <row r="191" spans="1:4">
      <c r="A191" s="24" t="s">
        <v>125</v>
      </c>
      <c r="B191" s="24">
        <v>1981</v>
      </c>
      <c r="C191" s="24" t="s">
        <v>115</v>
      </c>
      <c r="D191" s="25">
        <v>1539</v>
      </c>
    </row>
    <row r="192" spans="1:4">
      <c r="A192" s="24" t="s">
        <v>125</v>
      </c>
      <c r="B192" s="24">
        <v>1981</v>
      </c>
      <c r="C192" s="24" t="s">
        <v>116</v>
      </c>
      <c r="D192" s="25">
        <v>1714</v>
      </c>
    </row>
    <row r="193" spans="1:4">
      <c r="A193" s="24" t="s">
        <v>125</v>
      </c>
      <c r="B193" s="24">
        <v>1981</v>
      </c>
      <c r="C193" s="24" t="s">
        <v>117</v>
      </c>
      <c r="D193" s="25">
        <v>1941</v>
      </c>
    </row>
    <row r="194" spans="1:4">
      <c r="A194" s="24" t="s">
        <v>125</v>
      </c>
      <c r="B194" s="24">
        <v>1982</v>
      </c>
      <c r="C194" s="24" t="s">
        <v>106</v>
      </c>
      <c r="D194" s="25">
        <v>1880</v>
      </c>
    </row>
    <row r="195" spans="1:4">
      <c r="A195" s="24" t="s">
        <v>125</v>
      </c>
      <c r="B195" s="24">
        <v>1982</v>
      </c>
      <c r="C195" s="24" t="s">
        <v>107</v>
      </c>
      <c r="D195" s="25">
        <v>1806</v>
      </c>
    </row>
    <row r="196" spans="1:4">
      <c r="A196" s="24" t="s">
        <v>125</v>
      </c>
      <c r="B196" s="24">
        <v>1982</v>
      </c>
      <c r="C196" s="24" t="s">
        <v>108</v>
      </c>
      <c r="D196" s="25">
        <v>1890</v>
      </c>
    </row>
    <row r="197" spans="1:4">
      <c r="A197" s="24" t="s">
        <v>125</v>
      </c>
      <c r="B197" s="24">
        <v>1982</v>
      </c>
      <c r="C197" s="24" t="s">
        <v>109</v>
      </c>
      <c r="D197" s="25">
        <v>2003</v>
      </c>
    </row>
    <row r="198" spans="1:4">
      <c r="A198" s="24" t="s">
        <v>125</v>
      </c>
      <c r="B198" s="24">
        <v>1982</v>
      </c>
      <c r="C198" s="24" t="s">
        <v>110</v>
      </c>
      <c r="D198" s="25">
        <v>1952</v>
      </c>
    </row>
    <row r="199" spans="1:4">
      <c r="A199" s="24" t="s">
        <v>125</v>
      </c>
      <c r="B199" s="24">
        <v>1982</v>
      </c>
      <c r="C199" s="24" t="s">
        <v>111</v>
      </c>
      <c r="D199" s="25">
        <v>2103</v>
      </c>
    </row>
    <row r="200" spans="1:4">
      <c r="A200" s="24" t="s">
        <v>125</v>
      </c>
      <c r="B200" s="24">
        <v>1982</v>
      </c>
      <c r="C200" s="24" t="s">
        <v>112</v>
      </c>
      <c r="D200" s="25">
        <v>2151</v>
      </c>
    </row>
    <row r="201" spans="1:4">
      <c r="A201" s="24" t="s">
        <v>125</v>
      </c>
      <c r="B201" s="24">
        <v>1982</v>
      </c>
      <c r="C201" s="24" t="s">
        <v>113</v>
      </c>
      <c r="D201" s="25">
        <v>2228</v>
      </c>
    </row>
    <row r="202" spans="1:4">
      <c r="A202" s="24" t="s">
        <v>125</v>
      </c>
      <c r="B202" s="24">
        <v>1982</v>
      </c>
      <c r="C202" s="24" t="s">
        <v>114</v>
      </c>
      <c r="D202" s="25">
        <v>2519</v>
      </c>
    </row>
    <row r="203" spans="1:4">
      <c r="A203" s="24" t="s">
        <v>125</v>
      </c>
      <c r="B203" s="24">
        <v>1982</v>
      </c>
      <c r="C203" s="24" t="s">
        <v>115</v>
      </c>
      <c r="D203" s="25">
        <v>2472</v>
      </c>
    </row>
    <row r="204" spans="1:4">
      <c r="A204" s="24" t="s">
        <v>125</v>
      </c>
      <c r="B204" s="24">
        <v>1982</v>
      </c>
      <c r="C204" s="24" t="s">
        <v>116</v>
      </c>
      <c r="D204" s="25">
        <v>2488</v>
      </c>
    </row>
    <row r="205" spans="1:4">
      <c r="A205" s="24" t="s">
        <v>125</v>
      </c>
      <c r="B205" s="24">
        <v>1982</v>
      </c>
      <c r="C205" s="24" t="s">
        <v>117</v>
      </c>
      <c r="D205" s="25">
        <v>2383</v>
      </c>
    </row>
    <row r="206" spans="1:4">
      <c r="A206" s="24" t="s">
        <v>125</v>
      </c>
      <c r="B206" s="24">
        <v>1983</v>
      </c>
      <c r="C206" s="24" t="s">
        <v>106</v>
      </c>
      <c r="D206" s="25">
        <v>2149</v>
      </c>
    </row>
    <row r="207" spans="1:4">
      <c r="A207" s="24" t="s">
        <v>125</v>
      </c>
      <c r="B207" s="24">
        <v>1983</v>
      </c>
      <c r="C207" s="24" t="s">
        <v>107</v>
      </c>
      <c r="D207" s="25">
        <v>2052</v>
      </c>
    </row>
    <row r="208" spans="1:4">
      <c r="A208" s="24" t="s">
        <v>125</v>
      </c>
      <c r="B208" s="24">
        <v>1983</v>
      </c>
      <c r="C208" s="24" t="s">
        <v>108</v>
      </c>
      <c r="D208" s="25">
        <v>1982</v>
      </c>
    </row>
    <row r="209" spans="1:4">
      <c r="A209" s="24" t="s">
        <v>125</v>
      </c>
      <c r="B209" s="24">
        <v>1983</v>
      </c>
      <c r="C209" s="24" t="s">
        <v>109</v>
      </c>
      <c r="D209" s="25">
        <v>1982</v>
      </c>
    </row>
    <row r="210" spans="1:4">
      <c r="A210" s="24" t="s">
        <v>125</v>
      </c>
      <c r="B210" s="24">
        <v>1983</v>
      </c>
      <c r="C210" s="24" t="s">
        <v>110</v>
      </c>
      <c r="D210" s="25">
        <v>1944</v>
      </c>
    </row>
    <row r="211" spans="1:4">
      <c r="A211" s="24" t="s">
        <v>125</v>
      </c>
      <c r="B211" s="24">
        <v>1983</v>
      </c>
      <c r="C211" s="24" t="s">
        <v>111</v>
      </c>
      <c r="D211" s="25">
        <v>1842</v>
      </c>
    </row>
    <row r="212" spans="1:4">
      <c r="A212" s="24" t="s">
        <v>125</v>
      </c>
      <c r="B212" s="24">
        <v>1983</v>
      </c>
      <c r="C212" s="24" t="s">
        <v>112</v>
      </c>
      <c r="D212" s="25">
        <v>1727</v>
      </c>
    </row>
    <row r="213" spans="1:4">
      <c r="A213" s="24" t="s">
        <v>125</v>
      </c>
      <c r="B213" s="24">
        <v>1983</v>
      </c>
      <c r="C213" s="24" t="s">
        <v>113</v>
      </c>
      <c r="D213" s="25">
        <v>1678</v>
      </c>
    </row>
    <row r="214" spans="1:4">
      <c r="A214" s="24" t="s">
        <v>125</v>
      </c>
      <c r="B214" s="24">
        <v>1983</v>
      </c>
      <c r="C214" s="24" t="s">
        <v>114</v>
      </c>
      <c r="D214" s="25">
        <v>1573</v>
      </c>
    </row>
    <row r="215" spans="1:4">
      <c r="A215" s="24" t="s">
        <v>125</v>
      </c>
      <c r="B215" s="24">
        <v>1983</v>
      </c>
      <c r="C215" s="24" t="s">
        <v>115</v>
      </c>
      <c r="D215" s="25">
        <v>1385</v>
      </c>
    </row>
    <row r="216" spans="1:4">
      <c r="A216" s="24" t="s">
        <v>125</v>
      </c>
      <c r="B216" s="24">
        <v>1983</v>
      </c>
      <c r="C216" s="24" t="s">
        <v>116</v>
      </c>
      <c r="D216" s="25">
        <v>1332</v>
      </c>
    </row>
    <row r="217" spans="1:4">
      <c r="A217" s="24" t="s">
        <v>125</v>
      </c>
      <c r="B217" s="24">
        <v>1983</v>
      </c>
      <c r="C217" s="24" t="s">
        <v>117</v>
      </c>
      <c r="D217" s="25">
        <v>1334</v>
      </c>
    </row>
    <row r="218" spans="1:4">
      <c r="A218" s="24" t="s">
        <v>125</v>
      </c>
      <c r="B218" s="24">
        <v>1984</v>
      </c>
      <c r="C218" s="24" t="s">
        <v>106</v>
      </c>
      <c r="D218" s="25">
        <v>1223</v>
      </c>
    </row>
    <row r="219" spans="1:4">
      <c r="A219" s="24" t="s">
        <v>125</v>
      </c>
      <c r="B219" s="24">
        <v>1984</v>
      </c>
      <c r="C219" s="24" t="s">
        <v>107</v>
      </c>
      <c r="D219" s="25">
        <v>1237</v>
      </c>
    </row>
    <row r="220" spans="1:4">
      <c r="A220" s="24" t="s">
        <v>125</v>
      </c>
      <c r="B220" s="24">
        <v>1984</v>
      </c>
      <c r="C220" s="24" t="s">
        <v>108</v>
      </c>
      <c r="D220" s="25">
        <v>1230</v>
      </c>
    </row>
    <row r="221" spans="1:4">
      <c r="A221" s="24" t="s">
        <v>125</v>
      </c>
      <c r="B221" s="24">
        <v>1984</v>
      </c>
      <c r="C221" s="24" t="s">
        <v>109</v>
      </c>
      <c r="D221" s="25">
        <v>1136</v>
      </c>
    </row>
    <row r="222" spans="1:4">
      <c r="A222" s="24" t="s">
        <v>125</v>
      </c>
      <c r="B222" s="24">
        <v>1984</v>
      </c>
      <c r="C222" s="24" t="s">
        <v>110</v>
      </c>
      <c r="D222" s="25">
        <v>1186</v>
      </c>
    </row>
    <row r="223" spans="1:4">
      <c r="A223" s="24" t="s">
        <v>125</v>
      </c>
      <c r="B223" s="24">
        <v>1984</v>
      </c>
      <c r="C223" s="24" t="s">
        <v>111</v>
      </c>
      <c r="D223" s="25">
        <v>1177</v>
      </c>
    </row>
    <row r="224" spans="1:4">
      <c r="A224" s="24" t="s">
        <v>125</v>
      </c>
      <c r="B224" s="24">
        <v>1984</v>
      </c>
      <c r="C224" s="24" t="s">
        <v>112</v>
      </c>
      <c r="D224" s="25">
        <v>1180</v>
      </c>
    </row>
    <row r="225" spans="1:4">
      <c r="A225" s="24" t="s">
        <v>125</v>
      </c>
      <c r="B225" s="24">
        <v>1984</v>
      </c>
      <c r="C225" s="24" t="s">
        <v>113</v>
      </c>
      <c r="D225" s="25">
        <v>1196</v>
      </c>
    </row>
    <row r="226" spans="1:4">
      <c r="A226" s="24" t="s">
        <v>125</v>
      </c>
      <c r="B226" s="24">
        <v>1984</v>
      </c>
      <c r="C226" s="24" t="s">
        <v>114</v>
      </c>
      <c r="D226" s="25">
        <v>1133</v>
      </c>
    </row>
    <row r="227" spans="1:4">
      <c r="A227" s="24" t="s">
        <v>125</v>
      </c>
      <c r="B227" s="24">
        <v>1984</v>
      </c>
      <c r="C227" s="24" t="s">
        <v>115</v>
      </c>
      <c r="D227" s="25">
        <v>1165</v>
      </c>
    </row>
    <row r="228" spans="1:4">
      <c r="A228" s="24" t="s">
        <v>125</v>
      </c>
      <c r="B228" s="24">
        <v>1984</v>
      </c>
      <c r="C228" s="24" t="s">
        <v>116</v>
      </c>
      <c r="D228" s="25">
        <v>1057</v>
      </c>
    </row>
    <row r="229" spans="1:4">
      <c r="A229" s="24" t="s">
        <v>125</v>
      </c>
      <c r="B229" s="24">
        <v>1984</v>
      </c>
      <c r="C229" s="24" t="s">
        <v>117</v>
      </c>
      <c r="D229" s="25">
        <v>1090</v>
      </c>
    </row>
    <row r="230" spans="1:4">
      <c r="A230" s="24" t="s">
        <v>125</v>
      </c>
      <c r="B230" s="24">
        <v>1985</v>
      </c>
      <c r="C230" s="24" t="s">
        <v>106</v>
      </c>
      <c r="D230" s="25">
        <v>1175</v>
      </c>
    </row>
    <row r="231" spans="1:4">
      <c r="A231" s="24" t="s">
        <v>125</v>
      </c>
      <c r="B231" s="24">
        <v>1985</v>
      </c>
      <c r="C231" s="24" t="s">
        <v>107</v>
      </c>
      <c r="D231" s="25">
        <v>1190</v>
      </c>
    </row>
    <row r="232" spans="1:4">
      <c r="A232" s="24" t="s">
        <v>125</v>
      </c>
      <c r="B232" s="24">
        <v>1985</v>
      </c>
      <c r="C232" s="24" t="s">
        <v>108</v>
      </c>
      <c r="D232" s="25">
        <v>1131</v>
      </c>
    </row>
    <row r="233" spans="1:4">
      <c r="A233" s="24" t="s">
        <v>125</v>
      </c>
      <c r="B233" s="24">
        <v>1985</v>
      </c>
      <c r="C233" s="24" t="s">
        <v>109</v>
      </c>
      <c r="D233" s="25">
        <v>1242</v>
      </c>
    </row>
    <row r="234" spans="1:4">
      <c r="A234" s="24" t="s">
        <v>125</v>
      </c>
      <c r="B234" s="24">
        <v>1985</v>
      </c>
      <c r="C234" s="24" t="s">
        <v>110</v>
      </c>
      <c r="D234" s="25">
        <v>1065</v>
      </c>
    </row>
    <row r="235" spans="1:4">
      <c r="A235" s="24" t="s">
        <v>125</v>
      </c>
      <c r="B235" s="24">
        <v>1985</v>
      </c>
      <c r="C235" s="24" t="s">
        <v>111</v>
      </c>
      <c r="D235" s="25">
        <v>1149</v>
      </c>
    </row>
    <row r="236" spans="1:4">
      <c r="A236" s="24" t="s">
        <v>125</v>
      </c>
      <c r="B236" s="24">
        <v>1985</v>
      </c>
      <c r="C236" s="24" t="s">
        <v>112</v>
      </c>
      <c r="D236" s="25">
        <v>1143</v>
      </c>
    </row>
    <row r="237" spans="1:4">
      <c r="A237" s="24" t="s">
        <v>125</v>
      </c>
      <c r="B237" s="24">
        <v>1985</v>
      </c>
      <c r="C237" s="24" t="s">
        <v>113</v>
      </c>
      <c r="D237" s="25">
        <v>1155</v>
      </c>
    </row>
    <row r="238" spans="1:4">
      <c r="A238" s="24" t="s">
        <v>125</v>
      </c>
      <c r="B238" s="24">
        <v>1985</v>
      </c>
      <c r="C238" s="24" t="s">
        <v>114</v>
      </c>
      <c r="D238" s="25">
        <v>1209</v>
      </c>
    </row>
    <row r="239" spans="1:4">
      <c r="A239" s="24" t="s">
        <v>125</v>
      </c>
      <c r="B239" s="24">
        <v>1985</v>
      </c>
      <c r="C239" s="24" t="s">
        <v>115</v>
      </c>
      <c r="D239" s="25">
        <v>1154</v>
      </c>
    </row>
    <row r="240" spans="1:4">
      <c r="A240" s="24" t="s">
        <v>125</v>
      </c>
      <c r="B240" s="24">
        <v>1985</v>
      </c>
      <c r="C240" s="24" t="s">
        <v>116</v>
      </c>
      <c r="D240" s="25">
        <v>1160</v>
      </c>
    </row>
    <row r="241" spans="1:4">
      <c r="A241" s="24" t="s">
        <v>125</v>
      </c>
      <c r="B241" s="24">
        <v>1985</v>
      </c>
      <c r="C241" s="24" t="s">
        <v>117</v>
      </c>
      <c r="D241" s="25">
        <v>1129</v>
      </c>
    </row>
    <row r="242" spans="1:4">
      <c r="A242" s="24" t="s">
        <v>125</v>
      </c>
      <c r="B242" s="24">
        <v>1986</v>
      </c>
      <c r="C242" s="24" t="s">
        <v>106</v>
      </c>
      <c r="D242" s="25">
        <v>1103</v>
      </c>
    </row>
    <row r="243" spans="1:4">
      <c r="A243" s="24" t="s">
        <v>125</v>
      </c>
      <c r="B243" s="24">
        <v>1986</v>
      </c>
      <c r="C243" s="24" t="s">
        <v>107</v>
      </c>
      <c r="D243" s="25">
        <v>1134</v>
      </c>
    </row>
    <row r="244" spans="1:4">
      <c r="A244" s="24" t="s">
        <v>125</v>
      </c>
      <c r="B244" s="24">
        <v>1986</v>
      </c>
      <c r="C244" s="24" t="s">
        <v>108</v>
      </c>
      <c r="D244" s="25">
        <v>1126</v>
      </c>
    </row>
    <row r="245" spans="1:4">
      <c r="A245" s="24" t="s">
        <v>125</v>
      </c>
      <c r="B245" s="24">
        <v>1986</v>
      </c>
      <c r="C245" s="24" t="s">
        <v>109</v>
      </c>
      <c r="D245" s="25">
        <v>1087</v>
      </c>
    </row>
    <row r="246" spans="1:4">
      <c r="A246" s="24" t="s">
        <v>125</v>
      </c>
      <c r="B246" s="24">
        <v>1986</v>
      </c>
      <c r="C246" s="24" t="s">
        <v>110</v>
      </c>
      <c r="D246" s="25">
        <v>1143</v>
      </c>
    </row>
    <row r="247" spans="1:4">
      <c r="A247" s="24" t="s">
        <v>125</v>
      </c>
      <c r="B247" s="24">
        <v>1986</v>
      </c>
      <c r="C247" s="24" t="s">
        <v>111</v>
      </c>
      <c r="D247" s="25">
        <v>1088</v>
      </c>
    </row>
    <row r="248" spans="1:4">
      <c r="A248" s="24" t="s">
        <v>125</v>
      </c>
      <c r="B248" s="24">
        <v>1986</v>
      </c>
      <c r="C248" s="24" t="s">
        <v>112</v>
      </c>
      <c r="D248" s="25">
        <v>1086</v>
      </c>
    </row>
    <row r="249" spans="1:4">
      <c r="A249" s="24" t="s">
        <v>125</v>
      </c>
      <c r="B249" s="24">
        <v>1986</v>
      </c>
      <c r="C249" s="24" t="s">
        <v>113</v>
      </c>
      <c r="D249" s="25">
        <v>1038</v>
      </c>
    </row>
    <row r="250" spans="1:4">
      <c r="A250" s="24" t="s">
        <v>125</v>
      </c>
      <c r="B250" s="24">
        <v>1986</v>
      </c>
      <c r="C250" s="24" t="s">
        <v>114</v>
      </c>
      <c r="D250" s="25">
        <v>1065</v>
      </c>
    </row>
    <row r="251" spans="1:4">
      <c r="A251" s="24" t="s">
        <v>125</v>
      </c>
      <c r="B251" s="24">
        <v>1986</v>
      </c>
      <c r="C251" s="24" t="s">
        <v>115</v>
      </c>
      <c r="D251" s="25">
        <v>1083</v>
      </c>
    </row>
    <row r="252" spans="1:4">
      <c r="A252" s="24" t="s">
        <v>125</v>
      </c>
      <c r="B252" s="24">
        <v>1986</v>
      </c>
      <c r="C252" s="24" t="s">
        <v>116</v>
      </c>
      <c r="D252" s="25">
        <v>1053</v>
      </c>
    </row>
    <row r="253" spans="1:4">
      <c r="A253" s="24" t="s">
        <v>125</v>
      </c>
      <c r="B253" s="24">
        <v>1986</v>
      </c>
      <c r="C253" s="24" t="s">
        <v>117</v>
      </c>
      <c r="D253" s="25">
        <v>1062</v>
      </c>
    </row>
    <row r="254" spans="1:4">
      <c r="A254" s="24" t="s">
        <v>125</v>
      </c>
      <c r="B254" s="24">
        <v>1987</v>
      </c>
      <c r="C254" s="24" t="s">
        <v>106</v>
      </c>
      <c r="D254" s="25">
        <v>1063</v>
      </c>
    </row>
    <row r="255" spans="1:4">
      <c r="A255" s="24" t="s">
        <v>125</v>
      </c>
      <c r="B255" s="24">
        <v>1987</v>
      </c>
      <c r="C255" s="24" t="s">
        <v>107</v>
      </c>
      <c r="D255" s="25">
        <v>995</v>
      </c>
    </row>
    <row r="256" spans="1:4">
      <c r="A256" s="24" t="s">
        <v>125</v>
      </c>
      <c r="B256" s="24">
        <v>1987</v>
      </c>
      <c r="C256" s="24" t="s">
        <v>108</v>
      </c>
      <c r="D256" s="25">
        <v>984</v>
      </c>
    </row>
    <row r="257" spans="1:4">
      <c r="A257" s="24" t="s">
        <v>125</v>
      </c>
      <c r="B257" s="24">
        <v>1987</v>
      </c>
      <c r="C257" s="24" t="s">
        <v>109</v>
      </c>
      <c r="D257" s="25">
        <v>970</v>
      </c>
    </row>
    <row r="258" spans="1:4">
      <c r="A258" s="24" t="s">
        <v>125</v>
      </c>
      <c r="B258" s="24">
        <v>1987</v>
      </c>
      <c r="C258" s="24" t="s">
        <v>110</v>
      </c>
      <c r="D258" s="25">
        <v>937</v>
      </c>
    </row>
    <row r="259" spans="1:4">
      <c r="A259" s="24" t="s">
        <v>125</v>
      </c>
      <c r="B259" s="24">
        <v>1987</v>
      </c>
      <c r="C259" s="24" t="s">
        <v>111</v>
      </c>
      <c r="D259" s="25">
        <v>921</v>
      </c>
    </row>
    <row r="260" spans="1:4">
      <c r="A260" s="24" t="s">
        <v>125</v>
      </c>
      <c r="B260" s="24">
        <v>1987</v>
      </c>
      <c r="C260" s="24" t="s">
        <v>112</v>
      </c>
      <c r="D260" s="25">
        <v>921</v>
      </c>
    </row>
    <row r="261" spans="1:4">
      <c r="A261" s="24" t="s">
        <v>125</v>
      </c>
      <c r="B261" s="24">
        <v>1987</v>
      </c>
      <c r="C261" s="24" t="s">
        <v>113</v>
      </c>
      <c r="D261" s="25">
        <v>868</v>
      </c>
    </row>
    <row r="262" spans="1:4">
      <c r="A262" s="24" t="s">
        <v>125</v>
      </c>
      <c r="B262" s="24">
        <v>1987</v>
      </c>
      <c r="C262" s="24" t="s">
        <v>114</v>
      </c>
      <c r="D262" s="25">
        <v>850</v>
      </c>
    </row>
    <row r="263" spans="1:4">
      <c r="A263" s="24" t="s">
        <v>125</v>
      </c>
      <c r="B263" s="24">
        <v>1987</v>
      </c>
      <c r="C263" s="24" t="s">
        <v>115</v>
      </c>
      <c r="D263" s="25">
        <v>979</v>
      </c>
    </row>
    <row r="264" spans="1:4">
      <c r="A264" s="24" t="s">
        <v>125</v>
      </c>
      <c r="B264" s="24">
        <v>1987</v>
      </c>
      <c r="C264" s="24" t="s">
        <v>116</v>
      </c>
      <c r="D264" s="25">
        <v>880</v>
      </c>
    </row>
    <row r="265" spans="1:4">
      <c r="A265" s="24" t="s">
        <v>125</v>
      </c>
      <c r="B265" s="24">
        <v>1987</v>
      </c>
      <c r="C265" s="24" t="s">
        <v>117</v>
      </c>
      <c r="D265" s="25">
        <v>857</v>
      </c>
    </row>
    <row r="266" spans="1:4">
      <c r="A266" s="24" t="s">
        <v>125</v>
      </c>
      <c r="B266" s="24">
        <v>1988</v>
      </c>
      <c r="C266" s="24" t="s">
        <v>106</v>
      </c>
      <c r="D266" s="25">
        <v>864</v>
      </c>
    </row>
    <row r="267" spans="1:4">
      <c r="A267" s="24" t="s">
        <v>125</v>
      </c>
      <c r="B267" s="24">
        <v>1988</v>
      </c>
      <c r="C267" s="24" t="s">
        <v>107</v>
      </c>
      <c r="D267" s="25">
        <v>878</v>
      </c>
    </row>
    <row r="268" spans="1:4">
      <c r="A268" s="24" t="s">
        <v>125</v>
      </c>
      <c r="B268" s="24">
        <v>1988</v>
      </c>
      <c r="C268" s="24" t="s">
        <v>108</v>
      </c>
      <c r="D268" s="25">
        <v>873</v>
      </c>
    </row>
    <row r="269" spans="1:4">
      <c r="A269" s="24" t="s">
        <v>125</v>
      </c>
      <c r="B269" s="24">
        <v>1988</v>
      </c>
      <c r="C269" s="24" t="s">
        <v>109</v>
      </c>
      <c r="D269" s="25">
        <v>819</v>
      </c>
    </row>
    <row r="270" spans="1:4">
      <c r="A270" s="24" t="s">
        <v>125</v>
      </c>
      <c r="B270" s="24">
        <v>1988</v>
      </c>
      <c r="C270" s="24" t="s">
        <v>110</v>
      </c>
      <c r="D270" s="25">
        <v>813</v>
      </c>
    </row>
    <row r="271" spans="1:4">
      <c r="A271" s="24" t="s">
        <v>125</v>
      </c>
      <c r="B271" s="24">
        <v>1988</v>
      </c>
      <c r="C271" s="24" t="s">
        <v>111</v>
      </c>
      <c r="D271" s="25">
        <v>868</v>
      </c>
    </row>
    <row r="272" spans="1:4">
      <c r="A272" s="24" t="s">
        <v>125</v>
      </c>
      <c r="B272" s="24">
        <v>1988</v>
      </c>
      <c r="C272" s="24" t="s">
        <v>112</v>
      </c>
      <c r="D272" s="25">
        <v>866</v>
      </c>
    </row>
    <row r="273" spans="1:4">
      <c r="A273" s="24" t="s">
        <v>125</v>
      </c>
      <c r="B273" s="24">
        <v>1988</v>
      </c>
      <c r="C273" s="24" t="s">
        <v>113</v>
      </c>
      <c r="D273" s="25">
        <v>884</v>
      </c>
    </row>
    <row r="274" spans="1:4">
      <c r="A274" s="24" t="s">
        <v>125</v>
      </c>
      <c r="B274" s="24">
        <v>1988</v>
      </c>
      <c r="C274" s="24" t="s">
        <v>114</v>
      </c>
      <c r="D274" s="25">
        <v>848</v>
      </c>
    </row>
    <row r="275" spans="1:4">
      <c r="A275" s="24" t="s">
        <v>125</v>
      </c>
      <c r="B275" s="24">
        <v>1988</v>
      </c>
      <c r="C275" s="24" t="s">
        <v>115</v>
      </c>
      <c r="D275" s="25">
        <v>885</v>
      </c>
    </row>
    <row r="276" spans="1:4">
      <c r="A276" s="24" t="s">
        <v>125</v>
      </c>
      <c r="B276" s="24">
        <v>1988</v>
      </c>
      <c r="C276" s="24" t="s">
        <v>116</v>
      </c>
      <c r="D276" s="25">
        <v>807</v>
      </c>
    </row>
    <row r="277" spans="1:4">
      <c r="A277" s="24" t="s">
        <v>125</v>
      </c>
      <c r="B277" s="24">
        <v>1988</v>
      </c>
      <c r="C277" s="24" t="s">
        <v>117</v>
      </c>
      <c r="D277" s="25">
        <v>811</v>
      </c>
    </row>
    <row r="278" spans="1:4">
      <c r="A278" s="24" t="s">
        <v>125</v>
      </c>
      <c r="B278" s="24">
        <v>1989</v>
      </c>
      <c r="C278" s="24" t="s">
        <v>106</v>
      </c>
      <c r="D278" s="25">
        <v>828</v>
      </c>
    </row>
    <row r="279" spans="1:4">
      <c r="A279" s="24" t="s">
        <v>125</v>
      </c>
      <c r="B279" s="24">
        <v>1989</v>
      </c>
      <c r="C279" s="24" t="s">
        <v>107</v>
      </c>
      <c r="D279" s="25">
        <v>772</v>
      </c>
    </row>
    <row r="280" spans="1:4">
      <c r="A280" s="24" t="s">
        <v>125</v>
      </c>
      <c r="B280" s="24">
        <v>1989</v>
      </c>
      <c r="C280" s="24" t="s">
        <v>108</v>
      </c>
      <c r="D280" s="25">
        <v>793</v>
      </c>
    </row>
    <row r="281" spans="1:4">
      <c r="A281" s="24" t="s">
        <v>125</v>
      </c>
      <c r="B281" s="24">
        <v>1989</v>
      </c>
      <c r="C281" s="24" t="s">
        <v>109</v>
      </c>
      <c r="D281" s="25">
        <v>815</v>
      </c>
    </row>
    <row r="282" spans="1:4">
      <c r="A282" s="24" t="s">
        <v>125</v>
      </c>
      <c r="B282" s="24">
        <v>1989</v>
      </c>
      <c r="C282" s="24" t="s">
        <v>110</v>
      </c>
      <c r="D282" s="25">
        <v>805</v>
      </c>
    </row>
    <row r="283" spans="1:4">
      <c r="A283" s="24" t="s">
        <v>125</v>
      </c>
      <c r="B283" s="24">
        <v>1989</v>
      </c>
      <c r="C283" s="24" t="s">
        <v>111</v>
      </c>
      <c r="D283" s="25">
        <v>811</v>
      </c>
    </row>
    <row r="284" spans="1:4">
      <c r="A284" s="24" t="s">
        <v>125</v>
      </c>
      <c r="B284" s="24">
        <v>1989</v>
      </c>
      <c r="C284" s="24" t="s">
        <v>112</v>
      </c>
      <c r="D284" s="25">
        <v>845</v>
      </c>
    </row>
    <row r="285" spans="1:4">
      <c r="A285" s="24" t="s">
        <v>125</v>
      </c>
      <c r="B285" s="24">
        <v>1989</v>
      </c>
      <c r="C285" s="24" t="s">
        <v>113</v>
      </c>
      <c r="D285" s="25">
        <v>878</v>
      </c>
    </row>
    <row r="286" spans="1:4">
      <c r="A286" s="24" t="s">
        <v>125</v>
      </c>
      <c r="B286" s="24">
        <v>1989</v>
      </c>
      <c r="C286" s="24" t="s">
        <v>114</v>
      </c>
      <c r="D286" s="25">
        <v>841</v>
      </c>
    </row>
    <row r="287" spans="1:4">
      <c r="A287" s="24" t="s">
        <v>125</v>
      </c>
      <c r="B287" s="24">
        <v>1989</v>
      </c>
      <c r="C287" s="24" t="s">
        <v>115</v>
      </c>
      <c r="D287" s="25">
        <v>797</v>
      </c>
    </row>
    <row r="288" spans="1:4">
      <c r="A288" s="24" t="s">
        <v>125</v>
      </c>
      <c r="B288" s="24">
        <v>1989</v>
      </c>
      <c r="C288" s="24" t="s">
        <v>116</v>
      </c>
      <c r="D288" s="25">
        <v>966</v>
      </c>
    </row>
    <row r="289" spans="1:4">
      <c r="A289" s="24" t="s">
        <v>125</v>
      </c>
      <c r="B289" s="24">
        <v>1989</v>
      </c>
      <c r="C289" s="24" t="s">
        <v>117</v>
      </c>
      <c r="D289" s="25">
        <v>960</v>
      </c>
    </row>
    <row r="290" spans="1:4">
      <c r="A290" s="24" t="s">
        <v>125</v>
      </c>
      <c r="B290" s="24">
        <v>1990</v>
      </c>
      <c r="C290" s="24" t="s">
        <v>106</v>
      </c>
      <c r="D290" s="25">
        <v>1034</v>
      </c>
    </row>
    <row r="291" spans="1:4">
      <c r="A291" s="24" t="s">
        <v>125</v>
      </c>
      <c r="B291" s="24">
        <v>1990</v>
      </c>
      <c r="C291" s="24" t="s">
        <v>107</v>
      </c>
      <c r="D291" s="25">
        <v>930</v>
      </c>
    </row>
    <row r="292" spans="1:4">
      <c r="A292" s="24" t="s">
        <v>125</v>
      </c>
      <c r="B292" s="24">
        <v>1990</v>
      </c>
      <c r="C292" s="24" t="s">
        <v>108</v>
      </c>
      <c r="D292" s="25">
        <v>919</v>
      </c>
    </row>
    <row r="293" spans="1:4">
      <c r="A293" s="24" t="s">
        <v>125</v>
      </c>
      <c r="B293" s="24">
        <v>1990</v>
      </c>
      <c r="C293" s="24" t="s">
        <v>109</v>
      </c>
      <c r="D293" s="25">
        <v>958</v>
      </c>
    </row>
    <row r="294" spans="1:4">
      <c r="A294" s="24" t="s">
        <v>125</v>
      </c>
      <c r="B294" s="24">
        <v>1990</v>
      </c>
      <c r="C294" s="24" t="s">
        <v>110</v>
      </c>
      <c r="D294" s="25">
        <v>974</v>
      </c>
    </row>
    <row r="295" spans="1:4">
      <c r="A295" s="24" t="s">
        <v>125</v>
      </c>
      <c r="B295" s="24">
        <v>1990</v>
      </c>
      <c r="C295" s="24" t="s">
        <v>111</v>
      </c>
      <c r="D295" s="25">
        <v>934</v>
      </c>
    </row>
    <row r="296" spans="1:4">
      <c r="A296" s="24" t="s">
        <v>125</v>
      </c>
      <c r="B296" s="24">
        <v>1990</v>
      </c>
      <c r="C296" s="24" t="s">
        <v>112</v>
      </c>
      <c r="D296" s="25">
        <v>1020</v>
      </c>
    </row>
    <row r="297" spans="1:4">
      <c r="A297" s="24" t="s">
        <v>125</v>
      </c>
      <c r="B297" s="24">
        <v>1990</v>
      </c>
      <c r="C297" s="24" t="s">
        <v>113</v>
      </c>
      <c r="D297" s="25">
        <v>1012</v>
      </c>
    </row>
    <row r="298" spans="1:4">
      <c r="A298" s="24" t="s">
        <v>125</v>
      </c>
      <c r="B298" s="24">
        <v>1990</v>
      </c>
      <c r="C298" s="24" t="s">
        <v>114</v>
      </c>
      <c r="D298" s="25">
        <v>1140</v>
      </c>
    </row>
    <row r="299" spans="1:4">
      <c r="A299" s="24" t="s">
        <v>125</v>
      </c>
      <c r="B299" s="24">
        <v>1990</v>
      </c>
      <c r="C299" s="24" t="s">
        <v>115</v>
      </c>
      <c r="D299" s="25">
        <v>1108</v>
      </c>
    </row>
    <row r="300" spans="1:4">
      <c r="A300" s="24" t="s">
        <v>125</v>
      </c>
      <c r="B300" s="24">
        <v>1990</v>
      </c>
      <c r="C300" s="24" t="s">
        <v>116</v>
      </c>
      <c r="D300" s="25">
        <v>1193</v>
      </c>
    </row>
    <row r="301" spans="1:4">
      <c r="A301" s="24" t="s">
        <v>125</v>
      </c>
      <c r="B301" s="24">
        <v>1990</v>
      </c>
      <c r="C301" s="24" t="s">
        <v>117</v>
      </c>
      <c r="D301" s="25">
        <v>1176</v>
      </c>
    </row>
    <row r="302" spans="1:4">
      <c r="A302" s="24" t="s">
        <v>125</v>
      </c>
      <c r="B302" s="24">
        <v>1991</v>
      </c>
      <c r="C302" s="24" t="s">
        <v>106</v>
      </c>
      <c r="D302" s="25">
        <v>1187</v>
      </c>
    </row>
    <row r="303" spans="1:4">
      <c r="A303" s="24" t="s">
        <v>125</v>
      </c>
      <c r="B303" s="24">
        <v>1991</v>
      </c>
      <c r="C303" s="24" t="s">
        <v>107</v>
      </c>
      <c r="D303" s="25">
        <v>1443</v>
      </c>
    </row>
    <row r="304" spans="1:4">
      <c r="A304" s="24" t="s">
        <v>125</v>
      </c>
      <c r="B304" s="24">
        <v>1991</v>
      </c>
      <c r="C304" s="24" t="s">
        <v>108</v>
      </c>
      <c r="D304" s="25">
        <v>1385</v>
      </c>
    </row>
    <row r="305" spans="1:4">
      <c r="A305" s="24" t="s">
        <v>125</v>
      </c>
      <c r="B305" s="24">
        <v>1991</v>
      </c>
      <c r="C305" s="24" t="s">
        <v>109</v>
      </c>
      <c r="D305" s="25">
        <v>1353</v>
      </c>
    </row>
    <row r="306" spans="1:4">
      <c r="A306" s="24" t="s">
        <v>125</v>
      </c>
      <c r="B306" s="24">
        <v>1991</v>
      </c>
      <c r="C306" s="24" t="s">
        <v>110</v>
      </c>
      <c r="D306" s="25">
        <v>1348</v>
      </c>
    </row>
    <row r="307" spans="1:4">
      <c r="A307" s="24" t="s">
        <v>125</v>
      </c>
      <c r="B307" s="24">
        <v>1991</v>
      </c>
      <c r="C307" s="24" t="s">
        <v>111</v>
      </c>
      <c r="D307" s="25">
        <v>1328</v>
      </c>
    </row>
    <row r="308" spans="1:4">
      <c r="A308" s="24" t="s">
        <v>125</v>
      </c>
      <c r="B308" s="24">
        <v>1991</v>
      </c>
      <c r="C308" s="24" t="s">
        <v>112</v>
      </c>
      <c r="D308" s="25">
        <v>1221</v>
      </c>
    </row>
    <row r="309" spans="1:4">
      <c r="A309" s="24" t="s">
        <v>125</v>
      </c>
      <c r="B309" s="24">
        <v>1991</v>
      </c>
      <c r="C309" s="24" t="s">
        <v>113</v>
      </c>
      <c r="D309" s="25">
        <v>1291</v>
      </c>
    </row>
    <row r="310" spans="1:4">
      <c r="A310" s="24" t="s">
        <v>125</v>
      </c>
      <c r="B310" s="24">
        <v>1991</v>
      </c>
      <c r="C310" s="24" t="s">
        <v>114</v>
      </c>
      <c r="D310" s="25">
        <v>1159</v>
      </c>
    </row>
    <row r="311" spans="1:4">
      <c r="A311" s="24" t="s">
        <v>125</v>
      </c>
      <c r="B311" s="24">
        <v>1991</v>
      </c>
      <c r="C311" s="24" t="s">
        <v>115</v>
      </c>
      <c r="D311" s="25">
        <v>1230</v>
      </c>
    </row>
    <row r="312" spans="1:4">
      <c r="A312" s="24" t="s">
        <v>125</v>
      </c>
      <c r="B312" s="24">
        <v>1991</v>
      </c>
      <c r="C312" s="24" t="s">
        <v>116</v>
      </c>
      <c r="D312" s="25">
        <v>1209</v>
      </c>
    </row>
    <row r="313" spans="1:4">
      <c r="A313" s="24" t="s">
        <v>125</v>
      </c>
      <c r="B313" s="24">
        <v>1991</v>
      </c>
      <c r="C313" s="24" t="s">
        <v>117</v>
      </c>
      <c r="D313" s="25">
        <v>1247</v>
      </c>
    </row>
    <row r="314" spans="1:4">
      <c r="A314" s="24" t="s">
        <v>125</v>
      </c>
      <c r="B314" s="24">
        <v>1992</v>
      </c>
      <c r="C314" s="24" t="s">
        <v>106</v>
      </c>
      <c r="D314" s="25">
        <v>1220</v>
      </c>
    </row>
    <row r="315" spans="1:4">
      <c r="A315" s="24" t="s">
        <v>125</v>
      </c>
      <c r="B315" s="24">
        <v>1992</v>
      </c>
      <c r="C315" s="24" t="s">
        <v>107</v>
      </c>
      <c r="D315" s="25">
        <v>1285</v>
      </c>
    </row>
    <row r="316" spans="1:4">
      <c r="A316" s="24" t="s">
        <v>125</v>
      </c>
      <c r="B316" s="24">
        <v>1992</v>
      </c>
      <c r="C316" s="24" t="s">
        <v>108</v>
      </c>
      <c r="D316" s="25">
        <v>1260</v>
      </c>
    </row>
    <row r="317" spans="1:4">
      <c r="A317" s="24" t="s">
        <v>125</v>
      </c>
      <c r="B317" s="24">
        <v>1992</v>
      </c>
      <c r="C317" s="24" t="s">
        <v>109</v>
      </c>
      <c r="D317" s="25">
        <v>1277</v>
      </c>
    </row>
    <row r="318" spans="1:4">
      <c r="A318" s="24" t="s">
        <v>125</v>
      </c>
      <c r="B318" s="24">
        <v>1992</v>
      </c>
      <c r="C318" s="24" t="s">
        <v>110</v>
      </c>
      <c r="D318" s="25">
        <v>1247</v>
      </c>
    </row>
    <row r="319" spans="1:4">
      <c r="A319" s="24" t="s">
        <v>125</v>
      </c>
      <c r="B319" s="24">
        <v>1992</v>
      </c>
      <c r="C319" s="24" t="s">
        <v>111</v>
      </c>
      <c r="D319" s="25">
        <v>1318</v>
      </c>
    </row>
    <row r="320" spans="1:4">
      <c r="A320" s="24" t="s">
        <v>125</v>
      </c>
      <c r="B320" s="24">
        <v>1992</v>
      </c>
      <c r="C320" s="24" t="s">
        <v>112</v>
      </c>
      <c r="D320" s="25">
        <v>1266</v>
      </c>
    </row>
    <row r="321" spans="1:4">
      <c r="A321" s="24" t="s">
        <v>125</v>
      </c>
      <c r="B321" s="24">
        <v>1992</v>
      </c>
      <c r="C321" s="24" t="s">
        <v>113</v>
      </c>
      <c r="D321" s="25">
        <v>1229</v>
      </c>
    </row>
    <row r="322" spans="1:4">
      <c r="A322" s="24" t="s">
        <v>125</v>
      </c>
      <c r="B322" s="24">
        <v>1992</v>
      </c>
      <c r="C322" s="24" t="s">
        <v>114</v>
      </c>
      <c r="D322" s="25">
        <v>1426</v>
      </c>
    </row>
    <row r="323" spans="1:4">
      <c r="A323" s="24" t="s">
        <v>125</v>
      </c>
      <c r="B323" s="24">
        <v>1992</v>
      </c>
      <c r="C323" s="24" t="s">
        <v>115</v>
      </c>
      <c r="D323" s="25">
        <v>1264</v>
      </c>
    </row>
    <row r="324" spans="1:4">
      <c r="A324" s="24" t="s">
        <v>125</v>
      </c>
      <c r="B324" s="24">
        <v>1992</v>
      </c>
      <c r="C324" s="24" t="s">
        <v>116</v>
      </c>
      <c r="D324" s="25">
        <v>1205</v>
      </c>
    </row>
    <row r="325" spans="1:4">
      <c r="A325" s="24" t="s">
        <v>125</v>
      </c>
      <c r="B325" s="24">
        <v>1992</v>
      </c>
      <c r="C325" s="24" t="s">
        <v>117</v>
      </c>
      <c r="D325" s="25">
        <v>1176</v>
      </c>
    </row>
    <row r="326" spans="1:4">
      <c r="A326" s="24" t="s">
        <v>125</v>
      </c>
      <c r="B326" s="24">
        <v>1993</v>
      </c>
      <c r="C326" s="24" t="s">
        <v>106</v>
      </c>
      <c r="D326" s="25">
        <v>1021</v>
      </c>
    </row>
    <row r="327" spans="1:4">
      <c r="A327" s="24" t="s">
        <v>125</v>
      </c>
      <c r="B327" s="24">
        <v>1993</v>
      </c>
      <c r="C327" s="24" t="s">
        <v>107</v>
      </c>
      <c r="D327" s="25">
        <v>1075</v>
      </c>
    </row>
    <row r="328" spans="1:4">
      <c r="A328" s="24" t="s">
        <v>125</v>
      </c>
      <c r="B328" s="24">
        <v>1993</v>
      </c>
      <c r="C328" s="24" t="s">
        <v>108</v>
      </c>
      <c r="D328" s="25">
        <v>1123</v>
      </c>
    </row>
    <row r="329" spans="1:4">
      <c r="A329" s="24" t="s">
        <v>125</v>
      </c>
      <c r="B329" s="24">
        <v>1993</v>
      </c>
      <c r="C329" s="24" t="s">
        <v>109</v>
      </c>
      <c r="D329" s="25">
        <v>1094</v>
      </c>
    </row>
    <row r="330" spans="1:4">
      <c r="A330" s="24" t="s">
        <v>125</v>
      </c>
      <c r="B330" s="24">
        <v>1993</v>
      </c>
      <c r="C330" s="24" t="s">
        <v>110</v>
      </c>
      <c r="D330" s="25">
        <v>1215</v>
      </c>
    </row>
    <row r="331" spans="1:4">
      <c r="A331" s="24" t="s">
        <v>125</v>
      </c>
      <c r="B331" s="24">
        <v>1993</v>
      </c>
      <c r="C331" s="24" t="s">
        <v>111</v>
      </c>
      <c r="D331" s="25">
        <v>1142</v>
      </c>
    </row>
    <row r="332" spans="1:4">
      <c r="A332" s="24" t="s">
        <v>125</v>
      </c>
      <c r="B332" s="24">
        <v>1993</v>
      </c>
      <c r="C332" s="24" t="s">
        <v>112</v>
      </c>
      <c r="D332" s="25">
        <v>1139</v>
      </c>
    </row>
    <row r="333" spans="1:4">
      <c r="A333" s="24" t="s">
        <v>125</v>
      </c>
      <c r="B333" s="24">
        <v>1993</v>
      </c>
      <c r="C333" s="24" t="s">
        <v>113</v>
      </c>
      <c r="D333" s="25">
        <v>1195</v>
      </c>
    </row>
    <row r="334" spans="1:4">
      <c r="A334" s="24" t="s">
        <v>125</v>
      </c>
      <c r="B334" s="24">
        <v>1993</v>
      </c>
      <c r="C334" s="24" t="s">
        <v>114</v>
      </c>
      <c r="D334" s="25">
        <v>1213</v>
      </c>
    </row>
    <row r="335" spans="1:4">
      <c r="A335" s="24" t="s">
        <v>125</v>
      </c>
      <c r="B335" s="24">
        <v>1993</v>
      </c>
      <c r="C335" s="24" t="s">
        <v>115</v>
      </c>
      <c r="D335" s="25">
        <v>1288</v>
      </c>
    </row>
    <row r="336" spans="1:4">
      <c r="A336" s="24" t="s">
        <v>125</v>
      </c>
      <c r="B336" s="24">
        <v>1993</v>
      </c>
      <c r="C336" s="24" t="s">
        <v>116</v>
      </c>
      <c r="D336" s="25">
        <v>992</v>
      </c>
    </row>
    <row r="337" spans="1:4">
      <c r="A337" s="24" t="s">
        <v>125</v>
      </c>
      <c r="B337" s="24">
        <v>1993</v>
      </c>
      <c r="C337" s="24" t="s">
        <v>117</v>
      </c>
      <c r="D337" s="25">
        <v>1062</v>
      </c>
    </row>
    <row r="338" spans="1:4">
      <c r="A338" s="24" t="s">
        <v>125</v>
      </c>
      <c r="B338" s="24">
        <v>1994</v>
      </c>
      <c r="C338" s="24" t="s">
        <v>106</v>
      </c>
      <c r="D338" s="25">
        <v>1103</v>
      </c>
    </row>
    <row r="339" spans="1:4">
      <c r="A339" s="24" t="s">
        <v>125</v>
      </c>
      <c r="B339" s="24">
        <v>1994</v>
      </c>
      <c r="C339" s="24" t="s">
        <v>107</v>
      </c>
      <c r="D339" s="25">
        <v>1082</v>
      </c>
    </row>
    <row r="340" spans="1:4">
      <c r="A340" s="24" t="s">
        <v>125</v>
      </c>
      <c r="B340" s="24">
        <v>1994</v>
      </c>
      <c r="C340" s="24" t="s">
        <v>108</v>
      </c>
      <c r="D340" s="25">
        <v>997</v>
      </c>
    </row>
    <row r="341" spans="1:4">
      <c r="A341" s="24" t="s">
        <v>125</v>
      </c>
      <c r="B341" s="24">
        <v>1994</v>
      </c>
      <c r="C341" s="24" t="s">
        <v>109</v>
      </c>
      <c r="D341" s="25">
        <v>926</v>
      </c>
    </row>
    <row r="342" spans="1:4">
      <c r="A342" s="24" t="s">
        <v>125</v>
      </c>
      <c r="B342" s="24">
        <v>1994</v>
      </c>
      <c r="C342" s="24" t="s">
        <v>110</v>
      </c>
      <c r="D342" s="25">
        <v>829</v>
      </c>
    </row>
    <row r="343" spans="1:4">
      <c r="A343" s="24" t="s">
        <v>125</v>
      </c>
      <c r="B343" s="24">
        <v>1994</v>
      </c>
      <c r="C343" s="24" t="s">
        <v>111</v>
      </c>
      <c r="D343" s="25">
        <v>925</v>
      </c>
    </row>
    <row r="344" spans="1:4">
      <c r="A344" s="24" t="s">
        <v>125</v>
      </c>
      <c r="B344" s="24">
        <v>1994</v>
      </c>
      <c r="C344" s="24" t="s">
        <v>112</v>
      </c>
      <c r="D344" s="25">
        <v>983</v>
      </c>
    </row>
    <row r="345" spans="1:4">
      <c r="A345" s="24" t="s">
        <v>125</v>
      </c>
      <c r="B345" s="24">
        <v>1994</v>
      </c>
      <c r="C345" s="24" t="s">
        <v>113</v>
      </c>
      <c r="D345" s="25">
        <v>1056</v>
      </c>
    </row>
    <row r="346" spans="1:4">
      <c r="A346" s="24" t="s">
        <v>125</v>
      </c>
      <c r="B346" s="24">
        <v>1994</v>
      </c>
      <c r="C346" s="24" t="s">
        <v>114</v>
      </c>
      <c r="D346" s="25">
        <v>880</v>
      </c>
    </row>
    <row r="347" spans="1:4">
      <c r="A347" s="24" t="s">
        <v>125</v>
      </c>
      <c r="B347" s="24">
        <v>1994</v>
      </c>
      <c r="C347" s="24" t="s">
        <v>115</v>
      </c>
      <c r="D347" s="25">
        <v>902</v>
      </c>
    </row>
    <row r="348" spans="1:4">
      <c r="A348" s="24" t="s">
        <v>125</v>
      </c>
      <c r="B348" s="24">
        <v>1994</v>
      </c>
      <c r="C348" s="24" t="s">
        <v>116</v>
      </c>
      <c r="D348" s="25">
        <v>902</v>
      </c>
    </row>
    <row r="349" spans="1:4">
      <c r="A349" s="24" t="s">
        <v>125</v>
      </c>
      <c r="B349" s="24">
        <v>1994</v>
      </c>
      <c r="C349" s="24" t="s">
        <v>117</v>
      </c>
      <c r="D349" s="25">
        <v>969</v>
      </c>
    </row>
    <row r="350" spans="1:4">
      <c r="A350" s="24" t="s">
        <v>125</v>
      </c>
      <c r="B350" s="24">
        <v>1995</v>
      </c>
      <c r="C350" s="24" t="s">
        <v>106</v>
      </c>
      <c r="D350" s="25">
        <v>1001</v>
      </c>
    </row>
    <row r="351" spans="1:4">
      <c r="A351" s="24" t="s">
        <v>125</v>
      </c>
      <c r="B351" s="24">
        <v>1995</v>
      </c>
      <c r="C351" s="24" t="s">
        <v>107</v>
      </c>
      <c r="D351" s="25">
        <v>1025</v>
      </c>
    </row>
    <row r="352" spans="1:4">
      <c r="A352" s="24" t="s">
        <v>125</v>
      </c>
      <c r="B352" s="24">
        <v>1995</v>
      </c>
      <c r="C352" s="24" t="s">
        <v>108</v>
      </c>
      <c r="D352" s="25">
        <v>1019</v>
      </c>
    </row>
    <row r="353" spans="1:4">
      <c r="A353" s="24" t="s">
        <v>125</v>
      </c>
      <c r="B353" s="24">
        <v>1995</v>
      </c>
      <c r="C353" s="24" t="s">
        <v>109</v>
      </c>
      <c r="D353" s="25">
        <v>1064</v>
      </c>
    </row>
    <row r="354" spans="1:4">
      <c r="A354" s="24" t="s">
        <v>125</v>
      </c>
      <c r="B354" s="24">
        <v>1995</v>
      </c>
      <c r="C354" s="24" t="s">
        <v>110</v>
      </c>
      <c r="D354" s="25">
        <v>998</v>
      </c>
    </row>
    <row r="355" spans="1:4">
      <c r="A355" s="24" t="s">
        <v>125</v>
      </c>
      <c r="B355" s="24">
        <v>1995</v>
      </c>
      <c r="C355" s="24" t="s">
        <v>111</v>
      </c>
      <c r="D355" s="25">
        <v>1061</v>
      </c>
    </row>
    <row r="356" spans="1:4">
      <c r="A356" s="24" t="s">
        <v>125</v>
      </c>
      <c r="B356" s="24">
        <v>1995</v>
      </c>
      <c r="C356" s="24" t="s">
        <v>112</v>
      </c>
      <c r="D356" s="25">
        <v>1104</v>
      </c>
    </row>
    <row r="357" spans="1:4">
      <c r="A357" s="24" t="s">
        <v>125</v>
      </c>
      <c r="B357" s="24">
        <v>1995</v>
      </c>
      <c r="C357" s="24" t="s">
        <v>113</v>
      </c>
      <c r="D357" s="25">
        <v>1082</v>
      </c>
    </row>
    <row r="358" spans="1:4">
      <c r="A358" s="24" t="s">
        <v>125</v>
      </c>
      <c r="B358" s="24">
        <v>1995</v>
      </c>
      <c r="C358" s="24" t="s">
        <v>114</v>
      </c>
      <c r="D358" s="25">
        <v>913</v>
      </c>
    </row>
    <row r="359" spans="1:4">
      <c r="A359" s="24" t="s">
        <v>125</v>
      </c>
      <c r="B359" s="24">
        <v>1995</v>
      </c>
      <c r="C359" s="24" t="s">
        <v>115</v>
      </c>
      <c r="D359" s="25">
        <v>1040</v>
      </c>
    </row>
    <row r="360" spans="1:4">
      <c r="A360" s="24" t="s">
        <v>125</v>
      </c>
      <c r="B360" s="24">
        <v>1995</v>
      </c>
      <c r="C360" s="24" t="s">
        <v>116</v>
      </c>
      <c r="D360" s="25">
        <v>1054</v>
      </c>
    </row>
    <row r="361" spans="1:4">
      <c r="A361" s="24" t="s">
        <v>125</v>
      </c>
      <c r="B361" s="24">
        <v>1995</v>
      </c>
      <c r="C361" s="24" t="s">
        <v>117</v>
      </c>
      <c r="D361" s="25">
        <v>1010</v>
      </c>
    </row>
    <row r="362" spans="1:4">
      <c r="A362" s="24" t="s">
        <v>125</v>
      </c>
      <c r="B362" s="24">
        <v>1996</v>
      </c>
      <c r="C362" s="24" t="s">
        <v>106</v>
      </c>
      <c r="D362" s="25">
        <v>1108</v>
      </c>
    </row>
    <row r="363" spans="1:4">
      <c r="A363" s="24" t="s">
        <v>125</v>
      </c>
      <c r="B363" s="24">
        <v>1996</v>
      </c>
      <c r="C363" s="24" t="s">
        <v>107</v>
      </c>
      <c r="D363" s="25">
        <v>1056</v>
      </c>
    </row>
    <row r="364" spans="1:4">
      <c r="A364" s="24" t="s">
        <v>125</v>
      </c>
      <c r="B364" s="24">
        <v>1996</v>
      </c>
      <c r="C364" s="24" t="s">
        <v>108</v>
      </c>
      <c r="D364" s="25">
        <v>1022</v>
      </c>
    </row>
    <row r="365" spans="1:4">
      <c r="A365" s="24" t="s">
        <v>125</v>
      </c>
      <c r="B365" s="24">
        <v>1996</v>
      </c>
      <c r="C365" s="24" t="s">
        <v>109</v>
      </c>
      <c r="D365" s="25">
        <v>1096</v>
      </c>
    </row>
    <row r="366" spans="1:4">
      <c r="A366" s="24" t="s">
        <v>125</v>
      </c>
      <c r="B366" s="24">
        <v>1996</v>
      </c>
      <c r="C366" s="24" t="s">
        <v>110</v>
      </c>
      <c r="D366" s="25">
        <v>1135</v>
      </c>
    </row>
    <row r="367" spans="1:4">
      <c r="A367" s="24" t="s">
        <v>125</v>
      </c>
      <c r="B367" s="24">
        <v>1996</v>
      </c>
      <c r="C367" s="24" t="s">
        <v>111</v>
      </c>
      <c r="D367" s="25">
        <v>1002</v>
      </c>
    </row>
    <row r="368" spans="1:4">
      <c r="A368" s="24" t="s">
        <v>125</v>
      </c>
      <c r="B368" s="24">
        <v>1996</v>
      </c>
      <c r="C368" s="24" t="s">
        <v>112</v>
      </c>
      <c r="D368" s="25">
        <v>970</v>
      </c>
    </row>
    <row r="369" spans="1:4">
      <c r="A369" s="24" t="s">
        <v>125</v>
      </c>
      <c r="B369" s="24">
        <v>1996</v>
      </c>
      <c r="C369" s="24" t="s">
        <v>113</v>
      </c>
      <c r="D369" s="25">
        <v>908</v>
      </c>
    </row>
    <row r="370" spans="1:4">
      <c r="A370" s="24" t="s">
        <v>125</v>
      </c>
      <c r="B370" s="24">
        <v>1996</v>
      </c>
      <c r="C370" s="24" t="s">
        <v>114</v>
      </c>
      <c r="D370" s="25">
        <v>971</v>
      </c>
    </row>
    <row r="371" spans="1:4">
      <c r="A371" s="24" t="s">
        <v>125</v>
      </c>
      <c r="B371" s="24">
        <v>1996</v>
      </c>
      <c r="C371" s="24" t="s">
        <v>115</v>
      </c>
      <c r="D371" s="25">
        <v>959</v>
      </c>
    </row>
    <row r="372" spans="1:4">
      <c r="A372" s="24" t="s">
        <v>125</v>
      </c>
      <c r="B372" s="24">
        <v>1996</v>
      </c>
      <c r="C372" s="24" t="s">
        <v>116</v>
      </c>
      <c r="D372" s="25">
        <v>988</v>
      </c>
    </row>
    <row r="373" spans="1:4">
      <c r="A373" s="24" t="s">
        <v>125</v>
      </c>
      <c r="B373" s="24">
        <v>1996</v>
      </c>
      <c r="C373" s="24" t="s">
        <v>117</v>
      </c>
      <c r="D373" s="25">
        <v>956</v>
      </c>
    </row>
    <row r="374" spans="1:4">
      <c r="A374" s="24" t="s">
        <v>125</v>
      </c>
      <c r="B374" s="24">
        <v>1997</v>
      </c>
      <c r="C374" s="24" t="s">
        <v>106</v>
      </c>
      <c r="D374" s="25">
        <v>954</v>
      </c>
    </row>
    <row r="375" spans="1:4">
      <c r="A375" s="24" t="s">
        <v>125</v>
      </c>
      <c r="B375" s="24">
        <v>1997</v>
      </c>
      <c r="C375" s="24" t="s">
        <v>107</v>
      </c>
      <c r="D375" s="25">
        <v>964</v>
      </c>
    </row>
    <row r="376" spans="1:4">
      <c r="A376" s="24" t="s">
        <v>125</v>
      </c>
      <c r="B376" s="24">
        <v>1997</v>
      </c>
      <c r="C376" s="24" t="s">
        <v>108</v>
      </c>
      <c r="D376" s="25">
        <v>1011</v>
      </c>
    </row>
    <row r="377" spans="1:4">
      <c r="A377" s="24" t="s">
        <v>125</v>
      </c>
      <c r="B377" s="24">
        <v>1997</v>
      </c>
      <c r="C377" s="24" t="s">
        <v>109</v>
      </c>
      <c r="D377" s="25">
        <v>979</v>
      </c>
    </row>
    <row r="378" spans="1:4">
      <c r="A378" s="24" t="s">
        <v>125</v>
      </c>
      <c r="B378" s="24">
        <v>1997</v>
      </c>
      <c r="C378" s="24" t="s">
        <v>110</v>
      </c>
      <c r="D378" s="25">
        <v>942</v>
      </c>
    </row>
    <row r="379" spans="1:4">
      <c r="A379" s="24" t="s">
        <v>125</v>
      </c>
      <c r="B379" s="24">
        <v>1997</v>
      </c>
      <c r="C379" s="24" t="s">
        <v>111</v>
      </c>
      <c r="D379" s="25">
        <v>927</v>
      </c>
    </row>
    <row r="380" spans="1:4">
      <c r="A380" s="24" t="s">
        <v>125</v>
      </c>
      <c r="B380" s="24">
        <v>1997</v>
      </c>
      <c r="C380" s="24" t="s">
        <v>112</v>
      </c>
      <c r="D380" s="25">
        <v>862</v>
      </c>
    </row>
    <row r="381" spans="1:4">
      <c r="A381" s="24" t="s">
        <v>125</v>
      </c>
      <c r="B381" s="24">
        <v>1997</v>
      </c>
      <c r="C381" s="24" t="s">
        <v>113</v>
      </c>
      <c r="D381" s="25">
        <v>833</v>
      </c>
    </row>
    <row r="382" spans="1:4">
      <c r="A382" s="24" t="s">
        <v>125</v>
      </c>
      <c r="B382" s="24">
        <v>1997</v>
      </c>
      <c r="C382" s="24" t="s">
        <v>114</v>
      </c>
      <c r="D382" s="25">
        <v>852</v>
      </c>
    </row>
    <row r="383" spans="1:4">
      <c r="A383" s="24" t="s">
        <v>125</v>
      </c>
      <c r="B383" s="24">
        <v>1997</v>
      </c>
      <c r="C383" s="24" t="s">
        <v>115</v>
      </c>
      <c r="D383" s="25">
        <v>995</v>
      </c>
    </row>
    <row r="384" spans="1:4">
      <c r="A384" s="24" t="s">
        <v>125</v>
      </c>
      <c r="B384" s="24">
        <v>1997</v>
      </c>
      <c r="C384" s="24" t="s">
        <v>116</v>
      </c>
      <c r="D384" s="25">
        <v>800</v>
      </c>
    </row>
    <row r="385" spans="1:4">
      <c r="A385" s="24" t="s">
        <v>125</v>
      </c>
      <c r="B385" s="24">
        <v>1997</v>
      </c>
      <c r="C385" s="24" t="s">
        <v>117</v>
      </c>
      <c r="D385" s="25">
        <v>971</v>
      </c>
    </row>
    <row r="386" spans="1:4">
      <c r="A386" s="24" t="s">
        <v>125</v>
      </c>
      <c r="B386" s="24">
        <v>1998</v>
      </c>
      <c r="C386" s="24" t="s">
        <v>106</v>
      </c>
      <c r="D386" s="25">
        <v>866</v>
      </c>
    </row>
    <row r="387" spans="1:4">
      <c r="A387" s="24" t="s">
        <v>125</v>
      </c>
      <c r="B387" s="24">
        <v>1998</v>
      </c>
      <c r="C387" s="24" t="s">
        <v>107</v>
      </c>
      <c r="D387" s="25">
        <v>838</v>
      </c>
    </row>
    <row r="388" spans="1:4">
      <c r="A388" s="24" t="s">
        <v>125</v>
      </c>
      <c r="B388" s="24">
        <v>1998</v>
      </c>
      <c r="C388" s="24" t="s">
        <v>108</v>
      </c>
      <c r="D388" s="25">
        <v>1002</v>
      </c>
    </row>
    <row r="389" spans="1:4">
      <c r="A389" s="24" t="s">
        <v>125</v>
      </c>
      <c r="B389" s="24">
        <v>1998</v>
      </c>
      <c r="C389" s="24" t="s">
        <v>109</v>
      </c>
      <c r="D389" s="25">
        <v>717</v>
      </c>
    </row>
    <row r="390" spans="1:4">
      <c r="A390" s="24" t="s">
        <v>125</v>
      </c>
      <c r="B390" s="24">
        <v>1998</v>
      </c>
      <c r="C390" s="24" t="s">
        <v>110</v>
      </c>
      <c r="D390" s="25">
        <v>818</v>
      </c>
    </row>
    <row r="391" spans="1:4">
      <c r="A391" s="24" t="s">
        <v>125</v>
      </c>
      <c r="B391" s="24">
        <v>1998</v>
      </c>
      <c r="C391" s="24" t="s">
        <v>111</v>
      </c>
      <c r="D391" s="25">
        <v>840</v>
      </c>
    </row>
    <row r="392" spans="1:4">
      <c r="A392" s="24" t="s">
        <v>125</v>
      </c>
      <c r="B392" s="24">
        <v>1998</v>
      </c>
      <c r="C392" s="24" t="s">
        <v>112</v>
      </c>
      <c r="D392" s="25">
        <v>924</v>
      </c>
    </row>
    <row r="393" spans="1:4">
      <c r="A393" s="24" t="s">
        <v>125</v>
      </c>
      <c r="B393" s="24">
        <v>1998</v>
      </c>
      <c r="C393" s="24" t="s">
        <v>113</v>
      </c>
      <c r="D393" s="25">
        <v>888</v>
      </c>
    </row>
    <row r="394" spans="1:4">
      <c r="A394" s="24" t="s">
        <v>125</v>
      </c>
      <c r="B394" s="24">
        <v>1998</v>
      </c>
      <c r="C394" s="24" t="s">
        <v>114</v>
      </c>
      <c r="D394" s="25">
        <v>894</v>
      </c>
    </row>
    <row r="395" spans="1:4">
      <c r="A395" s="24" t="s">
        <v>125</v>
      </c>
      <c r="B395" s="24">
        <v>1998</v>
      </c>
      <c r="C395" s="24" t="s">
        <v>115</v>
      </c>
      <c r="D395" s="25">
        <v>880</v>
      </c>
    </row>
    <row r="396" spans="1:4">
      <c r="A396" s="24" t="s">
        <v>125</v>
      </c>
      <c r="B396" s="24">
        <v>1998</v>
      </c>
      <c r="C396" s="24" t="s">
        <v>116</v>
      </c>
      <c r="D396" s="25">
        <v>833</v>
      </c>
    </row>
    <row r="397" spans="1:4">
      <c r="A397" s="24" t="s">
        <v>125</v>
      </c>
      <c r="B397" s="24">
        <v>1998</v>
      </c>
      <c r="C397" s="24" t="s">
        <v>117</v>
      </c>
      <c r="D397" s="25">
        <v>856</v>
      </c>
    </row>
    <row r="398" spans="1:4">
      <c r="A398" s="24" t="s">
        <v>125</v>
      </c>
      <c r="B398" s="24">
        <v>1999</v>
      </c>
      <c r="C398" s="24" t="s">
        <v>106</v>
      </c>
      <c r="D398" s="25">
        <v>874</v>
      </c>
    </row>
    <row r="399" spans="1:4">
      <c r="A399" s="24" t="s">
        <v>125</v>
      </c>
      <c r="B399" s="24">
        <v>1999</v>
      </c>
      <c r="C399" s="24" t="s">
        <v>107</v>
      </c>
      <c r="D399" s="25">
        <v>855</v>
      </c>
    </row>
    <row r="400" spans="1:4">
      <c r="A400" s="24" t="s">
        <v>125</v>
      </c>
      <c r="B400" s="24">
        <v>1999</v>
      </c>
      <c r="C400" s="24" t="s">
        <v>108</v>
      </c>
      <c r="D400" s="25">
        <v>853</v>
      </c>
    </row>
    <row r="401" spans="1:4">
      <c r="A401" s="24" t="s">
        <v>125</v>
      </c>
      <c r="B401" s="24">
        <v>1999</v>
      </c>
      <c r="C401" s="24" t="s">
        <v>109</v>
      </c>
      <c r="D401" s="25">
        <v>836</v>
      </c>
    </row>
    <row r="402" spans="1:4">
      <c r="A402" s="24" t="s">
        <v>125</v>
      </c>
      <c r="B402" s="24">
        <v>1999</v>
      </c>
      <c r="C402" s="24" t="s">
        <v>110</v>
      </c>
      <c r="D402" s="25">
        <v>816</v>
      </c>
    </row>
    <row r="403" spans="1:4">
      <c r="A403" s="24" t="s">
        <v>125</v>
      </c>
      <c r="B403" s="24">
        <v>1999</v>
      </c>
      <c r="C403" s="24" t="s">
        <v>111</v>
      </c>
      <c r="D403" s="25">
        <v>880</v>
      </c>
    </row>
    <row r="404" spans="1:4">
      <c r="A404" s="24" t="s">
        <v>125</v>
      </c>
      <c r="B404" s="24">
        <v>1999</v>
      </c>
      <c r="C404" s="24" t="s">
        <v>112</v>
      </c>
      <c r="D404" s="25">
        <v>846</v>
      </c>
    </row>
    <row r="405" spans="1:4">
      <c r="A405" s="24" t="s">
        <v>125</v>
      </c>
      <c r="B405" s="24">
        <v>1999</v>
      </c>
      <c r="C405" s="24" t="s">
        <v>113</v>
      </c>
      <c r="D405" s="25">
        <v>863</v>
      </c>
    </row>
    <row r="406" spans="1:4">
      <c r="A406" s="24" t="s">
        <v>125</v>
      </c>
      <c r="B406" s="24">
        <v>1999</v>
      </c>
      <c r="C406" s="24" t="s">
        <v>114</v>
      </c>
      <c r="D406" s="25">
        <v>882</v>
      </c>
    </row>
    <row r="407" spans="1:4">
      <c r="A407" s="24" t="s">
        <v>125</v>
      </c>
      <c r="B407" s="24">
        <v>1999</v>
      </c>
      <c r="C407" s="24" t="s">
        <v>115</v>
      </c>
      <c r="D407" s="25">
        <v>810</v>
      </c>
    </row>
    <row r="408" spans="1:4">
      <c r="A408" s="24" t="s">
        <v>125</v>
      </c>
      <c r="B408" s="24">
        <v>1999</v>
      </c>
      <c r="C408" s="24" t="s">
        <v>116</v>
      </c>
      <c r="D408" s="25">
        <v>857</v>
      </c>
    </row>
    <row r="409" spans="1:4">
      <c r="A409" s="24" t="s">
        <v>125</v>
      </c>
      <c r="B409" s="24">
        <v>1999</v>
      </c>
      <c r="C409" s="24" t="s">
        <v>117</v>
      </c>
      <c r="D409" s="25">
        <v>785</v>
      </c>
    </row>
    <row r="410" spans="1:4">
      <c r="A410" s="24" t="s">
        <v>125</v>
      </c>
      <c r="B410" s="24">
        <v>2000</v>
      </c>
      <c r="C410" s="24" t="s">
        <v>106</v>
      </c>
      <c r="D410" s="25">
        <v>753</v>
      </c>
    </row>
    <row r="411" spans="1:4">
      <c r="A411" s="24" t="s">
        <v>125</v>
      </c>
      <c r="B411" s="24">
        <v>2000</v>
      </c>
      <c r="C411" s="24" t="s">
        <v>107</v>
      </c>
      <c r="D411" s="25">
        <v>849</v>
      </c>
    </row>
    <row r="412" spans="1:4">
      <c r="A412" s="24" t="s">
        <v>125</v>
      </c>
      <c r="B412" s="24">
        <v>2000</v>
      </c>
      <c r="C412" s="24" t="s">
        <v>108</v>
      </c>
      <c r="D412" s="25">
        <v>816</v>
      </c>
    </row>
    <row r="413" spans="1:4">
      <c r="A413" s="24" t="s">
        <v>125</v>
      </c>
      <c r="B413" s="24">
        <v>2000</v>
      </c>
      <c r="C413" s="24" t="s">
        <v>109</v>
      </c>
      <c r="D413" s="25">
        <v>707</v>
      </c>
    </row>
    <row r="414" spans="1:4">
      <c r="A414" s="24" t="s">
        <v>125</v>
      </c>
      <c r="B414" s="24">
        <v>2000</v>
      </c>
      <c r="C414" s="24" t="s">
        <v>110</v>
      </c>
      <c r="D414" s="25">
        <v>868</v>
      </c>
    </row>
    <row r="415" spans="1:4">
      <c r="A415" s="24" t="s">
        <v>125</v>
      </c>
      <c r="B415" s="24">
        <v>2000</v>
      </c>
      <c r="C415" s="24" t="s">
        <v>111</v>
      </c>
      <c r="D415" s="25">
        <v>976</v>
      </c>
    </row>
    <row r="416" spans="1:4">
      <c r="A416" s="24" t="s">
        <v>125</v>
      </c>
      <c r="B416" s="24">
        <v>2000</v>
      </c>
      <c r="C416" s="24" t="s">
        <v>112</v>
      </c>
      <c r="D416" s="25">
        <v>863</v>
      </c>
    </row>
    <row r="417" spans="1:4">
      <c r="A417" s="24" t="s">
        <v>125</v>
      </c>
      <c r="B417" s="24">
        <v>2000</v>
      </c>
      <c r="C417" s="24" t="s">
        <v>113</v>
      </c>
      <c r="D417" s="25">
        <v>921</v>
      </c>
    </row>
    <row r="418" spans="1:4">
      <c r="A418" s="24" t="s">
        <v>125</v>
      </c>
      <c r="B418" s="24">
        <v>2000</v>
      </c>
      <c r="C418" s="24" t="s">
        <v>114</v>
      </c>
      <c r="D418" s="25">
        <v>861</v>
      </c>
    </row>
    <row r="419" spans="1:4">
      <c r="A419" s="24" t="s">
        <v>125</v>
      </c>
      <c r="B419" s="24">
        <v>2000</v>
      </c>
      <c r="C419" s="24" t="s">
        <v>115</v>
      </c>
      <c r="D419" s="25">
        <v>822</v>
      </c>
    </row>
    <row r="420" spans="1:4">
      <c r="A420" s="24" t="s">
        <v>125</v>
      </c>
      <c r="B420" s="24">
        <v>2000</v>
      </c>
      <c r="C420" s="24" t="s">
        <v>116</v>
      </c>
      <c r="D420" s="25">
        <v>894</v>
      </c>
    </row>
    <row r="421" spans="1:4">
      <c r="A421" s="24" t="s">
        <v>125</v>
      </c>
      <c r="B421" s="24">
        <v>2000</v>
      </c>
      <c r="C421" s="24" t="s">
        <v>117</v>
      </c>
      <c r="D421" s="25">
        <v>973</v>
      </c>
    </row>
    <row r="422" spans="1:4">
      <c r="A422" s="24" t="s">
        <v>125</v>
      </c>
      <c r="B422" s="24">
        <v>2001</v>
      </c>
      <c r="C422" s="24" t="s">
        <v>106</v>
      </c>
      <c r="D422" s="25">
        <v>1024</v>
      </c>
    </row>
    <row r="423" spans="1:4">
      <c r="A423" s="24" t="s">
        <v>125</v>
      </c>
      <c r="B423" s="24">
        <v>2001</v>
      </c>
      <c r="C423" s="24" t="s">
        <v>107</v>
      </c>
      <c r="D423" s="25">
        <v>961</v>
      </c>
    </row>
    <row r="424" spans="1:4">
      <c r="A424" s="24" t="s">
        <v>125</v>
      </c>
      <c r="B424" s="24">
        <v>2001</v>
      </c>
      <c r="C424" s="24" t="s">
        <v>108</v>
      </c>
      <c r="D424" s="25">
        <v>1012</v>
      </c>
    </row>
    <row r="425" spans="1:4">
      <c r="A425" s="24" t="s">
        <v>125</v>
      </c>
      <c r="B425" s="24">
        <v>2001</v>
      </c>
      <c r="C425" s="24" t="s">
        <v>109</v>
      </c>
      <c r="D425" s="25">
        <v>1045</v>
      </c>
    </row>
    <row r="426" spans="1:4">
      <c r="A426" s="24" t="s">
        <v>125</v>
      </c>
      <c r="B426" s="24">
        <v>2001</v>
      </c>
      <c r="C426" s="24" t="s">
        <v>110</v>
      </c>
      <c r="D426" s="25">
        <v>1072</v>
      </c>
    </row>
    <row r="427" spans="1:4">
      <c r="A427" s="24" t="s">
        <v>125</v>
      </c>
      <c r="B427" s="24">
        <v>2001</v>
      </c>
      <c r="C427" s="24" t="s">
        <v>111</v>
      </c>
      <c r="D427" s="25">
        <v>1015</v>
      </c>
    </row>
    <row r="428" spans="1:4">
      <c r="A428" s="24" t="s">
        <v>125</v>
      </c>
      <c r="B428" s="24">
        <v>2001</v>
      </c>
      <c r="C428" s="24" t="s">
        <v>112</v>
      </c>
      <c r="D428" s="25">
        <v>1002</v>
      </c>
    </row>
    <row r="429" spans="1:4">
      <c r="A429" s="24" t="s">
        <v>125</v>
      </c>
      <c r="B429" s="24">
        <v>2001</v>
      </c>
      <c r="C429" s="24" t="s">
        <v>113</v>
      </c>
      <c r="D429" s="25">
        <v>1070</v>
      </c>
    </row>
    <row r="430" spans="1:4">
      <c r="A430" s="24" t="s">
        <v>125</v>
      </c>
      <c r="B430" s="24">
        <v>2001</v>
      </c>
      <c r="C430" s="24" t="s">
        <v>114</v>
      </c>
      <c r="D430" s="25">
        <v>1164</v>
      </c>
    </row>
    <row r="431" spans="1:4">
      <c r="A431" s="24" t="s">
        <v>125</v>
      </c>
      <c r="B431" s="24">
        <v>2001</v>
      </c>
      <c r="C431" s="24" t="s">
        <v>115</v>
      </c>
      <c r="D431" s="25">
        <v>1329</v>
      </c>
    </row>
    <row r="432" spans="1:4">
      <c r="A432" s="24" t="s">
        <v>125</v>
      </c>
      <c r="B432" s="24">
        <v>2001</v>
      </c>
      <c r="C432" s="24" t="s">
        <v>116</v>
      </c>
      <c r="D432" s="25">
        <v>1192</v>
      </c>
    </row>
    <row r="433" spans="1:4">
      <c r="A433" s="24" t="s">
        <v>125</v>
      </c>
      <c r="B433" s="24">
        <v>2001</v>
      </c>
      <c r="C433" s="24" t="s">
        <v>117</v>
      </c>
      <c r="D433" s="25">
        <v>1117</v>
      </c>
    </row>
    <row r="434" spans="1:4">
      <c r="A434" s="24" t="s">
        <v>125</v>
      </c>
      <c r="B434" s="24">
        <v>2002</v>
      </c>
      <c r="C434" s="24" t="s">
        <v>106</v>
      </c>
      <c r="D434" s="25">
        <v>1159</v>
      </c>
    </row>
    <row r="435" spans="1:4">
      <c r="A435" s="24" t="s">
        <v>125</v>
      </c>
      <c r="B435" s="24">
        <v>2002</v>
      </c>
      <c r="C435" s="24" t="s">
        <v>107</v>
      </c>
      <c r="D435" s="25">
        <v>1128</v>
      </c>
    </row>
    <row r="436" spans="1:4">
      <c r="A436" s="24" t="s">
        <v>125</v>
      </c>
      <c r="B436" s="24">
        <v>2002</v>
      </c>
      <c r="C436" s="24" t="s">
        <v>108</v>
      </c>
      <c r="D436" s="25">
        <v>1097</v>
      </c>
    </row>
    <row r="437" spans="1:4">
      <c r="A437" s="24" t="s">
        <v>125</v>
      </c>
      <c r="B437" s="24">
        <v>2002</v>
      </c>
      <c r="C437" s="24" t="s">
        <v>109</v>
      </c>
      <c r="D437" s="25">
        <v>1137</v>
      </c>
    </row>
    <row r="438" spans="1:4">
      <c r="A438" s="24" t="s">
        <v>125</v>
      </c>
      <c r="B438" s="24">
        <v>2002</v>
      </c>
      <c r="C438" s="24" t="s">
        <v>110</v>
      </c>
      <c r="D438" s="25">
        <v>1130</v>
      </c>
    </row>
    <row r="439" spans="1:4">
      <c r="A439" s="24" t="s">
        <v>125</v>
      </c>
      <c r="B439" s="24">
        <v>2002</v>
      </c>
      <c r="C439" s="24" t="s">
        <v>111</v>
      </c>
      <c r="D439" s="25">
        <v>1079</v>
      </c>
    </row>
    <row r="440" spans="1:4">
      <c r="A440" s="24" t="s">
        <v>125</v>
      </c>
      <c r="B440" s="24">
        <v>2002</v>
      </c>
      <c r="C440" s="24" t="s">
        <v>112</v>
      </c>
      <c r="D440" s="25">
        <v>1175</v>
      </c>
    </row>
    <row r="441" spans="1:4">
      <c r="A441" s="24" t="s">
        <v>125</v>
      </c>
      <c r="B441" s="24">
        <v>2002</v>
      </c>
      <c r="C441" s="24" t="s">
        <v>113</v>
      </c>
      <c r="D441" s="25">
        <v>1167</v>
      </c>
    </row>
    <row r="442" spans="1:4">
      <c r="A442" s="24" t="s">
        <v>125</v>
      </c>
      <c r="B442" s="24">
        <v>2002</v>
      </c>
      <c r="C442" s="24" t="s">
        <v>114</v>
      </c>
      <c r="D442" s="25">
        <v>1056</v>
      </c>
    </row>
    <row r="443" spans="1:4">
      <c r="A443" s="24" t="s">
        <v>125</v>
      </c>
      <c r="B443" s="24">
        <v>2002</v>
      </c>
      <c r="C443" s="24" t="s">
        <v>115</v>
      </c>
      <c r="D443" s="25">
        <v>1102</v>
      </c>
    </row>
    <row r="444" spans="1:4">
      <c r="A444" s="24" t="s">
        <v>125</v>
      </c>
      <c r="B444" s="24">
        <v>2002</v>
      </c>
      <c r="C444" s="24" t="s">
        <v>116</v>
      </c>
      <c r="D444" s="25">
        <v>1087</v>
      </c>
    </row>
    <row r="445" spans="1:4">
      <c r="A445" s="24" t="s">
        <v>125</v>
      </c>
      <c r="B445" s="24">
        <v>2002</v>
      </c>
      <c r="C445" s="24" t="s">
        <v>117</v>
      </c>
      <c r="D445" s="25">
        <v>1114</v>
      </c>
    </row>
    <row r="446" spans="1:4">
      <c r="A446" s="24" t="s">
        <v>125</v>
      </c>
      <c r="B446" s="24">
        <v>2003</v>
      </c>
      <c r="C446" s="24" t="s">
        <v>106</v>
      </c>
      <c r="D446" s="25">
        <v>1105</v>
      </c>
    </row>
    <row r="447" spans="1:4">
      <c r="A447" s="24" t="s">
        <v>125</v>
      </c>
      <c r="B447" s="24">
        <v>2003</v>
      </c>
      <c r="C447" s="24" t="s">
        <v>107</v>
      </c>
      <c r="D447" s="25">
        <v>1127</v>
      </c>
    </row>
    <row r="448" spans="1:4">
      <c r="A448" s="24" t="s">
        <v>125</v>
      </c>
      <c r="B448" s="24">
        <v>2003</v>
      </c>
      <c r="C448" s="24" t="s">
        <v>108</v>
      </c>
      <c r="D448" s="25">
        <v>1142</v>
      </c>
    </row>
    <row r="449" spans="1:4">
      <c r="A449" s="24" t="s">
        <v>125</v>
      </c>
      <c r="B449" s="24">
        <v>2003</v>
      </c>
      <c r="C449" s="24" t="s">
        <v>109</v>
      </c>
      <c r="D449" s="25">
        <v>1128</v>
      </c>
    </row>
    <row r="450" spans="1:4">
      <c r="A450" s="24" t="s">
        <v>125</v>
      </c>
      <c r="B450" s="24">
        <v>2003</v>
      </c>
      <c r="C450" s="24" t="s">
        <v>110</v>
      </c>
      <c r="D450" s="25">
        <v>1251</v>
      </c>
    </row>
    <row r="451" spans="1:4">
      <c r="A451" s="24" t="s">
        <v>125</v>
      </c>
      <c r="B451" s="24">
        <v>2003</v>
      </c>
      <c r="C451" s="24" t="s">
        <v>111</v>
      </c>
      <c r="D451" s="25">
        <v>1156</v>
      </c>
    </row>
    <row r="452" spans="1:4">
      <c r="A452" s="24" t="s">
        <v>125</v>
      </c>
      <c r="B452" s="24">
        <v>2003</v>
      </c>
      <c r="C452" s="24" t="s">
        <v>112</v>
      </c>
      <c r="D452" s="25">
        <v>1117</v>
      </c>
    </row>
    <row r="453" spans="1:4">
      <c r="A453" s="24" t="s">
        <v>125</v>
      </c>
      <c r="B453" s="24">
        <v>2003</v>
      </c>
      <c r="C453" s="24" t="s">
        <v>113</v>
      </c>
      <c r="D453" s="25">
        <v>1105</v>
      </c>
    </row>
    <row r="454" spans="1:4">
      <c r="A454" s="24" t="s">
        <v>125</v>
      </c>
      <c r="B454" s="24">
        <v>2003</v>
      </c>
      <c r="C454" s="24" t="s">
        <v>114</v>
      </c>
      <c r="D454" s="25">
        <v>1148</v>
      </c>
    </row>
    <row r="455" spans="1:4">
      <c r="A455" s="24" t="s">
        <v>125</v>
      </c>
      <c r="B455" s="24">
        <v>2003</v>
      </c>
      <c r="C455" s="24" t="s">
        <v>115</v>
      </c>
      <c r="D455" s="25">
        <v>1101</v>
      </c>
    </row>
    <row r="456" spans="1:4">
      <c r="A456" s="24" t="s">
        <v>125</v>
      </c>
      <c r="B456" s="24">
        <v>2003</v>
      </c>
      <c r="C456" s="24" t="s">
        <v>116</v>
      </c>
      <c r="D456" s="25">
        <v>1069</v>
      </c>
    </row>
    <row r="457" spans="1:4">
      <c r="A457" s="24" t="s">
        <v>125</v>
      </c>
      <c r="B457" s="24">
        <v>2003</v>
      </c>
      <c r="C457" s="24" t="s">
        <v>117</v>
      </c>
      <c r="D457" s="25">
        <v>1048</v>
      </c>
    </row>
    <row r="458" spans="1:4">
      <c r="A458" s="24" t="s">
        <v>125</v>
      </c>
      <c r="B458" s="24">
        <v>2004</v>
      </c>
      <c r="C458" s="24" t="s">
        <v>106</v>
      </c>
      <c r="D458" s="25">
        <v>1032</v>
      </c>
    </row>
    <row r="459" spans="1:4">
      <c r="A459" s="24" t="s">
        <v>125</v>
      </c>
      <c r="B459" s="24">
        <v>2004</v>
      </c>
      <c r="C459" s="24" t="s">
        <v>107</v>
      </c>
      <c r="D459" s="25">
        <v>1051</v>
      </c>
    </row>
    <row r="460" spans="1:4">
      <c r="A460" s="24" t="s">
        <v>125</v>
      </c>
      <c r="B460" s="24">
        <v>2004</v>
      </c>
      <c r="C460" s="24" t="s">
        <v>108</v>
      </c>
      <c r="D460" s="25">
        <v>1021</v>
      </c>
    </row>
    <row r="461" spans="1:4">
      <c r="A461" s="24" t="s">
        <v>125</v>
      </c>
      <c r="B461" s="24">
        <v>2004</v>
      </c>
      <c r="C461" s="24" t="s">
        <v>109</v>
      </c>
      <c r="D461" s="25">
        <v>995</v>
      </c>
    </row>
    <row r="462" spans="1:4">
      <c r="A462" s="24" t="s">
        <v>125</v>
      </c>
      <c r="B462" s="24">
        <v>2004</v>
      </c>
      <c r="C462" s="24" t="s">
        <v>110</v>
      </c>
      <c r="D462" s="25">
        <v>956</v>
      </c>
    </row>
    <row r="463" spans="1:4">
      <c r="A463" s="24" t="s">
        <v>125</v>
      </c>
      <c r="B463" s="24">
        <v>2004</v>
      </c>
      <c r="C463" s="24" t="s">
        <v>111</v>
      </c>
      <c r="D463" s="25">
        <v>993</v>
      </c>
    </row>
    <row r="464" spans="1:4">
      <c r="A464" s="24" t="s">
        <v>125</v>
      </c>
      <c r="B464" s="24">
        <v>2004</v>
      </c>
      <c r="C464" s="24" t="s">
        <v>112</v>
      </c>
      <c r="D464" s="25">
        <v>1045</v>
      </c>
    </row>
    <row r="465" spans="1:4">
      <c r="A465" s="24" t="s">
        <v>125</v>
      </c>
      <c r="B465" s="24">
        <v>2004</v>
      </c>
      <c r="C465" s="24" t="s">
        <v>113</v>
      </c>
      <c r="D465" s="25">
        <v>1000</v>
      </c>
    </row>
    <row r="466" spans="1:4">
      <c r="A466" s="24" t="s">
        <v>125</v>
      </c>
      <c r="B466" s="24">
        <v>2004</v>
      </c>
      <c r="C466" s="24" t="s">
        <v>114</v>
      </c>
      <c r="D466" s="25">
        <v>940</v>
      </c>
    </row>
    <row r="467" spans="1:4">
      <c r="A467" s="24" t="s">
        <v>125</v>
      </c>
      <c r="B467" s="24">
        <v>2004</v>
      </c>
      <c r="C467" s="24" t="s">
        <v>115</v>
      </c>
      <c r="D467" s="25">
        <v>939</v>
      </c>
    </row>
    <row r="468" spans="1:4">
      <c r="A468" s="24" t="s">
        <v>125</v>
      </c>
      <c r="B468" s="24">
        <v>2004</v>
      </c>
      <c r="C468" s="24" t="s">
        <v>116</v>
      </c>
      <c r="D468" s="25">
        <v>952</v>
      </c>
    </row>
    <row r="469" spans="1:4">
      <c r="A469" s="24" t="s">
        <v>125</v>
      </c>
      <c r="B469" s="24">
        <v>2004</v>
      </c>
      <c r="C469" s="24" t="s">
        <v>117</v>
      </c>
      <c r="D469" s="25">
        <v>958</v>
      </c>
    </row>
    <row r="470" spans="1:4">
      <c r="A470" s="24" t="s">
        <v>125</v>
      </c>
      <c r="B470" s="24">
        <v>2005</v>
      </c>
      <c r="C470" s="24" t="s">
        <v>106</v>
      </c>
      <c r="D470" s="25">
        <v>966</v>
      </c>
    </row>
    <row r="471" spans="1:4">
      <c r="A471" s="24" t="s">
        <v>125</v>
      </c>
      <c r="B471" s="24">
        <v>2005</v>
      </c>
      <c r="C471" s="24" t="s">
        <v>107</v>
      </c>
      <c r="D471" s="25">
        <v>962</v>
      </c>
    </row>
    <row r="472" spans="1:4">
      <c r="A472" s="24" t="s">
        <v>125</v>
      </c>
      <c r="B472" s="24">
        <v>2005</v>
      </c>
      <c r="C472" s="24" t="s">
        <v>108</v>
      </c>
      <c r="D472" s="25">
        <v>944</v>
      </c>
    </row>
    <row r="473" spans="1:4">
      <c r="A473" s="24" t="s">
        <v>125</v>
      </c>
      <c r="B473" s="24">
        <v>2005</v>
      </c>
      <c r="C473" s="24" t="s">
        <v>109</v>
      </c>
      <c r="D473" s="25">
        <v>827</v>
      </c>
    </row>
    <row r="474" spans="1:4">
      <c r="A474" s="24" t="s">
        <v>125</v>
      </c>
      <c r="B474" s="24">
        <v>2005</v>
      </c>
      <c r="C474" s="24" t="s">
        <v>110</v>
      </c>
      <c r="D474" s="25">
        <v>883</v>
      </c>
    </row>
    <row r="475" spans="1:4">
      <c r="A475" s="24" t="s">
        <v>125</v>
      </c>
      <c r="B475" s="24">
        <v>2005</v>
      </c>
      <c r="C475" s="24" t="s">
        <v>111</v>
      </c>
      <c r="D475" s="25">
        <v>971</v>
      </c>
    </row>
    <row r="476" spans="1:4">
      <c r="A476" s="24" t="s">
        <v>125</v>
      </c>
      <c r="B476" s="24">
        <v>2005</v>
      </c>
      <c r="C476" s="24" t="s">
        <v>112</v>
      </c>
      <c r="D476" s="25">
        <v>939</v>
      </c>
    </row>
    <row r="477" spans="1:4">
      <c r="A477" s="24" t="s">
        <v>125</v>
      </c>
      <c r="B477" s="24">
        <v>2005</v>
      </c>
      <c r="C477" s="24" t="s">
        <v>113</v>
      </c>
      <c r="D477" s="25">
        <v>901</v>
      </c>
    </row>
    <row r="478" spans="1:4">
      <c r="A478" s="24" t="s">
        <v>125</v>
      </c>
      <c r="B478" s="24">
        <v>2005</v>
      </c>
      <c r="C478" s="24" t="s">
        <v>114</v>
      </c>
      <c r="D478" s="25">
        <v>1032</v>
      </c>
    </row>
    <row r="479" spans="1:4">
      <c r="A479" s="24" t="s">
        <v>125</v>
      </c>
      <c r="B479" s="24">
        <v>2005</v>
      </c>
      <c r="C479" s="24" t="s">
        <v>115</v>
      </c>
      <c r="D479" s="25">
        <v>925</v>
      </c>
    </row>
    <row r="480" spans="1:4">
      <c r="A480" s="24" t="s">
        <v>125</v>
      </c>
      <c r="B480" s="24">
        <v>2005</v>
      </c>
      <c r="C480" s="24" t="s">
        <v>116</v>
      </c>
      <c r="D480" s="25">
        <v>899</v>
      </c>
    </row>
    <row r="481" spans="1:4">
      <c r="A481" s="24" t="s">
        <v>125</v>
      </c>
      <c r="B481" s="24">
        <v>2005</v>
      </c>
      <c r="C481" s="24" t="s">
        <v>117</v>
      </c>
      <c r="D481" s="25">
        <v>933</v>
      </c>
    </row>
    <row r="482" spans="1:4">
      <c r="A482" s="24" t="s">
        <v>125</v>
      </c>
      <c r="B482" s="24">
        <v>2006</v>
      </c>
      <c r="C482" s="24" t="s">
        <v>106</v>
      </c>
      <c r="D482" s="25">
        <v>864</v>
      </c>
    </row>
    <row r="483" spans="1:4">
      <c r="A483" s="24" t="s">
        <v>125</v>
      </c>
      <c r="B483" s="24">
        <v>2006</v>
      </c>
      <c r="C483" s="24" t="s">
        <v>107</v>
      </c>
      <c r="D483" s="25">
        <v>890</v>
      </c>
    </row>
    <row r="484" spans="1:4">
      <c r="A484" s="24" t="s">
        <v>125</v>
      </c>
      <c r="B484" s="24">
        <v>2006</v>
      </c>
      <c r="C484" s="24" t="s">
        <v>108</v>
      </c>
      <c r="D484" s="25">
        <v>912</v>
      </c>
    </row>
    <row r="485" spans="1:4">
      <c r="A485" s="24" t="s">
        <v>125</v>
      </c>
      <c r="B485" s="24">
        <v>2006</v>
      </c>
      <c r="C485" s="24" t="s">
        <v>109</v>
      </c>
      <c r="D485" s="25">
        <v>886</v>
      </c>
    </row>
    <row r="486" spans="1:4">
      <c r="A486" s="24" t="s">
        <v>125</v>
      </c>
      <c r="B486" s="24">
        <v>2006</v>
      </c>
      <c r="C486" s="24" t="s">
        <v>110</v>
      </c>
      <c r="D486" s="25">
        <v>930</v>
      </c>
    </row>
    <row r="487" spans="1:4">
      <c r="A487" s="24" t="s">
        <v>125</v>
      </c>
      <c r="B487" s="24">
        <v>2006</v>
      </c>
      <c r="C487" s="24" t="s">
        <v>111</v>
      </c>
      <c r="D487" s="25">
        <v>1009</v>
      </c>
    </row>
    <row r="488" spans="1:4">
      <c r="A488" s="24" t="s">
        <v>125</v>
      </c>
      <c r="B488" s="24">
        <v>2006</v>
      </c>
      <c r="C488" s="24" t="s">
        <v>112</v>
      </c>
      <c r="D488" s="25">
        <v>940</v>
      </c>
    </row>
    <row r="489" spans="1:4">
      <c r="A489" s="24" t="s">
        <v>125</v>
      </c>
      <c r="B489" s="24">
        <v>2006</v>
      </c>
      <c r="C489" s="24" t="s">
        <v>113</v>
      </c>
      <c r="D489" s="25">
        <v>894</v>
      </c>
    </row>
    <row r="490" spans="1:4">
      <c r="A490" s="24" t="s">
        <v>125</v>
      </c>
      <c r="B490" s="24">
        <v>2006</v>
      </c>
      <c r="C490" s="24" t="s">
        <v>114</v>
      </c>
      <c r="D490" s="25">
        <v>880</v>
      </c>
    </row>
    <row r="491" spans="1:4">
      <c r="A491" s="24" t="s">
        <v>125</v>
      </c>
      <c r="B491" s="24">
        <v>2006</v>
      </c>
      <c r="C491" s="24" t="s">
        <v>115</v>
      </c>
      <c r="D491" s="25">
        <v>950</v>
      </c>
    </row>
    <row r="492" spans="1:4">
      <c r="A492" s="24" t="s">
        <v>125</v>
      </c>
      <c r="B492" s="24">
        <v>2006</v>
      </c>
      <c r="C492" s="24" t="s">
        <v>116</v>
      </c>
      <c r="D492" s="25">
        <v>984</v>
      </c>
    </row>
    <row r="493" spans="1:4">
      <c r="A493" s="24" t="s">
        <v>125</v>
      </c>
      <c r="B493" s="24">
        <v>2006</v>
      </c>
      <c r="C493" s="24" t="s">
        <v>117</v>
      </c>
      <c r="D493" s="25">
        <v>968</v>
      </c>
    </row>
    <row r="494" spans="1:4">
      <c r="A494" s="24" t="s">
        <v>125</v>
      </c>
      <c r="B494" s="24">
        <v>2007</v>
      </c>
      <c r="C494" s="24" t="s">
        <v>106</v>
      </c>
      <c r="D494" s="25">
        <v>1021</v>
      </c>
    </row>
    <row r="495" spans="1:4">
      <c r="A495" s="24" t="s">
        <v>125</v>
      </c>
      <c r="B495" s="24">
        <v>2007</v>
      </c>
      <c r="C495" s="24" t="s">
        <v>107</v>
      </c>
      <c r="D495" s="25">
        <v>1038</v>
      </c>
    </row>
    <row r="496" spans="1:4">
      <c r="A496" s="24" t="s">
        <v>125</v>
      </c>
      <c r="B496" s="24">
        <v>2007</v>
      </c>
      <c r="C496" s="24" t="s">
        <v>108</v>
      </c>
      <c r="D496" s="25">
        <v>855</v>
      </c>
    </row>
    <row r="497" spans="1:4">
      <c r="A497" s="24" t="s">
        <v>125</v>
      </c>
      <c r="B497" s="24">
        <v>2007</v>
      </c>
      <c r="C497" s="24" t="s">
        <v>109</v>
      </c>
      <c r="D497" s="25">
        <v>1000</v>
      </c>
    </row>
    <row r="498" spans="1:4">
      <c r="A498" s="24" t="s">
        <v>125</v>
      </c>
      <c r="B498" s="24">
        <v>2007</v>
      </c>
      <c r="C498" s="24" t="s">
        <v>110</v>
      </c>
      <c r="D498" s="25">
        <v>963</v>
      </c>
    </row>
    <row r="499" spans="1:4">
      <c r="A499" s="24" t="s">
        <v>125</v>
      </c>
      <c r="B499" s="24">
        <v>2007</v>
      </c>
      <c r="C499" s="24" t="s">
        <v>111</v>
      </c>
      <c r="D499" s="25">
        <v>884</v>
      </c>
    </row>
    <row r="500" spans="1:4">
      <c r="A500" s="24" t="s">
        <v>125</v>
      </c>
      <c r="B500" s="24">
        <v>2007</v>
      </c>
      <c r="C500" s="24" t="s">
        <v>112</v>
      </c>
      <c r="D500" s="25">
        <v>1020</v>
      </c>
    </row>
    <row r="501" spans="1:4">
      <c r="A501" s="24" t="s">
        <v>125</v>
      </c>
      <c r="B501" s="24">
        <v>2007</v>
      </c>
      <c r="C501" s="24" t="s">
        <v>113</v>
      </c>
      <c r="D501" s="25">
        <v>967</v>
      </c>
    </row>
    <row r="502" spans="1:4">
      <c r="A502" s="24" t="s">
        <v>125</v>
      </c>
      <c r="B502" s="24">
        <v>2007</v>
      </c>
      <c r="C502" s="24" t="s">
        <v>114</v>
      </c>
      <c r="D502" s="25">
        <v>921</v>
      </c>
    </row>
    <row r="503" spans="1:4">
      <c r="A503" s="24" t="s">
        <v>125</v>
      </c>
      <c r="B503" s="24">
        <v>2007</v>
      </c>
      <c r="C503" s="24" t="s">
        <v>115</v>
      </c>
      <c r="D503" s="25">
        <v>1048</v>
      </c>
    </row>
    <row r="504" spans="1:4">
      <c r="A504" s="24" t="s">
        <v>125</v>
      </c>
      <c r="B504" s="24">
        <v>2007</v>
      </c>
      <c r="C504" s="24" t="s">
        <v>116</v>
      </c>
      <c r="D504" s="25">
        <v>992</v>
      </c>
    </row>
    <row r="505" spans="1:4">
      <c r="A505" s="24" t="s">
        <v>125</v>
      </c>
      <c r="B505" s="24">
        <v>2007</v>
      </c>
      <c r="C505" s="24" t="s">
        <v>117</v>
      </c>
      <c r="D505" s="25">
        <v>965</v>
      </c>
    </row>
    <row r="506" spans="1:4">
      <c r="A506" s="24" t="s">
        <v>125</v>
      </c>
      <c r="B506" s="24">
        <v>2008</v>
      </c>
      <c r="C506" s="24" t="s">
        <v>106</v>
      </c>
      <c r="D506" s="25">
        <v>1066</v>
      </c>
    </row>
    <row r="507" spans="1:4">
      <c r="A507" s="24" t="s">
        <v>125</v>
      </c>
      <c r="B507" s="24">
        <v>2008</v>
      </c>
      <c r="C507" s="24" t="s">
        <v>107</v>
      </c>
      <c r="D507" s="25">
        <v>993</v>
      </c>
    </row>
    <row r="508" spans="1:4">
      <c r="A508" s="24" t="s">
        <v>125</v>
      </c>
      <c r="B508" s="24">
        <v>2008</v>
      </c>
      <c r="C508" s="24" t="s">
        <v>108</v>
      </c>
      <c r="D508" s="25">
        <v>1074</v>
      </c>
    </row>
    <row r="509" spans="1:4">
      <c r="A509" s="24" t="s">
        <v>125</v>
      </c>
      <c r="B509" s="24">
        <v>2008</v>
      </c>
      <c r="C509" s="24" t="s">
        <v>109</v>
      </c>
      <c r="D509" s="25">
        <v>1109</v>
      </c>
    </row>
    <row r="510" spans="1:4">
      <c r="A510" s="24" t="s">
        <v>125</v>
      </c>
      <c r="B510" s="24">
        <v>2008</v>
      </c>
      <c r="C510" s="24" t="s">
        <v>110</v>
      </c>
      <c r="D510" s="25">
        <v>1071</v>
      </c>
    </row>
    <row r="511" spans="1:4">
      <c r="A511" s="24" t="s">
        <v>125</v>
      </c>
      <c r="B511" s="24">
        <v>2008</v>
      </c>
      <c r="C511" s="24" t="s">
        <v>111</v>
      </c>
      <c r="D511" s="25">
        <v>1092</v>
      </c>
    </row>
    <row r="512" spans="1:4">
      <c r="A512" s="24" t="s">
        <v>125</v>
      </c>
      <c r="B512" s="24">
        <v>2008</v>
      </c>
      <c r="C512" s="24" t="s">
        <v>112</v>
      </c>
      <c r="D512" s="25">
        <v>1074</v>
      </c>
    </row>
    <row r="513" spans="1:4">
      <c r="A513" s="24" t="s">
        <v>125</v>
      </c>
      <c r="B513" s="24">
        <v>2008</v>
      </c>
      <c r="C513" s="24" t="s">
        <v>113</v>
      </c>
      <c r="D513" s="25">
        <v>1246</v>
      </c>
    </row>
    <row r="514" spans="1:4">
      <c r="A514" s="24" t="s">
        <v>125</v>
      </c>
      <c r="B514" s="24">
        <v>2008</v>
      </c>
      <c r="C514" s="24" t="s">
        <v>114</v>
      </c>
      <c r="D514" s="25">
        <v>1345</v>
      </c>
    </row>
    <row r="515" spans="1:4">
      <c r="A515" s="24" t="s">
        <v>125</v>
      </c>
      <c r="B515" s="24">
        <v>2008</v>
      </c>
      <c r="C515" s="24" t="s">
        <v>115</v>
      </c>
      <c r="D515" s="25">
        <v>1325</v>
      </c>
    </row>
    <row r="516" spans="1:4">
      <c r="A516" s="24" t="s">
        <v>125</v>
      </c>
      <c r="B516" s="24">
        <v>2008</v>
      </c>
      <c r="C516" s="24" t="s">
        <v>116</v>
      </c>
      <c r="D516" s="25">
        <v>1421</v>
      </c>
    </row>
    <row r="517" spans="1:4">
      <c r="A517" s="24" t="s">
        <v>125</v>
      </c>
      <c r="B517" s="24">
        <v>2008</v>
      </c>
      <c r="C517" s="24" t="s">
        <v>117</v>
      </c>
      <c r="D517" s="25">
        <v>1505</v>
      </c>
    </row>
    <row r="518" spans="1:4">
      <c r="A518" s="24" t="s">
        <v>125</v>
      </c>
      <c r="B518" s="24">
        <v>2009</v>
      </c>
      <c r="C518" s="24" t="s">
        <v>106</v>
      </c>
      <c r="D518" s="25">
        <v>1494</v>
      </c>
    </row>
    <row r="519" spans="1:4">
      <c r="A519" s="24" t="s">
        <v>125</v>
      </c>
      <c r="B519" s="24">
        <v>2009</v>
      </c>
      <c r="C519" s="24" t="s">
        <v>107</v>
      </c>
      <c r="D519" s="25">
        <v>1516</v>
      </c>
    </row>
    <row r="520" spans="1:4">
      <c r="A520" s="24" t="s">
        <v>125</v>
      </c>
      <c r="B520" s="24">
        <v>2009</v>
      </c>
      <c r="C520" s="24" t="s">
        <v>108</v>
      </c>
      <c r="D520" s="25">
        <v>1611</v>
      </c>
    </row>
    <row r="521" spans="1:4">
      <c r="A521" s="24" t="s">
        <v>125</v>
      </c>
      <c r="B521" s="24">
        <v>2009</v>
      </c>
      <c r="C521" s="24" t="s">
        <v>109</v>
      </c>
      <c r="D521" s="25">
        <v>1683</v>
      </c>
    </row>
    <row r="522" spans="1:4">
      <c r="A522" s="24" t="s">
        <v>125</v>
      </c>
      <c r="B522" s="24">
        <v>2009</v>
      </c>
      <c r="C522" s="24" t="s">
        <v>110</v>
      </c>
      <c r="D522" s="25">
        <v>1798</v>
      </c>
    </row>
    <row r="523" spans="1:4">
      <c r="A523" s="24" t="s">
        <v>125</v>
      </c>
      <c r="B523" s="24">
        <v>2009</v>
      </c>
      <c r="C523" s="24" t="s">
        <v>111</v>
      </c>
      <c r="D523" s="25">
        <v>1718</v>
      </c>
    </row>
    <row r="524" spans="1:4">
      <c r="A524" s="24" t="s">
        <v>125</v>
      </c>
      <c r="B524" s="24">
        <v>2009</v>
      </c>
      <c r="C524" s="24" t="s">
        <v>112</v>
      </c>
      <c r="D524" s="25">
        <v>1726</v>
      </c>
    </row>
    <row r="525" spans="1:4">
      <c r="A525" s="24" t="s">
        <v>125</v>
      </c>
      <c r="B525" s="24">
        <v>2009</v>
      </c>
      <c r="C525" s="24" t="s">
        <v>113</v>
      </c>
      <c r="D525" s="25">
        <v>1659</v>
      </c>
    </row>
    <row r="526" spans="1:4">
      <c r="A526" s="24" t="s">
        <v>125</v>
      </c>
      <c r="B526" s="24">
        <v>2009</v>
      </c>
      <c r="C526" s="24" t="s">
        <v>114</v>
      </c>
      <c r="D526" s="25">
        <v>1894</v>
      </c>
    </row>
    <row r="527" spans="1:4">
      <c r="A527" s="24" t="s">
        <v>125</v>
      </c>
      <c r="B527" s="24">
        <v>2009</v>
      </c>
      <c r="C527" s="24" t="s">
        <v>115</v>
      </c>
      <c r="D527" s="25">
        <v>1672</v>
      </c>
    </row>
    <row r="528" spans="1:4">
      <c r="A528" s="24" t="s">
        <v>125</v>
      </c>
      <c r="B528" s="24">
        <v>2009</v>
      </c>
      <c r="C528" s="24" t="s">
        <v>116</v>
      </c>
      <c r="D528" s="25">
        <v>1521</v>
      </c>
    </row>
    <row r="529" spans="1:4">
      <c r="A529" s="24" t="s">
        <v>125</v>
      </c>
      <c r="B529" s="24">
        <v>2009</v>
      </c>
      <c r="C529" s="24" t="s">
        <v>117</v>
      </c>
      <c r="D529" s="25">
        <v>1490</v>
      </c>
    </row>
    <row r="530" spans="1:4">
      <c r="A530" s="24" t="s">
        <v>125</v>
      </c>
      <c r="B530" s="24">
        <v>2010</v>
      </c>
      <c r="C530" s="24" t="s">
        <v>106</v>
      </c>
      <c r="D530" s="25">
        <v>1461</v>
      </c>
    </row>
    <row r="531" spans="1:4">
      <c r="A531" s="24" t="s">
        <v>125</v>
      </c>
      <c r="B531" s="24">
        <v>2010</v>
      </c>
      <c r="C531" s="24" t="s">
        <v>107</v>
      </c>
      <c r="D531" s="25">
        <v>1560</v>
      </c>
    </row>
    <row r="532" spans="1:4">
      <c r="A532" s="24" t="s">
        <v>125</v>
      </c>
      <c r="B532" s="24">
        <v>2010</v>
      </c>
      <c r="C532" s="24" t="s">
        <v>108</v>
      </c>
      <c r="D532" s="25">
        <v>1654</v>
      </c>
    </row>
    <row r="533" spans="1:4">
      <c r="A533" s="24" t="s">
        <v>125</v>
      </c>
      <c r="B533" s="24">
        <v>2010</v>
      </c>
      <c r="C533" s="24" t="s">
        <v>109</v>
      </c>
      <c r="D533" s="25">
        <v>1389</v>
      </c>
    </row>
    <row r="534" spans="1:4">
      <c r="A534" s="24" t="s">
        <v>125</v>
      </c>
      <c r="B534" s="24">
        <v>2010</v>
      </c>
      <c r="C534" s="24" t="s">
        <v>110</v>
      </c>
      <c r="D534" s="25">
        <v>1463</v>
      </c>
    </row>
    <row r="535" spans="1:4">
      <c r="A535" s="24" t="s">
        <v>125</v>
      </c>
      <c r="B535" s="24">
        <v>2010</v>
      </c>
      <c r="C535" s="24" t="s">
        <v>111</v>
      </c>
      <c r="D535" s="25">
        <v>1370</v>
      </c>
    </row>
    <row r="536" spans="1:4">
      <c r="A536" s="24" t="s">
        <v>125</v>
      </c>
      <c r="B536" s="24">
        <v>2010</v>
      </c>
      <c r="C536" s="24" t="s">
        <v>112</v>
      </c>
      <c r="D536" s="25">
        <v>1222</v>
      </c>
    </row>
    <row r="537" spans="1:4">
      <c r="A537" s="24" t="s">
        <v>125</v>
      </c>
      <c r="B537" s="24">
        <v>2010</v>
      </c>
      <c r="C537" s="24" t="s">
        <v>113</v>
      </c>
      <c r="D537" s="25">
        <v>1459</v>
      </c>
    </row>
    <row r="538" spans="1:4">
      <c r="A538" s="24" t="s">
        <v>125</v>
      </c>
      <c r="B538" s="24">
        <v>2010</v>
      </c>
      <c r="C538" s="24" t="s">
        <v>114</v>
      </c>
      <c r="D538" s="25">
        <v>1334</v>
      </c>
    </row>
    <row r="539" spans="1:4">
      <c r="A539" s="24" t="s">
        <v>125</v>
      </c>
      <c r="B539" s="24">
        <v>2010</v>
      </c>
      <c r="C539" s="24" t="s">
        <v>115</v>
      </c>
      <c r="D539" s="25">
        <v>1273</v>
      </c>
    </row>
    <row r="540" spans="1:4">
      <c r="A540" s="24" t="s">
        <v>125</v>
      </c>
      <c r="B540" s="24">
        <v>2010</v>
      </c>
      <c r="C540" s="24" t="s">
        <v>116</v>
      </c>
      <c r="D540" s="25">
        <v>1440</v>
      </c>
    </row>
    <row r="541" spans="1:4">
      <c r="A541" s="24" t="s">
        <v>125</v>
      </c>
      <c r="B541" s="24">
        <v>2010</v>
      </c>
      <c r="C541" s="24" t="s">
        <v>117</v>
      </c>
      <c r="D541" s="25">
        <v>1358</v>
      </c>
    </row>
    <row r="542" spans="1:4">
      <c r="A542" s="24" t="s">
        <v>125</v>
      </c>
      <c r="B542" s="24">
        <v>2011</v>
      </c>
      <c r="C542" s="24" t="s">
        <v>106</v>
      </c>
      <c r="D542" s="25">
        <v>1219</v>
      </c>
    </row>
    <row r="543" spans="1:4">
      <c r="A543" s="24" t="s">
        <v>125</v>
      </c>
      <c r="B543" s="24">
        <v>2011</v>
      </c>
      <c r="C543" s="24" t="s">
        <v>107</v>
      </c>
      <c r="D543" s="25">
        <v>1278</v>
      </c>
    </row>
    <row r="544" spans="1:4">
      <c r="A544" s="24" t="s">
        <v>125</v>
      </c>
      <c r="B544" s="24">
        <v>2011</v>
      </c>
      <c r="C544" s="24" t="s">
        <v>108</v>
      </c>
      <c r="D544" s="25">
        <v>1235</v>
      </c>
    </row>
    <row r="545" spans="1:4">
      <c r="A545" s="24" t="s">
        <v>125</v>
      </c>
      <c r="B545" s="24">
        <v>2011</v>
      </c>
      <c r="C545" s="24" t="s">
        <v>109</v>
      </c>
      <c r="D545" s="25">
        <v>1291</v>
      </c>
    </row>
    <row r="546" spans="1:4">
      <c r="A546" s="24" t="s">
        <v>125</v>
      </c>
      <c r="B546" s="24">
        <v>2011</v>
      </c>
      <c r="C546" s="24" t="s">
        <v>110</v>
      </c>
      <c r="D546" s="25">
        <v>1237</v>
      </c>
    </row>
    <row r="547" spans="1:4">
      <c r="A547" s="24" t="s">
        <v>125</v>
      </c>
      <c r="B547" s="24">
        <v>2011</v>
      </c>
      <c r="C547" s="24" t="s">
        <v>111</v>
      </c>
      <c r="D547" s="25">
        <v>1219</v>
      </c>
    </row>
    <row r="548" spans="1:4">
      <c r="A548" s="24" t="s">
        <v>125</v>
      </c>
      <c r="B548" s="24">
        <v>2011</v>
      </c>
      <c r="C548" s="24" t="s">
        <v>112</v>
      </c>
      <c r="D548" s="25">
        <v>1226</v>
      </c>
    </row>
    <row r="549" spans="1:4">
      <c r="A549" s="24" t="s">
        <v>125</v>
      </c>
      <c r="B549" s="24">
        <v>2011</v>
      </c>
      <c r="C549" s="24" t="s">
        <v>113</v>
      </c>
      <c r="D549" s="25">
        <v>1206</v>
      </c>
    </row>
    <row r="550" spans="1:4">
      <c r="A550" s="24" t="s">
        <v>125</v>
      </c>
      <c r="B550" s="24">
        <v>2011</v>
      </c>
      <c r="C550" s="24" t="s">
        <v>114</v>
      </c>
      <c r="D550" s="25">
        <v>1188</v>
      </c>
    </row>
    <row r="551" spans="1:4">
      <c r="A551" s="24" t="s">
        <v>125</v>
      </c>
      <c r="B551" s="24">
        <v>2011</v>
      </c>
      <c r="C551" s="24" t="s">
        <v>115</v>
      </c>
      <c r="D551" s="25">
        <v>1246</v>
      </c>
    </row>
    <row r="552" spans="1:4">
      <c r="A552" s="24" t="s">
        <v>125</v>
      </c>
      <c r="B552" s="24">
        <v>2011</v>
      </c>
      <c r="C552" s="24" t="s">
        <v>116</v>
      </c>
      <c r="D552" s="25">
        <v>1174</v>
      </c>
    </row>
    <row r="553" spans="1:4">
      <c r="A553" s="24" t="s">
        <v>125</v>
      </c>
      <c r="B553" s="24">
        <v>2011</v>
      </c>
      <c r="C553" s="24" t="s">
        <v>117</v>
      </c>
      <c r="D553" s="25">
        <v>1208</v>
      </c>
    </row>
    <row r="554" spans="1:4">
      <c r="A554" s="24" t="s">
        <v>125</v>
      </c>
      <c r="B554" s="24">
        <v>2012</v>
      </c>
      <c r="C554" s="24" t="s">
        <v>106</v>
      </c>
      <c r="D554" s="25">
        <v>1266</v>
      </c>
    </row>
    <row r="555" spans="1:4">
      <c r="A555" s="24" t="s">
        <v>125</v>
      </c>
      <c r="B555" s="24">
        <v>2012</v>
      </c>
      <c r="C555" s="24" t="s">
        <v>107</v>
      </c>
      <c r="D555" s="25">
        <v>1135</v>
      </c>
    </row>
    <row r="556" spans="1:4">
      <c r="A556" s="24" t="s">
        <v>125</v>
      </c>
      <c r="B556" s="24">
        <v>2012</v>
      </c>
      <c r="C556" s="24" t="s">
        <v>108</v>
      </c>
      <c r="D556" s="25">
        <v>1132</v>
      </c>
    </row>
    <row r="557" spans="1:4">
      <c r="A557" s="24" t="s">
        <v>125</v>
      </c>
      <c r="B557" s="24">
        <v>2012</v>
      </c>
      <c r="C557" s="24" t="s">
        <v>109</v>
      </c>
      <c r="D557" s="25">
        <v>1108</v>
      </c>
    </row>
    <row r="558" spans="1:4">
      <c r="A558" s="24" t="s">
        <v>125</v>
      </c>
      <c r="B558" s="24">
        <v>2012</v>
      </c>
      <c r="C558" s="24" t="s">
        <v>110</v>
      </c>
      <c r="D558" s="25">
        <v>1128</v>
      </c>
    </row>
    <row r="559" spans="1:4">
      <c r="A559" s="24" t="s">
        <v>125</v>
      </c>
      <c r="B559" s="24">
        <v>2012</v>
      </c>
      <c r="C559" s="24" t="s">
        <v>111</v>
      </c>
      <c r="D559" s="25">
        <v>1309</v>
      </c>
    </row>
    <row r="560" spans="1:4">
      <c r="A560" s="24" t="s">
        <v>125</v>
      </c>
      <c r="B560" s="24">
        <v>2012</v>
      </c>
      <c r="C560" s="24" t="s">
        <v>112</v>
      </c>
      <c r="D560" s="25">
        <v>1429</v>
      </c>
    </row>
    <row r="561" spans="1:4">
      <c r="A561" s="24" t="s">
        <v>125</v>
      </c>
      <c r="B561" s="24">
        <v>2012</v>
      </c>
      <c r="C561" s="24" t="s">
        <v>113</v>
      </c>
      <c r="D561" s="25">
        <v>1211</v>
      </c>
    </row>
    <row r="562" spans="1:4">
      <c r="A562" s="24" t="s">
        <v>125</v>
      </c>
      <c r="B562" s="24">
        <v>2012</v>
      </c>
      <c r="C562" s="24" t="s">
        <v>114</v>
      </c>
      <c r="D562" s="25">
        <v>1153</v>
      </c>
    </row>
    <row r="563" spans="1:4">
      <c r="A563" s="24" t="s">
        <v>125</v>
      </c>
      <c r="B563" s="24">
        <v>2012</v>
      </c>
      <c r="C563" s="24" t="s">
        <v>115</v>
      </c>
      <c r="D563" s="25">
        <v>1077</v>
      </c>
    </row>
    <row r="564" spans="1:4">
      <c r="A564" s="24" t="s">
        <v>125</v>
      </c>
      <c r="B564" s="24">
        <v>2012</v>
      </c>
      <c r="C564" s="24" t="s">
        <v>116</v>
      </c>
      <c r="D564" s="25">
        <v>1080</v>
      </c>
    </row>
    <row r="565" spans="1:4">
      <c r="A565" s="24" t="s">
        <v>125</v>
      </c>
      <c r="B565" s="24">
        <v>2012</v>
      </c>
      <c r="C565" s="24" t="s">
        <v>117</v>
      </c>
      <c r="D565" s="25">
        <v>1085</v>
      </c>
    </row>
    <row r="566" spans="1:4">
      <c r="A566" s="24" t="s">
        <v>125</v>
      </c>
      <c r="B566" s="24">
        <v>2013</v>
      </c>
      <c r="C566" s="24" t="s">
        <v>106</v>
      </c>
      <c r="D566" s="25">
        <v>1155</v>
      </c>
    </row>
    <row r="567" spans="1:4">
      <c r="A567" s="24" t="s">
        <v>125</v>
      </c>
      <c r="B567" s="24">
        <v>2013</v>
      </c>
      <c r="C567" s="24" t="s">
        <v>107</v>
      </c>
      <c r="D567" s="25">
        <v>1078</v>
      </c>
    </row>
    <row r="568" spans="1:4">
      <c r="A568" s="24" t="s">
        <v>125</v>
      </c>
      <c r="B568" s="24">
        <v>2013</v>
      </c>
      <c r="C568" s="24" t="s">
        <v>108</v>
      </c>
      <c r="D568" s="25">
        <v>1107</v>
      </c>
    </row>
    <row r="569" spans="1:4">
      <c r="A569" s="24" t="s">
        <v>125</v>
      </c>
      <c r="B569" s="24">
        <v>2013</v>
      </c>
      <c r="C569" s="24" t="s">
        <v>109</v>
      </c>
      <c r="D569" s="25">
        <v>1170</v>
      </c>
    </row>
    <row r="570" spans="1:4">
      <c r="A570" s="24" t="s">
        <v>125</v>
      </c>
      <c r="B570" s="24">
        <v>2013</v>
      </c>
      <c r="C570" s="24" t="s">
        <v>110</v>
      </c>
      <c r="D570" s="25">
        <v>997</v>
      </c>
    </row>
    <row r="571" spans="1:4">
      <c r="A571" s="24" t="s">
        <v>125</v>
      </c>
      <c r="B571" s="24">
        <v>2013</v>
      </c>
      <c r="C571" s="24" t="s">
        <v>111</v>
      </c>
      <c r="D571" s="25">
        <v>1199</v>
      </c>
    </row>
    <row r="572" spans="1:4">
      <c r="A572" s="24" t="s">
        <v>125</v>
      </c>
      <c r="B572" s="24">
        <v>2013</v>
      </c>
      <c r="C572" s="24" t="s">
        <v>112</v>
      </c>
      <c r="D572" s="25">
        <v>1221</v>
      </c>
    </row>
    <row r="573" spans="1:4">
      <c r="A573" s="24" t="s">
        <v>125</v>
      </c>
      <c r="B573" s="24">
        <v>2013</v>
      </c>
      <c r="C573" s="24" t="s">
        <v>113</v>
      </c>
      <c r="D573" s="25">
        <v>1062</v>
      </c>
    </row>
    <row r="574" spans="1:4">
      <c r="A574" s="24" t="s">
        <v>125</v>
      </c>
      <c r="B574" s="24">
        <v>2013</v>
      </c>
      <c r="C574" s="24" t="s">
        <v>114</v>
      </c>
      <c r="D574" s="25">
        <v>1087</v>
      </c>
    </row>
  </sheetData>
  <mergeCells count="11">
    <mergeCell ref="B7:F7"/>
    <mergeCell ref="B8:F8"/>
    <mergeCell ref="B9:F9"/>
    <mergeCell ref="B10:F10"/>
    <mergeCell ref="B11:F11"/>
    <mergeCell ref="B6:F6"/>
    <mergeCell ref="A1:F1"/>
    <mergeCell ref="A2:F2"/>
    <mergeCell ref="A3:F3"/>
    <mergeCell ref="B4:F4"/>
    <mergeCell ref="A5:F5"/>
  </mergeCells>
  <phoneticPr fontId="12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8"/>
  <sheetViews>
    <sheetView workbookViewId="0">
      <pane xSplit="2" ySplit="1" topLeftCell="C651" activePane="bottomRight" state="frozen"/>
      <selection pane="topRight" activeCell="C1" sqref="C1"/>
      <selection pane="bottomLeft" activeCell="A2" sqref="A2"/>
      <selection pane="bottomRight" activeCell="L666" sqref="L666"/>
    </sheetView>
  </sheetViews>
  <sheetFormatPr baseColWidth="10" defaultColWidth="8.83203125" defaultRowHeight="14" x14ac:dyDescent="0"/>
  <cols>
    <col min="1" max="1" width="5.1640625" bestFit="1" customWidth="1"/>
    <col min="2" max="2" width="7" bestFit="1" customWidth="1"/>
    <col min="3" max="4" width="7.5" style="17" bestFit="1" customWidth="1"/>
    <col min="5" max="5" width="6.5" style="17" bestFit="1" customWidth="1"/>
    <col min="6" max="6" width="5.5" style="17" bestFit="1" customWidth="1"/>
  </cols>
  <sheetData>
    <row r="1" spans="1:11" ht="15" thickBot="1">
      <c r="A1" s="14" t="s">
        <v>103</v>
      </c>
      <c r="B1" s="14" t="s">
        <v>104</v>
      </c>
      <c r="C1" s="13" t="s">
        <v>118</v>
      </c>
      <c r="D1" s="13" t="s">
        <v>119</v>
      </c>
      <c r="E1" s="13" t="s">
        <v>120</v>
      </c>
      <c r="F1" s="13" t="s">
        <v>121</v>
      </c>
    </row>
    <row r="2" spans="1:11" ht="15" thickTop="1">
      <c r="A2" s="15">
        <v>1939</v>
      </c>
      <c r="B2" s="15" t="s">
        <v>106</v>
      </c>
      <c r="C2" s="16">
        <v>29923</v>
      </c>
      <c r="D2" s="16">
        <v>25935</v>
      </c>
      <c r="E2" s="16">
        <v>3988</v>
      </c>
      <c r="F2" s="16">
        <v>912</v>
      </c>
      <c r="H2" s="17" t="e">
        <f t="shared" ref="H2:H65" si="0">C2-C1</f>
        <v>#VALUE!</v>
      </c>
      <c r="I2" s="17" t="e">
        <f t="shared" ref="I2:I65" si="1">D2-D1</f>
        <v>#VALUE!</v>
      </c>
      <c r="J2" s="17" t="e">
        <f t="shared" ref="J2:J65" si="2">E2-E1</f>
        <v>#VALUE!</v>
      </c>
      <c r="K2" s="17" t="e">
        <f t="shared" ref="K2:K65" si="3">F2-F1</f>
        <v>#VALUE!</v>
      </c>
    </row>
    <row r="3" spans="1:11">
      <c r="A3" s="15">
        <v>1939</v>
      </c>
      <c r="B3" s="15" t="s">
        <v>107</v>
      </c>
      <c r="C3" s="16">
        <v>30100</v>
      </c>
      <c r="D3" s="16">
        <v>26099</v>
      </c>
      <c r="E3" s="16">
        <v>4001</v>
      </c>
      <c r="F3" s="16">
        <v>925</v>
      </c>
      <c r="H3" s="17">
        <f t="shared" si="0"/>
        <v>177</v>
      </c>
      <c r="I3" s="17">
        <f t="shared" si="1"/>
        <v>164</v>
      </c>
      <c r="J3" s="17">
        <f t="shared" si="2"/>
        <v>13</v>
      </c>
      <c r="K3" s="17">
        <f t="shared" si="3"/>
        <v>13</v>
      </c>
    </row>
    <row r="4" spans="1:11">
      <c r="A4" s="15">
        <v>1939</v>
      </c>
      <c r="B4" s="15" t="s">
        <v>108</v>
      </c>
      <c r="C4" s="16">
        <v>30280</v>
      </c>
      <c r="D4" s="16">
        <v>26278</v>
      </c>
      <c r="E4" s="16">
        <v>4002</v>
      </c>
      <c r="F4" s="16">
        <v>929</v>
      </c>
      <c r="H4" s="17">
        <f t="shared" si="0"/>
        <v>180</v>
      </c>
      <c r="I4" s="17">
        <f t="shared" si="1"/>
        <v>179</v>
      </c>
      <c r="J4" s="17">
        <f t="shared" si="2"/>
        <v>1</v>
      </c>
      <c r="K4" s="17">
        <f t="shared" si="3"/>
        <v>4</v>
      </c>
    </row>
    <row r="5" spans="1:11">
      <c r="A5" s="15">
        <v>1939</v>
      </c>
      <c r="B5" s="15" t="s">
        <v>109</v>
      </c>
      <c r="C5" s="16">
        <v>30094</v>
      </c>
      <c r="D5" s="16">
        <v>26092</v>
      </c>
      <c r="E5" s="16">
        <v>4002</v>
      </c>
      <c r="F5" s="16">
        <v>933</v>
      </c>
      <c r="H5" s="17">
        <f t="shared" si="0"/>
        <v>-186</v>
      </c>
      <c r="I5" s="17">
        <f t="shared" si="1"/>
        <v>-186</v>
      </c>
      <c r="J5" s="17">
        <f t="shared" si="2"/>
        <v>0</v>
      </c>
      <c r="K5" s="17">
        <f t="shared" si="3"/>
        <v>4</v>
      </c>
    </row>
    <row r="6" spans="1:11">
      <c r="A6" s="15">
        <v>1939</v>
      </c>
      <c r="B6" s="15" t="s">
        <v>110</v>
      </c>
      <c r="C6" s="16">
        <v>30300</v>
      </c>
      <c r="D6" s="16">
        <v>26294</v>
      </c>
      <c r="E6" s="16">
        <v>4006</v>
      </c>
      <c r="F6" s="16">
        <v>941</v>
      </c>
      <c r="H6" s="17">
        <f>C6-C5</f>
        <v>206</v>
      </c>
      <c r="I6" s="17">
        <f t="shared" si="1"/>
        <v>202</v>
      </c>
      <c r="J6" s="17">
        <f t="shared" si="2"/>
        <v>4</v>
      </c>
      <c r="K6" s="17">
        <f t="shared" si="3"/>
        <v>8</v>
      </c>
    </row>
    <row r="7" spans="1:11">
      <c r="A7" s="15">
        <v>1939</v>
      </c>
      <c r="B7" s="15" t="s">
        <v>111</v>
      </c>
      <c r="C7" s="16">
        <v>30502</v>
      </c>
      <c r="D7" s="16">
        <v>26499</v>
      </c>
      <c r="E7" s="16">
        <v>4003</v>
      </c>
      <c r="F7" s="16">
        <v>948</v>
      </c>
      <c r="H7" s="17">
        <f t="shared" si="0"/>
        <v>202</v>
      </c>
      <c r="I7" s="17">
        <f>D7-D6</f>
        <v>205</v>
      </c>
      <c r="J7" s="17">
        <f t="shared" si="2"/>
        <v>-3</v>
      </c>
      <c r="K7" s="17">
        <f t="shared" si="3"/>
        <v>7</v>
      </c>
    </row>
    <row r="8" spans="1:11">
      <c r="A8" s="15">
        <v>1939</v>
      </c>
      <c r="B8" s="15" t="s">
        <v>112</v>
      </c>
      <c r="C8" s="16">
        <v>30419</v>
      </c>
      <c r="D8" s="16">
        <v>26400</v>
      </c>
      <c r="E8" s="16">
        <v>4019</v>
      </c>
      <c r="F8" s="16">
        <v>954</v>
      </c>
      <c r="H8" s="17">
        <f t="shared" si="0"/>
        <v>-83</v>
      </c>
      <c r="I8" s="17">
        <f t="shared" si="1"/>
        <v>-99</v>
      </c>
      <c r="J8" s="17">
        <f t="shared" si="2"/>
        <v>16</v>
      </c>
      <c r="K8" s="17">
        <f t="shared" si="3"/>
        <v>6</v>
      </c>
    </row>
    <row r="9" spans="1:11">
      <c r="A9" s="15">
        <v>1939</v>
      </c>
      <c r="B9" s="15" t="s">
        <v>113</v>
      </c>
      <c r="C9" s="16">
        <v>30662</v>
      </c>
      <c r="D9" s="16">
        <v>26616</v>
      </c>
      <c r="E9" s="16">
        <v>4046</v>
      </c>
      <c r="F9" s="16">
        <v>962</v>
      </c>
      <c r="H9" s="17">
        <f t="shared" si="0"/>
        <v>243</v>
      </c>
      <c r="I9" s="17">
        <f t="shared" si="1"/>
        <v>216</v>
      </c>
      <c r="J9" s="17">
        <f t="shared" si="2"/>
        <v>27</v>
      </c>
      <c r="K9" s="17">
        <f t="shared" si="3"/>
        <v>8</v>
      </c>
    </row>
    <row r="10" spans="1:11">
      <c r="A10" s="15">
        <v>1939</v>
      </c>
      <c r="B10" s="15" t="s">
        <v>114</v>
      </c>
      <c r="C10" s="16">
        <v>31032</v>
      </c>
      <c r="D10" s="16">
        <v>26956</v>
      </c>
      <c r="E10" s="16">
        <v>4076</v>
      </c>
      <c r="F10" s="16">
        <v>970</v>
      </c>
      <c r="H10" s="17">
        <f t="shared" si="0"/>
        <v>370</v>
      </c>
      <c r="I10" s="17">
        <f t="shared" si="1"/>
        <v>340</v>
      </c>
      <c r="J10" s="17">
        <f t="shared" si="2"/>
        <v>30</v>
      </c>
      <c r="K10" s="17">
        <f t="shared" si="3"/>
        <v>8</v>
      </c>
    </row>
    <row r="11" spans="1:11">
      <c r="A11" s="15">
        <v>1939</v>
      </c>
      <c r="B11" s="15" t="s">
        <v>115</v>
      </c>
      <c r="C11" s="16">
        <v>31408</v>
      </c>
      <c r="D11" s="16">
        <v>27319</v>
      </c>
      <c r="E11" s="16">
        <v>4089</v>
      </c>
      <c r="F11" s="16">
        <v>968</v>
      </c>
      <c r="H11" s="17">
        <f t="shared" si="0"/>
        <v>376</v>
      </c>
      <c r="I11" s="17">
        <f t="shared" si="1"/>
        <v>363</v>
      </c>
      <c r="J11" s="17">
        <f t="shared" si="2"/>
        <v>13</v>
      </c>
      <c r="K11" s="17">
        <f t="shared" si="3"/>
        <v>-2</v>
      </c>
    </row>
    <row r="12" spans="1:11">
      <c r="A12" s="15">
        <v>1939</v>
      </c>
      <c r="B12" s="15" t="s">
        <v>116</v>
      </c>
      <c r="C12" s="16">
        <v>31469</v>
      </c>
      <c r="D12" s="16">
        <v>27360</v>
      </c>
      <c r="E12" s="16">
        <v>4109</v>
      </c>
      <c r="F12" s="16">
        <v>975</v>
      </c>
      <c r="H12" s="17">
        <f t="shared" si="0"/>
        <v>61</v>
      </c>
      <c r="I12" s="17">
        <f t="shared" si="1"/>
        <v>41</v>
      </c>
      <c r="J12" s="17">
        <f t="shared" si="2"/>
        <v>20</v>
      </c>
      <c r="K12" s="17">
        <f t="shared" si="3"/>
        <v>7</v>
      </c>
    </row>
    <row r="13" spans="1:11">
      <c r="A13" s="15">
        <v>1939</v>
      </c>
      <c r="B13" s="15" t="s">
        <v>117</v>
      </c>
      <c r="C13" s="16">
        <v>31539</v>
      </c>
      <c r="D13" s="16">
        <v>27405</v>
      </c>
      <c r="E13" s="16">
        <v>4134</v>
      </c>
      <c r="F13" s="16">
        <v>977</v>
      </c>
      <c r="H13" s="17">
        <f t="shared" si="0"/>
        <v>70</v>
      </c>
      <c r="I13" s="17">
        <f t="shared" si="1"/>
        <v>45</v>
      </c>
      <c r="J13" s="17">
        <f t="shared" si="2"/>
        <v>25</v>
      </c>
      <c r="K13" s="17">
        <f t="shared" si="3"/>
        <v>2</v>
      </c>
    </row>
    <row r="14" spans="1:11">
      <c r="A14" s="15">
        <v>1940</v>
      </c>
      <c r="B14" s="15" t="s">
        <v>106</v>
      </c>
      <c r="C14" s="16">
        <v>31603</v>
      </c>
      <c r="D14" s="16">
        <v>27453</v>
      </c>
      <c r="E14" s="16">
        <v>4150</v>
      </c>
      <c r="F14" s="16">
        <v>980</v>
      </c>
      <c r="H14" s="17">
        <f t="shared" si="0"/>
        <v>64</v>
      </c>
      <c r="I14" s="17">
        <f t="shared" si="1"/>
        <v>48</v>
      </c>
      <c r="J14" s="17">
        <f t="shared" si="2"/>
        <v>16</v>
      </c>
      <c r="K14" s="17">
        <f t="shared" si="3"/>
        <v>3</v>
      </c>
    </row>
    <row r="15" spans="1:11">
      <c r="A15" s="15">
        <v>1940</v>
      </c>
      <c r="B15" s="15" t="s">
        <v>107</v>
      </c>
      <c r="C15" s="16">
        <v>31715</v>
      </c>
      <c r="D15" s="16">
        <v>27565</v>
      </c>
      <c r="E15" s="16">
        <v>4150</v>
      </c>
      <c r="F15" s="16">
        <v>984</v>
      </c>
      <c r="H15" s="17">
        <f t="shared" si="0"/>
        <v>112</v>
      </c>
      <c r="I15" s="17">
        <f t="shared" si="1"/>
        <v>112</v>
      </c>
      <c r="J15" s="17">
        <f t="shared" si="2"/>
        <v>0</v>
      </c>
      <c r="K15" s="17">
        <f t="shared" si="3"/>
        <v>4</v>
      </c>
    </row>
    <row r="16" spans="1:11">
      <c r="A16" s="15">
        <v>1940</v>
      </c>
      <c r="B16" s="15" t="s">
        <v>108</v>
      </c>
      <c r="C16" s="16">
        <v>31826</v>
      </c>
      <c r="D16" s="16">
        <v>27675</v>
      </c>
      <c r="E16" s="16">
        <v>4151</v>
      </c>
      <c r="F16" s="16">
        <v>993</v>
      </c>
      <c r="H16" s="17">
        <f t="shared" si="0"/>
        <v>111</v>
      </c>
      <c r="I16" s="17">
        <f t="shared" si="1"/>
        <v>110</v>
      </c>
      <c r="J16" s="17">
        <f t="shared" si="2"/>
        <v>1</v>
      </c>
      <c r="K16" s="17">
        <f t="shared" si="3"/>
        <v>9</v>
      </c>
    </row>
    <row r="17" spans="1:11">
      <c r="A17" s="15">
        <v>1940</v>
      </c>
      <c r="B17" s="15" t="s">
        <v>109</v>
      </c>
      <c r="C17" s="16">
        <v>31699</v>
      </c>
      <c r="D17" s="16">
        <v>27547</v>
      </c>
      <c r="E17" s="16">
        <v>4152</v>
      </c>
      <c r="F17" s="16">
        <v>997</v>
      </c>
      <c r="H17" s="17">
        <f t="shared" si="0"/>
        <v>-127</v>
      </c>
      <c r="I17" s="17">
        <f t="shared" si="1"/>
        <v>-128</v>
      </c>
      <c r="J17" s="17">
        <f t="shared" si="2"/>
        <v>1</v>
      </c>
      <c r="K17" s="17">
        <f t="shared" si="3"/>
        <v>4</v>
      </c>
    </row>
    <row r="18" spans="1:11">
      <c r="A18" s="15">
        <v>1940</v>
      </c>
      <c r="B18" s="15" t="s">
        <v>110</v>
      </c>
      <c r="C18" s="16">
        <v>31880</v>
      </c>
      <c r="D18" s="16">
        <v>27708</v>
      </c>
      <c r="E18" s="16">
        <v>4172</v>
      </c>
      <c r="F18" s="16">
        <v>1007</v>
      </c>
      <c r="H18" s="17">
        <f t="shared" si="0"/>
        <v>181</v>
      </c>
      <c r="I18" s="17">
        <f t="shared" si="1"/>
        <v>161</v>
      </c>
      <c r="J18" s="17">
        <f t="shared" si="2"/>
        <v>20</v>
      </c>
      <c r="K18" s="17">
        <f t="shared" si="3"/>
        <v>10</v>
      </c>
    </row>
    <row r="19" spans="1:11">
      <c r="A19" s="15">
        <v>1940</v>
      </c>
      <c r="B19" s="15" t="s">
        <v>111</v>
      </c>
      <c r="C19" s="16">
        <v>31978</v>
      </c>
      <c r="D19" s="16">
        <v>27760</v>
      </c>
      <c r="E19" s="16">
        <v>4218</v>
      </c>
      <c r="F19" s="16">
        <v>1020</v>
      </c>
      <c r="H19" s="17">
        <f t="shared" si="0"/>
        <v>98</v>
      </c>
      <c r="I19" s="17">
        <f t="shared" si="1"/>
        <v>52</v>
      </c>
      <c r="J19" s="17">
        <f t="shared" si="2"/>
        <v>46</v>
      </c>
      <c r="K19" s="17">
        <f t="shared" si="3"/>
        <v>13</v>
      </c>
    </row>
    <row r="20" spans="1:11">
      <c r="A20" s="15">
        <v>1940</v>
      </c>
      <c r="B20" s="15" t="s">
        <v>112</v>
      </c>
      <c r="C20" s="16">
        <v>31942</v>
      </c>
      <c r="D20" s="16">
        <v>27681</v>
      </c>
      <c r="E20" s="16">
        <v>4261</v>
      </c>
      <c r="F20" s="16">
        <v>1037</v>
      </c>
      <c r="H20" s="17">
        <f t="shared" si="0"/>
        <v>-36</v>
      </c>
      <c r="I20" s="17">
        <f t="shared" si="1"/>
        <v>-79</v>
      </c>
      <c r="J20" s="17">
        <f t="shared" si="2"/>
        <v>43</v>
      </c>
      <c r="K20" s="17">
        <f t="shared" si="3"/>
        <v>17</v>
      </c>
    </row>
    <row r="21" spans="1:11">
      <c r="A21" s="15">
        <v>1940</v>
      </c>
      <c r="B21" s="15" t="s">
        <v>113</v>
      </c>
      <c r="C21" s="16">
        <v>32352</v>
      </c>
      <c r="D21" s="16">
        <v>28070</v>
      </c>
      <c r="E21" s="16">
        <v>4282</v>
      </c>
      <c r="F21" s="16">
        <v>1051</v>
      </c>
      <c r="H21" s="17">
        <f t="shared" si="0"/>
        <v>410</v>
      </c>
      <c r="I21" s="17">
        <f t="shared" si="1"/>
        <v>389</v>
      </c>
      <c r="J21" s="17">
        <f t="shared" si="2"/>
        <v>21</v>
      </c>
      <c r="K21" s="17">
        <f t="shared" si="3"/>
        <v>14</v>
      </c>
    </row>
    <row r="22" spans="1:11">
      <c r="A22" s="15">
        <v>1940</v>
      </c>
      <c r="B22" s="15" t="s">
        <v>114</v>
      </c>
      <c r="C22" s="16">
        <v>32810</v>
      </c>
      <c r="D22" s="16">
        <v>28498</v>
      </c>
      <c r="E22" s="16">
        <v>4312</v>
      </c>
      <c r="F22" s="16">
        <v>1072</v>
      </c>
      <c r="H22" s="17">
        <f t="shared" si="0"/>
        <v>458</v>
      </c>
      <c r="I22" s="17">
        <f t="shared" si="1"/>
        <v>428</v>
      </c>
      <c r="J22" s="17">
        <f t="shared" si="2"/>
        <v>30</v>
      </c>
      <c r="K22" s="17">
        <f t="shared" si="3"/>
        <v>21</v>
      </c>
    </row>
    <row r="23" spans="1:11">
      <c r="A23" s="15">
        <v>1940</v>
      </c>
      <c r="B23" s="15" t="s">
        <v>115</v>
      </c>
      <c r="C23" s="16">
        <v>33265</v>
      </c>
      <c r="D23" s="16">
        <v>28912</v>
      </c>
      <c r="E23" s="16">
        <v>4353</v>
      </c>
      <c r="F23" s="16">
        <v>1106</v>
      </c>
      <c r="H23" s="17">
        <f t="shared" si="0"/>
        <v>455</v>
      </c>
      <c r="I23" s="17">
        <f t="shared" si="1"/>
        <v>414</v>
      </c>
      <c r="J23" s="17">
        <f t="shared" si="2"/>
        <v>41</v>
      </c>
      <c r="K23" s="17">
        <f t="shared" si="3"/>
        <v>34</v>
      </c>
    </row>
    <row r="24" spans="1:11">
      <c r="A24" s="15">
        <v>1940</v>
      </c>
      <c r="B24" s="15" t="s">
        <v>116</v>
      </c>
      <c r="C24" s="16">
        <v>33668</v>
      </c>
      <c r="D24" s="16">
        <v>29272</v>
      </c>
      <c r="E24" s="16">
        <v>4396</v>
      </c>
      <c r="F24" s="16">
        <v>1139</v>
      </c>
      <c r="H24" s="17">
        <f t="shared" si="0"/>
        <v>403</v>
      </c>
      <c r="I24" s="17">
        <f t="shared" si="1"/>
        <v>360</v>
      </c>
      <c r="J24" s="17">
        <f t="shared" si="2"/>
        <v>43</v>
      </c>
      <c r="K24" s="17">
        <f t="shared" si="3"/>
        <v>33</v>
      </c>
    </row>
    <row r="25" spans="1:11">
      <c r="A25" s="15">
        <v>1940</v>
      </c>
      <c r="B25" s="15" t="s">
        <v>117</v>
      </c>
      <c r="C25" s="16">
        <v>34172</v>
      </c>
      <c r="D25" s="16">
        <v>29757</v>
      </c>
      <c r="E25" s="16">
        <v>4415</v>
      </c>
      <c r="F25" s="16">
        <v>1149</v>
      </c>
      <c r="H25" s="17">
        <f t="shared" si="0"/>
        <v>504</v>
      </c>
      <c r="I25" s="17">
        <f t="shared" si="1"/>
        <v>485</v>
      </c>
      <c r="J25" s="17">
        <f t="shared" si="2"/>
        <v>19</v>
      </c>
      <c r="K25" s="17">
        <f t="shared" si="3"/>
        <v>10</v>
      </c>
    </row>
    <row r="26" spans="1:11">
      <c r="A26" s="15">
        <v>1941</v>
      </c>
      <c r="B26" s="15" t="s">
        <v>106</v>
      </c>
      <c r="C26" s="16">
        <v>34480</v>
      </c>
      <c r="D26" s="16">
        <v>30012</v>
      </c>
      <c r="E26" s="16">
        <v>4468</v>
      </c>
      <c r="F26" s="16">
        <v>1201</v>
      </c>
      <c r="H26" s="17">
        <f t="shared" si="0"/>
        <v>308</v>
      </c>
      <c r="I26" s="17">
        <f t="shared" si="1"/>
        <v>255</v>
      </c>
      <c r="J26" s="17">
        <f t="shared" si="2"/>
        <v>53</v>
      </c>
      <c r="K26" s="17">
        <f t="shared" si="3"/>
        <v>52</v>
      </c>
    </row>
    <row r="27" spans="1:11">
      <c r="A27" s="15">
        <v>1941</v>
      </c>
      <c r="B27" s="15" t="s">
        <v>107</v>
      </c>
      <c r="C27" s="16">
        <v>34844</v>
      </c>
      <c r="D27" s="16">
        <v>30340</v>
      </c>
      <c r="E27" s="16">
        <v>4504</v>
      </c>
      <c r="F27" s="16">
        <v>1225</v>
      </c>
      <c r="H27" s="17">
        <f t="shared" si="0"/>
        <v>364</v>
      </c>
      <c r="I27" s="17">
        <f t="shared" si="1"/>
        <v>328</v>
      </c>
      <c r="J27" s="17">
        <f t="shared" si="2"/>
        <v>36</v>
      </c>
      <c r="K27" s="17">
        <f t="shared" si="3"/>
        <v>24</v>
      </c>
    </row>
    <row r="28" spans="1:11">
      <c r="A28" s="15">
        <v>1941</v>
      </c>
      <c r="B28" s="15" t="s">
        <v>108</v>
      </c>
      <c r="C28" s="16">
        <v>35094</v>
      </c>
      <c r="D28" s="16">
        <v>30559</v>
      </c>
      <c r="E28" s="16">
        <v>4535</v>
      </c>
      <c r="F28" s="16">
        <v>1247</v>
      </c>
      <c r="H28" s="17">
        <f t="shared" si="0"/>
        <v>250</v>
      </c>
      <c r="I28" s="17">
        <f t="shared" si="1"/>
        <v>219</v>
      </c>
      <c r="J28" s="17">
        <f t="shared" si="2"/>
        <v>31</v>
      </c>
      <c r="K28" s="17">
        <f t="shared" si="3"/>
        <v>22</v>
      </c>
    </row>
    <row r="29" spans="1:11">
      <c r="A29" s="15">
        <v>1941</v>
      </c>
      <c r="B29" s="15" t="s">
        <v>109</v>
      </c>
      <c r="C29" s="16">
        <v>35468</v>
      </c>
      <c r="D29" s="16">
        <v>30883</v>
      </c>
      <c r="E29" s="16">
        <v>4585</v>
      </c>
      <c r="F29" s="16">
        <v>1290</v>
      </c>
      <c r="H29" s="17">
        <f t="shared" si="0"/>
        <v>374</v>
      </c>
      <c r="I29" s="17">
        <f t="shared" si="1"/>
        <v>324</v>
      </c>
      <c r="J29" s="17">
        <f t="shared" si="2"/>
        <v>50</v>
      </c>
      <c r="K29" s="17">
        <f t="shared" si="3"/>
        <v>43</v>
      </c>
    </row>
    <row r="30" spans="1:11">
      <c r="A30" s="15">
        <v>1941</v>
      </c>
      <c r="B30" s="15" t="s">
        <v>110</v>
      </c>
      <c r="C30" s="16">
        <v>36182</v>
      </c>
      <c r="D30" s="16">
        <v>31540</v>
      </c>
      <c r="E30" s="16">
        <v>4642</v>
      </c>
      <c r="F30" s="16">
        <v>1335</v>
      </c>
      <c r="H30" s="17">
        <f t="shared" si="0"/>
        <v>714</v>
      </c>
      <c r="I30" s="17">
        <f t="shared" si="1"/>
        <v>657</v>
      </c>
      <c r="J30" s="17">
        <f t="shared" si="2"/>
        <v>57</v>
      </c>
      <c r="K30" s="17">
        <f t="shared" si="3"/>
        <v>45</v>
      </c>
    </row>
    <row r="31" spans="1:11">
      <c r="A31" s="15">
        <v>1941</v>
      </c>
      <c r="B31" s="15" t="s">
        <v>111</v>
      </c>
      <c r="C31" s="16">
        <v>36651</v>
      </c>
      <c r="D31" s="16">
        <v>31950</v>
      </c>
      <c r="E31" s="16">
        <v>4701</v>
      </c>
      <c r="F31" s="16">
        <v>1381</v>
      </c>
      <c r="H31" s="17">
        <f t="shared" si="0"/>
        <v>469</v>
      </c>
      <c r="I31" s="17">
        <f t="shared" si="1"/>
        <v>410</v>
      </c>
      <c r="J31" s="17">
        <f t="shared" si="2"/>
        <v>59</v>
      </c>
      <c r="K31" s="17">
        <f t="shared" si="3"/>
        <v>46</v>
      </c>
    </row>
    <row r="32" spans="1:11">
      <c r="A32" s="15">
        <v>1941</v>
      </c>
      <c r="B32" s="15" t="s">
        <v>112</v>
      </c>
      <c r="C32" s="16">
        <v>37137</v>
      </c>
      <c r="D32" s="16">
        <v>32387</v>
      </c>
      <c r="E32" s="16">
        <v>4750</v>
      </c>
      <c r="F32" s="16">
        <v>1418</v>
      </c>
      <c r="H32" s="17">
        <f t="shared" si="0"/>
        <v>486</v>
      </c>
      <c r="I32" s="17">
        <f t="shared" si="1"/>
        <v>437</v>
      </c>
      <c r="J32" s="17">
        <f t="shared" si="2"/>
        <v>49</v>
      </c>
      <c r="K32" s="17">
        <f t="shared" si="3"/>
        <v>37</v>
      </c>
    </row>
    <row r="33" spans="1:11">
      <c r="A33" s="15">
        <v>1941</v>
      </c>
      <c r="B33" s="15" t="s">
        <v>113</v>
      </c>
      <c r="C33" s="16">
        <v>37544</v>
      </c>
      <c r="D33" s="16">
        <v>32723</v>
      </c>
      <c r="E33" s="16">
        <v>4821</v>
      </c>
      <c r="F33" s="16">
        <v>1472</v>
      </c>
      <c r="H33" s="17">
        <f t="shared" si="0"/>
        <v>407</v>
      </c>
      <c r="I33" s="17">
        <f t="shared" si="1"/>
        <v>336</v>
      </c>
      <c r="J33" s="17">
        <f t="shared" si="2"/>
        <v>71</v>
      </c>
      <c r="K33" s="17">
        <f t="shared" si="3"/>
        <v>54</v>
      </c>
    </row>
    <row r="34" spans="1:11">
      <c r="A34" s="15">
        <v>1941</v>
      </c>
      <c r="B34" s="15" t="s">
        <v>114</v>
      </c>
      <c r="C34" s="16">
        <v>37836</v>
      </c>
      <c r="D34" s="16">
        <v>32945</v>
      </c>
      <c r="E34" s="16">
        <v>4891</v>
      </c>
      <c r="F34" s="16">
        <v>1529</v>
      </c>
      <c r="H34" s="17">
        <f t="shared" si="0"/>
        <v>292</v>
      </c>
      <c r="I34" s="17">
        <f t="shared" si="1"/>
        <v>222</v>
      </c>
      <c r="J34" s="17">
        <f t="shared" si="2"/>
        <v>70</v>
      </c>
      <c r="K34" s="17">
        <f t="shared" si="3"/>
        <v>57</v>
      </c>
    </row>
    <row r="35" spans="1:11">
      <c r="A35" s="15">
        <v>1941</v>
      </c>
      <c r="B35" s="15" t="s">
        <v>115</v>
      </c>
      <c r="C35" s="16">
        <v>37948</v>
      </c>
      <c r="D35" s="16">
        <v>33041</v>
      </c>
      <c r="E35" s="16">
        <v>4907</v>
      </c>
      <c r="F35" s="16">
        <v>1557</v>
      </c>
      <c r="H35" s="17">
        <f t="shared" si="0"/>
        <v>112</v>
      </c>
      <c r="I35" s="17">
        <f t="shared" si="1"/>
        <v>96</v>
      </c>
      <c r="J35" s="17">
        <f t="shared" si="2"/>
        <v>16</v>
      </c>
      <c r="K35" s="17">
        <f t="shared" si="3"/>
        <v>28</v>
      </c>
    </row>
    <row r="36" spans="1:11">
      <c r="A36" s="15">
        <v>1941</v>
      </c>
      <c r="B36" s="15" t="s">
        <v>116</v>
      </c>
      <c r="C36" s="16">
        <v>38024</v>
      </c>
      <c r="D36" s="16">
        <v>33075</v>
      </c>
      <c r="E36" s="16">
        <v>4949</v>
      </c>
      <c r="F36" s="16">
        <v>1601</v>
      </c>
      <c r="H36" s="17">
        <f t="shared" si="0"/>
        <v>76</v>
      </c>
      <c r="I36" s="17">
        <f t="shared" si="1"/>
        <v>34</v>
      </c>
      <c r="J36" s="17">
        <f t="shared" si="2"/>
        <v>42</v>
      </c>
      <c r="K36" s="17">
        <f t="shared" si="3"/>
        <v>44</v>
      </c>
    </row>
    <row r="37" spans="1:11">
      <c r="A37" s="15">
        <v>1941</v>
      </c>
      <c r="B37" s="15" t="s">
        <v>117</v>
      </c>
      <c r="C37" s="16">
        <v>38104</v>
      </c>
      <c r="D37" s="16">
        <v>33133</v>
      </c>
      <c r="E37" s="16">
        <v>4971</v>
      </c>
      <c r="F37" s="16">
        <v>1606</v>
      </c>
      <c r="H37" s="17">
        <f t="shared" si="0"/>
        <v>80</v>
      </c>
      <c r="I37" s="17">
        <f t="shared" si="1"/>
        <v>58</v>
      </c>
      <c r="J37" s="17">
        <f t="shared" si="2"/>
        <v>22</v>
      </c>
      <c r="K37" s="17">
        <f t="shared" si="3"/>
        <v>5</v>
      </c>
    </row>
    <row r="38" spans="1:11">
      <c r="A38" s="15">
        <v>1942</v>
      </c>
      <c r="B38" s="15" t="s">
        <v>106</v>
      </c>
      <c r="C38" s="16">
        <v>38348</v>
      </c>
      <c r="D38" s="16">
        <v>33259</v>
      </c>
      <c r="E38" s="16">
        <v>5089</v>
      </c>
      <c r="F38" s="16">
        <v>1756</v>
      </c>
      <c r="H38" s="17">
        <f t="shared" si="0"/>
        <v>244</v>
      </c>
      <c r="I38" s="17">
        <f t="shared" si="1"/>
        <v>126</v>
      </c>
      <c r="J38" s="17">
        <f t="shared" si="2"/>
        <v>118</v>
      </c>
      <c r="K38" s="17">
        <f t="shared" si="3"/>
        <v>150</v>
      </c>
    </row>
    <row r="39" spans="1:11">
      <c r="A39" s="15">
        <v>1942</v>
      </c>
      <c r="B39" s="15" t="s">
        <v>107</v>
      </c>
      <c r="C39" s="16">
        <v>38513</v>
      </c>
      <c r="D39" s="16">
        <v>33367</v>
      </c>
      <c r="E39" s="16">
        <v>5146</v>
      </c>
      <c r="F39" s="16">
        <v>1834</v>
      </c>
      <c r="H39" s="17">
        <f t="shared" si="0"/>
        <v>165</v>
      </c>
      <c r="I39" s="17">
        <f t="shared" si="1"/>
        <v>108</v>
      </c>
      <c r="J39" s="17">
        <f t="shared" si="2"/>
        <v>57</v>
      </c>
      <c r="K39" s="17">
        <f t="shared" si="3"/>
        <v>78</v>
      </c>
    </row>
    <row r="40" spans="1:11">
      <c r="A40" s="15">
        <v>1942</v>
      </c>
      <c r="B40" s="15" t="s">
        <v>108</v>
      </c>
      <c r="C40" s="16">
        <v>38936</v>
      </c>
      <c r="D40" s="16">
        <v>33679</v>
      </c>
      <c r="E40" s="16">
        <v>5257</v>
      </c>
      <c r="F40" s="16">
        <v>1949</v>
      </c>
      <c r="H40" s="17">
        <f t="shared" si="0"/>
        <v>423</v>
      </c>
      <c r="I40" s="17">
        <f t="shared" si="1"/>
        <v>312</v>
      </c>
      <c r="J40" s="17">
        <f t="shared" si="2"/>
        <v>111</v>
      </c>
      <c r="K40" s="17">
        <f t="shared" si="3"/>
        <v>115</v>
      </c>
    </row>
    <row r="41" spans="1:11">
      <c r="A41" s="15">
        <v>1942</v>
      </c>
      <c r="B41" s="15" t="s">
        <v>109</v>
      </c>
      <c r="C41" s="16">
        <v>39351</v>
      </c>
      <c r="D41" s="16">
        <v>33994</v>
      </c>
      <c r="E41" s="16">
        <v>5357</v>
      </c>
      <c r="F41" s="16">
        <v>2053</v>
      </c>
      <c r="H41" s="17">
        <f t="shared" si="0"/>
        <v>415</v>
      </c>
      <c r="I41" s="17">
        <f t="shared" si="1"/>
        <v>315</v>
      </c>
      <c r="J41" s="17">
        <f t="shared" si="2"/>
        <v>100</v>
      </c>
      <c r="K41" s="17">
        <f t="shared" si="3"/>
        <v>104</v>
      </c>
    </row>
    <row r="42" spans="1:11">
      <c r="A42" s="15">
        <v>1942</v>
      </c>
      <c r="B42" s="15" t="s">
        <v>110</v>
      </c>
      <c r="C42" s="16">
        <v>39772</v>
      </c>
      <c r="D42" s="16">
        <v>34341</v>
      </c>
      <c r="E42" s="16">
        <v>5431</v>
      </c>
      <c r="F42" s="16">
        <v>2134</v>
      </c>
      <c r="H42" s="17">
        <f t="shared" si="0"/>
        <v>421</v>
      </c>
      <c r="I42" s="17">
        <f t="shared" si="1"/>
        <v>347</v>
      </c>
      <c r="J42" s="17">
        <f t="shared" si="2"/>
        <v>74</v>
      </c>
      <c r="K42" s="17">
        <f t="shared" si="3"/>
        <v>81</v>
      </c>
    </row>
    <row r="43" spans="1:11">
      <c r="A43" s="15">
        <v>1942</v>
      </c>
      <c r="B43" s="15" t="s">
        <v>111</v>
      </c>
      <c r="C43" s="16">
        <v>40028</v>
      </c>
      <c r="D43" s="16">
        <v>34518</v>
      </c>
      <c r="E43" s="16">
        <v>5510</v>
      </c>
      <c r="F43" s="16">
        <v>2205</v>
      </c>
      <c r="H43" s="17">
        <f t="shared" si="0"/>
        <v>256</v>
      </c>
      <c r="I43" s="17">
        <f t="shared" si="1"/>
        <v>177</v>
      </c>
      <c r="J43" s="17">
        <f t="shared" si="2"/>
        <v>79</v>
      </c>
      <c r="K43" s="17">
        <f t="shared" si="3"/>
        <v>71</v>
      </c>
    </row>
    <row r="44" spans="1:11">
      <c r="A44" s="15">
        <v>1942</v>
      </c>
      <c r="B44" s="15" t="s">
        <v>112</v>
      </c>
      <c r="C44" s="16">
        <v>40470</v>
      </c>
      <c r="D44" s="16">
        <v>34879</v>
      </c>
      <c r="E44" s="16">
        <v>5591</v>
      </c>
      <c r="F44" s="16">
        <v>2332</v>
      </c>
      <c r="H44" s="17">
        <f t="shared" si="0"/>
        <v>442</v>
      </c>
      <c r="I44" s="17">
        <f t="shared" si="1"/>
        <v>361</v>
      </c>
      <c r="J44" s="17">
        <f t="shared" si="2"/>
        <v>81</v>
      </c>
      <c r="K44" s="17">
        <f t="shared" si="3"/>
        <v>127</v>
      </c>
    </row>
    <row r="45" spans="1:11">
      <c r="A45" s="15">
        <v>1942</v>
      </c>
      <c r="B45" s="15" t="s">
        <v>113</v>
      </c>
      <c r="C45" s="16">
        <v>40988</v>
      </c>
      <c r="D45" s="16">
        <v>35174</v>
      </c>
      <c r="E45" s="16">
        <v>5814</v>
      </c>
      <c r="F45" s="16">
        <v>2583</v>
      </c>
      <c r="H45" s="17">
        <f t="shared" si="0"/>
        <v>518</v>
      </c>
      <c r="I45" s="17">
        <f t="shared" si="1"/>
        <v>295</v>
      </c>
      <c r="J45" s="17">
        <f t="shared" si="2"/>
        <v>223</v>
      </c>
      <c r="K45" s="17">
        <f t="shared" si="3"/>
        <v>251</v>
      </c>
    </row>
    <row r="46" spans="1:11">
      <c r="A46" s="15">
        <v>1942</v>
      </c>
      <c r="B46" s="15" t="s">
        <v>114</v>
      </c>
      <c r="C46" s="16">
        <v>41254</v>
      </c>
      <c r="D46" s="16">
        <v>35388</v>
      </c>
      <c r="E46" s="16">
        <v>5866</v>
      </c>
      <c r="F46" s="16">
        <v>2630</v>
      </c>
      <c r="H46" s="17">
        <f t="shared" si="0"/>
        <v>266</v>
      </c>
      <c r="I46" s="17">
        <f t="shared" si="1"/>
        <v>214</v>
      </c>
      <c r="J46" s="17">
        <f t="shared" si="2"/>
        <v>52</v>
      </c>
      <c r="K46" s="17">
        <f t="shared" si="3"/>
        <v>47</v>
      </c>
    </row>
    <row r="47" spans="1:11">
      <c r="A47" s="15">
        <v>1942</v>
      </c>
      <c r="B47" s="15" t="s">
        <v>115</v>
      </c>
      <c r="C47" s="16">
        <v>41514</v>
      </c>
      <c r="D47" s="16">
        <v>35558</v>
      </c>
      <c r="E47" s="16">
        <v>5956</v>
      </c>
      <c r="F47" s="16">
        <v>2734</v>
      </c>
      <c r="H47" s="17">
        <f t="shared" si="0"/>
        <v>260</v>
      </c>
      <c r="I47" s="17">
        <f t="shared" si="1"/>
        <v>170</v>
      </c>
      <c r="J47" s="17">
        <f t="shared" si="2"/>
        <v>90</v>
      </c>
      <c r="K47" s="17">
        <f t="shared" si="3"/>
        <v>104</v>
      </c>
    </row>
    <row r="48" spans="1:11">
      <c r="A48" s="15">
        <v>1942</v>
      </c>
      <c r="B48" s="15" t="s">
        <v>116</v>
      </c>
      <c r="C48" s="16">
        <v>41673</v>
      </c>
      <c r="D48" s="16">
        <v>35647</v>
      </c>
      <c r="E48" s="16">
        <v>6026</v>
      </c>
      <c r="F48" s="16">
        <v>2825</v>
      </c>
      <c r="H48" s="17">
        <f t="shared" si="0"/>
        <v>159</v>
      </c>
      <c r="I48" s="17">
        <f t="shared" si="1"/>
        <v>89</v>
      </c>
      <c r="J48" s="17">
        <f t="shared" si="2"/>
        <v>70</v>
      </c>
      <c r="K48" s="17">
        <f t="shared" si="3"/>
        <v>91</v>
      </c>
    </row>
    <row r="49" spans="1:11">
      <c r="A49" s="15">
        <v>1942</v>
      </c>
      <c r="B49" s="15" t="s">
        <v>117</v>
      </c>
      <c r="C49" s="16">
        <v>41915</v>
      </c>
      <c r="D49" s="16">
        <v>35843</v>
      </c>
      <c r="E49" s="16">
        <v>6072</v>
      </c>
      <c r="F49" s="16">
        <v>2799</v>
      </c>
      <c r="H49" s="17">
        <f t="shared" si="0"/>
        <v>242</v>
      </c>
      <c r="I49" s="17">
        <f t="shared" si="1"/>
        <v>196</v>
      </c>
      <c r="J49" s="17">
        <f t="shared" si="2"/>
        <v>46</v>
      </c>
      <c r="K49" s="17">
        <f t="shared" si="3"/>
        <v>-26</v>
      </c>
    </row>
    <row r="50" spans="1:11">
      <c r="A50" s="15">
        <v>1943</v>
      </c>
      <c r="B50" s="15" t="s">
        <v>106</v>
      </c>
      <c r="C50" s="16">
        <v>42174</v>
      </c>
      <c r="D50" s="16">
        <v>36042</v>
      </c>
      <c r="E50" s="16">
        <v>6132</v>
      </c>
      <c r="F50" s="16">
        <v>2956</v>
      </c>
      <c r="H50" s="17">
        <f t="shared" si="0"/>
        <v>259</v>
      </c>
      <c r="I50" s="17">
        <f t="shared" si="1"/>
        <v>199</v>
      </c>
      <c r="J50" s="17">
        <f t="shared" si="2"/>
        <v>60</v>
      </c>
      <c r="K50" s="17">
        <f t="shared" si="3"/>
        <v>157</v>
      </c>
    </row>
    <row r="51" spans="1:11">
      <c r="A51" s="15">
        <v>1943</v>
      </c>
      <c r="B51" s="15" t="s">
        <v>107</v>
      </c>
      <c r="C51" s="16">
        <v>42395</v>
      </c>
      <c r="D51" s="16">
        <v>36172</v>
      </c>
      <c r="E51" s="16">
        <v>6223</v>
      </c>
      <c r="F51" s="16">
        <v>3027</v>
      </c>
      <c r="H51" s="17">
        <f t="shared" si="0"/>
        <v>221</v>
      </c>
      <c r="I51" s="17">
        <f t="shared" si="1"/>
        <v>130</v>
      </c>
      <c r="J51" s="17">
        <f t="shared" si="2"/>
        <v>91</v>
      </c>
      <c r="K51" s="17">
        <f t="shared" si="3"/>
        <v>71</v>
      </c>
    </row>
    <row r="52" spans="1:11">
      <c r="A52" s="15">
        <v>1943</v>
      </c>
      <c r="B52" s="15" t="s">
        <v>108</v>
      </c>
      <c r="C52" s="16">
        <v>42553</v>
      </c>
      <c r="D52" s="16">
        <v>36296</v>
      </c>
      <c r="E52" s="16">
        <v>6257</v>
      </c>
      <c r="F52" s="16">
        <v>3055</v>
      </c>
      <c r="H52" s="17">
        <f t="shared" si="0"/>
        <v>158</v>
      </c>
      <c r="I52" s="17">
        <f t="shared" si="1"/>
        <v>124</v>
      </c>
      <c r="J52" s="17">
        <f t="shared" si="2"/>
        <v>34</v>
      </c>
      <c r="K52" s="17">
        <f t="shared" si="3"/>
        <v>28</v>
      </c>
    </row>
    <row r="53" spans="1:11">
      <c r="A53" s="15">
        <v>1943</v>
      </c>
      <c r="B53" s="15" t="s">
        <v>109</v>
      </c>
      <c r="C53" s="16">
        <v>42646</v>
      </c>
      <c r="D53" s="16">
        <v>36379</v>
      </c>
      <c r="E53" s="16">
        <v>6267</v>
      </c>
      <c r="F53" s="16">
        <v>3062</v>
      </c>
      <c r="H53" s="17">
        <f t="shared" si="0"/>
        <v>93</v>
      </c>
      <c r="I53" s="17">
        <f t="shared" si="1"/>
        <v>83</v>
      </c>
      <c r="J53" s="17">
        <f t="shared" si="2"/>
        <v>10</v>
      </c>
      <c r="K53" s="17">
        <f t="shared" si="3"/>
        <v>7</v>
      </c>
    </row>
    <row r="54" spans="1:11">
      <c r="A54" s="15">
        <v>1943</v>
      </c>
      <c r="B54" s="15" t="s">
        <v>110</v>
      </c>
      <c r="C54" s="16">
        <v>42596</v>
      </c>
      <c r="D54" s="16">
        <v>36315</v>
      </c>
      <c r="E54" s="16">
        <v>6281</v>
      </c>
      <c r="F54" s="16">
        <v>3082</v>
      </c>
      <c r="H54" s="17">
        <f t="shared" si="0"/>
        <v>-50</v>
      </c>
      <c r="I54" s="17">
        <f t="shared" si="1"/>
        <v>-64</v>
      </c>
      <c r="J54" s="17">
        <f t="shared" si="2"/>
        <v>14</v>
      </c>
      <c r="K54" s="17">
        <f t="shared" si="3"/>
        <v>20</v>
      </c>
    </row>
    <row r="55" spans="1:11">
      <c r="A55" s="15">
        <v>1943</v>
      </c>
      <c r="B55" s="15" t="s">
        <v>111</v>
      </c>
      <c r="C55" s="16">
        <v>42781</v>
      </c>
      <c r="D55" s="16">
        <v>36457</v>
      </c>
      <c r="E55" s="16">
        <v>6324</v>
      </c>
      <c r="F55" s="16">
        <v>3128</v>
      </c>
      <c r="H55" s="17">
        <f t="shared" si="0"/>
        <v>185</v>
      </c>
      <c r="I55" s="17">
        <f t="shared" si="1"/>
        <v>142</v>
      </c>
      <c r="J55" s="17">
        <f t="shared" si="2"/>
        <v>43</v>
      </c>
      <c r="K55" s="17">
        <f t="shared" si="3"/>
        <v>46</v>
      </c>
    </row>
    <row r="56" spans="1:11">
      <c r="A56" s="15">
        <v>1943</v>
      </c>
      <c r="B56" s="15" t="s">
        <v>112</v>
      </c>
      <c r="C56" s="16">
        <v>42701</v>
      </c>
      <c r="D56" s="16">
        <v>36444</v>
      </c>
      <c r="E56" s="16">
        <v>6257</v>
      </c>
      <c r="F56" s="16">
        <v>3106</v>
      </c>
      <c r="H56" s="17">
        <f t="shared" si="0"/>
        <v>-80</v>
      </c>
      <c r="I56" s="17">
        <f t="shared" si="1"/>
        <v>-13</v>
      </c>
      <c r="J56" s="17">
        <f t="shared" si="2"/>
        <v>-67</v>
      </c>
      <c r="K56" s="17">
        <f t="shared" si="3"/>
        <v>-22</v>
      </c>
    </row>
    <row r="57" spans="1:11">
      <c r="A57" s="15">
        <v>1943</v>
      </c>
      <c r="B57" s="15" t="s">
        <v>113</v>
      </c>
      <c r="C57" s="16">
        <v>42546</v>
      </c>
      <c r="D57" s="16">
        <v>36395</v>
      </c>
      <c r="E57" s="16">
        <v>6151</v>
      </c>
      <c r="F57" s="16">
        <v>3025</v>
      </c>
      <c r="H57" s="17">
        <f t="shared" si="0"/>
        <v>-155</v>
      </c>
      <c r="I57" s="17">
        <f t="shared" si="1"/>
        <v>-49</v>
      </c>
      <c r="J57" s="17">
        <f t="shared" si="2"/>
        <v>-106</v>
      </c>
      <c r="K57" s="17">
        <f t="shared" si="3"/>
        <v>-81</v>
      </c>
    </row>
    <row r="58" spans="1:11">
      <c r="A58" s="15">
        <v>1943</v>
      </c>
      <c r="B58" s="15" t="s">
        <v>114</v>
      </c>
      <c r="C58" s="16">
        <v>42484</v>
      </c>
      <c r="D58" s="16">
        <v>36317</v>
      </c>
      <c r="E58" s="16">
        <v>6167</v>
      </c>
      <c r="F58" s="16">
        <v>3016</v>
      </c>
      <c r="H58" s="17">
        <f t="shared" si="0"/>
        <v>-62</v>
      </c>
      <c r="I58" s="17">
        <f t="shared" si="1"/>
        <v>-78</v>
      </c>
      <c r="J58" s="17">
        <f t="shared" si="2"/>
        <v>16</v>
      </c>
      <c r="K58" s="17">
        <f t="shared" si="3"/>
        <v>-9</v>
      </c>
    </row>
    <row r="59" spans="1:11">
      <c r="A59" s="15">
        <v>1943</v>
      </c>
      <c r="B59" s="15" t="s">
        <v>115</v>
      </c>
      <c r="C59" s="16">
        <v>42675</v>
      </c>
      <c r="D59" s="16">
        <v>36505</v>
      </c>
      <c r="E59" s="16">
        <v>6170</v>
      </c>
      <c r="F59" s="16">
        <v>3025</v>
      </c>
      <c r="H59" s="17">
        <f t="shared" si="0"/>
        <v>191</v>
      </c>
      <c r="I59" s="17">
        <f t="shared" si="1"/>
        <v>188</v>
      </c>
      <c r="J59" s="17">
        <f t="shared" si="2"/>
        <v>3</v>
      </c>
      <c r="K59" s="17">
        <f t="shared" si="3"/>
        <v>9</v>
      </c>
    </row>
    <row r="60" spans="1:11">
      <c r="A60" s="15">
        <v>1943</v>
      </c>
      <c r="B60" s="15" t="s">
        <v>116</v>
      </c>
      <c r="C60" s="16">
        <v>42819</v>
      </c>
      <c r="D60" s="16">
        <v>36640</v>
      </c>
      <c r="E60" s="16">
        <v>6179</v>
      </c>
      <c r="F60" s="16">
        <v>3050</v>
      </c>
      <c r="H60" s="17">
        <f t="shared" si="0"/>
        <v>144</v>
      </c>
      <c r="I60" s="17">
        <f t="shared" si="1"/>
        <v>135</v>
      </c>
      <c r="J60" s="17">
        <f t="shared" si="2"/>
        <v>9</v>
      </c>
      <c r="K60" s="17">
        <f t="shared" si="3"/>
        <v>25</v>
      </c>
    </row>
    <row r="61" spans="1:11">
      <c r="A61" s="15">
        <v>1943</v>
      </c>
      <c r="B61" s="15" t="s">
        <v>117</v>
      </c>
      <c r="C61" s="16">
        <v>42747</v>
      </c>
      <c r="D61" s="16">
        <v>36476</v>
      </c>
      <c r="E61" s="16">
        <v>6271</v>
      </c>
      <c r="F61" s="16">
        <v>3045</v>
      </c>
      <c r="H61" s="17">
        <f t="shared" si="0"/>
        <v>-72</v>
      </c>
      <c r="I61" s="17">
        <f t="shared" si="1"/>
        <v>-164</v>
      </c>
      <c r="J61" s="17">
        <f t="shared" si="2"/>
        <v>92</v>
      </c>
      <c r="K61" s="17">
        <f t="shared" si="3"/>
        <v>-5</v>
      </c>
    </row>
    <row r="62" spans="1:11">
      <c r="A62" s="15">
        <v>1944</v>
      </c>
      <c r="B62" s="15" t="s">
        <v>106</v>
      </c>
      <c r="C62" s="16">
        <v>42661</v>
      </c>
      <c r="D62" s="16">
        <v>36499</v>
      </c>
      <c r="E62" s="16">
        <v>6162</v>
      </c>
      <c r="F62" s="16">
        <v>3041</v>
      </c>
      <c r="H62" s="17">
        <f t="shared" si="0"/>
        <v>-86</v>
      </c>
      <c r="I62" s="17">
        <f t="shared" si="1"/>
        <v>23</v>
      </c>
      <c r="J62" s="17">
        <f t="shared" si="2"/>
        <v>-109</v>
      </c>
      <c r="K62" s="17">
        <f t="shared" si="3"/>
        <v>-4</v>
      </c>
    </row>
    <row r="63" spans="1:11">
      <c r="A63" s="15">
        <v>1944</v>
      </c>
      <c r="B63" s="15" t="s">
        <v>107</v>
      </c>
      <c r="C63" s="16">
        <v>42543</v>
      </c>
      <c r="D63" s="16">
        <v>36414</v>
      </c>
      <c r="E63" s="16">
        <v>6129</v>
      </c>
      <c r="F63" s="16">
        <v>3030</v>
      </c>
      <c r="H63" s="17">
        <f t="shared" si="0"/>
        <v>-118</v>
      </c>
      <c r="I63" s="17">
        <f t="shared" si="1"/>
        <v>-85</v>
      </c>
      <c r="J63" s="17">
        <f t="shared" si="2"/>
        <v>-33</v>
      </c>
      <c r="K63" s="17">
        <f t="shared" si="3"/>
        <v>-11</v>
      </c>
    </row>
    <row r="64" spans="1:11">
      <c r="A64" s="15">
        <v>1944</v>
      </c>
      <c r="B64" s="15" t="s">
        <v>108</v>
      </c>
      <c r="C64" s="16">
        <v>42291</v>
      </c>
      <c r="D64" s="16">
        <v>36178</v>
      </c>
      <c r="E64" s="16">
        <v>6113</v>
      </c>
      <c r="F64" s="16">
        <v>3021</v>
      </c>
      <c r="H64" s="17">
        <f t="shared" si="0"/>
        <v>-252</v>
      </c>
      <c r="I64" s="17">
        <f t="shared" si="1"/>
        <v>-236</v>
      </c>
      <c r="J64" s="17">
        <f t="shared" si="2"/>
        <v>-16</v>
      </c>
      <c r="K64" s="17">
        <f t="shared" si="3"/>
        <v>-9</v>
      </c>
    </row>
    <row r="65" spans="1:11">
      <c r="A65" s="15">
        <v>1944</v>
      </c>
      <c r="B65" s="15" t="s">
        <v>109</v>
      </c>
      <c r="C65" s="16">
        <v>42062</v>
      </c>
      <c r="D65" s="16">
        <v>35950</v>
      </c>
      <c r="E65" s="16">
        <v>6112</v>
      </c>
      <c r="F65" s="16">
        <v>3022</v>
      </c>
      <c r="H65" s="17">
        <f t="shared" si="0"/>
        <v>-229</v>
      </c>
      <c r="I65" s="17">
        <f t="shared" si="1"/>
        <v>-228</v>
      </c>
      <c r="J65" s="17">
        <f t="shared" si="2"/>
        <v>-1</v>
      </c>
      <c r="K65" s="17">
        <f t="shared" si="3"/>
        <v>1</v>
      </c>
    </row>
    <row r="66" spans="1:11">
      <c r="A66" s="15">
        <v>1944</v>
      </c>
      <c r="B66" s="15" t="s">
        <v>110</v>
      </c>
      <c r="C66" s="16">
        <v>41985</v>
      </c>
      <c r="D66" s="16">
        <v>35864</v>
      </c>
      <c r="E66" s="16">
        <v>6121</v>
      </c>
      <c r="F66" s="16">
        <v>3028</v>
      </c>
      <c r="H66" s="17">
        <f t="shared" ref="H66:H129" si="4">C66-C65</f>
        <v>-77</v>
      </c>
      <c r="I66" s="17">
        <f t="shared" ref="I66:I129" si="5">D66-D65</f>
        <v>-86</v>
      </c>
      <c r="J66" s="17">
        <f t="shared" ref="J66:J129" si="6">E66-E65</f>
        <v>9</v>
      </c>
      <c r="K66" s="17">
        <f t="shared" ref="K66:K129" si="7">F66-F65</f>
        <v>6</v>
      </c>
    </row>
    <row r="67" spans="1:11">
      <c r="A67" s="15">
        <v>1944</v>
      </c>
      <c r="B67" s="15" t="s">
        <v>111</v>
      </c>
      <c r="C67" s="16">
        <v>41947</v>
      </c>
      <c r="D67" s="16">
        <v>35800</v>
      </c>
      <c r="E67" s="16">
        <v>6147</v>
      </c>
      <c r="F67" s="16">
        <v>3043</v>
      </c>
      <c r="H67" s="17">
        <f t="shared" si="4"/>
        <v>-38</v>
      </c>
      <c r="I67" s="17">
        <f t="shared" si="5"/>
        <v>-64</v>
      </c>
      <c r="J67" s="17">
        <f t="shared" si="6"/>
        <v>26</v>
      </c>
      <c r="K67" s="17">
        <f t="shared" si="7"/>
        <v>15</v>
      </c>
    </row>
    <row r="68" spans="1:11">
      <c r="A68" s="15">
        <v>1944</v>
      </c>
      <c r="B68" s="15" t="s">
        <v>112</v>
      </c>
      <c r="C68" s="16">
        <v>41904</v>
      </c>
      <c r="D68" s="16">
        <v>35714</v>
      </c>
      <c r="E68" s="16">
        <v>6190</v>
      </c>
      <c r="F68" s="16">
        <v>3070</v>
      </c>
      <c r="H68" s="17">
        <f t="shared" si="4"/>
        <v>-43</v>
      </c>
      <c r="I68" s="17">
        <f t="shared" si="5"/>
        <v>-86</v>
      </c>
      <c r="J68" s="17">
        <f t="shared" si="6"/>
        <v>43</v>
      </c>
      <c r="K68" s="17">
        <f t="shared" si="7"/>
        <v>27</v>
      </c>
    </row>
    <row r="69" spans="1:11">
      <c r="A69" s="15">
        <v>1944</v>
      </c>
      <c r="B69" s="15" t="s">
        <v>113</v>
      </c>
      <c r="C69" s="16">
        <v>41848</v>
      </c>
      <c r="D69" s="16">
        <v>35644</v>
      </c>
      <c r="E69" s="16">
        <v>6204</v>
      </c>
      <c r="F69" s="16">
        <v>3095</v>
      </c>
      <c r="H69" s="17">
        <f t="shared" si="4"/>
        <v>-56</v>
      </c>
      <c r="I69" s="17">
        <f t="shared" si="5"/>
        <v>-70</v>
      </c>
      <c r="J69" s="17">
        <f t="shared" si="6"/>
        <v>14</v>
      </c>
      <c r="K69" s="17">
        <f t="shared" si="7"/>
        <v>25</v>
      </c>
    </row>
    <row r="70" spans="1:11">
      <c r="A70" s="15">
        <v>1944</v>
      </c>
      <c r="B70" s="15" t="s">
        <v>114</v>
      </c>
      <c r="C70" s="16">
        <v>41671</v>
      </c>
      <c r="D70" s="16">
        <v>35455</v>
      </c>
      <c r="E70" s="16">
        <v>6216</v>
      </c>
      <c r="F70" s="16">
        <v>3107</v>
      </c>
      <c r="H70" s="17">
        <f t="shared" si="4"/>
        <v>-177</v>
      </c>
      <c r="I70" s="17">
        <f t="shared" si="5"/>
        <v>-189</v>
      </c>
      <c r="J70" s="17">
        <f t="shared" si="6"/>
        <v>12</v>
      </c>
      <c r="K70" s="17">
        <f t="shared" si="7"/>
        <v>12</v>
      </c>
    </row>
    <row r="71" spans="1:11">
      <c r="A71" s="15">
        <v>1944</v>
      </c>
      <c r="B71" s="15" t="s">
        <v>115</v>
      </c>
      <c r="C71" s="16">
        <v>41708</v>
      </c>
      <c r="D71" s="16">
        <v>35485</v>
      </c>
      <c r="E71" s="16">
        <v>6223</v>
      </c>
      <c r="F71" s="16">
        <v>3122</v>
      </c>
      <c r="H71" s="17">
        <f t="shared" si="4"/>
        <v>37</v>
      </c>
      <c r="I71" s="17">
        <f t="shared" si="5"/>
        <v>30</v>
      </c>
      <c r="J71" s="17">
        <f t="shared" si="6"/>
        <v>7</v>
      </c>
      <c r="K71" s="17">
        <f t="shared" si="7"/>
        <v>15</v>
      </c>
    </row>
    <row r="72" spans="1:11">
      <c r="A72" s="15">
        <v>1944</v>
      </c>
      <c r="B72" s="15" t="s">
        <v>116</v>
      </c>
      <c r="C72" s="16">
        <v>41711</v>
      </c>
      <c r="D72" s="16">
        <v>35448</v>
      </c>
      <c r="E72" s="16">
        <v>6263</v>
      </c>
      <c r="F72" s="16">
        <v>3144</v>
      </c>
      <c r="H72" s="17">
        <f t="shared" si="4"/>
        <v>3</v>
      </c>
      <c r="I72" s="17">
        <f t="shared" si="5"/>
        <v>-37</v>
      </c>
      <c r="J72" s="17">
        <f t="shared" si="6"/>
        <v>40</v>
      </c>
      <c r="K72" s="17">
        <f t="shared" si="7"/>
        <v>22</v>
      </c>
    </row>
    <row r="73" spans="1:11">
      <c r="A73" s="15">
        <v>1944</v>
      </c>
      <c r="B73" s="15" t="s">
        <v>117</v>
      </c>
      <c r="C73" s="16">
        <v>41861</v>
      </c>
      <c r="D73" s="16">
        <v>35486</v>
      </c>
      <c r="E73" s="16">
        <v>6375</v>
      </c>
      <c r="F73" s="16">
        <v>3138</v>
      </c>
      <c r="H73" s="17">
        <f t="shared" si="4"/>
        <v>150</v>
      </c>
      <c r="I73" s="17">
        <f t="shared" si="5"/>
        <v>38</v>
      </c>
      <c r="J73" s="17">
        <f t="shared" si="6"/>
        <v>112</v>
      </c>
      <c r="K73" s="17">
        <f t="shared" si="7"/>
        <v>-6</v>
      </c>
    </row>
    <row r="74" spans="1:11">
      <c r="A74" s="15">
        <v>1945</v>
      </c>
      <c r="B74" s="15" t="s">
        <v>106</v>
      </c>
      <c r="C74" s="16">
        <v>41903</v>
      </c>
      <c r="D74" s="16">
        <v>35649</v>
      </c>
      <c r="E74" s="16">
        <v>6254</v>
      </c>
      <c r="F74" s="16">
        <v>3134</v>
      </c>
      <c r="H74" s="17">
        <f t="shared" si="4"/>
        <v>42</v>
      </c>
      <c r="I74" s="17">
        <f t="shared" si="5"/>
        <v>163</v>
      </c>
      <c r="J74" s="17">
        <f t="shared" si="6"/>
        <v>-121</v>
      </c>
      <c r="K74" s="17">
        <f t="shared" si="7"/>
        <v>-4</v>
      </c>
    </row>
    <row r="75" spans="1:11">
      <c r="A75" s="15">
        <v>1945</v>
      </c>
      <c r="B75" s="15" t="s">
        <v>107</v>
      </c>
      <c r="C75" s="16">
        <v>41903</v>
      </c>
      <c r="D75" s="16">
        <v>35664</v>
      </c>
      <c r="E75" s="16">
        <v>6239</v>
      </c>
      <c r="F75" s="16">
        <v>3134</v>
      </c>
      <c r="H75" s="17">
        <f t="shared" si="4"/>
        <v>0</v>
      </c>
      <c r="I75" s="17">
        <f t="shared" si="5"/>
        <v>15</v>
      </c>
      <c r="J75" s="17">
        <f t="shared" si="6"/>
        <v>-15</v>
      </c>
      <c r="K75" s="17">
        <f t="shared" si="7"/>
        <v>0</v>
      </c>
    </row>
    <row r="76" spans="1:11">
      <c r="A76" s="15">
        <v>1945</v>
      </c>
      <c r="B76" s="15" t="s">
        <v>108</v>
      </c>
      <c r="C76" s="16">
        <v>41795</v>
      </c>
      <c r="D76" s="16">
        <v>35579</v>
      </c>
      <c r="E76" s="16">
        <v>6216</v>
      </c>
      <c r="F76" s="16">
        <v>3120</v>
      </c>
      <c r="H76" s="17">
        <f t="shared" si="4"/>
        <v>-108</v>
      </c>
      <c r="I76" s="17">
        <f t="shared" si="5"/>
        <v>-85</v>
      </c>
      <c r="J76" s="17">
        <f t="shared" si="6"/>
        <v>-23</v>
      </c>
      <c r="K76" s="17">
        <f t="shared" si="7"/>
        <v>-14</v>
      </c>
    </row>
    <row r="77" spans="1:11">
      <c r="A77" s="15">
        <v>1945</v>
      </c>
      <c r="B77" s="15" t="s">
        <v>109</v>
      </c>
      <c r="C77" s="16">
        <v>41443</v>
      </c>
      <c r="D77" s="16">
        <v>35258</v>
      </c>
      <c r="E77" s="16">
        <v>6185</v>
      </c>
      <c r="F77" s="16">
        <v>3092</v>
      </c>
      <c r="H77" s="17">
        <f t="shared" si="4"/>
        <v>-352</v>
      </c>
      <c r="I77" s="17">
        <f t="shared" si="5"/>
        <v>-321</v>
      </c>
      <c r="J77" s="17">
        <f t="shared" si="6"/>
        <v>-31</v>
      </c>
      <c r="K77" s="17">
        <f t="shared" si="7"/>
        <v>-28</v>
      </c>
    </row>
    <row r="78" spans="1:11">
      <c r="A78" s="15">
        <v>1945</v>
      </c>
      <c r="B78" s="15" t="s">
        <v>110</v>
      </c>
      <c r="C78" s="16">
        <v>41304</v>
      </c>
      <c r="D78" s="16">
        <v>35145</v>
      </c>
      <c r="E78" s="16">
        <v>6159</v>
      </c>
      <c r="F78" s="16">
        <v>3065</v>
      </c>
      <c r="H78" s="17">
        <f t="shared" si="4"/>
        <v>-139</v>
      </c>
      <c r="I78" s="17">
        <f t="shared" si="5"/>
        <v>-113</v>
      </c>
      <c r="J78" s="17">
        <f t="shared" si="6"/>
        <v>-26</v>
      </c>
      <c r="K78" s="17">
        <f t="shared" si="7"/>
        <v>-27</v>
      </c>
    </row>
    <row r="79" spans="1:11">
      <c r="A79" s="15">
        <v>1945</v>
      </c>
      <c r="B79" s="15" t="s">
        <v>111</v>
      </c>
      <c r="C79" s="16">
        <v>41148</v>
      </c>
      <c r="D79" s="16">
        <v>34967</v>
      </c>
      <c r="E79" s="16">
        <v>6181</v>
      </c>
      <c r="F79" s="16">
        <v>3066</v>
      </c>
      <c r="H79" s="17">
        <f t="shared" si="4"/>
        <v>-156</v>
      </c>
      <c r="I79" s="17">
        <f t="shared" si="5"/>
        <v>-178</v>
      </c>
      <c r="J79" s="17">
        <f t="shared" si="6"/>
        <v>22</v>
      </c>
      <c r="K79" s="17">
        <f t="shared" si="7"/>
        <v>1</v>
      </c>
    </row>
    <row r="80" spans="1:11">
      <c r="A80" s="15">
        <v>1945</v>
      </c>
      <c r="B80" s="15" t="s">
        <v>112</v>
      </c>
      <c r="C80" s="16">
        <v>40873</v>
      </c>
      <c r="D80" s="16">
        <v>34688</v>
      </c>
      <c r="E80" s="16">
        <v>6185</v>
      </c>
      <c r="F80" s="16">
        <v>3053</v>
      </c>
      <c r="H80" s="17">
        <f t="shared" si="4"/>
        <v>-275</v>
      </c>
      <c r="I80" s="17">
        <f t="shared" si="5"/>
        <v>-279</v>
      </c>
      <c r="J80" s="17">
        <f t="shared" si="6"/>
        <v>4</v>
      </c>
      <c r="K80" s="17">
        <f t="shared" si="7"/>
        <v>-13</v>
      </c>
    </row>
    <row r="81" spans="1:11">
      <c r="A81" s="15">
        <v>1945</v>
      </c>
      <c r="B81" s="15" t="s">
        <v>113</v>
      </c>
      <c r="C81" s="16">
        <v>40466</v>
      </c>
      <c r="D81" s="16">
        <v>34331</v>
      </c>
      <c r="E81" s="16">
        <v>6135</v>
      </c>
      <c r="F81" s="16">
        <v>2992</v>
      </c>
      <c r="H81" s="17">
        <f t="shared" si="4"/>
        <v>-407</v>
      </c>
      <c r="I81" s="17">
        <f t="shared" si="5"/>
        <v>-357</v>
      </c>
      <c r="J81" s="17">
        <f t="shared" si="6"/>
        <v>-50</v>
      </c>
      <c r="K81" s="17">
        <f t="shared" si="7"/>
        <v>-61</v>
      </c>
    </row>
    <row r="82" spans="1:11">
      <c r="A82" s="15">
        <v>1945</v>
      </c>
      <c r="B82" s="15" t="s">
        <v>114</v>
      </c>
      <c r="C82" s="16">
        <v>38500</v>
      </c>
      <c r="D82" s="16">
        <v>32558</v>
      </c>
      <c r="E82" s="16">
        <v>5942</v>
      </c>
      <c r="F82" s="16">
        <v>2786</v>
      </c>
      <c r="H82" s="17">
        <f t="shared" si="4"/>
        <v>-1966</v>
      </c>
      <c r="I82" s="17">
        <f t="shared" si="5"/>
        <v>-1773</v>
      </c>
      <c r="J82" s="17">
        <f t="shared" si="6"/>
        <v>-193</v>
      </c>
      <c r="K82" s="17">
        <f t="shared" si="7"/>
        <v>-206</v>
      </c>
    </row>
    <row r="83" spans="1:11">
      <c r="A83" s="15">
        <v>1945</v>
      </c>
      <c r="B83" s="15" t="s">
        <v>115</v>
      </c>
      <c r="C83" s="16">
        <v>38598</v>
      </c>
      <c r="D83" s="16">
        <v>32744</v>
      </c>
      <c r="E83" s="16">
        <v>5854</v>
      </c>
      <c r="F83" s="16">
        <v>2691</v>
      </c>
      <c r="H83" s="17">
        <f t="shared" si="4"/>
        <v>98</v>
      </c>
      <c r="I83" s="17">
        <f t="shared" si="5"/>
        <v>186</v>
      </c>
      <c r="J83" s="17">
        <f t="shared" si="6"/>
        <v>-88</v>
      </c>
      <c r="K83" s="17">
        <f t="shared" si="7"/>
        <v>-95</v>
      </c>
    </row>
    <row r="84" spans="1:11">
      <c r="A84" s="15">
        <v>1945</v>
      </c>
      <c r="B84" s="15" t="s">
        <v>116</v>
      </c>
      <c r="C84" s="16">
        <v>38996</v>
      </c>
      <c r="D84" s="16">
        <v>33166</v>
      </c>
      <c r="E84" s="16">
        <v>5830</v>
      </c>
      <c r="F84" s="16">
        <v>2652</v>
      </c>
      <c r="H84" s="17">
        <f t="shared" si="4"/>
        <v>398</v>
      </c>
      <c r="I84" s="17">
        <f t="shared" si="5"/>
        <v>422</v>
      </c>
      <c r="J84" s="17">
        <f t="shared" si="6"/>
        <v>-24</v>
      </c>
      <c r="K84" s="17">
        <f t="shared" si="7"/>
        <v>-39</v>
      </c>
    </row>
    <row r="85" spans="1:11">
      <c r="A85" s="15">
        <v>1945</v>
      </c>
      <c r="B85" s="15" t="s">
        <v>117</v>
      </c>
      <c r="C85" s="16">
        <v>39111</v>
      </c>
      <c r="D85" s="16">
        <v>33300</v>
      </c>
      <c r="E85" s="16">
        <v>5811</v>
      </c>
      <c r="F85" s="16">
        <v>2566</v>
      </c>
      <c r="H85" s="17">
        <f t="shared" si="4"/>
        <v>115</v>
      </c>
      <c r="I85" s="17">
        <f t="shared" si="5"/>
        <v>134</v>
      </c>
      <c r="J85" s="17">
        <f t="shared" si="6"/>
        <v>-19</v>
      </c>
      <c r="K85" s="17">
        <f t="shared" si="7"/>
        <v>-86</v>
      </c>
    </row>
    <row r="86" spans="1:11">
      <c r="A86" s="15">
        <v>1946</v>
      </c>
      <c r="B86" s="15" t="s">
        <v>106</v>
      </c>
      <c r="C86" s="16">
        <v>39839</v>
      </c>
      <c r="D86" s="16">
        <v>34054</v>
      </c>
      <c r="E86" s="16">
        <v>5785</v>
      </c>
      <c r="F86" s="16">
        <v>2564</v>
      </c>
      <c r="H86" s="17">
        <f t="shared" si="4"/>
        <v>728</v>
      </c>
      <c r="I86" s="17">
        <f t="shared" si="5"/>
        <v>754</v>
      </c>
      <c r="J86" s="17">
        <f t="shared" si="6"/>
        <v>-26</v>
      </c>
      <c r="K86" s="17">
        <f t="shared" si="7"/>
        <v>-2</v>
      </c>
    </row>
    <row r="87" spans="1:11">
      <c r="A87" s="15">
        <v>1946</v>
      </c>
      <c r="B87" s="15" t="s">
        <v>107</v>
      </c>
      <c r="C87" s="16">
        <v>39250</v>
      </c>
      <c r="D87" s="16">
        <v>33472</v>
      </c>
      <c r="E87" s="16">
        <v>5778</v>
      </c>
      <c r="F87" s="16">
        <v>2527</v>
      </c>
      <c r="H87" s="17">
        <f t="shared" si="4"/>
        <v>-589</v>
      </c>
      <c r="I87" s="17">
        <f t="shared" si="5"/>
        <v>-582</v>
      </c>
      <c r="J87" s="17">
        <f t="shared" si="6"/>
        <v>-7</v>
      </c>
      <c r="K87" s="17">
        <f t="shared" si="7"/>
        <v>-37</v>
      </c>
    </row>
    <row r="88" spans="1:11">
      <c r="A88" s="15">
        <v>1946</v>
      </c>
      <c r="B88" s="15" t="s">
        <v>108</v>
      </c>
      <c r="C88" s="16">
        <v>40192</v>
      </c>
      <c r="D88" s="16">
        <v>34434</v>
      </c>
      <c r="E88" s="16">
        <v>5758</v>
      </c>
      <c r="F88" s="16">
        <v>2488</v>
      </c>
      <c r="H88" s="17">
        <f t="shared" si="4"/>
        <v>942</v>
      </c>
      <c r="I88" s="17">
        <f t="shared" si="5"/>
        <v>962</v>
      </c>
      <c r="J88" s="17">
        <f t="shared" si="6"/>
        <v>-20</v>
      </c>
      <c r="K88" s="17">
        <f t="shared" si="7"/>
        <v>-39</v>
      </c>
    </row>
    <row r="89" spans="1:11">
      <c r="A89" s="15">
        <v>1946</v>
      </c>
      <c r="B89" s="15" t="s">
        <v>109</v>
      </c>
      <c r="C89" s="16">
        <v>40908</v>
      </c>
      <c r="D89" s="16">
        <v>35147</v>
      </c>
      <c r="E89" s="16">
        <v>5761</v>
      </c>
      <c r="F89" s="16">
        <v>2477</v>
      </c>
      <c r="H89" s="17">
        <f t="shared" si="4"/>
        <v>716</v>
      </c>
      <c r="I89" s="17">
        <f t="shared" si="5"/>
        <v>713</v>
      </c>
      <c r="J89" s="17">
        <f t="shared" si="6"/>
        <v>3</v>
      </c>
      <c r="K89" s="17">
        <f t="shared" si="7"/>
        <v>-11</v>
      </c>
    </row>
    <row r="90" spans="1:11">
      <c r="A90" s="15">
        <v>1946</v>
      </c>
      <c r="B90" s="15" t="s">
        <v>110</v>
      </c>
      <c r="C90" s="16">
        <v>41348</v>
      </c>
      <c r="D90" s="16">
        <v>35616</v>
      </c>
      <c r="E90" s="16">
        <v>5732</v>
      </c>
      <c r="F90" s="16">
        <v>2432</v>
      </c>
      <c r="H90" s="17">
        <f t="shared" si="4"/>
        <v>440</v>
      </c>
      <c r="I90" s="17">
        <f t="shared" si="5"/>
        <v>469</v>
      </c>
      <c r="J90" s="17">
        <f t="shared" si="6"/>
        <v>-29</v>
      </c>
      <c r="K90" s="17">
        <f t="shared" si="7"/>
        <v>-45</v>
      </c>
    </row>
    <row r="91" spans="1:11">
      <c r="A91" s="15">
        <v>1946</v>
      </c>
      <c r="B91" s="15" t="s">
        <v>111</v>
      </c>
      <c r="C91" s="16">
        <v>41732</v>
      </c>
      <c r="D91" s="16">
        <v>36052</v>
      </c>
      <c r="E91" s="16">
        <v>5680</v>
      </c>
      <c r="F91" s="16">
        <v>2370</v>
      </c>
      <c r="H91" s="17">
        <f t="shared" si="4"/>
        <v>384</v>
      </c>
      <c r="I91" s="17">
        <f t="shared" si="5"/>
        <v>436</v>
      </c>
      <c r="J91" s="17">
        <f t="shared" si="6"/>
        <v>-52</v>
      </c>
      <c r="K91" s="17">
        <f t="shared" si="7"/>
        <v>-62</v>
      </c>
    </row>
    <row r="92" spans="1:11">
      <c r="A92" s="15">
        <v>1946</v>
      </c>
      <c r="B92" s="15" t="s">
        <v>112</v>
      </c>
      <c r="C92" s="16">
        <v>42153</v>
      </c>
      <c r="D92" s="16">
        <v>36471</v>
      </c>
      <c r="E92" s="16">
        <v>5682</v>
      </c>
      <c r="F92" s="16">
        <v>2353</v>
      </c>
      <c r="H92" s="17">
        <f t="shared" si="4"/>
        <v>421</v>
      </c>
      <c r="I92" s="17">
        <f t="shared" si="5"/>
        <v>419</v>
      </c>
      <c r="J92" s="17">
        <f t="shared" si="6"/>
        <v>2</v>
      </c>
      <c r="K92" s="17">
        <f t="shared" si="7"/>
        <v>-17</v>
      </c>
    </row>
    <row r="93" spans="1:11">
      <c r="A93" s="15">
        <v>1946</v>
      </c>
      <c r="B93" s="15" t="s">
        <v>113</v>
      </c>
      <c r="C93" s="16">
        <v>42642</v>
      </c>
      <c r="D93" s="16">
        <v>36961</v>
      </c>
      <c r="E93" s="16">
        <v>5681</v>
      </c>
      <c r="F93" s="16">
        <v>2319</v>
      </c>
      <c r="H93" s="17">
        <f t="shared" si="4"/>
        <v>489</v>
      </c>
      <c r="I93" s="17">
        <f t="shared" si="5"/>
        <v>490</v>
      </c>
      <c r="J93" s="17">
        <f t="shared" si="6"/>
        <v>-1</v>
      </c>
      <c r="K93" s="17">
        <f t="shared" si="7"/>
        <v>-34</v>
      </c>
    </row>
    <row r="94" spans="1:11">
      <c r="A94" s="15">
        <v>1946</v>
      </c>
      <c r="B94" s="15" t="s">
        <v>114</v>
      </c>
      <c r="C94" s="16">
        <v>42908</v>
      </c>
      <c r="D94" s="16">
        <v>37239</v>
      </c>
      <c r="E94" s="16">
        <v>5669</v>
      </c>
      <c r="F94" s="16">
        <v>2267</v>
      </c>
      <c r="H94" s="17">
        <f t="shared" si="4"/>
        <v>266</v>
      </c>
      <c r="I94" s="17">
        <f t="shared" si="5"/>
        <v>278</v>
      </c>
      <c r="J94" s="17">
        <f t="shared" si="6"/>
        <v>-12</v>
      </c>
      <c r="K94" s="17">
        <f t="shared" si="7"/>
        <v>-52</v>
      </c>
    </row>
    <row r="95" spans="1:11">
      <c r="A95" s="15">
        <v>1946</v>
      </c>
      <c r="B95" s="15" t="s">
        <v>115</v>
      </c>
      <c r="C95" s="16">
        <v>43094</v>
      </c>
      <c r="D95" s="16">
        <v>37430</v>
      </c>
      <c r="E95" s="16">
        <v>5664</v>
      </c>
      <c r="F95" s="16">
        <v>2234</v>
      </c>
      <c r="H95" s="17">
        <f t="shared" si="4"/>
        <v>186</v>
      </c>
      <c r="I95" s="17">
        <f t="shared" si="5"/>
        <v>191</v>
      </c>
      <c r="J95" s="17">
        <f t="shared" si="6"/>
        <v>-5</v>
      </c>
      <c r="K95" s="17">
        <f t="shared" si="7"/>
        <v>-33</v>
      </c>
    </row>
    <row r="96" spans="1:11">
      <c r="A96" s="15">
        <v>1946</v>
      </c>
      <c r="B96" s="15" t="s">
        <v>116</v>
      </c>
      <c r="C96" s="16">
        <v>43396</v>
      </c>
      <c r="D96" s="16">
        <v>37757</v>
      </c>
      <c r="E96" s="16">
        <v>5639</v>
      </c>
      <c r="F96" s="16">
        <v>2177</v>
      </c>
      <c r="H96" s="17">
        <f t="shared" si="4"/>
        <v>302</v>
      </c>
      <c r="I96" s="17">
        <f t="shared" si="5"/>
        <v>327</v>
      </c>
      <c r="J96" s="17">
        <f t="shared" si="6"/>
        <v>-25</v>
      </c>
      <c r="K96" s="17">
        <f t="shared" si="7"/>
        <v>-57</v>
      </c>
    </row>
    <row r="97" spans="1:11">
      <c r="A97" s="15">
        <v>1946</v>
      </c>
      <c r="B97" s="15" t="s">
        <v>117</v>
      </c>
      <c r="C97" s="16">
        <v>43379</v>
      </c>
      <c r="D97" s="16">
        <v>37751</v>
      </c>
      <c r="E97" s="16">
        <v>5628</v>
      </c>
      <c r="F97" s="16">
        <v>2163</v>
      </c>
      <c r="H97" s="17">
        <f t="shared" si="4"/>
        <v>-17</v>
      </c>
      <c r="I97" s="17">
        <f t="shared" si="5"/>
        <v>-6</v>
      </c>
      <c r="J97" s="17">
        <f t="shared" si="6"/>
        <v>-11</v>
      </c>
      <c r="K97" s="17">
        <f t="shared" si="7"/>
        <v>-14</v>
      </c>
    </row>
    <row r="98" spans="1:11">
      <c r="A98" s="15">
        <v>1947</v>
      </c>
      <c r="B98" s="15" t="s">
        <v>106</v>
      </c>
      <c r="C98" s="16">
        <v>43545</v>
      </c>
      <c r="D98" s="16">
        <v>37926</v>
      </c>
      <c r="E98" s="16">
        <v>5619</v>
      </c>
      <c r="F98" s="16">
        <v>2143</v>
      </c>
      <c r="H98" s="17">
        <f t="shared" si="4"/>
        <v>166</v>
      </c>
      <c r="I98" s="17">
        <f t="shared" si="5"/>
        <v>175</v>
      </c>
      <c r="J98" s="17">
        <f t="shared" si="6"/>
        <v>-9</v>
      </c>
      <c r="K98" s="17">
        <f t="shared" si="7"/>
        <v>-20</v>
      </c>
    </row>
    <row r="99" spans="1:11">
      <c r="A99" s="15">
        <v>1947</v>
      </c>
      <c r="B99" s="15" t="s">
        <v>107</v>
      </c>
      <c r="C99" s="16">
        <v>43563</v>
      </c>
      <c r="D99" s="16">
        <v>37957</v>
      </c>
      <c r="E99" s="16">
        <v>5606</v>
      </c>
      <c r="F99" s="16">
        <v>2110</v>
      </c>
      <c r="H99" s="17">
        <f t="shared" si="4"/>
        <v>18</v>
      </c>
      <c r="I99" s="17">
        <f t="shared" si="5"/>
        <v>31</v>
      </c>
      <c r="J99" s="17">
        <f t="shared" si="6"/>
        <v>-13</v>
      </c>
      <c r="K99" s="17">
        <f t="shared" si="7"/>
        <v>-33</v>
      </c>
    </row>
    <row r="100" spans="1:11">
      <c r="A100" s="15">
        <v>1947</v>
      </c>
      <c r="B100" s="15" t="s">
        <v>108</v>
      </c>
      <c r="C100" s="16">
        <v>43605</v>
      </c>
      <c r="D100" s="16">
        <v>38017</v>
      </c>
      <c r="E100" s="16">
        <v>5588</v>
      </c>
      <c r="F100" s="16">
        <v>2077</v>
      </c>
      <c r="H100" s="17">
        <f t="shared" si="4"/>
        <v>42</v>
      </c>
      <c r="I100" s="17">
        <f t="shared" si="5"/>
        <v>60</v>
      </c>
      <c r="J100" s="17">
        <f t="shared" si="6"/>
        <v>-18</v>
      </c>
      <c r="K100" s="17">
        <f t="shared" si="7"/>
        <v>-33</v>
      </c>
    </row>
    <row r="101" spans="1:11">
      <c r="A101" s="15">
        <v>1947</v>
      </c>
      <c r="B101" s="15" t="s">
        <v>109</v>
      </c>
      <c r="C101" s="16">
        <v>43491</v>
      </c>
      <c r="D101" s="16">
        <v>37933</v>
      </c>
      <c r="E101" s="16">
        <v>5558</v>
      </c>
      <c r="F101" s="16">
        <v>2035</v>
      </c>
      <c r="H101" s="17">
        <f t="shared" si="4"/>
        <v>-114</v>
      </c>
      <c r="I101" s="17">
        <f t="shared" si="5"/>
        <v>-84</v>
      </c>
      <c r="J101" s="17">
        <f t="shared" si="6"/>
        <v>-30</v>
      </c>
      <c r="K101" s="17">
        <f t="shared" si="7"/>
        <v>-42</v>
      </c>
    </row>
    <row r="102" spans="1:11">
      <c r="A102" s="15">
        <v>1947</v>
      </c>
      <c r="B102" s="15" t="s">
        <v>110</v>
      </c>
      <c r="C102" s="16">
        <v>43637</v>
      </c>
      <c r="D102" s="16">
        <v>38086</v>
      </c>
      <c r="E102" s="16">
        <v>5551</v>
      </c>
      <c r="F102" s="16">
        <v>2002</v>
      </c>
      <c r="H102" s="17">
        <f t="shared" si="4"/>
        <v>146</v>
      </c>
      <c r="I102" s="17">
        <f t="shared" si="5"/>
        <v>153</v>
      </c>
      <c r="J102" s="17">
        <f t="shared" si="6"/>
        <v>-7</v>
      </c>
      <c r="K102" s="17">
        <f t="shared" si="7"/>
        <v>-33</v>
      </c>
    </row>
    <row r="103" spans="1:11">
      <c r="A103" s="15">
        <v>1947</v>
      </c>
      <c r="B103" s="15" t="s">
        <v>111</v>
      </c>
      <c r="C103" s="16">
        <v>43808</v>
      </c>
      <c r="D103" s="16">
        <v>38284</v>
      </c>
      <c r="E103" s="16">
        <v>5524</v>
      </c>
      <c r="F103" s="16">
        <v>1946</v>
      </c>
      <c r="H103" s="17">
        <f t="shared" si="4"/>
        <v>171</v>
      </c>
      <c r="I103" s="17">
        <f t="shared" si="5"/>
        <v>198</v>
      </c>
      <c r="J103" s="17">
        <f t="shared" si="6"/>
        <v>-27</v>
      </c>
      <c r="K103" s="17">
        <f t="shared" si="7"/>
        <v>-56</v>
      </c>
    </row>
    <row r="104" spans="1:11">
      <c r="A104" s="15">
        <v>1947</v>
      </c>
      <c r="B104" s="15" t="s">
        <v>112</v>
      </c>
      <c r="C104" s="16">
        <v>43742</v>
      </c>
      <c r="D104" s="16">
        <v>38218</v>
      </c>
      <c r="E104" s="16">
        <v>5524</v>
      </c>
      <c r="F104" s="16">
        <v>1909</v>
      </c>
      <c r="H104" s="17">
        <f t="shared" si="4"/>
        <v>-66</v>
      </c>
      <c r="I104" s="17">
        <f t="shared" si="5"/>
        <v>-66</v>
      </c>
      <c r="J104" s="17">
        <f t="shared" si="6"/>
        <v>0</v>
      </c>
      <c r="K104" s="17">
        <f t="shared" si="7"/>
        <v>-37</v>
      </c>
    </row>
    <row r="105" spans="1:11">
      <c r="A105" s="15">
        <v>1947</v>
      </c>
      <c r="B105" s="15" t="s">
        <v>113</v>
      </c>
      <c r="C105" s="16">
        <v>43958</v>
      </c>
      <c r="D105" s="16">
        <v>38439</v>
      </c>
      <c r="E105" s="16">
        <v>5519</v>
      </c>
      <c r="F105" s="16">
        <v>1896</v>
      </c>
      <c r="H105" s="17">
        <f t="shared" si="4"/>
        <v>216</v>
      </c>
      <c r="I105" s="17">
        <f t="shared" si="5"/>
        <v>221</v>
      </c>
      <c r="J105" s="17">
        <f t="shared" si="6"/>
        <v>-5</v>
      </c>
      <c r="K105" s="17">
        <f t="shared" si="7"/>
        <v>-13</v>
      </c>
    </row>
    <row r="106" spans="1:11">
      <c r="A106" s="15">
        <v>1947</v>
      </c>
      <c r="B106" s="15" t="s">
        <v>114</v>
      </c>
      <c r="C106" s="16">
        <v>44201</v>
      </c>
      <c r="D106" s="16">
        <v>38662</v>
      </c>
      <c r="E106" s="16">
        <v>5539</v>
      </c>
      <c r="F106" s="16">
        <v>1901</v>
      </c>
      <c r="H106" s="17">
        <f t="shared" si="4"/>
        <v>243</v>
      </c>
      <c r="I106" s="17">
        <f t="shared" si="5"/>
        <v>223</v>
      </c>
      <c r="J106" s="17">
        <f t="shared" si="6"/>
        <v>20</v>
      </c>
      <c r="K106" s="17">
        <f t="shared" si="7"/>
        <v>5</v>
      </c>
    </row>
    <row r="107" spans="1:11">
      <c r="A107" s="15">
        <v>1947</v>
      </c>
      <c r="B107" s="15" t="s">
        <v>115</v>
      </c>
      <c r="C107" s="16">
        <v>44415</v>
      </c>
      <c r="D107" s="16">
        <v>38849</v>
      </c>
      <c r="E107" s="16">
        <v>5566</v>
      </c>
      <c r="F107" s="16">
        <v>1912</v>
      </c>
      <c r="H107" s="17">
        <f t="shared" si="4"/>
        <v>214</v>
      </c>
      <c r="I107" s="17">
        <f t="shared" si="5"/>
        <v>187</v>
      </c>
      <c r="J107" s="17">
        <f t="shared" si="6"/>
        <v>27</v>
      </c>
      <c r="K107" s="17">
        <f t="shared" si="7"/>
        <v>11</v>
      </c>
    </row>
    <row r="108" spans="1:11">
      <c r="A108" s="15">
        <v>1947</v>
      </c>
      <c r="B108" s="15" t="s">
        <v>116</v>
      </c>
      <c r="C108" s="16">
        <v>44486</v>
      </c>
      <c r="D108" s="16">
        <v>38901</v>
      </c>
      <c r="E108" s="16">
        <v>5585</v>
      </c>
      <c r="F108" s="16">
        <v>1916</v>
      </c>
      <c r="H108" s="17">
        <f t="shared" si="4"/>
        <v>71</v>
      </c>
      <c r="I108" s="17">
        <f t="shared" si="5"/>
        <v>52</v>
      </c>
      <c r="J108" s="17">
        <f t="shared" si="6"/>
        <v>19</v>
      </c>
      <c r="K108" s="17">
        <f t="shared" si="7"/>
        <v>4</v>
      </c>
    </row>
    <row r="109" spans="1:11">
      <c r="A109" s="15">
        <v>1947</v>
      </c>
      <c r="B109" s="15" t="s">
        <v>117</v>
      </c>
      <c r="C109" s="16">
        <v>44578</v>
      </c>
      <c r="D109" s="16">
        <v>38973</v>
      </c>
      <c r="E109" s="16">
        <v>5605</v>
      </c>
      <c r="F109" s="16">
        <v>1948</v>
      </c>
      <c r="H109" s="17">
        <f t="shared" si="4"/>
        <v>92</v>
      </c>
      <c r="I109" s="17">
        <f t="shared" si="5"/>
        <v>72</v>
      </c>
      <c r="J109" s="17">
        <f t="shared" si="6"/>
        <v>20</v>
      </c>
      <c r="K109" s="17">
        <f t="shared" si="7"/>
        <v>32</v>
      </c>
    </row>
    <row r="110" spans="1:11">
      <c r="A110" s="15">
        <v>1948</v>
      </c>
      <c r="B110" s="15" t="s">
        <v>106</v>
      </c>
      <c r="C110" s="16">
        <v>44686</v>
      </c>
      <c r="D110" s="16">
        <v>39062</v>
      </c>
      <c r="E110" s="16">
        <v>5624</v>
      </c>
      <c r="F110" s="16">
        <v>1889</v>
      </c>
      <c r="H110" s="17">
        <f t="shared" si="4"/>
        <v>108</v>
      </c>
      <c r="I110" s="17">
        <f t="shared" si="5"/>
        <v>89</v>
      </c>
      <c r="J110" s="17">
        <f t="shared" si="6"/>
        <v>19</v>
      </c>
      <c r="K110" s="17">
        <f t="shared" si="7"/>
        <v>-59</v>
      </c>
    </row>
    <row r="111" spans="1:11">
      <c r="A111" s="15">
        <v>1948</v>
      </c>
      <c r="B111" s="15" t="s">
        <v>107</v>
      </c>
      <c r="C111" s="16">
        <v>44537</v>
      </c>
      <c r="D111" s="16">
        <v>38922</v>
      </c>
      <c r="E111" s="16">
        <v>5615</v>
      </c>
      <c r="F111" s="16">
        <v>1884</v>
      </c>
      <c r="H111" s="17">
        <f t="shared" si="4"/>
        <v>-149</v>
      </c>
      <c r="I111" s="17">
        <f t="shared" si="5"/>
        <v>-140</v>
      </c>
      <c r="J111" s="17">
        <f t="shared" si="6"/>
        <v>-9</v>
      </c>
      <c r="K111" s="17">
        <f t="shared" si="7"/>
        <v>-5</v>
      </c>
    </row>
    <row r="112" spans="1:11">
      <c r="A112" s="15">
        <v>1948</v>
      </c>
      <c r="B112" s="15" t="s">
        <v>108</v>
      </c>
      <c r="C112" s="16">
        <v>44680</v>
      </c>
      <c r="D112" s="16">
        <v>39057</v>
      </c>
      <c r="E112" s="16">
        <v>5623</v>
      </c>
      <c r="F112" s="16">
        <v>1884</v>
      </c>
      <c r="H112" s="17">
        <f t="shared" si="4"/>
        <v>143</v>
      </c>
      <c r="I112" s="17">
        <f t="shared" si="5"/>
        <v>135</v>
      </c>
      <c r="J112" s="17">
        <f t="shared" si="6"/>
        <v>8</v>
      </c>
      <c r="K112" s="17">
        <f t="shared" si="7"/>
        <v>0</v>
      </c>
    </row>
    <row r="113" spans="1:11">
      <c r="A113" s="15">
        <v>1948</v>
      </c>
      <c r="B113" s="15" t="s">
        <v>109</v>
      </c>
      <c r="C113" s="16">
        <v>44369</v>
      </c>
      <c r="D113" s="16">
        <v>38726</v>
      </c>
      <c r="E113" s="16">
        <v>5643</v>
      </c>
      <c r="F113" s="16">
        <v>1889</v>
      </c>
      <c r="H113" s="17">
        <f t="shared" si="4"/>
        <v>-311</v>
      </c>
      <c r="I113" s="17">
        <f t="shared" si="5"/>
        <v>-331</v>
      </c>
      <c r="J113" s="17">
        <f t="shared" si="6"/>
        <v>20</v>
      </c>
      <c r="K113" s="17">
        <f t="shared" si="7"/>
        <v>5</v>
      </c>
    </row>
    <row r="114" spans="1:11">
      <c r="A114" s="15">
        <v>1948</v>
      </c>
      <c r="B114" s="15" t="s">
        <v>110</v>
      </c>
      <c r="C114" s="16">
        <v>44795</v>
      </c>
      <c r="D114" s="16">
        <v>39114</v>
      </c>
      <c r="E114" s="16">
        <v>5681</v>
      </c>
      <c r="F114" s="16">
        <v>1901</v>
      </c>
      <c r="H114" s="17">
        <f t="shared" si="4"/>
        <v>426</v>
      </c>
      <c r="I114" s="17">
        <f t="shared" si="5"/>
        <v>388</v>
      </c>
      <c r="J114" s="17">
        <f t="shared" si="6"/>
        <v>38</v>
      </c>
      <c r="K114" s="17">
        <f t="shared" si="7"/>
        <v>12</v>
      </c>
    </row>
    <row r="115" spans="1:11">
      <c r="A115" s="15">
        <v>1948</v>
      </c>
      <c r="B115" s="15" t="s">
        <v>111</v>
      </c>
      <c r="C115" s="16">
        <v>45032</v>
      </c>
      <c r="D115" s="16">
        <v>39296</v>
      </c>
      <c r="E115" s="16">
        <v>5736</v>
      </c>
      <c r="F115" s="16">
        <v>1942</v>
      </c>
      <c r="H115" s="17">
        <f t="shared" si="4"/>
        <v>237</v>
      </c>
      <c r="I115" s="17">
        <f t="shared" si="5"/>
        <v>182</v>
      </c>
      <c r="J115" s="17">
        <f t="shared" si="6"/>
        <v>55</v>
      </c>
      <c r="K115" s="17">
        <f t="shared" si="7"/>
        <v>41</v>
      </c>
    </row>
    <row r="116" spans="1:11">
      <c r="A116" s="15">
        <v>1948</v>
      </c>
      <c r="B116" s="15" t="s">
        <v>112</v>
      </c>
      <c r="C116" s="16">
        <v>45160</v>
      </c>
      <c r="D116" s="16">
        <v>39386</v>
      </c>
      <c r="E116" s="16">
        <v>5774</v>
      </c>
      <c r="F116" s="16">
        <v>1964</v>
      </c>
      <c r="H116" s="17">
        <f t="shared" si="4"/>
        <v>128</v>
      </c>
      <c r="I116" s="17">
        <f t="shared" si="5"/>
        <v>90</v>
      </c>
      <c r="J116" s="17">
        <f t="shared" si="6"/>
        <v>38</v>
      </c>
      <c r="K116" s="17">
        <f t="shared" si="7"/>
        <v>22</v>
      </c>
    </row>
    <row r="117" spans="1:11">
      <c r="A117" s="15">
        <v>1948</v>
      </c>
      <c r="B117" s="15" t="s">
        <v>113</v>
      </c>
      <c r="C117" s="16">
        <v>45175</v>
      </c>
      <c r="D117" s="16">
        <v>39384</v>
      </c>
      <c r="E117" s="16">
        <v>5791</v>
      </c>
      <c r="F117" s="16">
        <v>1981</v>
      </c>
      <c r="H117" s="17">
        <f t="shared" si="4"/>
        <v>15</v>
      </c>
      <c r="I117" s="17">
        <f t="shared" si="5"/>
        <v>-2</v>
      </c>
      <c r="J117" s="17">
        <f t="shared" si="6"/>
        <v>17</v>
      </c>
      <c r="K117" s="17">
        <f t="shared" si="7"/>
        <v>17</v>
      </c>
    </row>
    <row r="118" spans="1:11">
      <c r="A118" s="15">
        <v>1948</v>
      </c>
      <c r="B118" s="15" t="s">
        <v>114</v>
      </c>
      <c r="C118" s="16">
        <v>45294</v>
      </c>
      <c r="D118" s="16">
        <v>39489</v>
      </c>
      <c r="E118" s="16">
        <v>5805</v>
      </c>
      <c r="F118" s="16">
        <v>1998</v>
      </c>
      <c r="H118" s="17">
        <f t="shared" si="4"/>
        <v>119</v>
      </c>
      <c r="I118" s="17">
        <f t="shared" si="5"/>
        <v>105</v>
      </c>
      <c r="J118" s="17">
        <f t="shared" si="6"/>
        <v>14</v>
      </c>
      <c r="K118" s="17">
        <f t="shared" si="7"/>
        <v>17</v>
      </c>
    </row>
    <row r="119" spans="1:11">
      <c r="A119" s="15">
        <v>1948</v>
      </c>
      <c r="B119" s="15" t="s">
        <v>115</v>
      </c>
      <c r="C119" s="16">
        <v>45250</v>
      </c>
      <c r="D119" s="16">
        <v>39421</v>
      </c>
      <c r="E119" s="16">
        <v>5829</v>
      </c>
      <c r="F119" s="16">
        <v>2011</v>
      </c>
      <c r="H119" s="17">
        <f t="shared" si="4"/>
        <v>-44</v>
      </c>
      <c r="I119" s="17">
        <f t="shared" si="5"/>
        <v>-68</v>
      </c>
      <c r="J119" s="17">
        <f t="shared" si="6"/>
        <v>24</v>
      </c>
      <c r="K119" s="17">
        <f t="shared" si="7"/>
        <v>13</v>
      </c>
    </row>
    <row r="120" spans="1:11">
      <c r="A120" s="15">
        <v>1948</v>
      </c>
      <c r="B120" s="15" t="s">
        <v>116</v>
      </c>
      <c r="C120" s="16">
        <v>45194</v>
      </c>
      <c r="D120" s="16">
        <v>39325</v>
      </c>
      <c r="E120" s="16">
        <v>5869</v>
      </c>
      <c r="F120" s="16">
        <v>2029</v>
      </c>
      <c r="H120" s="17">
        <f t="shared" si="4"/>
        <v>-56</v>
      </c>
      <c r="I120" s="17">
        <f t="shared" si="5"/>
        <v>-96</v>
      </c>
      <c r="J120" s="17">
        <f t="shared" si="6"/>
        <v>40</v>
      </c>
      <c r="K120" s="17">
        <f t="shared" si="7"/>
        <v>18</v>
      </c>
    </row>
    <row r="121" spans="1:11">
      <c r="A121" s="15">
        <v>1948</v>
      </c>
      <c r="B121" s="15" t="s">
        <v>117</v>
      </c>
      <c r="C121" s="16">
        <v>45028</v>
      </c>
      <c r="D121" s="16">
        <v>39140</v>
      </c>
      <c r="E121" s="16">
        <v>5888</v>
      </c>
      <c r="F121" s="16">
        <v>2049</v>
      </c>
      <c r="H121" s="17">
        <f t="shared" si="4"/>
        <v>-166</v>
      </c>
      <c r="I121" s="17">
        <f t="shared" si="5"/>
        <v>-185</v>
      </c>
      <c r="J121" s="17">
        <f t="shared" si="6"/>
        <v>19</v>
      </c>
      <c r="K121" s="17">
        <f t="shared" si="7"/>
        <v>20</v>
      </c>
    </row>
    <row r="122" spans="1:11">
      <c r="A122" s="15">
        <v>1949</v>
      </c>
      <c r="B122" s="15" t="s">
        <v>106</v>
      </c>
      <c r="C122" s="16">
        <v>44675</v>
      </c>
      <c r="D122" s="16">
        <v>38781</v>
      </c>
      <c r="E122" s="16">
        <v>5894</v>
      </c>
      <c r="F122" s="16">
        <v>2025</v>
      </c>
      <c r="H122" s="17">
        <f t="shared" si="4"/>
        <v>-353</v>
      </c>
      <c r="I122" s="17">
        <f t="shared" si="5"/>
        <v>-359</v>
      </c>
      <c r="J122" s="17">
        <f t="shared" si="6"/>
        <v>6</v>
      </c>
      <c r="K122" s="17">
        <f t="shared" si="7"/>
        <v>-24</v>
      </c>
    </row>
    <row r="123" spans="1:11">
      <c r="A123" s="15">
        <v>1949</v>
      </c>
      <c r="B123" s="15" t="s">
        <v>107</v>
      </c>
      <c r="C123" s="16">
        <v>44500</v>
      </c>
      <c r="D123" s="16">
        <v>38607</v>
      </c>
      <c r="E123" s="16">
        <v>5893</v>
      </c>
      <c r="F123" s="16">
        <v>2008</v>
      </c>
      <c r="H123" s="17">
        <f t="shared" si="4"/>
        <v>-175</v>
      </c>
      <c r="I123" s="17">
        <f t="shared" si="5"/>
        <v>-174</v>
      </c>
      <c r="J123" s="17">
        <f t="shared" si="6"/>
        <v>-1</v>
      </c>
      <c r="K123" s="17">
        <f t="shared" si="7"/>
        <v>-17</v>
      </c>
    </row>
    <row r="124" spans="1:11">
      <c r="A124" s="15">
        <v>1949</v>
      </c>
      <c r="B124" s="15" t="s">
        <v>108</v>
      </c>
      <c r="C124" s="16">
        <v>44238</v>
      </c>
      <c r="D124" s="16">
        <v>38323</v>
      </c>
      <c r="E124" s="16">
        <v>5915</v>
      </c>
      <c r="F124" s="16">
        <v>2004</v>
      </c>
      <c r="H124" s="17">
        <f t="shared" si="4"/>
        <v>-262</v>
      </c>
      <c r="I124" s="17">
        <f t="shared" si="5"/>
        <v>-284</v>
      </c>
      <c r="J124" s="17">
        <f t="shared" si="6"/>
        <v>22</v>
      </c>
      <c r="K124" s="17">
        <f t="shared" si="7"/>
        <v>-4</v>
      </c>
    </row>
    <row r="125" spans="1:11">
      <c r="A125" s="15">
        <v>1949</v>
      </c>
      <c r="B125" s="15" t="s">
        <v>109</v>
      </c>
      <c r="C125" s="16">
        <v>44230</v>
      </c>
      <c r="D125" s="16">
        <v>38282</v>
      </c>
      <c r="E125" s="16">
        <v>5948</v>
      </c>
      <c r="F125" s="16">
        <v>2011</v>
      </c>
      <c r="H125" s="17">
        <f t="shared" si="4"/>
        <v>-8</v>
      </c>
      <c r="I125" s="17">
        <f t="shared" si="5"/>
        <v>-41</v>
      </c>
      <c r="J125" s="17">
        <f t="shared" si="6"/>
        <v>33</v>
      </c>
      <c r="K125" s="17">
        <f t="shared" si="7"/>
        <v>7</v>
      </c>
    </row>
    <row r="126" spans="1:11">
      <c r="A126" s="15">
        <v>1949</v>
      </c>
      <c r="B126" s="15" t="s">
        <v>110</v>
      </c>
      <c r="C126" s="16">
        <v>43982</v>
      </c>
      <c r="D126" s="16">
        <v>38020</v>
      </c>
      <c r="E126" s="16">
        <v>5962</v>
      </c>
      <c r="F126" s="16">
        <v>2027</v>
      </c>
      <c r="H126" s="17">
        <f t="shared" si="4"/>
        <v>-248</v>
      </c>
      <c r="I126" s="17">
        <f t="shared" si="5"/>
        <v>-262</v>
      </c>
      <c r="J126" s="17">
        <f t="shared" si="6"/>
        <v>14</v>
      </c>
      <c r="K126" s="17">
        <f t="shared" si="7"/>
        <v>16</v>
      </c>
    </row>
    <row r="127" spans="1:11">
      <c r="A127" s="15">
        <v>1949</v>
      </c>
      <c r="B127" s="15" t="s">
        <v>111</v>
      </c>
      <c r="C127" s="16">
        <v>43739</v>
      </c>
      <c r="D127" s="16">
        <v>37783</v>
      </c>
      <c r="E127" s="16">
        <v>5956</v>
      </c>
      <c r="F127" s="16">
        <v>2025</v>
      </c>
      <c r="H127" s="17">
        <f t="shared" si="4"/>
        <v>-243</v>
      </c>
      <c r="I127" s="17">
        <f t="shared" si="5"/>
        <v>-237</v>
      </c>
      <c r="J127" s="17">
        <f t="shared" si="6"/>
        <v>-6</v>
      </c>
      <c r="K127" s="17">
        <f t="shared" si="7"/>
        <v>-2</v>
      </c>
    </row>
    <row r="128" spans="1:11">
      <c r="A128" s="15">
        <v>1949</v>
      </c>
      <c r="B128" s="15" t="s">
        <v>112</v>
      </c>
      <c r="C128" s="16">
        <v>43530</v>
      </c>
      <c r="D128" s="16">
        <v>37568</v>
      </c>
      <c r="E128" s="16">
        <v>5962</v>
      </c>
      <c r="F128" s="16">
        <v>2027</v>
      </c>
      <c r="H128" s="17">
        <f t="shared" si="4"/>
        <v>-209</v>
      </c>
      <c r="I128" s="17">
        <f t="shared" si="5"/>
        <v>-215</v>
      </c>
      <c r="J128" s="17">
        <f t="shared" si="6"/>
        <v>6</v>
      </c>
      <c r="K128" s="17">
        <f t="shared" si="7"/>
        <v>2</v>
      </c>
    </row>
    <row r="129" spans="1:11">
      <c r="A129" s="15">
        <v>1949</v>
      </c>
      <c r="B129" s="15" t="s">
        <v>113</v>
      </c>
      <c r="C129" s="16">
        <v>43621</v>
      </c>
      <c r="D129" s="16">
        <v>37636</v>
      </c>
      <c r="E129" s="16">
        <v>5985</v>
      </c>
      <c r="F129" s="16">
        <v>2011</v>
      </c>
      <c r="H129" s="17">
        <f t="shared" si="4"/>
        <v>91</v>
      </c>
      <c r="I129" s="17">
        <f t="shared" si="5"/>
        <v>68</v>
      </c>
      <c r="J129" s="17">
        <f t="shared" si="6"/>
        <v>23</v>
      </c>
      <c r="K129" s="17">
        <f t="shared" si="7"/>
        <v>-16</v>
      </c>
    </row>
    <row r="130" spans="1:11">
      <c r="A130" s="15">
        <v>1949</v>
      </c>
      <c r="B130" s="15" t="s">
        <v>114</v>
      </c>
      <c r="C130" s="16">
        <v>43784</v>
      </c>
      <c r="D130" s="16">
        <v>37794</v>
      </c>
      <c r="E130" s="16">
        <v>5990</v>
      </c>
      <c r="F130" s="16">
        <v>1991</v>
      </c>
      <c r="H130" s="17">
        <f t="shared" ref="H130:H193" si="8">C130-C129</f>
        <v>163</v>
      </c>
      <c r="I130" s="17">
        <f t="shared" ref="I130:I193" si="9">D130-D129</f>
        <v>158</v>
      </c>
      <c r="J130" s="17">
        <f t="shared" ref="J130:J193" si="10">E130-E129</f>
        <v>5</v>
      </c>
      <c r="K130" s="17">
        <f t="shared" ref="K130:K193" si="11">F130-F129</f>
        <v>-20</v>
      </c>
    </row>
    <row r="131" spans="1:11">
      <c r="A131" s="15">
        <v>1949</v>
      </c>
      <c r="B131" s="15" t="s">
        <v>115</v>
      </c>
      <c r="C131" s="16">
        <v>42950</v>
      </c>
      <c r="D131" s="16">
        <v>36980</v>
      </c>
      <c r="E131" s="16">
        <v>5970</v>
      </c>
      <c r="F131" s="16">
        <v>1957</v>
      </c>
      <c r="H131" s="17">
        <f t="shared" si="8"/>
        <v>-834</v>
      </c>
      <c r="I131" s="17">
        <f t="shared" si="9"/>
        <v>-814</v>
      </c>
      <c r="J131" s="17">
        <f t="shared" si="10"/>
        <v>-20</v>
      </c>
      <c r="K131" s="17">
        <f t="shared" si="11"/>
        <v>-34</v>
      </c>
    </row>
    <row r="132" spans="1:11">
      <c r="A132" s="15">
        <v>1949</v>
      </c>
      <c r="B132" s="15" t="s">
        <v>116</v>
      </c>
      <c r="C132" s="16">
        <v>43244</v>
      </c>
      <c r="D132" s="16">
        <v>37294</v>
      </c>
      <c r="E132" s="16">
        <v>5950</v>
      </c>
      <c r="F132" s="16">
        <v>1943</v>
      </c>
      <c r="H132" s="17">
        <f t="shared" si="8"/>
        <v>294</v>
      </c>
      <c r="I132" s="17">
        <f t="shared" si="9"/>
        <v>314</v>
      </c>
      <c r="J132" s="17">
        <f t="shared" si="10"/>
        <v>-20</v>
      </c>
      <c r="K132" s="17">
        <f t="shared" si="11"/>
        <v>-14</v>
      </c>
    </row>
    <row r="133" spans="1:11">
      <c r="A133" s="15">
        <v>1949</v>
      </c>
      <c r="B133" s="15" t="s">
        <v>117</v>
      </c>
      <c r="C133" s="16">
        <v>43516</v>
      </c>
      <c r="D133" s="16">
        <v>37564</v>
      </c>
      <c r="E133" s="16">
        <v>5952</v>
      </c>
      <c r="F133" s="16">
        <v>1974</v>
      </c>
      <c r="H133" s="17">
        <f t="shared" si="8"/>
        <v>272</v>
      </c>
      <c r="I133" s="17">
        <f t="shared" si="9"/>
        <v>270</v>
      </c>
      <c r="J133" s="17">
        <f t="shared" si="10"/>
        <v>2</v>
      </c>
      <c r="K133" s="17">
        <f t="shared" si="11"/>
        <v>31</v>
      </c>
    </row>
    <row r="134" spans="1:11">
      <c r="A134" s="15">
        <v>1950</v>
      </c>
      <c r="B134" s="15" t="s">
        <v>106</v>
      </c>
      <c r="C134" s="16">
        <v>43530</v>
      </c>
      <c r="D134" s="16">
        <v>37596</v>
      </c>
      <c r="E134" s="16">
        <v>5934</v>
      </c>
      <c r="F134" s="16">
        <v>1921</v>
      </c>
      <c r="H134" s="17">
        <f t="shared" si="8"/>
        <v>14</v>
      </c>
      <c r="I134" s="17">
        <f t="shared" si="9"/>
        <v>32</v>
      </c>
      <c r="J134" s="17">
        <f t="shared" si="10"/>
        <v>-18</v>
      </c>
      <c r="K134" s="17">
        <f t="shared" si="11"/>
        <v>-53</v>
      </c>
    </row>
    <row r="135" spans="1:11">
      <c r="A135" s="15">
        <v>1950</v>
      </c>
      <c r="B135" s="15" t="s">
        <v>107</v>
      </c>
      <c r="C135" s="16">
        <v>43298</v>
      </c>
      <c r="D135" s="16">
        <v>37372</v>
      </c>
      <c r="E135" s="16">
        <v>5926</v>
      </c>
      <c r="F135" s="16">
        <v>1903</v>
      </c>
      <c r="H135" s="17">
        <f t="shared" si="8"/>
        <v>-232</v>
      </c>
      <c r="I135" s="17">
        <f t="shared" si="9"/>
        <v>-224</v>
      </c>
      <c r="J135" s="17">
        <f t="shared" si="10"/>
        <v>-8</v>
      </c>
      <c r="K135" s="17">
        <f t="shared" si="11"/>
        <v>-18</v>
      </c>
    </row>
    <row r="136" spans="1:11">
      <c r="A136" s="15">
        <v>1950</v>
      </c>
      <c r="B136" s="15" t="s">
        <v>108</v>
      </c>
      <c r="C136" s="16">
        <v>43952</v>
      </c>
      <c r="D136" s="16">
        <v>37874</v>
      </c>
      <c r="E136" s="16">
        <v>6078</v>
      </c>
      <c r="F136" s="16">
        <v>2038</v>
      </c>
      <c r="H136" s="17">
        <f t="shared" si="8"/>
        <v>654</v>
      </c>
      <c r="I136" s="17">
        <f t="shared" si="9"/>
        <v>502</v>
      </c>
      <c r="J136" s="17">
        <f t="shared" si="10"/>
        <v>152</v>
      </c>
      <c r="K136" s="17">
        <f t="shared" si="11"/>
        <v>135</v>
      </c>
    </row>
    <row r="137" spans="1:11">
      <c r="A137" s="15">
        <v>1950</v>
      </c>
      <c r="B137" s="15" t="s">
        <v>109</v>
      </c>
      <c r="C137" s="16">
        <v>44376</v>
      </c>
      <c r="D137" s="16">
        <v>38282</v>
      </c>
      <c r="E137" s="16">
        <v>6094</v>
      </c>
      <c r="F137" s="16">
        <v>2032</v>
      </c>
      <c r="H137" s="17">
        <f t="shared" si="8"/>
        <v>424</v>
      </c>
      <c r="I137" s="17">
        <f t="shared" si="9"/>
        <v>408</v>
      </c>
      <c r="J137" s="17">
        <f t="shared" si="10"/>
        <v>16</v>
      </c>
      <c r="K137" s="17">
        <f t="shared" si="11"/>
        <v>-6</v>
      </c>
    </row>
    <row r="138" spans="1:11">
      <c r="A138" s="15">
        <v>1950</v>
      </c>
      <c r="B138" s="15" t="s">
        <v>110</v>
      </c>
      <c r="C138" s="16">
        <v>44717</v>
      </c>
      <c r="D138" s="16">
        <v>38674</v>
      </c>
      <c r="E138" s="16">
        <v>6043</v>
      </c>
      <c r="F138" s="16">
        <v>1951</v>
      </c>
      <c r="H138" s="17">
        <f t="shared" si="8"/>
        <v>341</v>
      </c>
      <c r="I138" s="17">
        <f t="shared" si="9"/>
        <v>392</v>
      </c>
      <c r="J138" s="17">
        <f t="shared" si="10"/>
        <v>-51</v>
      </c>
      <c r="K138" s="17">
        <f t="shared" si="11"/>
        <v>-81</v>
      </c>
    </row>
    <row r="139" spans="1:11">
      <c r="A139" s="15">
        <v>1950</v>
      </c>
      <c r="B139" s="15" t="s">
        <v>111</v>
      </c>
      <c r="C139" s="16">
        <v>45084</v>
      </c>
      <c r="D139" s="16">
        <v>39062</v>
      </c>
      <c r="E139" s="16">
        <v>6022</v>
      </c>
      <c r="F139" s="16">
        <v>1914</v>
      </c>
      <c r="H139" s="17">
        <f t="shared" si="8"/>
        <v>367</v>
      </c>
      <c r="I139" s="17">
        <f t="shared" si="9"/>
        <v>388</v>
      </c>
      <c r="J139" s="17">
        <f t="shared" si="10"/>
        <v>-21</v>
      </c>
      <c r="K139" s="17">
        <f t="shared" si="11"/>
        <v>-37</v>
      </c>
    </row>
    <row r="140" spans="1:11">
      <c r="A140" s="15">
        <v>1950</v>
      </c>
      <c r="B140" s="15" t="s">
        <v>112</v>
      </c>
      <c r="C140" s="16">
        <v>45453</v>
      </c>
      <c r="D140" s="16">
        <v>39363</v>
      </c>
      <c r="E140" s="16">
        <v>6090</v>
      </c>
      <c r="F140" s="16">
        <v>1947</v>
      </c>
      <c r="H140" s="17">
        <f t="shared" si="8"/>
        <v>369</v>
      </c>
      <c r="I140" s="17">
        <f t="shared" si="9"/>
        <v>301</v>
      </c>
      <c r="J140" s="17">
        <f t="shared" si="10"/>
        <v>68</v>
      </c>
      <c r="K140" s="17">
        <f t="shared" si="11"/>
        <v>33</v>
      </c>
    </row>
    <row r="141" spans="1:11">
      <c r="A141" s="15">
        <v>1950</v>
      </c>
      <c r="B141" s="15" t="s">
        <v>113</v>
      </c>
      <c r="C141" s="16">
        <v>46187</v>
      </c>
      <c r="D141" s="16">
        <v>40000</v>
      </c>
      <c r="E141" s="16">
        <v>6187</v>
      </c>
      <c r="F141" s="16">
        <v>2019</v>
      </c>
      <c r="H141" s="17">
        <f t="shared" si="8"/>
        <v>734</v>
      </c>
      <c r="I141" s="17">
        <f t="shared" si="9"/>
        <v>637</v>
      </c>
      <c r="J141" s="17">
        <f t="shared" si="10"/>
        <v>97</v>
      </c>
      <c r="K141" s="17">
        <f t="shared" si="11"/>
        <v>72</v>
      </c>
    </row>
    <row r="142" spans="1:11">
      <c r="A142" s="15">
        <v>1950</v>
      </c>
      <c r="B142" s="15" t="s">
        <v>114</v>
      </c>
      <c r="C142" s="16">
        <v>46442</v>
      </c>
      <c r="D142" s="16">
        <v>40214</v>
      </c>
      <c r="E142" s="16">
        <v>6228</v>
      </c>
      <c r="F142" s="16">
        <v>2067</v>
      </c>
      <c r="H142" s="17">
        <f t="shared" si="8"/>
        <v>255</v>
      </c>
      <c r="I142" s="17">
        <f t="shared" si="9"/>
        <v>214</v>
      </c>
      <c r="J142" s="17">
        <f t="shared" si="10"/>
        <v>41</v>
      </c>
      <c r="K142" s="17">
        <f t="shared" si="11"/>
        <v>48</v>
      </c>
    </row>
    <row r="143" spans="1:11">
      <c r="A143" s="15">
        <v>1950</v>
      </c>
      <c r="B143" s="15" t="s">
        <v>115</v>
      </c>
      <c r="C143" s="16">
        <v>46712</v>
      </c>
      <c r="D143" s="16">
        <v>40463</v>
      </c>
      <c r="E143" s="16">
        <v>6249</v>
      </c>
      <c r="F143" s="16">
        <v>2113</v>
      </c>
      <c r="H143" s="17">
        <f t="shared" si="8"/>
        <v>270</v>
      </c>
      <c r="I143" s="17">
        <f t="shared" si="9"/>
        <v>249</v>
      </c>
      <c r="J143" s="17">
        <f t="shared" si="10"/>
        <v>21</v>
      </c>
      <c r="K143" s="17">
        <f t="shared" si="11"/>
        <v>46</v>
      </c>
    </row>
    <row r="144" spans="1:11">
      <c r="A144" s="15">
        <v>1950</v>
      </c>
      <c r="B144" s="15" t="s">
        <v>116</v>
      </c>
      <c r="C144" s="16">
        <v>46778</v>
      </c>
      <c r="D144" s="16">
        <v>40516</v>
      </c>
      <c r="E144" s="16">
        <v>6262</v>
      </c>
      <c r="F144" s="16">
        <v>2147</v>
      </c>
      <c r="H144" s="17">
        <f t="shared" si="8"/>
        <v>66</v>
      </c>
      <c r="I144" s="17">
        <f t="shared" si="9"/>
        <v>53</v>
      </c>
      <c r="J144" s="17">
        <f t="shared" si="10"/>
        <v>13</v>
      </c>
      <c r="K144" s="17">
        <f t="shared" si="11"/>
        <v>34</v>
      </c>
    </row>
    <row r="145" spans="1:11">
      <c r="A145" s="15">
        <v>1950</v>
      </c>
      <c r="B145" s="15" t="s">
        <v>117</v>
      </c>
      <c r="C145" s="16">
        <v>46855</v>
      </c>
      <c r="D145" s="16">
        <v>40541</v>
      </c>
      <c r="E145" s="16">
        <v>6314</v>
      </c>
      <c r="F145" s="16">
        <v>2190</v>
      </c>
      <c r="H145" s="17">
        <f t="shared" si="8"/>
        <v>77</v>
      </c>
      <c r="I145" s="17">
        <f t="shared" si="9"/>
        <v>25</v>
      </c>
      <c r="J145" s="17">
        <f t="shared" si="10"/>
        <v>52</v>
      </c>
      <c r="K145" s="17">
        <f t="shared" si="11"/>
        <v>43</v>
      </c>
    </row>
    <row r="146" spans="1:11">
      <c r="A146" s="15">
        <v>1951</v>
      </c>
      <c r="B146" s="15" t="s">
        <v>106</v>
      </c>
      <c r="C146" s="16">
        <v>47289</v>
      </c>
      <c r="D146" s="16">
        <v>40937</v>
      </c>
      <c r="E146" s="16">
        <v>6352</v>
      </c>
      <c r="F146" s="16">
        <v>2225</v>
      </c>
      <c r="H146" s="17">
        <f t="shared" si="8"/>
        <v>434</v>
      </c>
      <c r="I146" s="17">
        <f t="shared" si="9"/>
        <v>396</v>
      </c>
      <c r="J146" s="17">
        <f t="shared" si="10"/>
        <v>38</v>
      </c>
      <c r="K146" s="17">
        <f t="shared" si="11"/>
        <v>35</v>
      </c>
    </row>
    <row r="147" spans="1:11">
      <c r="A147" s="15">
        <v>1951</v>
      </c>
      <c r="B147" s="15" t="s">
        <v>107</v>
      </c>
      <c r="C147" s="16">
        <v>47577</v>
      </c>
      <c r="D147" s="16">
        <v>41195</v>
      </c>
      <c r="E147" s="16">
        <v>6382</v>
      </c>
      <c r="F147" s="16">
        <v>2273</v>
      </c>
      <c r="H147" s="17">
        <f t="shared" si="8"/>
        <v>288</v>
      </c>
      <c r="I147" s="17">
        <f t="shared" si="9"/>
        <v>258</v>
      </c>
      <c r="J147" s="17">
        <f t="shared" si="10"/>
        <v>30</v>
      </c>
      <c r="K147" s="17">
        <f t="shared" si="11"/>
        <v>48</v>
      </c>
    </row>
    <row r="148" spans="1:11">
      <c r="A148" s="15">
        <v>1951</v>
      </c>
      <c r="B148" s="15" t="s">
        <v>108</v>
      </c>
      <c r="C148" s="16">
        <v>47871</v>
      </c>
      <c r="D148" s="16">
        <v>41461</v>
      </c>
      <c r="E148" s="16">
        <v>6410</v>
      </c>
      <c r="F148" s="16">
        <v>2315</v>
      </c>
      <c r="H148" s="17">
        <f t="shared" si="8"/>
        <v>294</v>
      </c>
      <c r="I148" s="17">
        <f t="shared" si="9"/>
        <v>266</v>
      </c>
      <c r="J148" s="17">
        <f t="shared" si="10"/>
        <v>28</v>
      </c>
      <c r="K148" s="17">
        <f t="shared" si="11"/>
        <v>42</v>
      </c>
    </row>
    <row r="149" spans="1:11">
      <c r="A149" s="15">
        <v>1951</v>
      </c>
      <c r="B149" s="15" t="s">
        <v>109</v>
      </c>
      <c r="C149" s="16">
        <v>47856</v>
      </c>
      <c r="D149" s="16">
        <v>41405</v>
      </c>
      <c r="E149" s="16">
        <v>6451</v>
      </c>
      <c r="F149" s="16">
        <v>2357</v>
      </c>
      <c r="H149" s="17">
        <f t="shared" si="8"/>
        <v>-15</v>
      </c>
      <c r="I149" s="17">
        <f t="shared" si="9"/>
        <v>-56</v>
      </c>
      <c r="J149" s="17">
        <f t="shared" si="10"/>
        <v>41</v>
      </c>
      <c r="K149" s="17">
        <f t="shared" si="11"/>
        <v>42</v>
      </c>
    </row>
    <row r="150" spans="1:11">
      <c r="A150" s="15">
        <v>1951</v>
      </c>
      <c r="B150" s="15" t="s">
        <v>110</v>
      </c>
      <c r="C150" s="16">
        <v>47952</v>
      </c>
      <c r="D150" s="16">
        <v>41535</v>
      </c>
      <c r="E150" s="16">
        <v>6417</v>
      </c>
      <c r="F150" s="16">
        <v>2403</v>
      </c>
      <c r="H150" s="17">
        <f t="shared" si="8"/>
        <v>96</v>
      </c>
      <c r="I150" s="17">
        <f t="shared" si="9"/>
        <v>130</v>
      </c>
      <c r="J150" s="17">
        <f t="shared" si="10"/>
        <v>-34</v>
      </c>
      <c r="K150" s="17">
        <f t="shared" si="11"/>
        <v>46</v>
      </c>
    </row>
    <row r="151" spans="1:11">
      <c r="A151" s="15">
        <v>1951</v>
      </c>
      <c r="B151" s="15" t="s">
        <v>111</v>
      </c>
      <c r="C151" s="16">
        <v>48067</v>
      </c>
      <c r="D151" s="16">
        <v>41568</v>
      </c>
      <c r="E151" s="16">
        <v>6499</v>
      </c>
      <c r="F151" s="16">
        <v>2436</v>
      </c>
      <c r="H151" s="17">
        <f t="shared" si="8"/>
        <v>115</v>
      </c>
      <c r="I151" s="17">
        <f t="shared" si="9"/>
        <v>33</v>
      </c>
      <c r="J151" s="17">
        <f t="shared" si="10"/>
        <v>82</v>
      </c>
      <c r="K151" s="17">
        <f t="shared" si="11"/>
        <v>33</v>
      </c>
    </row>
    <row r="152" spans="1:11">
      <c r="A152" s="15">
        <v>1951</v>
      </c>
      <c r="B152" s="15" t="s">
        <v>112</v>
      </c>
      <c r="C152" s="16">
        <v>48061</v>
      </c>
      <c r="D152" s="16">
        <v>41523</v>
      </c>
      <c r="E152" s="16">
        <v>6538</v>
      </c>
      <c r="F152" s="16">
        <v>2466</v>
      </c>
      <c r="H152" s="17">
        <f t="shared" si="8"/>
        <v>-6</v>
      </c>
      <c r="I152" s="17">
        <f t="shared" si="9"/>
        <v>-45</v>
      </c>
      <c r="J152" s="17">
        <f t="shared" si="10"/>
        <v>39</v>
      </c>
      <c r="K152" s="17">
        <f t="shared" si="11"/>
        <v>30</v>
      </c>
    </row>
    <row r="153" spans="1:11">
      <c r="A153" s="15">
        <v>1951</v>
      </c>
      <c r="B153" s="15" t="s">
        <v>113</v>
      </c>
      <c r="C153" s="16">
        <v>48008</v>
      </c>
      <c r="D153" s="16">
        <v>41489</v>
      </c>
      <c r="E153" s="16">
        <v>6519</v>
      </c>
      <c r="F153" s="16">
        <v>2473</v>
      </c>
      <c r="H153" s="17">
        <f t="shared" si="8"/>
        <v>-53</v>
      </c>
      <c r="I153" s="17">
        <f t="shared" si="9"/>
        <v>-34</v>
      </c>
      <c r="J153" s="17">
        <f t="shared" si="10"/>
        <v>-19</v>
      </c>
      <c r="K153" s="17">
        <f t="shared" si="11"/>
        <v>7</v>
      </c>
    </row>
    <row r="154" spans="1:11">
      <c r="A154" s="15">
        <v>1951</v>
      </c>
      <c r="B154" s="15" t="s">
        <v>114</v>
      </c>
      <c r="C154" s="16">
        <v>47955</v>
      </c>
      <c r="D154" s="16">
        <v>41403</v>
      </c>
      <c r="E154" s="16">
        <v>6552</v>
      </c>
      <c r="F154" s="16">
        <v>2478</v>
      </c>
      <c r="H154" s="17">
        <f t="shared" si="8"/>
        <v>-53</v>
      </c>
      <c r="I154" s="17">
        <f t="shared" si="9"/>
        <v>-86</v>
      </c>
      <c r="J154" s="17">
        <f t="shared" si="10"/>
        <v>33</v>
      </c>
      <c r="K154" s="17">
        <f t="shared" si="11"/>
        <v>5</v>
      </c>
    </row>
    <row r="155" spans="1:11">
      <c r="A155" s="15">
        <v>1951</v>
      </c>
      <c r="B155" s="15" t="s">
        <v>115</v>
      </c>
      <c r="C155" s="16">
        <v>48009</v>
      </c>
      <c r="D155" s="16">
        <v>41432</v>
      </c>
      <c r="E155" s="16">
        <v>6577</v>
      </c>
      <c r="F155" s="16">
        <v>2493</v>
      </c>
      <c r="H155" s="17">
        <f t="shared" si="8"/>
        <v>54</v>
      </c>
      <c r="I155" s="17">
        <f t="shared" si="9"/>
        <v>29</v>
      </c>
      <c r="J155" s="17">
        <f t="shared" si="10"/>
        <v>25</v>
      </c>
      <c r="K155" s="17">
        <f t="shared" si="11"/>
        <v>15</v>
      </c>
    </row>
    <row r="156" spans="1:11">
      <c r="A156" s="15">
        <v>1951</v>
      </c>
      <c r="B156" s="15" t="s">
        <v>116</v>
      </c>
      <c r="C156" s="16">
        <v>48149</v>
      </c>
      <c r="D156" s="16">
        <v>41523</v>
      </c>
      <c r="E156" s="16">
        <v>6626</v>
      </c>
      <c r="F156" s="16">
        <v>2505</v>
      </c>
      <c r="H156" s="17">
        <f t="shared" si="8"/>
        <v>140</v>
      </c>
      <c r="I156" s="17">
        <f t="shared" si="9"/>
        <v>91</v>
      </c>
      <c r="J156" s="17">
        <f t="shared" si="10"/>
        <v>49</v>
      </c>
      <c r="K156" s="17">
        <f t="shared" si="11"/>
        <v>12</v>
      </c>
    </row>
    <row r="157" spans="1:11">
      <c r="A157" s="15">
        <v>1951</v>
      </c>
      <c r="B157" s="15" t="s">
        <v>117</v>
      </c>
      <c r="C157" s="16">
        <v>48308</v>
      </c>
      <c r="D157" s="16">
        <v>41620</v>
      </c>
      <c r="E157" s="16">
        <v>6688</v>
      </c>
      <c r="F157" s="16">
        <v>2532</v>
      </c>
      <c r="H157" s="17">
        <f t="shared" si="8"/>
        <v>159</v>
      </c>
      <c r="I157" s="17">
        <f t="shared" si="9"/>
        <v>97</v>
      </c>
      <c r="J157" s="17">
        <f t="shared" si="10"/>
        <v>62</v>
      </c>
      <c r="K157" s="17">
        <f t="shared" si="11"/>
        <v>27</v>
      </c>
    </row>
    <row r="158" spans="1:11">
      <c r="A158" s="15">
        <v>1952</v>
      </c>
      <c r="B158" s="15" t="s">
        <v>106</v>
      </c>
      <c r="C158" s="16">
        <v>48299</v>
      </c>
      <c r="D158" s="16">
        <v>41710</v>
      </c>
      <c r="E158" s="16">
        <v>6589</v>
      </c>
      <c r="F158" s="16">
        <v>2518</v>
      </c>
      <c r="H158" s="17">
        <f t="shared" si="8"/>
        <v>-9</v>
      </c>
      <c r="I158" s="17">
        <f t="shared" si="9"/>
        <v>90</v>
      </c>
      <c r="J158" s="17">
        <f t="shared" si="10"/>
        <v>-99</v>
      </c>
      <c r="K158" s="17">
        <f t="shared" si="11"/>
        <v>-14</v>
      </c>
    </row>
    <row r="159" spans="1:11">
      <c r="A159" s="15">
        <v>1952</v>
      </c>
      <c r="B159" s="15" t="s">
        <v>107</v>
      </c>
      <c r="C159" s="16">
        <v>48522</v>
      </c>
      <c r="D159" s="16">
        <v>41872</v>
      </c>
      <c r="E159" s="16">
        <v>6650</v>
      </c>
      <c r="F159" s="16">
        <v>2513</v>
      </c>
      <c r="H159" s="17">
        <f t="shared" si="8"/>
        <v>223</v>
      </c>
      <c r="I159" s="17">
        <f t="shared" si="9"/>
        <v>162</v>
      </c>
      <c r="J159" s="17">
        <f t="shared" si="10"/>
        <v>61</v>
      </c>
      <c r="K159" s="17">
        <f t="shared" si="11"/>
        <v>-5</v>
      </c>
    </row>
    <row r="160" spans="1:11">
      <c r="A160" s="15">
        <v>1952</v>
      </c>
      <c r="B160" s="15" t="s">
        <v>108</v>
      </c>
      <c r="C160" s="16">
        <v>48504</v>
      </c>
      <c r="D160" s="16">
        <v>41842</v>
      </c>
      <c r="E160" s="16">
        <v>6662</v>
      </c>
      <c r="F160" s="16">
        <v>2515</v>
      </c>
      <c r="H160" s="17">
        <f t="shared" si="8"/>
        <v>-18</v>
      </c>
      <c r="I160" s="17">
        <f t="shared" si="9"/>
        <v>-30</v>
      </c>
      <c r="J160" s="17">
        <f t="shared" si="10"/>
        <v>12</v>
      </c>
      <c r="K160" s="17">
        <f t="shared" si="11"/>
        <v>2</v>
      </c>
    </row>
    <row r="161" spans="1:11">
      <c r="A161" s="15">
        <v>1952</v>
      </c>
      <c r="B161" s="15" t="s">
        <v>109</v>
      </c>
      <c r="C161" s="16">
        <v>48616</v>
      </c>
      <c r="D161" s="16">
        <v>41954</v>
      </c>
      <c r="E161" s="16">
        <v>6662</v>
      </c>
      <c r="F161" s="16">
        <v>2522</v>
      </c>
      <c r="H161" s="17">
        <f t="shared" si="8"/>
        <v>112</v>
      </c>
      <c r="I161" s="17">
        <f t="shared" si="9"/>
        <v>112</v>
      </c>
      <c r="J161" s="17">
        <f t="shared" si="10"/>
        <v>0</v>
      </c>
      <c r="K161" s="17">
        <f t="shared" si="11"/>
        <v>7</v>
      </c>
    </row>
    <row r="162" spans="1:11">
      <c r="A162" s="15">
        <v>1952</v>
      </c>
      <c r="B162" s="15" t="s">
        <v>110</v>
      </c>
      <c r="C162" s="16">
        <v>48645</v>
      </c>
      <c r="D162" s="16">
        <v>41951</v>
      </c>
      <c r="E162" s="16">
        <v>6694</v>
      </c>
      <c r="F162" s="16">
        <v>2533</v>
      </c>
      <c r="H162" s="17">
        <f t="shared" si="8"/>
        <v>29</v>
      </c>
      <c r="I162" s="17">
        <f t="shared" si="9"/>
        <v>-3</v>
      </c>
      <c r="J162" s="17">
        <f t="shared" si="10"/>
        <v>32</v>
      </c>
      <c r="K162" s="17">
        <f t="shared" si="11"/>
        <v>11</v>
      </c>
    </row>
    <row r="163" spans="1:11">
      <c r="A163" s="15">
        <v>1952</v>
      </c>
      <c r="B163" s="15" t="s">
        <v>111</v>
      </c>
      <c r="C163" s="16">
        <v>48286</v>
      </c>
      <c r="D163" s="16">
        <v>41574</v>
      </c>
      <c r="E163" s="16">
        <v>6712</v>
      </c>
      <c r="F163" s="16">
        <v>2548</v>
      </c>
      <c r="H163" s="17">
        <f t="shared" si="8"/>
        <v>-359</v>
      </c>
      <c r="I163" s="17">
        <f t="shared" si="9"/>
        <v>-377</v>
      </c>
      <c r="J163" s="17">
        <f t="shared" si="10"/>
        <v>18</v>
      </c>
      <c r="K163" s="17">
        <f t="shared" si="11"/>
        <v>15</v>
      </c>
    </row>
    <row r="164" spans="1:11">
      <c r="A164" s="15">
        <v>1952</v>
      </c>
      <c r="B164" s="15" t="s">
        <v>112</v>
      </c>
      <c r="C164" s="16">
        <v>48144</v>
      </c>
      <c r="D164" s="16">
        <v>41407</v>
      </c>
      <c r="E164" s="16">
        <v>6737</v>
      </c>
      <c r="F164" s="16">
        <v>2556</v>
      </c>
      <c r="H164" s="17">
        <f t="shared" si="8"/>
        <v>-142</v>
      </c>
      <c r="I164" s="17">
        <f t="shared" si="9"/>
        <v>-167</v>
      </c>
      <c r="J164" s="17">
        <f t="shared" si="10"/>
        <v>25</v>
      </c>
      <c r="K164" s="17">
        <f t="shared" si="11"/>
        <v>8</v>
      </c>
    </row>
    <row r="165" spans="1:11">
      <c r="A165" s="15">
        <v>1952</v>
      </c>
      <c r="B165" s="15" t="s">
        <v>113</v>
      </c>
      <c r="C165" s="16">
        <v>48922</v>
      </c>
      <c r="D165" s="16">
        <v>42204</v>
      </c>
      <c r="E165" s="16">
        <v>6718</v>
      </c>
      <c r="F165" s="16">
        <v>2547</v>
      </c>
      <c r="H165" s="17">
        <f t="shared" si="8"/>
        <v>778</v>
      </c>
      <c r="I165" s="17">
        <f t="shared" si="9"/>
        <v>797</v>
      </c>
      <c r="J165" s="17">
        <f t="shared" si="10"/>
        <v>-19</v>
      </c>
      <c r="K165" s="17">
        <f t="shared" si="11"/>
        <v>-9</v>
      </c>
    </row>
    <row r="166" spans="1:11">
      <c r="A166" s="15">
        <v>1952</v>
      </c>
      <c r="B166" s="15" t="s">
        <v>114</v>
      </c>
      <c r="C166" s="16">
        <v>49319</v>
      </c>
      <c r="D166" s="16">
        <v>42585</v>
      </c>
      <c r="E166" s="16">
        <v>6734</v>
      </c>
      <c r="F166" s="16">
        <v>2543</v>
      </c>
      <c r="H166" s="17">
        <f t="shared" si="8"/>
        <v>397</v>
      </c>
      <c r="I166" s="17">
        <f t="shared" si="9"/>
        <v>381</v>
      </c>
      <c r="J166" s="17">
        <f t="shared" si="10"/>
        <v>16</v>
      </c>
      <c r="K166" s="17">
        <f t="shared" si="11"/>
        <v>-4</v>
      </c>
    </row>
    <row r="167" spans="1:11">
      <c r="A167" s="15">
        <v>1952</v>
      </c>
      <c r="B167" s="15" t="s">
        <v>115</v>
      </c>
      <c r="C167" s="16">
        <v>49598</v>
      </c>
      <c r="D167" s="16">
        <v>42782</v>
      </c>
      <c r="E167" s="16">
        <v>6816</v>
      </c>
      <c r="F167" s="16">
        <v>2543</v>
      </c>
      <c r="H167" s="17">
        <f t="shared" si="8"/>
        <v>279</v>
      </c>
      <c r="I167" s="17">
        <f t="shared" si="9"/>
        <v>197</v>
      </c>
      <c r="J167" s="17">
        <f t="shared" si="10"/>
        <v>82</v>
      </c>
      <c r="K167" s="17">
        <f t="shared" si="11"/>
        <v>0</v>
      </c>
    </row>
    <row r="168" spans="1:11">
      <c r="A168" s="15">
        <v>1952</v>
      </c>
      <c r="B168" s="15" t="s">
        <v>116</v>
      </c>
      <c r="C168" s="16">
        <v>49816</v>
      </c>
      <c r="D168" s="16">
        <v>43015</v>
      </c>
      <c r="E168" s="16">
        <v>6801</v>
      </c>
      <c r="F168" s="16">
        <v>2534</v>
      </c>
      <c r="H168" s="17">
        <f t="shared" si="8"/>
        <v>218</v>
      </c>
      <c r="I168" s="17">
        <f t="shared" si="9"/>
        <v>233</v>
      </c>
      <c r="J168" s="17">
        <f t="shared" si="10"/>
        <v>-15</v>
      </c>
      <c r="K168" s="17">
        <f t="shared" si="11"/>
        <v>-9</v>
      </c>
    </row>
    <row r="169" spans="1:11">
      <c r="A169" s="15">
        <v>1952</v>
      </c>
      <c r="B169" s="15" t="s">
        <v>117</v>
      </c>
      <c r="C169" s="16">
        <v>50164</v>
      </c>
      <c r="D169" s="16">
        <v>43229</v>
      </c>
      <c r="E169" s="16">
        <v>6935</v>
      </c>
      <c r="F169" s="16">
        <v>2582</v>
      </c>
      <c r="H169" s="17">
        <f t="shared" si="8"/>
        <v>348</v>
      </c>
      <c r="I169" s="17">
        <f t="shared" si="9"/>
        <v>214</v>
      </c>
      <c r="J169" s="17">
        <f t="shared" si="10"/>
        <v>134</v>
      </c>
      <c r="K169" s="17">
        <f t="shared" si="11"/>
        <v>48</v>
      </c>
    </row>
    <row r="170" spans="1:11">
      <c r="A170" s="15">
        <v>1953</v>
      </c>
      <c r="B170" s="15" t="s">
        <v>106</v>
      </c>
      <c r="C170" s="16">
        <v>50145</v>
      </c>
      <c r="D170" s="16">
        <v>43351</v>
      </c>
      <c r="E170" s="16">
        <v>6794</v>
      </c>
      <c r="F170" s="16">
        <v>2526</v>
      </c>
      <c r="H170" s="17">
        <f t="shared" si="8"/>
        <v>-19</v>
      </c>
      <c r="I170" s="17">
        <f t="shared" si="9"/>
        <v>122</v>
      </c>
      <c r="J170" s="17">
        <f t="shared" si="10"/>
        <v>-141</v>
      </c>
      <c r="K170" s="17">
        <f t="shared" si="11"/>
        <v>-56</v>
      </c>
    </row>
    <row r="171" spans="1:11">
      <c r="A171" s="15">
        <v>1953</v>
      </c>
      <c r="B171" s="15" t="s">
        <v>107</v>
      </c>
      <c r="C171" s="16">
        <v>50339</v>
      </c>
      <c r="D171" s="16">
        <v>43542</v>
      </c>
      <c r="E171" s="16">
        <v>6797</v>
      </c>
      <c r="F171" s="16">
        <v>2509</v>
      </c>
      <c r="H171" s="17">
        <f t="shared" si="8"/>
        <v>194</v>
      </c>
      <c r="I171" s="17">
        <f t="shared" si="9"/>
        <v>191</v>
      </c>
      <c r="J171" s="17">
        <f t="shared" si="10"/>
        <v>3</v>
      </c>
      <c r="K171" s="17">
        <f t="shared" si="11"/>
        <v>-17</v>
      </c>
    </row>
    <row r="172" spans="1:11">
      <c r="A172" s="15">
        <v>1953</v>
      </c>
      <c r="B172" s="15" t="s">
        <v>108</v>
      </c>
      <c r="C172" s="16">
        <v>50474</v>
      </c>
      <c r="D172" s="16">
        <v>43690</v>
      </c>
      <c r="E172" s="16">
        <v>6784</v>
      </c>
      <c r="F172" s="16">
        <v>2486</v>
      </c>
      <c r="H172" s="17">
        <f t="shared" si="8"/>
        <v>135</v>
      </c>
      <c r="I172" s="17">
        <f t="shared" si="9"/>
        <v>148</v>
      </c>
      <c r="J172" s="17">
        <f t="shared" si="10"/>
        <v>-13</v>
      </c>
      <c r="K172" s="17">
        <f t="shared" si="11"/>
        <v>-23</v>
      </c>
    </row>
    <row r="173" spans="1:11">
      <c r="A173" s="15">
        <v>1953</v>
      </c>
      <c r="B173" s="15" t="s">
        <v>109</v>
      </c>
      <c r="C173" s="16">
        <v>50432</v>
      </c>
      <c r="D173" s="16">
        <v>43662</v>
      </c>
      <c r="E173" s="16">
        <v>6770</v>
      </c>
      <c r="F173" s="16">
        <v>2466</v>
      </c>
      <c r="H173" s="17">
        <f t="shared" si="8"/>
        <v>-42</v>
      </c>
      <c r="I173" s="17">
        <f t="shared" si="9"/>
        <v>-28</v>
      </c>
      <c r="J173" s="17">
        <f t="shared" si="10"/>
        <v>-14</v>
      </c>
      <c r="K173" s="17">
        <f t="shared" si="11"/>
        <v>-20</v>
      </c>
    </row>
    <row r="174" spans="1:11">
      <c r="A174" s="15">
        <v>1953</v>
      </c>
      <c r="B174" s="15" t="s">
        <v>110</v>
      </c>
      <c r="C174" s="16">
        <v>50491</v>
      </c>
      <c r="D174" s="16">
        <v>43774</v>
      </c>
      <c r="E174" s="16">
        <v>6717</v>
      </c>
      <c r="F174" s="16">
        <v>2446</v>
      </c>
      <c r="H174" s="17">
        <f t="shared" si="8"/>
        <v>59</v>
      </c>
      <c r="I174" s="17">
        <f t="shared" si="9"/>
        <v>112</v>
      </c>
      <c r="J174" s="17">
        <f t="shared" si="10"/>
        <v>-53</v>
      </c>
      <c r="K174" s="17">
        <f t="shared" si="11"/>
        <v>-20</v>
      </c>
    </row>
    <row r="175" spans="1:11">
      <c r="A175" s="15">
        <v>1953</v>
      </c>
      <c r="B175" s="15" t="s">
        <v>111</v>
      </c>
      <c r="C175" s="16">
        <v>50522</v>
      </c>
      <c r="D175" s="16">
        <v>43788</v>
      </c>
      <c r="E175" s="16">
        <v>6734</v>
      </c>
      <c r="F175" s="16">
        <v>2428</v>
      </c>
      <c r="H175" s="17">
        <f t="shared" si="8"/>
        <v>31</v>
      </c>
      <c r="I175" s="17">
        <f t="shared" si="9"/>
        <v>14</v>
      </c>
      <c r="J175" s="17">
        <f t="shared" si="10"/>
        <v>17</v>
      </c>
      <c r="K175" s="17">
        <f t="shared" si="11"/>
        <v>-18</v>
      </c>
    </row>
    <row r="176" spans="1:11">
      <c r="A176" s="15">
        <v>1953</v>
      </c>
      <c r="B176" s="15" t="s">
        <v>112</v>
      </c>
      <c r="C176" s="16">
        <v>50536</v>
      </c>
      <c r="D176" s="16">
        <v>43813</v>
      </c>
      <c r="E176" s="16">
        <v>6723</v>
      </c>
      <c r="F176" s="16">
        <v>2406</v>
      </c>
      <c r="H176" s="17">
        <f t="shared" si="8"/>
        <v>14</v>
      </c>
      <c r="I176" s="17">
        <f t="shared" si="9"/>
        <v>25</v>
      </c>
      <c r="J176" s="17">
        <f t="shared" si="10"/>
        <v>-11</v>
      </c>
      <c r="K176" s="17">
        <f t="shared" si="11"/>
        <v>-22</v>
      </c>
    </row>
    <row r="177" spans="1:11">
      <c r="A177" s="15">
        <v>1953</v>
      </c>
      <c r="B177" s="15" t="s">
        <v>113</v>
      </c>
      <c r="C177" s="16">
        <v>50487</v>
      </c>
      <c r="D177" s="16">
        <v>43733</v>
      </c>
      <c r="E177" s="16">
        <v>6754</v>
      </c>
      <c r="F177" s="16">
        <v>2388</v>
      </c>
      <c r="H177" s="17">
        <f t="shared" si="8"/>
        <v>-49</v>
      </c>
      <c r="I177" s="17">
        <f t="shared" si="9"/>
        <v>-80</v>
      </c>
      <c r="J177" s="17">
        <f t="shared" si="10"/>
        <v>31</v>
      </c>
      <c r="K177" s="17">
        <f t="shared" si="11"/>
        <v>-18</v>
      </c>
    </row>
    <row r="178" spans="1:11">
      <c r="A178" s="15">
        <v>1953</v>
      </c>
      <c r="B178" s="15" t="s">
        <v>114</v>
      </c>
      <c r="C178" s="16">
        <v>50365</v>
      </c>
      <c r="D178" s="16">
        <v>43616</v>
      </c>
      <c r="E178" s="16">
        <v>6749</v>
      </c>
      <c r="F178" s="16">
        <v>2374</v>
      </c>
      <c r="H178" s="17">
        <f t="shared" si="8"/>
        <v>-122</v>
      </c>
      <c r="I178" s="17">
        <f t="shared" si="9"/>
        <v>-117</v>
      </c>
      <c r="J178" s="17">
        <f t="shared" si="10"/>
        <v>-5</v>
      </c>
      <c r="K178" s="17">
        <f t="shared" si="11"/>
        <v>-14</v>
      </c>
    </row>
    <row r="179" spans="1:11">
      <c r="A179" s="15">
        <v>1953</v>
      </c>
      <c r="B179" s="15" t="s">
        <v>115</v>
      </c>
      <c r="C179" s="16">
        <v>50242</v>
      </c>
      <c r="D179" s="16">
        <v>43478</v>
      </c>
      <c r="E179" s="16">
        <v>6764</v>
      </c>
      <c r="F179" s="16">
        <v>2350</v>
      </c>
      <c r="H179" s="17">
        <f t="shared" si="8"/>
        <v>-123</v>
      </c>
      <c r="I179" s="17">
        <f t="shared" si="9"/>
        <v>-138</v>
      </c>
      <c r="J179" s="17">
        <f t="shared" si="10"/>
        <v>15</v>
      </c>
      <c r="K179" s="17">
        <f t="shared" si="11"/>
        <v>-24</v>
      </c>
    </row>
    <row r="180" spans="1:11">
      <c r="A180" s="15">
        <v>1953</v>
      </c>
      <c r="B180" s="15" t="s">
        <v>116</v>
      </c>
      <c r="C180" s="16">
        <v>49906</v>
      </c>
      <c r="D180" s="16">
        <v>43157</v>
      </c>
      <c r="E180" s="16">
        <v>6749</v>
      </c>
      <c r="F180" s="16">
        <v>2339</v>
      </c>
      <c r="H180" s="17">
        <f t="shared" si="8"/>
        <v>-336</v>
      </c>
      <c r="I180" s="17">
        <f t="shared" si="9"/>
        <v>-321</v>
      </c>
      <c r="J180" s="17">
        <f t="shared" si="10"/>
        <v>-15</v>
      </c>
      <c r="K180" s="17">
        <f t="shared" si="11"/>
        <v>-11</v>
      </c>
    </row>
    <row r="181" spans="1:11">
      <c r="A181" s="15">
        <v>1953</v>
      </c>
      <c r="B181" s="15" t="s">
        <v>117</v>
      </c>
      <c r="C181" s="16">
        <v>49702</v>
      </c>
      <c r="D181" s="16">
        <v>42959</v>
      </c>
      <c r="E181" s="16">
        <v>6743</v>
      </c>
      <c r="F181" s="16">
        <v>2310</v>
      </c>
      <c r="H181" s="17">
        <f t="shared" si="8"/>
        <v>-204</v>
      </c>
      <c r="I181" s="17">
        <f t="shared" si="9"/>
        <v>-198</v>
      </c>
      <c r="J181" s="17">
        <f t="shared" si="10"/>
        <v>-6</v>
      </c>
      <c r="K181" s="17">
        <f t="shared" si="11"/>
        <v>-29</v>
      </c>
    </row>
    <row r="182" spans="1:11">
      <c r="A182" s="15">
        <v>1954</v>
      </c>
      <c r="B182" s="15" t="s">
        <v>106</v>
      </c>
      <c r="C182" s="16">
        <v>49467</v>
      </c>
      <c r="D182" s="16">
        <v>42707</v>
      </c>
      <c r="E182" s="16">
        <v>6760</v>
      </c>
      <c r="F182" s="16">
        <v>2329</v>
      </c>
      <c r="H182" s="17">
        <f t="shared" si="8"/>
        <v>-235</v>
      </c>
      <c r="I182" s="17">
        <f t="shared" si="9"/>
        <v>-252</v>
      </c>
      <c r="J182" s="17">
        <f t="shared" si="10"/>
        <v>17</v>
      </c>
      <c r="K182" s="17">
        <f t="shared" si="11"/>
        <v>19</v>
      </c>
    </row>
    <row r="183" spans="1:11">
      <c r="A183" s="15">
        <v>1954</v>
      </c>
      <c r="B183" s="15" t="s">
        <v>107</v>
      </c>
      <c r="C183" s="16">
        <v>49381</v>
      </c>
      <c r="D183" s="16">
        <v>42598</v>
      </c>
      <c r="E183" s="16">
        <v>6783</v>
      </c>
      <c r="F183" s="16">
        <v>2313</v>
      </c>
      <c r="H183" s="17">
        <f t="shared" si="8"/>
        <v>-86</v>
      </c>
      <c r="I183" s="17">
        <f t="shared" si="9"/>
        <v>-109</v>
      </c>
      <c r="J183" s="17">
        <f t="shared" si="10"/>
        <v>23</v>
      </c>
      <c r="K183" s="17">
        <f t="shared" si="11"/>
        <v>-16</v>
      </c>
    </row>
    <row r="184" spans="1:11">
      <c r="A184" s="15">
        <v>1954</v>
      </c>
      <c r="B184" s="15" t="s">
        <v>108</v>
      </c>
      <c r="C184" s="16">
        <v>49158</v>
      </c>
      <c r="D184" s="16">
        <v>42362</v>
      </c>
      <c r="E184" s="16">
        <v>6796</v>
      </c>
      <c r="F184" s="16">
        <v>2309</v>
      </c>
      <c r="H184" s="17">
        <f t="shared" si="8"/>
        <v>-223</v>
      </c>
      <c r="I184" s="17">
        <f t="shared" si="9"/>
        <v>-236</v>
      </c>
      <c r="J184" s="17">
        <f t="shared" si="10"/>
        <v>13</v>
      </c>
      <c r="K184" s="17">
        <f t="shared" si="11"/>
        <v>-4</v>
      </c>
    </row>
    <row r="185" spans="1:11">
      <c r="A185" s="15">
        <v>1954</v>
      </c>
      <c r="B185" s="15" t="s">
        <v>109</v>
      </c>
      <c r="C185" s="16">
        <v>49177</v>
      </c>
      <c r="D185" s="16">
        <v>42371</v>
      </c>
      <c r="E185" s="16">
        <v>6806</v>
      </c>
      <c r="F185" s="16">
        <v>2301</v>
      </c>
      <c r="H185" s="17">
        <f t="shared" si="8"/>
        <v>19</v>
      </c>
      <c r="I185" s="17">
        <f t="shared" si="9"/>
        <v>9</v>
      </c>
      <c r="J185" s="17">
        <f t="shared" si="10"/>
        <v>10</v>
      </c>
      <c r="K185" s="17">
        <f t="shared" si="11"/>
        <v>-8</v>
      </c>
    </row>
    <row r="186" spans="1:11">
      <c r="A186" s="15">
        <v>1954</v>
      </c>
      <c r="B186" s="15" t="s">
        <v>110</v>
      </c>
      <c r="C186" s="16">
        <v>48965</v>
      </c>
      <c r="D186" s="16">
        <v>42136</v>
      </c>
      <c r="E186" s="16">
        <v>6829</v>
      </c>
      <c r="F186" s="16">
        <v>2295</v>
      </c>
      <c r="H186" s="17">
        <f t="shared" si="8"/>
        <v>-212</v>
      </c>
      <c r="I186" s="17">
        <f t="shared" si="9"/>
        <v>-235</v>
      </c>
      <c r="J186" s="17">
        <f t="shared" si="10"/>
        <v>23</v>
      </c>
      <c r="K186" s="17">
        <f t="shared" si="11"/>
        <v>-6</v>
      </c>
    </row>
    <row r="187" spans="1:11">
      <c r="A187" s="15">
        <v>1954</v>
      </c>
      <c r="B187" s="15" t="s">
        <v>111</v>
      </c>
      <c r="C187" s="16">
        <v>48896</v>
      </c>
      <c r="D187" s="16">
        <v>42050</v>
      </c>
      <c r="E187" s="16">
        <v>6846</v>
      </c>
      <c r="F187" s="16">
        <v>2282</v>
      </c>
      <c r="H187" s="17">
        <f t="shared" si="8"/>
        <v>-69</v>
      </c>
      <c r="I187" s="17">
        <f t="shared" si="9"/>
        <v>-86</v>
      </c>
      <c r="J187" s="17">
        <f t="shared" si="10"/>
        <v>17</v>
      </c>
      <c r="K187" s="17">
        <f t="shared" si="11"/>
        <v>-13</v>
      </c>
    </row>
    <row r="188" spans="1:11">
      <c r="A188" s="15">
        <v>1954</v>
      </c>
      <c r="B188" s="15" t="s">
        <v>112</v>
      </c>
      <c r="C188" s="16">
        <v>48834</v>
      </c>
      <c r="D188" s="16">
        <v>41966</v>
      </c>
      <c r="E188" s="16">
        <v>6868</v>
      </c>
      <c r="F188" s="16">
        <v>2278</v>
      </c>
      <c r="H188" s="17">
        <f t="shared" si="8"/>
        <v>-62</v>
      </c>
      <c r="I188" s="17">
        <f t="shared" si="9"/>
        <v>-84</v>
      </c>
      <c r="J188" s="17">
        <f t="shared" si="10"/>
        <v>22</v>
      </c>
      <c r="K188" s="17">
        <f t="shared" si="11"/>
        <v>-4</v>
      </c>
    </row>
    <row r="189" spans="1:11">
      <c r="A189" s="15">
        <v>1954</v>
      </c>
      <c r="B189" s="15" t="s">
        <v>113</v>
      </c>
      <c r="C189" s="16">
        <v>48825</v>
      </c>
      <c r="D189" s="16">
        <v>41933</v>
      </c>
      <c r="E189" s="16">
        <v>6892</v>
      </c>
      <c r="F189" s="16">
        <v>2277</v>
      </c>
      <c r="H189" s="17">
        <f t="shared" si="8"/>
        <v>-9</v>
      </c>
      <c r="I189" s="17">
        <f t="shared" si="9"/>
        <v>-33</v>
      </c>
      <c r="J189" s="17">
        <f t="shared" si="10"/>
        <v>24</v>
      </c>
      <c r="K189" s="17">
        <f t="shared" si="11"/>
        <v>-1</v>
      </c>
    </row>
    <row r="190" spans="1:11">
      <c r="A190" s="15">
        <v>1954</v>
      </c>
      <c r="B190" s="15" t="s">
        <v>114</v>
      </c>
      <c r="C190" s="16">
        <v>48881</v>
      </c>
      <c r="D190" s="16">
        <v>41987</v>
      </c>
      <c r="E190" s="16">
        <v>6894</v>
      </c>
      <c r="F190" s="16">
        <v>2277</v>
      </c>
      <c r="H190" s="17">
        <f t="shared" si="8"/>
        <v>56</v>
      </c>
      <c r="I190" s="17">
        <f t="shared" si="9"/>
        <v>54</v>
      </c>
      <c r="J190" s="17">
        <f t="shared" si="10"/>
        <v>2</v>
      </c>
      <c r="K190" s="17">
        <f t="shared" si="11"/>
        <v>0</v>
      </c>
    </row>
    <row r="191" spans="1:11">
      <c r="A191" s="15">
        <v>1954</v>
      </c>
      <c r="B191" s="15" t="s">
        <v>115</v>
      </c>
      <c r="C191" s="16">
        <v>48944</v>
      </c>
      <c r="D191" s="16">
        <v>42044</v>
      </c>
      <c r="E191" s="16">
        <v>6900</v>
      </c>
      <c r="F191" s="16">
        <v>2283</v>
      </c>
      <c r="H191" s="17">
        <f t="shared" si="8"/>
        <v>63</v>
      </c>
      <c r="I191" s="17">
        <f t="shared" si="9"/>
        <v>57</v>
      </c>
      <c r="J191" s="17">
        <f t="shared" si="10"/>
        <v>6</v>
      </c>
      <c r="K191" s="17">
        <f t="shared" si="11"/>
        <v>6</v>
      </c>
    </row>
    <row r="192" spans="1:11">
      <c r="A192" s="15">
        <v>1954</v>
      </c>
      <c r="B192" s="15" t="s">
        <v>116</v>
      </c>
      <c r="C192" s="16">
        <v>49179</v>
      </c>
      <c r="D192" s="16">
        <v>42215</v>
      </c>
      <c r="E192" s="16">
        <v>6964</v>
      </c>
      <c r="F192" s="16">
        <v>2295</v>
      </c>
      <c r="H192" s="17">
        <f t="shared" si="8"/>
        <v>235</v>
      </c>
      <c r="I192" s="17">
        <f t="shared" si="9"/>
        <v>171</v>
      </c>
      <c r="J192" s="17">
        <f t="shared" si="10"/>
        <v>64</v>
      </c>
      <c r="K192" s="17">
        <f t="shared" si="11"/>
        <v>12</v>
      </c>
    </row>
    <row r="193" spans="1:11">
      <c r="A193" s="15">
        <v>1954</v>
      </c>
      <c r="B193" s="15" t="s">
        <v>117</v>
      </c>
      <c r="C193" s="16">
        <v>49331</v>
      </c>
      <c r="D193" s="16">
        <v>42374</v>
      </c>
      <c r="E193" s="16">
        <v>6957</v>
      </c>
      <c r="F193" s="16">
        <v>2296</v>
      </c>
      <c r="H193" s="17">
        <f t="shared" si="8"/>
        <v>152</v>
      </c>
      <c r="I193" s="17">
        <f t="shared" si="9"/>
        <v>159</v>
      </c>
      <c r="J193" s="17">
        <f t="shared" si="10"/>
        <v>-7</v>
      </c>
      <c r="K193" s="17">
        <f t="shared" si="11"/>
        <v>1</v>
      </c>
    </row>
    <row r="194" spans="1:11">
      <c r="A194" s="15">
        <v>1955</v>
      </c>
      <c r="B194" s="15" t="s">
        <v>106</v>
      </c>
      <c r="C194" s="16">
        <v>49497</v>
      </c>
      <c r="D194" s="16">
        <v>42544</v>
      </c>
      <c r="E194" s="16">
        <v>6953</v>
      </c>
      <c r="F194" s="16">
        <v>2283</v>
      </c>
      <c r="H194" s="17">
        <f t="shared" ref="H194:H257" si="12">C194-C193</f>
        <v>166</v>
      </c>
      <c r="I194" s="17">
        <f t="shared" ref="I194:I257" si="13">D194-D193</f>
        <v>170</v>
      </c>
      <c r="J194" s="17">
        <f t="shared" ref="J194:J257" si="14">E194-E193</f>
        <v>-4</v>
      </c>
      <c r="K194" s="17">
        <f t="shared" ref="K194:K257" si="15">F194-F193</f>
        <v>-13</v>
      </c>
    </row>
    <row r="195" spans="1:11">
      <c r="A195" s="15">
        <v>1955</v>
      </c>
      <c r="B195" s="15" t="s">
        <v>107</v>
      </c>
      <c r="C195" s="16">
        <v>49644</v>
      </c>
      <c r="D195" s="16">
        <v>42721</v>
      </c>
      <c r="E195" s="16">
        <v>6923</v>
      </c>
      <c r="F195" s="16">
        <v>2281</v>
      </c>
      <c r="H195" s="17">
        <f t="shared" si="12"/>
        <v>147</v>
      </c>
      <c r="I195" s="17">
        <f t="shared" si="13"/>
        <v>177</v>
      </c>
      <c r="J195" s="17">
        <f t="shared" si="14"/>
        <v>-30</v>
      </c>
      <c r="K195" s="17">
        <f t="shared" si="15"/>
        <v>-2</v>
      </c>
    </row>
    <row r="196" spans="1:11">
      <c r="A196" s="15">
        <v>1955</v>
      </c>
      <c r="B196" s="15" t="s">
        <v>108</v>
      </c>
      <c r="C196" s="16">
        <v>49963</v>
      </c>
      <c r="D196" s="16">
        <v>43025</v>
      </c>
      <c r="E196" s="16">
        <v>6938</v>
      </c>
      <c r="F196" s="16">
        <v>2285</v>
      </c>
      <c r="H196" s="17">
        <f t="shared" si="12"/>
        <v>319</v>
      </c>
      <c r="I196" s="17">
        <f t="shared" si="13"/>
        <v>304</v>
      </c>
      <c r="J196" s="17">
        <f t="shared" si="14"/>
        <v>15</v>
      </c>
      <c r="K196" s="17">
        <f t="shared" si="15"/>
        <v>4</v>
      </c>
    </row>
    <row r="197" spans="1:11">
      <c r="A197" s="15">
        <v>1955</v>
      </c>
      <c r="B197" s="15" t="s">
        <v>109</v>
      </c>
      <c r="C197" s="16">
        <v>50246</v>
      </c>
      <c r="D197" s="16">
        <v>43287</v>
      </c>
      <c r="E197" s="16">
        <v>6959</v>
      </c>
      <c r="F197" s="16">
        <v>2289</v>
      </c>
      <c r="H197" s="17">
        <f t="shared" si="12"/>
        <v>283</v>
      </c>
      <c r="I197" s="17">
        <f t="shared" si="13"/>
        <v>262</v>
      </c>
      <c r="J197" s="17">
        <f t="shared" si="14"/>
        <v>21</v>
      </c>
      <c r="K197" s="17">
        <f t="shared" si="15"/>
        <v>4</v>
      </c>
    </row>
    <row r="198" spans="1:11">
      <c r="A198" s="15">
        <v>1955</v>
      </c>
      <c r="B198" s="15" t="s">
        <v>110</v>
      </c>
      <c r="C198" s="16">
        <v>50512</v>
      </c>
      <c r="D198" s="16">
        <v>43521</v>
      </c>
      <c r="E198" s="16">
        <v>6991</v>
      </c>
      <c r="F198" s="16">
        <v>2293</v>
      </c>
      <c r="H198" s="17">
        <f t="shared" si="12"/>
        <v>266</v>
      </c>
      <c r="I198" s="17">
        <f t="shared" si="13"/>
        <v>234</v>
      </c>
      <c r="J198" s="17">
        <f t="shared" si="14"/>
        <v>32</v>
      </c>
      <c r="K198" s="17">
        <f t="shared" si="15"/>
        <v>4</v>
      </c>
    </row>
    <row r="199" spans="1:11">
      <c r="A199" s="15">
        <v>1955</v>
      </c>
      <c r="B199" s="15" t="s">
        <v>111</v>
      </c>
      <c r="C199" s="16">
        <v>50790</v>
      </c>
      <c r="D199" s="16">
        <v>43770</v>
      </c>
      <c r="E199" s="16">
        <v>7020</v>
      </c>
      <c r="F199" s="16">
        <v>2302</v>
      </c>
      <c r="H199" s="17">
        <f t="shared" si="12"/>
        <v>278</v>
      </c>
      <c r="I199" s="17">
        <f t="shared" si="13"/>
        <v>249</v>
      </c>
      <c r="J199" s="17">
        <f t="shared" si="14"/>
        <v>29</v>
      </c>
      <c r="K199" s="17">
        <f t="shared" si="15"/>
        <v>9</v>
      </c>
    </row>
    <row r="200" spans="1:11">
      <c r="A200" s="15">
        <v>1955</v>
      </c>
      <c r="B200" s="15" t="s">
        <v>112</v>
      </c>
      <c r="C200" s="16">
        <v>50985</v>
      </c>
      <c r="D200" s="16">
        <v>43936</v>
      </c>
      <c r="E200" s="16">
        <v>7049</v>
      </c>
      <c r="F200" s="16">
        <v>2302</v>
      </c>
      <c r="H200" s="17">
        <f t="shared" si="12"/>
        <v>195</v>
      </c>
      <c r="I200" s="17">
        <f t="shared" si="13"/>
        <v>166</v>
      </c>
      <c r="J200" s="17">
        <f t="shared" si="14"/>
        <v>29</v>
      </c>
      <c r="K200" s="17">
        <f t="shared" si="15"/>
        <v>0</v>
      </c>
    </row>
    <row r="201" spans="1:11">
      <c r="A201" s="15">
        <v>1955</v>
      </c>
      <c r="B201" s="15" t="s">
        <v>113</v>
      </c>
      <c r="C201" s="16">
        <v>51112</v>
      </c>
      <c r="D201" s="16">
        <v>44089</v>
      </c>
      <c r="E201" s="16">
        <v>7023</v>
      </c>
      <c r="F201" s="16">
        <v>2306</v>
      </c>
      <c r="H201" s="17">
        <f t="shared" si="12"/>
        <v>127</v>
      </c>
      <c r="I201" s="17">
        <f t="shared" si="13"/>
        <v>153</v>
      </c>
      <c r="J201" s="17">
        <f t="shared" si="14"/>
        <v>-26</v>
      </c>
      <c r="K201" s="17">
        <f t="shared" si="15"/>
        <v>4</v>
      </c>
    </row>
    <row r="202" spans="1:11">
      <c r="A202" s="15">
        <v>1955</v>
      </c>
      <c r="B202" s="15" t="s">
        <v>114</v>
      </c>
      <c r="C202" s="16">
        <v>51262</v>
      </c>
      <c r="D202" s="16">
        <v>44195</v>
      </c>
      <c r="E202" s="16">
        <v>7067</v>
      </c>
      <c r="F202" s="16">
        <v>2306</v>
      </c>
      <c r="H202" s="17">
        <f t="shared" si="12"/>
        <v>150</v>
      </c>
      <c r="I202" s="17">
        <f t="shared" si="13"/>
        <v>106</v>
      </c>
      <c r="J202" s="17">
        <f t="shared" si="14"/>
        <v>44</v>
      </c>
      <c r="K202" s="17">
        <f t="shared" si="15"/>
        <v>0</v>
      </c>
    </row>
    <row r="203" spans="1:11">
      <c r="A203" s="15">
        <v>1955</v>
      </c>
      <c r="B203" s="15" t="s">
        <v>115</v>
      </c>
      <c r="C203" s="16">
        <v>51431</v>
      </c>
      <c r="D203" s="16">
        <v>44313</v>
      </c>
      <c r="E203" s="16">
        <v>7118</v>
      </c>
      <c r="F203" s="16">
        <v>2307</v>
      </c>
      <c r="H203" s="17">
        <f t="shared" si="12"/>
        <v>169</v>
      </c>
      <c r="I203" s="17">
        <f t="shared" si="13"/>
        <v>118</v>
      </c>
      <c r="J203" s="17">
        <f t="shared" si="14"/>
        <v>51</v>
      </c>
      <c r="K203" s="17">
        <f t="shared" si="15"/>
        <v>1</v>
      </c>
    </row>
    <row r="204" spans="1:11">
      <c r="A204" s="15">
        <v>1955</v>
      </c>
      <c r="B204" s="15" t="s">
        <v>116</v>
      </c>
      <c r="C204" s="16">
        <v>51592</v>
      </c>
      <c r="D204" s="16">
        <v>44509</v>
      </c>
      <c r="E204" s="16">
        <v>7083</v>
      </c>
      <c r="F204" s="16">
        <v>2298</v>
      </c>
      <c r="H204" s="17">
        <f t="shared" si="12"/>
        <v>161</v>
      </c>
      <c r="I204" s="17">
        <f t="shared" si="13"/>
        <v>196</v>
      </c>
      <c r="J204" s="17">
        <f t="shared" si="14"/>
        <v>-35</v>
      </c>
      <c r="K204" s="17">
        <f t="shared" si="15"/>
        <v>-9</v>
      </c>
    </row>
    <row r="205" spans="1:11">
      <c r="A205" s="15">
        <v>1955</v>
      </c>
      <c r="B205" s="15" t="s">
        <v>117</v>
      </c>
      <c r="C205" s="16">
        <v>51805</v>
      </c>
      <c r="D205" s="16">
        <v>44673</v>
      </c>
      <c r="E205" s="16">
        <v>7132</v>
      </c>
      <c r="F205" s="16">
        <v>2283</v>
      </c>
      <c r="H205" s="17">
        <f t="shared" si="12"/>
        <v>213</v>
      </c>
      <c r="I205" s="17">
        <f t="shared" si="13"/>
        <v>164</v>
      </c>
      <c r="J205" s="17">
        <f t="shared" si="14"/>
        <v>49</v>
      </c>
      <c r="K205" s="17">
        <f t="shared" si="15"/>
        <v>-15</v>
      </c>
    </row>
    <row r="206" spans="1:11">
      <c r="A206" s="15">
        <v>1956</v>
      </c>
      <c r="B206" s="15" t="s">
        <v>106</v>
      </c>
      <c r="C206" s="16">
        <v>51975</v>
      </c>
      <c r="D206" s="16">
        <v>44808</v>
      </c>
      <c r="E206" s="16">
        <v>7167</v>
      </c>
      <c r="F206" s="16">
        <v>2301</v>
      </c>
      <c r="H206" s="17">
        <f t="shared" si="12"/>
        <v>170</v>
      </c>
      <c r="I206" s="17">
        <f t="shared" si="13"/>
        <v>135</v>
      </c>
      <c r="J206" s="17">
        <f t="shared" si="14"/>
        <v>35</v>
      </c>
      <c r="K206" s="17">
        <f t="shared" si="15"/>
        <v>18</v>
      </c>
    </row>
    <row r="207" spans="1:11">
      <c r="A207" s="15">
        <v>1956</v>
      </c>
      <c r="B207" s="15" t="s">
        <v>107</v>
      </c>
      <c r="C207" s="16">
        <v>52167</v>
      </c>
      <c r="D207" s="16">
        <v>44955</v>
      </c>
      <c r="E207" s="16">
        <v>7212</v>
      </c>
      <c r="F207" s="16">
        <v>2302</v>
      </c>
      <c r="H207" s="17">
        <f t="shared" si="12"/>
        <v>192</v>
      </c>
      <c r="I207" s="17">
        <f t="shared" si="13"/>
        <v>147</v>
      </c>
      <c r="J207" s="17">
        <f t="shared" si="14"/>
        <v>45</v>
      </c>
      <c r="K207" s="17">
        <f t="shared" si="15"/>
        <v>1</v>
      </c>
    </row>
    <row r="208" spans="1:11">
      <c r="A208" s="15">
        <v>1956</v>
      </c>
      <c r="B208" s="15" t="s">
        <v>108</v>
      </c>
      <c r="C208" s="16">
        <v>52295</v>
      </c>
      <c r="D208" s="16">
        <v>45043</v>
      </c>
      <c r="E208" s="16">
        <v>7252</v>
      </c>
      <c r="F208" s="16">
        <v>2302</v>
      </c>
      <c r="H208" s="17">
        <f t="shared" si="12"/>
        <v>128</v>
      </c>
      <c r="I208" s="17">
        <f t="shared" si="13"/>
        <v>88</v>
      </c>
      <c r="J208" s="17">
        <f t="shared" si="14"/>
        <v>40</v>
      </c>
      <c r="K208" s="17">
        <f t="shared" si="15"/>
        <v>0</v>
      </c>
    </row>
    <row r="209" spans="1:11">
      <c r="A209" s="15">
        <v>1956</v>
      </c>
      <c r="B209" s="15" t="s">
        <v>109</v>
      </c>
      <c r="C209" s="16">
        <v>52375</v>
      </c>
      <c r="D209" s="16">
        <v>45099</v>
      </c>
      <c r="E209" s="16">
        <v>7276</v>
      </c>
      <c r="F209" s="16">
        <v>2305</v>
      </c>
      <c r="H209" s="17">
        <f t="shared" si="12"/>
        <v>80</v>
      </c>
      <c r="I209" s="17">
        <f t="shared" si="13"/>
        <v>56</v>
      </c>
      <c r="J209" s="17">
        <f t="shared" si="14"/>
        <v>24</v>
      </c>
      <c r="K209" s="17">
        <f t="shared" si="15"/>
        <v>3</v>
      </c>
    </row>
    <row r="210" spans="1:11">
      <c r="A210" s="15">
        <v>1956</v>
      </c>
      <c r="B210" s="15" t="s">
        <v>110</v>
      </c>
      <c r="C210" s="16">
        <v>52506</v>
      </c>
      <c r="D210" s="16">
        <v>45139</v>
      </c>
      <c r="E210" s="16">
        <v>7367</v>
      </c>
      <c r="F210" s="16">
        <v>2312</v>
      </c>
      <c r="H210" s="17">
        <f t="shared" si="12"/>
        <v>131</v>
      </c>
      <c r="I210" s="17">
        <f t="shared" si="13"/>
        <v>40</v>
      </c>
      <c r="J210" s="17">
        <f t="shared" si="14"/>
        <v>91</v>
      </c>
      <c r="K210" s="17">
        <f t="shared" si="15"/>
        <v>7</v>
      </c>
    </row>
    <row r="211" spans="1:11">
      <c r="A211" s="15">
        <v>1956</v>
      </c>
      <c r="B211" s="15" t="s">
        <v>111</v>
      </c>
      <c r="C211" s="16">
        <v>52583</v>
      </c>
      <c r="D211" s="16">
        <v>45216</v>
      </c>
      <c r="E211" s="16">
        <v>7367</v>
      </c>
      <c r="F211" s="16">
        <v>2312</v>
      </c>
      <c r="H211" s="17">
        <f t="shared" si="12"/>
        <v>77</v>
      </c>
      <c r="I211" s="17">
        <f t="shared" si="13"/>
        <v>77</v>
      </c>
      <c r="J211" s="17">
        <f t="shared" si="14"/>
        <v>0</v>
      </c>
      <c r="K211" s="17">
        <f t="shared" si="15"/>
        <v>0</v>
      </c>
    </row>
    <row r="212" spans="1:11">
      <c r="A212" s="15">
        <v>1956</v>
      </c>
      <c r="B212" s="15" t="s">
        <v>112</v>
      </c>
      <c r="C212" s="16">
        <v>51954</v>
      </c>
      <c r="D212" s="16">
        <v>44549</v>
      </c>
      <c r="E212" s="16">
        <v>7405</v>
      </c>
      <c r="F212" s="16">
        <v>2319</v>
      </c>
      <c r="H212" s="17">
        <f t="shared" si="12"/>
        <v>-629</v>
      </c>
      <c r="I212" s="17">
        <f t="shared" si="13"/>
        <v>-667</v>
      </c>
      <c r="J212" s="17">
        <f t="shared" si="14"/>
        <v>38</v>
      </c>
      <c r="K212" s="17">
        <f t="shared" si="15"/>
        <v>7</v>
      </c>
    </row>
    <row r="213" spans="1:11">
      <c r="A213" s="15">
        <v>1956</v>
      </c>
      <c r="B213" s="15" t="s">
        <v>113</v>
      </c>
      <c r="C213" s="16">
        <v>52632</v>
      </c>
      <c r="D213" s="16">
        <v>45181</v>
      </c>
      <c r="E213" s="16">
        <v>7451</v>
      </c>
      <c r="F213" s="16">
        <v>2322</v>
      </c>
      <c r="H213" s="17">
        <f t="shared" si="12"/>
        <v>678</v>
      </c>
      <c r="I213" s="17">
        <f t="shared" si="13"/>
        <v>632</v>
      </c>
      <c r="J213" s="17">
        <f t="shared" si="14"/>
        <v>46</v>
      </c>
      <c r="K213" s="17">
        <f t="shared" si="15"/>
        <v>3</v>
      </c>
    </row>
    <row r="214" spans="1:11">
      <c r="A214" s="15">
        <v>1956</v>
      </c>
      <c r="B214" s="15" t="s">
        <v>114</v>
      </c>
      <c r="C214" s="16">
        <v>52600</v>
      </c>
      <c r="D214" s="16">
        <v>45119</v>
      </c>
      <c r="E214" s="16">
        <v>7481</v>
      </c>
      <c r="F214" s="16">
        <v>2329</v>
      </c>
      <c r="H214" s="17">
        <f t="shared" si="12"/>
        <v>-32</v>
      </c>
      <c r="I214" s="17">
        <f t="shared" si="13"/>
        <v>-62</v>
      </c>
      <c r="J214" s="17">
        <f t="shared" si="14"/>
        <v>30</v>
      </c>
      <c r="K214" s="17">
        <f t="shared" si="15"/>
        <v>7</v>
      </c>
    </row>
    <row r="215" spans="1:11">
      <c r="A215" s="15">
        <v>1956</v>
      </c>
      <c r="B215" s="15" t="s">
        <v>115</v>
      </c>
      <c r="C215" s="16">
        <v>52781</v>
      </c>
      <c r="D215" s="16">
        <v>45262</v>
      </c>
      <c r="E215" s="16">
        <v>7519</v>
      </c>
      <c r="F215" s="16">
        <v>2339</v>
      </c>
      <c r="H215" s="17">
        <f t="shared" si="12"/>
        <v>181</v>
      </c>
      <c r="I215" s="17">
        <f t="shared" si="13"/>
        <v>143</v>
      </c>
      <c r="J215" s="17">
        <f t="shared" si="14"/>
        <v>38</v>
      </c>
      <c r="K215" s="17">
        <f t="shared" si="15"/>
        <v>10</v>
      </c>
    </row>
    <row r="216" spans="1:11">
      <c r="A216" s="15">
        <v>1956</v>
      </c>
      <c r="B216" s="15" t="s">
        <v>116</v>
      </c>
      <c r="C216" s="16">
        <v>52822</v>
      </c>
      <c r="D216" s="16">
        <v>45269</v>
      </c>
      <c r="E216" s="16">
        <v>7553</v>
      </c>
      <c r="F216" s="16">
        <v>2333</v>
      </c>
      <c r="H216" s="17">
        <f t="shared" si="12"/>
        <v>41</v>
      </c>
      <c r="I216" s="17">
        <f t="shared" si="13"/>
        <v>7</v>
      </c>
      <c r="J216" s="17">
        <f t="shared" si="14"/>
        <v>34</v>
      </c>
      <c r="K216" s="17">
        <f t="shared" si="15"/>
        <v>-6</v>
      </c>
    </row>
    <row r="217" spans="1:11">
      <c r="A217" s="15">
        <v>1956</v>
      </c>
      <c r="B217" s="15" t="s">
        <v>117</v>
      </c>
      <c r="C217" s="16">
        <v>52930</v>
      </c>
      <c r="D217" s="16">
        <v>45346</v>
      </c>
      <c r="E217" s="16">
        <v>7584</v>
      </c>
      <c r="F217" s="16">
        <v>2335</v>
      </c>
      <c r="H217" s="17">
        <f t="shared" si="12"/>
        <v>108</v>
      </c>
      <c r="I217" s="17">
        <f t="shared" si="13"/>
        <v>77</v>
      </c>
      <c r="J217" s="17">
        <f t="shared" si="14"/>
        <v>31</v>
      </c>
      <c r="K217" s="17">
        <f t="shared" si="15"/>
        <v>2</v>
      </c>
    </row>
    <row r="218" spans="1:11">
      <c r="A218" s="15">
        <v>1957</v>
      </c>
      <c r="B218" s="15" t="s">
        <v>106</v>
      </c>
      <c r="C218" s="16">
        <v>52888</v>
      </c>
      <c r="D218" s="16">
        <v>45268</v>
      </c>
      <c r="E218" s="16">
        <v>7620</v>
      </c>
      <c r="F218" s="16">
        <v>2345</v>
      </c>
      <c r="H218" s="17">
        <f t="shared" si="12"/>
        <v>-42</v>
      </c>
      <c r="I218" s="17">
        <f t="shared" si="13"/>
        <v>-78</v>
      </c>
      <c r="J218" s="17">
        <f t="shared" si="14"/>
        <v>36</v>
      </c>
      <c r="K218" s="17">
        <f t="shared" si="15"/>
        <v>10</v>
      </c>
    </row>
    <row r="219" spans="1:11">
      <c r="A219" s="15">
        <v>1957</v>
      </c>
      <c r="B219" s="15" t="s">
        <v>107</v>
      </c>
      <c r="C219" s="16">
        <v>53098</v>
      </c>
      <c r="D219" s="16">
        <v>45452</v>
      </c>
      <c r="E219" s="16">
        <v>7646</v>
      </c>
      <c r="F219" s="16">
        <v>2346</v>
      </c>
      <c r="H219" s="17">
        <f t="shared" si="12"/>
        <v>210</v>
      </c>
      <c r="I219" s="17">
        <f t="shared" si="13"/>
        <v>184</v>
      </c>
      <c r="J219" s="17">
        <f t="shared" si="14"/>
        <v>26</v>
      </c>
      <c r="K219" s="17">
        <f t="shared" si="15"/>
        <v>1</v>
      </c>
    </row>
    <row r="220" spans="1:11">
      <c r="A220" s="15">
        <v>1957</v>
      </c>
      <c r="B220" s="15" t="s">
        <v>108</v>
      </c>
      <c r="C220" s="16">
        <v>53156</v>
      </c>
      <c r="D220" s="16">
        <v>45484</v>
      </c>
      <c r="E220" s="16">
        <v>7672</v>
      </c>
      <c r="F220" s="16">
        <v>2347</v>
      </c>
      <c r="H220" s="17">
        <f t="shared" si="12"/>
        <v>58</v>
      </c>
      <c r="I220" s="17">
        <f t="shared" si="13"/>
        <v>32</v>
      </c>
      <c r="J220" s="17">
        <f t="shared" si="14"/>
        <v>26</v>
      </c>
      <c r="K220" s="17">
        <f t="shared" si="15"/>
        <v>1</v>
      </c>
    </row>
    <row r="221" spans="1:11">
      <c r="A221" s="15">
        <v>1957</v>
      </c>
      <c r="B221" s="15" t="s">
        <v>109</v>
      </c>
      <c r="C221" s="16">
        <v>53238</v>
      </c>
      <c r="D221" s="16">
        <v>45537</v>
      </c>
      <c r="E221" s="16">
        <v>7701</v>
      </c>
      <c r="F221" s="16">
        <v>2344</v>
      </c>
      <c r="H221" s="17">
        <f t="shared" si="12"/>
        <v>82</v>
      </c>
      <c r="I221" s="17">
        <f t="shared" si="13"/>
        <v>53</v>
      </c>
      <c r="J221" s="17">
        <f t="shared" si="14"/>
        <v>29</v>
      </c>
      <c r="K221" s="17">
        <f t="shared" si="15"/>
        <v>-3</v>
      </c>
    </row>
    <row r="222" spans="1:11">
      <c r="A222" s="15">
        <v>1957</v>
      </c>
      <c r="B222" s="15" t="s">
        <v>110</v>
      </c>
      <c r="C222" s="16">
        <v>53149</v>
      </c>
      <c r="D222" s="16">
        <v>45436</v>
      </c>
      <c r="E222" s="16">
        <v>7713</v>
      </c>
      <c r="F222" s="16">
        <v>2340</v>
      </c>
      <c r="H222" s="17">
        <f t="shared" si="12"/>
        <v>-89</v>
      </c>
      <c r="I222" s="17">
        <f t="shared" si="13"/>
        <v>-101</v>
      </c>
      <c r="J222" s="17">
        <f t="shared" si="14"/>
        <v>12</v>
      </c>
      <c r="K222" s="17">
        <f t="shared" si="15"/>
        <v>-4</v>
      </c>
    </row>
    <row r="223" spans="1:11">
      <c r="A223" s="15">
        <v>1957</v>
      </c>
      <c r="B223" s="15" t="s">
        <v>111</v>
      </c>
      <c r="C223" s="16">
        <v>53066</v>
      </c>
      <c r="D223" s="16">
        <v>45364</v>
      </c>
      <c r="E223" s="16">
        <v>7702</v>
      </c>
      <c r="F223" s="16">
        <v>2328</v>
      </c>
      <c r="H223" s="17">
        <f t="shared" si="12"/>
        <v>-83</v>
      </c>
      <c r="I223" s="17">
        <f t="shared" si="13"/>
        <v>-72</v>
      </c>
      <c r="J223" s="17">
        <f t="shared" si="14"/>
        <v>-11</v>
      </c>
      <c r="K223" s="17">
        <f t="shared" si="15"/>
        <v>-12</v>
      </c>
    </row>
    <row r="224" spans="1:11">
      <c r="A224" s="15">
        <v>1957</v>
      </c>
      <c r="B224" s="15" t="s">
        <v>112</v>
      </c>
      <c r="C224" s="16">
        <v>53122</v>
      </c>
      <c r="D224" s="16">
        <v>45368</v>
      </c>
      <c r="E224" s="16">
        <v>7754</v>
      </c>
      <c r="F224" s="16">
        <v>2328</v>
      </c>
      <c r="H224" s="17">
        <f t="shared" si="12"/>
        <v>56</v>
      </c>
      <c r="I224" s="17">
        <f t="shared" si="13"/>
        <v>4</v>
      </c>
      <c r="J224" s="17">
        <f t="shared" si="14"/>
        <v>52</v>
      </c>
      <c r="K224" s="17">
        <f t="shared" si="15"/>
        <v>0</v>
      </c>
    </row>
    <row r="225" spans="1:11">
      <c r="A225" s="15">
        <v>1957</v>
      </c>
      <c r="B225" s="15" t="s">
        <v>113</v>
      </c>
      <c r="C225" s="16">
        <v>53128</v>
      </c>
      <c r="D225" s="16">
        <v>45371</v>
      </c>
      <c r="E225" s="16">
        <v>7757</v>
      </c>
      <c r="F225" s="16">
        <v>2323</v>
      </c>
      <c r="H225" s="17">
        <f t="shared" si="12"/>
        <v>6</v>
      </c>
      <c r="I225" s="17">
        <f t="shared" si="13"/>
        <v>3</v>
      </c>
      <c r="J225" s="17">
        <f t="shared" si="14"/>
        <v>3</v>
      </c>
      <c r="K225" s="17">
        <f t="shared" si="15"/>
        <v>-5</v>
      </c>
    </row>
    <row r="226" spans="1:11">
      <c r="A226" s="15">
        <v>1957</v>
      </c>
      <c r="B226" s="15" t="s">
        <v>114</v>
      </c>
      <c r="C226" s="16">
        <v>52932</v>
      </c>
      <c r="D226" s="16">
        <v>45183</v>
      </c>
      <c r="E226" s="16">
        <v>7749</v>
      </c>
      <c r="F226" s="16">
        <v>2311</v>
      </c>
      <c r="H226" s="17">
        <f t="shared" si="12"/>
        <v>-196</v>
      </c>
      <c r="I226" s="17">
        <f t="shared" si="13"/>
        <v>-188</v>
      </c>
      <c r="J226" s="17">
        <f t="shared" si="14"/>
        <v>-8</v>
      </c>
      <c r="K226" s="17">
        <f t="shared" si="15"/>
        <v>-12</v>
      </c>
    </row>
    <row r="227" spans="1:11">
      <c r="A227" s="15">
        <v>1957</v>
      </c>
      <c r="B227" s="15" t="s">
        <v>115</v>
      </c>
      <c r="C227" s="16">
        <v>52765</v>
      </c>
      <c r="D227" s="16">
        <v>44997</v>
      </c>
      <c r="E227" s="16">
        <v>7768</v>
      </c>
      <c r="F227" s="16">
        <v>2293</v>
      </c>
      <c r="H227" s="17">
        <f t="shared" si="12"/>
        <v>-167</v>
      </c>
      <c r="I227" s="17">
        <f t="shared" si="13"/>
        <v>-186</v>
      </c>
      <c r="J227" s="17">
        <f t="shared" si="14"/>
        <v>19</v>
      </c>
      <c r="K227" s="17">
        <f t="shared" si="15"/>
        <v>-18</v>
      </c>
    </row>
    <row r="228" spans="1:11">
      <c r="A228" s="15">
        <v>1957</v>
      </c>
      <c r="B228" s="15" t="s">
        <v>116</v>
      </c>
      <c r="C228" s="16">
        <v>52557</v>
      </c>
      <c r="D228" s="16">
        <v>44788</v>
      </c>
      <c r="E228" s="16">
        <v>7769</v>
      </c>
      <c r="F228" s="16">
        <v>2274</v>
      </c>
      <c r="H228" s="17">
        <f t="shared" si="12"/>
        <v>-208</v>
      </c>
      <c r="I228" s="17">
        <f t="shared" si="13"/>
        <v>-209</v>
      </c>
      <c r="J228" s="17">
        <f t="shared" si="14"/>
        <v>1</v>
      </c>
      <c r="K228" s="17">
        <f t="shared" si="15"/>
        <v>-19</v>
      </c>
    </row>
    <row r="229" spans="1:11">
      <c r="A229" s="15">
        <v>1957</v>
      </c>
      <c r="B229" s="15" t="s">
        <v>117</v>
      </c>
      <c r="C229" s="16">
        <v>52385</v>
      </c>
      <c r="D229" s="16">
        <v>44539</v>
      </c>
      <c r="E229" s="16">
        <v>7846</v>
      </c>
      <c r="F229" s="16">
        <v>2331</v>
      </c>
      <c r="H229" s="17">
        <f t="shared" si="12"/>
        <v>-172</v>
      </c>
      <c r="I229" s="17">
        <f t="shared" si="13"/>
        <v>-249</v>
      </c>
      <c r="J229" s="17">
        <f t="shared" si="14"/>
        <v>77</v>
      </c>
      <c r="K229" s="17">
        <f t="shared" si="15"/>
        <v>57</v>
      </c>
    </row>
    <row r="230" spans="1:11">
      <c r="A230" s="15">
        <v>1958</v>
      </c>
      <c r="B230" s="15" t="s">
        <v>106</v>
      </c>
      <c r="C230" s="16">
        <v>52077</v>
      </c>
      <c r="D230" s="16">
        <v>44256</v>
      </c>
      <c r="E230" s="16">
        <v>7821</v>
      </c>
      <c r="F230" s="16">
        <v>2281</v>
      </c>
      <c r="H230" s="17">
        <f t="shared" si="12"/>
        <v>-308</v>
      </c>
      <c r="I230" s="17">
        <f t="shared" si="13"/>
        <v>-283</v>
      </c>
      <c r="J230" s="17">
        <f t="shared" si="14"/>
        <v>-25</v>
      </c>
      <c r="K230" s="17">
        <f t="shared" si="15"/>
        <v>-50</v>
      </c>
    </row>
    <row r="231" spans="1:11">
      <c r="A231" s="15">
        <v>1958</v>
      </c>
      <c r="B231" s="15" t="s">
        <v>107</v>
      </c>
      <c r="C231" s="16">
        <v>51576</v>
      </c>
      <c r="D231" s="16">
        <v>43744</v>
      </c>
      <c r="E231" s="16">
        <v>7832</v>
      </c>
      <c r="F231" s="16">
        <v>2282</v>
      </c>
      <c r="H231" s="17">
        <f t="shared" si="12"/>
        <v>-501</v>
      </c>
      <c r="I231" s="17">
        <f t="shared" si="13"/>
        <v>-512</v>
      </c>
      <c r="J231" s="17">
        <f t="shared" si="14"/>
        <v>11</v>
      </c>
      <c r="K231" s="17">
        <f t="shared" si="15"/>
        <v>1</v>
      </c>
    </row>
    <row r="232" spans="1:11">
      <c r="A232" s="15">
        <v>1958</v>
      </c>
      <c r="B232" s="15" t="s">
        <v>108</v>
      </c>
      <c r="C232" s="16">
        <v>51300</v>
      </c>
      <c r="D232" s="16">
        <v>43452</v>
      </c>
      <c r="E232" s="16">
        <v>7848</v>
      </c>
      <c r="F232" s="16">
        <v>2281</v>
      </c>
      <c r="H232" s="17">
        <f t="shared" si="12"/>
        <v>-276</v>
      </c>
      <c r="I232" s="17">
        <f t="shared" si="13"/>
        <v>-292</v>
      </c>
      <c r="J232" s="17">
        <f t="shared" si="14"/>
        <v>16</v>
      </c>
      <c r="K232" s="17">
        <f t="shared" si="15"/>
        <v>-1</v>
      </c>
    </row>
    <row r="233" spans="1:11">
      <c r="A233" s="15">
        <v>1958</v>
      </c>
      <c r="B233" s="15" t="s">
        <v>109</v>
      </c>
      <c r="C233" s="16">
        <v>51026</v>
      </c>
      <c r="D233" s="16">
        <v>43158</v>
      </c>
      <c r="E233" s="16">
        <v>7868</v>
      </c>
      <c r="F233" s="16">
        <v>2282</v>
      </c>
      <c r="H233" s="17">
        <f t="shared" si="12"/>
        <v>-274</v>
      </c>
      <c r="I233" s="17">
        <f t="shared" si="13"/>
        <v>-294</v>
      </c>
      <c r="J233" s="17">
        <f t="shared" si="14"/>
        <v>20</v>
      </c>
      <c r="K233" s="17">
        <f t="shared" si="15"/>
        <v>1</v>
      </c>
    </row>
    <row r="234" spans="1:11">
      <c r="A234" s="15">
        <v>1958</v>
      </c>
      <c r="B234" s="15" t="s">
        <v>110</v>
      </c>
      <c r="C234" s="16">
        <v>50913</v>
      </c>
      <c r="D234" s="16">
        <v>43019</v>
      </c>
      <c r="E234" s="16">
        <v>7894</v>
      </c>
      <c r="F234" s="16">
        <v>2285</v>
      </c>
      <c r="H234" s="17">
        <f t="shared" si="12"/>
        <v>-113</v>
      </c>
      <c r="I234" s="17">
        <f t="shared" si="13"/>
        <v>-139</v>
      </c>
      <c r="J234" s="17">
        <f t="shared" si="14"/>
        <v>26</v>
      </c>
      <c r="K234" s="17">
        <f t="shared" si="15"/>
        <v>3</v>
      </c>
    </row>
    <row r="235" spans="1:11">
      <c r="A235" s="15">
        <v>1958</v>
      </c>
      <c r="B235" s="15" t="s">
        <v>111</v>
      </c>
      <c r="C235" s="16">
        <v>50912</v>
      </c>
      <c r="D235" s="16">
        <v>42986</v>
      </c>
      <c r="E235" s="16">
        <v>7926</v>
      </c>
      <c r="F235" s="16">
        <v>2297</v>
      </c>
      <c r="H235" s="17">
        <f t="shared" si="12"/>
        <v>-1</v>
      </c>
      <c r="I235" s="17">
        <f t="shared" si="13"/>
        <v>-33</v>
      </c>
      <c r="J235" s="17">
        <f t="shared" si="14"/>
        <v>32</v>
      </c>
      <c r="K235" s="17">
        <f t="shared" si="15"/>
        <v>12</v>
      </c>
    </row>
    <row r="236" spans="1:11">
      <c r="A236" s="15">
        <v>1958</v>
      </c>
      <c r="B236" s="15" t="s">
        <v>112</v>
      </c>
      <c r="C236" s="16">
        <v>51037</v>
      </c>
      <c r="D236" s="16">
        <v>43065</v>
      </c>
      <c r="E236" s="16">
        <v>7972</v>
      </c>
      <c r="F236" s="16">
        <v>2298</v>
      </c>
      <c r="H236" s="17">
        <f t="shared" si="12"/>
        <v>125</v>
      </c>
      <c r="I236" s="17">
        <f t="shared" si="13"/>
        <v>79</v>
      </c>
      <c r="J236" s="17">
        <f t="shared" si="14"/>
        <v>46</v>
      </c>
      <c r="K236" s="17">
        <f t="shared" si="15"/>
        <v>1</v>
      </c>
    </row>
    <row r="237" spans="1:11">
      <c r="A237" s="15">
        <v>1958</v>
      </c>
      <c r="B237" s="15" t="s">
        <v>113</v>
      </c>
      <c r="C237" s="16">
        <v>51233</v>
      </c>
      <c r="D237" s="16">
        <v>43221</v>
      </c>
      <c r="E237" s="16">
        <v>8012</v>
      </c>
      <c r="F237" s="16">
        <v>2301</v>
      </c>
      <c r="H237" s="17">
        <f t="shared" si="12"/>
        <v>196</v>
      </c>
      <c r="I237" s="17">
        <f t="shared" si="13"/>
        <v>156</v>
      </c>
      <c r="J237" s="17">
        <f t="shared" si="14"/>
        <v>40</v>
      </c>
      <c r="K237" s="17">
        <f t="shared" si="15"/>
        <v>3</v>
      </c>
    </row>
    <row r="238" spans="1:11">
      <c r="A238" s="15">
        <v>1958</v>
      </c>
      <c r="B238" s="15" t="s">
        <v>114</v>
      </c>
      <c r="C238" s="16">
        <v>51506</v>
      </c>
      <c r="D238" s="16">
        <v>43490</v>
      </c>
      <c r="E238" s="16">
        <v>8016</v>
      </c>
      <c r="F238" s="16">
        <v>2306</v>
      </c>
      <c r="H238" s="17">
        <f t="shared" si="12"/>
        <v>273</v>
      </c>
      <c r="I238" s="17">
        <f t="shared" si="13"/>
        <v>269</v>
      </c>
      <c r="J238" s="17">
        <f t="shared" si="14"/>
        <v>4</v>
      </c>
      <c r="K238" s="17">
        <f t="shared" si="15"/>
        <v>5</v>
      </c>
    </row>
    <row r="239" spans="1:11">
      <c r="A239" s="15">
        <v>1958</v>
      </c>
      <c r="B239" s="15" t="s">
        <v>115</v>
      </c>
      <c r="C239" s="16">
        <v>51485</v>
      </c>
      <c r="D239" s="16">
        <v>43454</v>
      </c>
      <c r="E239" s="16">
        <v>8031</v>
      </c>
      <c r="F239" s="16">
        <v>2311</v>
      </c>
      <c r="H239" s="17">
        <f t="shared" si="12"/>
        <v>-21</v>
      </c>
      <c r="I239" s="17">
        <f t="shared" si="13"/>
        <v>-36</v>
      </c>
      <c r="J239" s="17">
        <f t="shared" si="14"/>
        <v>15</v>
      </c>
      <c r="K239" s="17">
        <f t="shared" si="15"/>
        <v>5</v>
      </c>
    </row>
    <row r="240" spans="1:11">
      <c r="A240" s="15">
        <v>1958</v>
      </c>
      <c r="B240" s="15" t="s">
        <v>116</v>
      </c>
      <c r="C240" s="16">
        <v>51943</v>
      </c>
      <c r="D240" s="16">
        <v>43915</v>
      </c>
      <c r="E240" s="16">
        <v>8028</v>
      </c>
      <c r="F240" s="16">
        <v>2297</v>
      </c>
      <c r="H240" s="17">
        <f t="shared" si="12"/>
        <v>458</v>
      </c>
      <c r="I240" s="17">
        <f t="shared" si="13"/>
        <v>461</v>
      </c>
      <c r="J240" s="17">
        <f t="shared" si="14"/>
        <v>-3</v>
      </c>
      <c r="K240" s="17">
        <f t="shared" si="15"/>
        <v>-14</v>
      </c>
    </row>
    <row r="241" spans="1:11">
      <c r="A241" s="15">
        <v>1958</v>
      </c>
      <c r="B241" s="15" t="s">
        <v>117</v>
      </c>
      <c r="C241" s="16">
        <v>52088</v>
      </c>
      <c r="D241" s="16">
        <v>43988</v>
      </c>
      <c r="E241" s="16">
        <v>8100</v>
      </c>
      <c r="F241" s="16">
        <v>2356</v>
      </c>
      <c r="H241" s="17">
        <f t="shared" si="12"/>
        <v>145</v>
      </c>
      <c r="I241" s="17">
        <f t="shared" si="13"/>
        <v>73</v>
      </c>
      <c r="J241" s="17">
        <f t="shared" si="14"/>
        <v>72</v>
      </c>
      <c r="K241" s="17">
        <f t="shared" si="15"/>
        <v>59</v>
      </c>
    </row>
    <row r="242" spans="1:11">
      <c r="A242" s="15">
        <v>1959</v>
      </c>
      <c r="B242" s="15" t="s">
        <v>106</v>
      </c>
      <c r="C242" s="16">
        <v>52481</v>
      </c>
      <c r="D242" s="16">
        <v>44376</v>
      </c>
      <c r="E242" s="16">
        <v>8105</v>
      </c>
      <c r="F242" s="16">
        <v>2339</v>
      </c>
      <c r="H242" s="17">
        <f t="shared" si="12"/>
        <v>393</v>
      </c>
      <c r="I242" s="17">
        <f t="shared" si="13"/>
        <v>388</v>
      </c>
      <c r="J242" s="17">
        <f t="shared" si="14"/>
        <v>5</v>
      </c>
      <c r="K242" s="17">
        <f t="shared" si="15"/>
        <v>-17</v>
      </c>
    </row>
    <row r="243" spans="1:11">
      <c r="A243" s="15">
        <v>1959</v>
      </c>
      <c r="B243" s="15" t="s">
        <v>107</v>
      </c>
      <c r="C243" s="16">
        <v>52687</v>
      </c>
      <c r="D243" s="16">
        <v>44571</v>
      </c>
      <c r="E243" s="16">
        <v>8116</v>
      </c>
      <c r="F243" s="16">
        <v>2336</v>
      </c>
      <c r="H243" s="17">
        <f t="shared" si="12"/>
        <v>206</v>
      </c>
      <c r="I243" s="17">
        <f t="shared" si="13"/>
        <v>195</v>
      </c>
      <c r="J243" s="17">
        <f t="shared" si="14"/>
        <v>11</v>
      </c>
      <c r="K243" s="17">
        <f t="shared" si="15"/>
        <v>-3</v>
      </c>
    </row>
    <row r="244" spans="1:11">
      <c r="A244" s="15">
        <v>1959</v>
      </c>
      <c r="B244" s="15" t="s">
        <v>108</v>
      </c>
      <c r="C244" s="16">
        <v>53016</v>
      </c>
      <c r="D244" s="16">
        <v>44884</v>
      </c>
      <c r="E244" s="16">
        <v>8132</v>
      </c>
      <c r="F244" s="16">
        <v>2336</v>
      </c>
      <c r="H244" s="17">
        <f t="shared" si="12"/>
        <v>329</v>
      </c>
      <c r="I244" s="17">
        <f t="shared" si="13"/>
        <v>313</v>
      </c>
      <c r="J244" s="17">
        <f t="shared" si="14"/>
        <v>16</v>
      </c>
      <c r="K244" s="17">
        <f t="shared" si="15"/>
        <v>0</v>
      </c>
    </row>
    <row r="245" spans="1:11">
      <c r="A245" s="15">
        <v>1959</v>
      </c>
      <c r="B245" s="15" t="s">
        <v>109</v>
      </c>
      <c r="C245" s="16">
        <v>53320</v>
      </c>
      <c r="D245" s="16">
        <v>45178</v>
      </c>
      <c r="E245" s="16">
        <v>8142</v>
      </c>
      <c r="F245" s="16">
        <v>2330</v>
      </c>
      <c r="H245" s="17">
        <f t="shared" si="12"/>
        <v>304</v>
      </c>
      <c r="I245" s="17">
        <f t="shared" si="13"/>
        <v>294</v>
      </c>
      <c r="J245" s="17">
        <f t="shared" si="14"/>
        <v>10</v>
      </c>
      <c r="K245" s="17">
        <f t="shared" si="15"/>
        <v>-6</v>
      </c>
    </row>
    <row r="246" spans="1:11">
      <c r="A246" s="15">
        <v>1959</v>
      </c>
      <c r="B246" s="15" t="s">
        <v>110</v>
      </c>
      <c r="C246" s="16">
        <v>53549</v>
      </c>
      <c r="D246" s="16">
        <v>45396</v>
      </c>
      <c r="E246" s="16">
        <v>8153</v>
      </c>
      <c r="F246" s="16">
        <v>2331</v>
      </c>
      <c r="H246" s="17">
        <f t="shared" si="12"/>
        <v>229</v>
      </c>
      <c r="I246" s="17">
        <f t="shared" si="13"/>
        <v>218</v>
      </c>
      <c r="J246" s="17">
        <f t="shared" si="14"/>
        <v>11</v>
      </c>
      <c r="K246" s="17">
        <f t="shared" si="15"/>
        <v>1</v>
      </c>
    </row>
    <row r="247" spans="1:11">
      <c r="A247" s="15">
        <v>1959</v>
      </c>
      <c r="B247" s="15" t="s">
        <v>111</v>
      </c>
      <c r="C247" s="16">
        <v>53678</v>
      </c>
      <c r="D247" s="16">
        <v>45535</v>
      </c>
      <c r="E247" s="16">
        <v>8143</v>
      </c>
      <c r="F247" s="16">
        <v>2334</v>
      </c>
      <c r="H247" s="17">
        <f t="shared" si="12"/>
        <v>129</v>
      </c>
      <c r="I247" s="17">
        <f t="shared" si="13"/>
        <v>139</v>
      </c>
      <c r="J247" s="17">
        <f t="shared" si="14"/>
        <v>-10</v>
      </c>
      <c r="K247" s="17">
        <f t="shared" si="15"/>
        <v>3</v>
      </c>
    </row>
    <row r="248" spans="1:11">
      <c r="A248" s="15">
        <v>1959</v>
      </c>
      <c r="B248" s="15" t="s">
        <v>112</v>
      </c>
      <c r="C248" s="16">
        <v>53803</v>
      </c>
      <c r="D248" s="16">
        <v>45630</v>
      </c>
      <c r="E248" s="16">
        <v>8173</v>
      </c>
      <c r="F248" s="16">
        <v>2333</v>
      </c>
      <c r="H248" s="17">
        <f t="shared" si="12"/>
        <v>125</v>
      </c>
      <c r="I248" s="17">
        <f t="shared" si="13"/>
        <v>95</v>
      </c>
      <c r="J248" s="17">
        <f t="shared" si="14"/>
        <v>30</v>
      </c>
      <c r="K248" s="17">
        <f t="shared" si="15"/>
        <v>-1</v>
      </c>
    </row>
    <row r="249" spans="1:11">
      <c r="A249" s="15">
        <v>1959</v>
      </c>
      <c r="B249" s="15" t="s">
        <v>113</v>
      </c>
      <c r="C249" s="16">
        <v>53337</v>
      </c>
      <c r="D249" s="16">
        <v>45156</v>
      </c>
      <c r="E249" s="16">
        <v>8181</v>
      </c>
      <c r="F249" s="16">
        <v>2329</v>
      </c>
      <c r="H249" s="17">
        <f t="shared" si="12"/>
        <v>-466</v>
      </c>
      <c r="I249" s="17">
        <f t="shared" si="13"/>
        <v>-474</v>
      </c>
      <c r="J249" s="17">
        <f t="shared" si="14"/>
        <v>8</v>
      </c>
      <c r="K249" s="17">
        <f t="shared" si="15"/>
        <v>-4</v>
      </c>
    </row>
    <row r="250" spans="1:11">
      <c r="A250" s="15">
        <v>1959</v>
      </c>
      <c r="B250" s="15" t="s">
        <v>114</v>
      </c>
      <c r="C250" s="16">
        <v>53428</v>
      </c>
      <c r="D250" s="16">
        <v>45189</v>
      </c>
      <c r="E250" s="16">
        <v>8239</v>
      </c>
      <c r="F250" s="16">
        <v>2333</v>
      </c>
      <c r="H250" s="17">
        <f t="shared" si="12"/>
        <v>91</v>
      </c>
      <c r="I250" s="17">
        <f t="shared" si="13"/>
        <v>33</v>
      </c>
      <c r="J250" s="17">
        <f t="shared" si="14"/>
        <v>58</v>
      </c>
      <c r="K250" s="17">
        <f t="shared" si="15"/>
        <v>4</v>
      </c>
    </row>
    <row r="251" spans="1:11">
      <c r="A251" s="15">
        <v>1959</v>
      </c>
      <c r="B251" s="15" t="s">
        <v>115</v>
      </c>
      <c r="C251" s="16">
        <v>53359</v>
      </c>
      <c r="D251" s="16">
        <v>45094</v>
      </c>
      <c r="E251" s="16">
        <v>8265</v>
      </c>
      <c r="F251" s="16">
        <v>2342</v>
      </c>
      <c r="H251" s="17">
        <f t="shared" si="12"/>
        <v>-69</v>
      </c>
      <c r="I251" s="17">
        <f t="shared" si="13"/>
        <v>-95</v>
      </c>
      <c r="J251" s="17">
        <f t="shared" si="14"/>
        <v>26</v>
      </c>
      <c r="K251" s="17">
        <f t="shared" si="15"/>
        <v>9</v>
      </c>
    </row>
    <row r="252" spans="1:11">
      <c r="A252" s="15">
        <v>1959</v>
      </c>
      <c r="B252" s="15" t="s">
        <v>116</v>
      </c>
      <c r="C252" s="16">
        <v>53635</v>
      </c>
      <c r="D252" s="16">
        <v>45351</v>
      </c>
      <c r="E252" s="16">
        <v>8284</v>
      </c>
      <c r="F252" s="16">
        <v>2353</v>
      </c>
      <c r="H252" s="17">
        <f t="shared" si="12"/>
        <v>276</v>
      </c>
      <c r="I252" s="17">
        <f t="shared" si="13"/>
        <v>257</v>
      </c>
      <c r="J252" s="17">
        <f t="shared" si="14"/>
        <v>19</v>
      </c>
      <c r="K252" s="17">
        <f t="shared" si="15"/>
        <v>11</v>
      </c>
    </row>
    <row r="253" spans="1:11">
      <c r="A253" s="15">
        <v>1959</v>
      </c>
      <c r="B253" s="15" t="s">
        <v>117</v>
      </c>
      <c r="C253" s="16">
        <v>54175</v>
      </c>
      <c r="D253" s="16">
        <v>45807</v>
      </c>
      <c r="E253" s="16">
        <v>8368</v>
      </c>
      <c r="F253" s="16">
        <v>2407</v>
      </c>
      <c r="H253" s="17">
        <f t="shared" si="12"/>
        <v>540</v>
      </c>
      <c r="I253" s="17">
        <f t="shared" si="13"/>
        <v>456</v>
      </c>
      <c r="J253" s="17">
        <f t="shared" si="14"/>
        <v>84</v>
      </c>
      <c r="K253" s="17">
        <f t="shared" si="15"/>
        <v>54</v>
      </c>
    </row>
    <row r="254" spans="1:11">
      <c r="A254" s="15">
        <v>1960</v>
      </c>
      <c r="B254" s="15" t="s">
        <v>106</v>
      </c>
      <c r="C254" s="16">
        <v>54274</v>
      </c>
      <c r="D254" s="16">
        <v>45967</v>
      </c>
      <c r="E254" s="16">
        <v>8307</v>
      </c>
      <c r="F254" s="16">
        <v>2333</v>
      </c>
      <c r="H254" s="17">
        <f t="shared" si="12"/>
        <v>99</v>
      </c>
      <c r="I254" s="17">
        <f t="shared" si="13"/>
        <v>160</v>
      </c>
      <c r="J254" s="17">
        <f t="shared" si="14"/>
        <v>-61</v>
      </c>
      <c r="K254" s="17">
        <f t="shared" si="15"/>
        <v>-74</v>
      </c>
    </row>
    <row r="255" spans="1:11">
      <c r="A255" s="15">
        <v>1960</v>
      </c>
      <c r="B255" s="15" t="s">
        <v>107</v>
      </c>
      <c r="C255" s="16">
        <v>54513</v>
      </c>
      <c r="D255" s="16">
        <v>46187</v>
      </c>
      <c r="E255" s="16">
        <v>8326</v>
      </c>
      <c r="F255" s="16">
        <v>2334</v>
      </c>
      <c r="H255" s="17">
        <f t="shared" si="12"/>
        <v>239</v>
      </c>
      <c r="I255" s="17">
        <f t="shared" si="13"/>
        <v>220</v>
      </c>
      <c r="J255" s="17">
        <f t="shared" si="14"/>
        <v>19</v>
      </c>
      <c r="K255" s="17">
        <f t="shared" si="15"/>
        <v>1</v>
      </c>
    </row>
    <row r="256" spans="1:11">
      <c r="A256" s="15">
        <v>1960</v>
      </c>
      <c r="B256" s="15" t="s">
        <v>108</v>
      </c>
      <c r="C256" s="16">
        <v>54458</v>
      </c>
      <c r="D256" s="16">
        <v>45933</v>
      </c>
      <c r="E256" s="16">
        <v>8525</v>
      </c>
      <c r="F256" s="16">
        <v>2523</v>
      </c>
      <c r="H256" s="17">
        <f t="shared" si="12"/>
        <v>-55</v>
      </c>
      <c r="I256" s="17">
        <f t="shared" si="13"/>
        <v>-254</v>
      </c>
      <c r="J256" s="17">
        <f t="shared" si="14"/>
        <v>199</v>
      </c>
      <c r="K256" s="17">
        <f t="shared" si="15"/>
        <v>189</v>
      </c>
    </row>
    <row r="257" spans="1:11">
      <c r="A257" s="15">
        <v>1960</v>
      </c>
      <c r="B257" s="15" t="s">
        <v>109</v>
      </c>
      <c r="C257" s="16">
        <v>54812</v>
      </c>
      <c r="D257" s="16">
        <v>46278</v>
      </c>
      <c r="E257" s="16">
        <v>8534</v>
      </c>
      <c r="F257" s="16">
        <v>2511</v>
      </c>
      <c r="H257" s="17">
        <f t="shared" si="12"/>
        <v>354</v>
      </c>
      <c r="I257" s="17">
        <f t="shared" si="13"/>
        <v>345</v>
      </c>
      <c r="J257" s="17">
        <f t="shared" si="14"/>
        <v>9</v>
      </c>
      <c r="K257" s="17">
        <f t="shared" si="15"/>
        <v>-12</v>
      </c>
    </row>
    <row r="258" spans="1:11">
      <c r="A258" s="15">
        <v>1960</v>
      </c>
      <c r="B258" s="15" t="s">
        <v>110</v>
      </c>
      <c r="C258" s="16">
        <v>54472</v>
      </c>
      <c r="D258" s="16">
        <v>46040</v>
      </c>
      <c r="E258" s="16">
        <v>8432</v>
      </c>
      <c r="F258" s="16">
        <v>2387</v>
      </c>
      <c r="H258" s="17">
        <f t="shared" ref="H258:H321" si="16">C258-C257</f>
        <v>-340</v>
      </c>
      <c r="I258" s="17">
        <f t="shared" ref="I258:I321" si="17">D258-D257</f>
        <v>-238</v>
      </c>
      <c r="J258" s="17">
        <f t="shared" ref="J258:J321" si="18">E258-E257</f>
        <v>-102</v>
      </c>
      <c r="K258" s="17">
        <f t="shared" ref="K258:K321" si="19">F258-F257</f>
        <v>-124</v>
      </c>
    </row>
    <row r="259" spans="1:11">
      <c r="A259" s="15">
        <v>1960</v>
      </c>
      <c r="B259" s="15" t="s">
        <v>111</v>
      </c>
      <c r="C259" s="16">
        <v>54347</v>
      </c>
      <c r="D259" s="16">
        <v>45915</v>
      </c>
      <c r="E259" s="16">
        <v>8432</v>
      </c>
      <c r="F259" s="16">
        <v>2353</v>
      </c>
      <c r="H259" s="17">
        <f t="shared" si="16"/>
        <v>-125</v>
      </c>
      <c r="I259" s="17">
        <f t="shared" si="17"/>
        <v>-125</v>
      </c>
      <c r="J259" s="17">
        <f t="shared" si="18"/>
        <v>0</v>
      </c>
      <c r="K259" s="17">
        <f t="shared" si="19"/>
        <v>-34</v>
      </c>
    </row>
    <row r="260" spans="1:11">
      <c r="A260" s="15">
        <v>1960</v>
      </c>
      <c r="B260" s="15" t="s">
        <v>112</v>
      </c>
      <c r="C260" s="16">
        <v>54303</v>
      </c>
      <c r="D260" s="16">
        <v>45861</v>
      </c>
      <c r="E260" s="16">
        <v>8442</v>
      </c>
      <c r="F260" s="16">
        <v>2346</v>
      </c>
      <c r="H260" s="17">
        <f t="shared" si="16"/>
        <v>-44</v>
      </c>
      <c r="I260" s="17">
        <f t="shared" si="17"/>
        <v>-54</v>
      </c>
      <c r="J260" s="17">
        <f t="shared" si="18"/>
        <v>10</v>
      </c>
      <c r="K260" s="17">
        <f t="shared" si="19"/>
        <v>-7</v>
      </c>
    </row>
    <row r="261" spans="1:11">
      <c r="A261" s="15">
        <v>1960</v>
      </c>
      <c r="B261" s="15" t="s">
        <v>113</v>
      </c>
      <c r="C261" s="16">
        <v>54272</v>
      </c>
      <c r="D261" s="16">
        <v>45800</v>
      </c>
      <c r="E261" s="16">
        <v>8472</v>
      </c>
      <c r="F261" s="16">
        <v>2349</v>
      </c>
      <c r="H261" s="17">
        <f t="shared" si="16"/>
        <v>-31</v>
      </c>
      <c r="I261" s="17">
        <f t="shared" si="17"/>
        <v>-61</v>
      </c>
      <c r="J261" s="17">
        <f t="shared" si="18"/>
        <v>30</v>
      </c>
      <c r="K261" s="17">
        <f t="shared" si="19"/>
        <v>3</v>
      </c>
    </row>
    <row r="262" spans="1:11">
      <c r="A262" s="15">
        <v>1960</v>
      </c>
      <c r="B262" s="15" t="s">
        <v>114</v>
      </c>
      <c r="C262" s="16">
        <v>54228</v>
      </c>
      <c r="D262" s="16">
        <v>45734</v>
      </c>
      <c r="E262" s="16">
        <v>8494</v>
      </c>
      <c r="F262" s="16">
        <v>2351</v>
      </c>
      <c r="H262" s="17">
        <f t="shared" si="16"/>
        <v>-44</v>
      </c>
      <c r="I262" s="17">
        <f t="shared" si="17"/>
        <v>-66</v>
      </c>
      <c r="J262" s="17">
        <f t="shared" si="18"/>
        <v>22</v>
      </c>
      <c r="K262" s="17">
        <f t="shared" si="19"/>
        <v>2</v>
      </c>
    </row>
    <row r="263" spans="1:11">
      <c r="A263" s="15">
        <v>1960</v>
      </c>
      <c r="B263" s="15" t="s">
        <v>115</v>
      </c>
      <c r="C263" s="16">
        <v>54144</v>
      </c>
      <c r="D263" s="16">
        <v>45642</v>
      </c>
      <c r="E263" s="16">
        <v>8502</v>
      </c>
      <c r="F263" s="16">
        <v>2351</v>
      </c>
      <c r="H263" s="17">
        <f t="shared" si="16"/>
        <v>-84</v>
      </c>
      <c r="I263" s="17">
        <f t="shared" si="17"/>
        <v>-92</v>
      </c>
      <c r="J263" s="17">
        <f t="shared" si="18"/>
        <v>8</v>
      </c>
      <c r="K263" s="17">
        <f t="shared" si="19"/>
        <v>0</v>
      </c>
    </row>
    <row r="264" spans="1:11">
      <c r="A264" s="15">
        <v>1960</v>
      </c>
      <c r="B264" s="15" t="s">
        <v>116</v>
      </c>
      <c r="C264" s="16">
        <v>53962</v>
      </c>
      <c r="D264" s="16">
        <v>45446</v>
      </c>
      <c r="E264" s="16">
        <v>8516</v>
      </c>
      <c r="F264" s="16">
        <v>2340</v>
      </c>
      <c r="H264" s="17">
        <f t="shared" si="16"/>
        <v>-182</v>
      </c>
      <c r="I264" s="17">
        <f t="shared" si="17"/>
        <v>-196</v>
      </c>
      <c r="J264" s="17">
        <f t="shared" si="18"/>
        <v>14</v>
      </c>
      <c r="K264" s="17">
        <f t="shared" si="19"/>
        <v>-11</v>
      </c>
    </row>
    <row r="265" spans="1:11">
      <c r="A265" s="15">
        <v>1960</v>
      </c>
      <c r="B265" s="15" t="s">
        <v>117</v>
      </c>
      <c r="C265" s="16">
        <v>53743</v>
      </c>
      <c r="D265" s="16">
        <v>45146</v>
      </c>
      <c r="E265" s="16">
        <v>8597</v>
      </c>
      <c r="F265" s="16">
        <v>2403</v>
      </c>
      <c r="H265" s="17">
        <f t="shared" si="16"/>
        <v>-219</v>
      </c>
      <c r="I265" s="17">
        <f t="shared" si="17"/>
        <v>-300</v>
      </c>
      <c r="J265" s="17">
        <f t="shared" si="18"/>
        <v>81</v>
      </c>
      <c r="K265" s="17">
        <f t="shared" si="19"/>
        <v>63</v>
      </c>
    </row>
    <row r="266" spans="1:11">
      <c r="A266" s="15">
        <v>1961</v>
      </c>
      <c r="B266" s="15" t="s">
        <v>106</v>
      </c>
      <c r="C266" s="16">
        <v>53683</v>
      </c>
      <c r="D266" s="16">
        <v>45119</v>
      </c>
      <c r="E266" s="16">
        <v>8564</v>
      </c>
      <c r="F266" s="16">
        <v>2356</v>
      </c>
      <c r="H266" s="17">
        <f t="shared" si="16"/>
        <v>-60</v>
      </c>
      <c r="I266" s="17">
        <f t="shared" si="17"/>
        <v>-27</v>
      </c>
      <c r="J266" s="17">
        <f t="shared" si="18"/>
        <v>-33</v>
      </c>
      <c r="K266" s="17">
        <f t="shared" si="19"/>
        <v>-47</v>
      </c>
    </row>
    <row r="267" spans="1:11">
      <c r="A267" s="15">
        <v>1961</v>
      </c>
      <c r="B267" s="15" t="s">
        <v>107</v>
      </c>
      <c r="C267" s="16">
        <v>53556</v>
      </c>
      <c r="D267" s="16">
        <v>44969</v>
      </c>
      <c r="E267" s="16">
        <v>8587</v>
      </c>
      <c r="F267" s="16">
        <v>2360</v>
      </c>
      <c r="H267" s="17">
        <f t="shared" si="16"/>
        <v>-127</v>
      </c>
      <c r="I267" s="17">
        <f t="shared" si="17"/>
        <v>-150</v>
      </c>
      <c r="J267" s="17">
        <f t="shared" si="18"/>
        <v>23</v>
      </c>
      <c r="K267" s="17">
        <f t="shared" si="19"/>
        <v>4</v>
      </c>
    </row>
    <row r="268" spans="1:11">
      <c r="A268" s="15">
        <v>1961</v>
      </c>
      <c r="B268" s="15" t="s">
        <v>108</v>
      </c>
      <c r="C268" s="16">
        <v>53662</v>
      </c>
      <c r="D268" s="16">
        <v>45051</v>
      </c>
      <c r="E268" s="16">
        <v>8611</v>
      </c>
      <c r="F268" s="16">
        <v>2366</v>
      </c>
      <c r="H268" s="17">
        <f t="shared" si="16"/>
        <v>106</v>
      </c>
      <c r="I268" s="17">
        <f t="shared" si="17"/>
        <v>82</v>
      </c>
      <c r="J268" s="17">
        <f t="shared" si="18"/>
        <v>24</v>
      </c>
      <c r="K268" s="17">
        <f t="shared" si="19"/>
        <v>6</v>
      </c>
    </row>
    <row r="269" spans="1:11">
      <c r="A269" s="15">
        <v>1961</v>
      </c>
      <c r="B269" s="15" t="s">
        <v>109</v>
      </c>
      <c r="C269" s="16">
        <v>53626</v>
      </c>
      <c r="D269" s="16">
        <v>44997</v>
      </c>
      <c r="E269" s="16">
        <v>8629</v>
      </c>
      <c r="F269" s="16">
        <v>2367</v>
      </c>
      <c r="H269" s="17">
        <f t="shared" si="16"/>
        <v>-36</v>
      </c>
      <c r="I269" s="17">
        <f t="shared" si="17"/>
        <v>-54</v>
      </c>
      <c r="J269" s="17">
        <f t="shared" si="18"/>
        <v>18</v>
      </c>
      <c r="K269" s="17">
        <f t="shared" si="19"/>
        <v>1</v>
      </c>
    </row>
    <row r="270" spans="1:11">
      <c r="A270" s="15">
        <v>1961</v>
      </c>
      <c r="B270" s="15" t="s">
        <v>110</v>
      </c>
      <c r="C270" s="16">
        <v>53783</v>
      </c>
      <c r="D270" s="16">
        <v>45119</v>
      </c>
      <c r="E270" s="16">
        <v>8664</v>
      </c>
      <c r="F270" s="16">
        <v>2378</v>
      </c>
      <c r="H270" s="17">
        <f t="shared" si="16"/>
        <v>157</v>
      </c>
      <c r="I270" s="17">
        <f t="shared" si="17"/>
        <v>122</v>
      </c>
      <c r="J270" s="17">
        <f t="shared" si="18"/>
        <v>35</v>
      </c>
      <c r="K270" s="17">
        <f t="shared" si="19"/>
        <v>11</v>
      </c>
    </row>
    <row r="271" spans="1:11">
      <c r="A271" s="15">
        <v>1961</v>
      </c>
      <c r="B271" s="15" t="s">
        <v>111</v>
      </c>
      <c r="C271" s="16">
        <v>53977</v>
      </c>
      <c r="D271" s="16">
        <v>45289</v>
      </c>
      <c r="E271" s="16">
        <v>8688</v>
      </c>
      <c r="F271" s="16">
        <v>2388</v>
      </c>
      <c r="H271" s="17">
        <f t="shared" si="16"/>
        <v>194</v>
      </c>
      <c r="I271" s="17">
        <f t="shared" si="17"/>
        <v>170</v>
      </c>
      <c r="J271" s="17">
        <f t="shared" si="18"/>
        <v>24</v>
      </c>
      <c r="K271" s="17">
        <f t="shared" si="19"/>
        <v>10</v>
      </c>
    </row>
    <row r="272" spans="1:11">
      <c r="A272" s="15">
        <v>1961</v>
      </c>
      <c r="B272" s="15" t="s">
        <v>112</v>
      </c>
      <c r="C272" s="16">
        <v>54124</v>
      </c>
      <c r="D272" s="16">
        <v>45400</v>
      </c>
      <c r="E272" s="16">
        <v>8724</v>
      </c>
      <c r="F272" s="16">
        <v>2397</v>
      </c>
      <c r="H272" s="17">
        <f t="shared" si="16"/>
        <v>147</v>
      </c>
      <c r="I272" s="17">
        <f t="shared" si="17"/>
        <v>111</v>
      </c>
      <c r="J272" s="17">
        <f t="shared" si="18"/>
        <v>36</v>
      </c>
      <c r="K272" s="17">
        <f t="shared" si="19"/>
        <v>9</v>
      </c>
    </row>
    <row r="273" spans="1:11">
      <c r="A273" s="15">
        <v>1961</v>
      </c>
      <c r="B273" s="15" t="s">
        <v>113</v>
      </c>
      <c r="C273" s="16">
        <v>54299</v>
      </c>
      <c r="D273" s="16">
        <v>45535</v>
      </c>
      <c r="E273" s="16">
        <v>8764</v>
      </c>
      <c r="F273" s="16">
        <v>2406</v>
      </c>
      <c r="H273" s="17">
        <f t="shared" si="16"/>
        <v>175</v>
      </c>
      <c r="I273" s="17">
        <f t="shared" si="17"/>
        <v>135</v>
      </c>
      <c r="J273" s="17">
        <f t="shared" si="18"/>
        <v>40</v>
      </c>
      <c r="K273" s="17">
        <f t="shared" si="19"/>
        <v>9</v>
      </c>
    </row>
    <row r="274" spans="1:11">
      <c r="A274" s="15">
        <v>1961</v>
      </c>
      <c r="B274" s="15" t="s">
        <v>114</v>
      </c>
      <c r="C274" s="16">
        <v>54387</v>
      </c>
      <c r="D274" s="16">
        <v>45591</v>
      </c>
      <c r="E274" s="16">
        <v>8796</v>
      </c>
      <c r="F274" s="16">
        <v>2413</v>
      </c>
      <c r="H274" s="17">
        <f t="shared" si="16"/>
        <v>88</v>
      </c>
      <c r="I274" s="17">
        <f t="shared" si="17"/>
        <v>56</v>
      </c>
      <c r="J274" s="17">
        <f t="shared" si="18"/>
        <v>32</v>
      </c>
      <c r="K274" s="17">
        <f t="shared" si="19"/>
        <v>7</v>
      </c>
    </row>
    <row r="275" spans="1:11">
      <c r="A275" s="15">
        <v>1961</v>
      </c>
      <c r="B275" s="15" t="s">
        <v>115</v>
      </c>
      <c r="C275" s="16">
        <v>54521</v>
      </c>
      <c r="D275" s="16">
        <v>45716</v>
      </c>
      <c r="E275" s="16">
        <v>8805</v>
      </c>
      <c r="F275" s="16">
        <v>2419</v>
      </c>
      <c r="H275" s="17">
        <f t="shared" si="16"/>
        <v>134</v>
      </c>
      <c r="I275" s="17">
        <f t="shared" si="17"/>
        <v>125</v>
      </c>
      <c r="J275" s="17">
        <f t="shared" si="18"/>
        <v>9</v>
      </c>
      <c r="K275" s="17">
        <f t="shared" si="19"/>
        <v>6</v>
      </c>
    </row>
    <row r="276" spans="1:11">
      <c r="A276" s="15">
        <v>1961</v>
      </c>
      <c r="B276" s="15" t="s">
        <v>116</v>
      </c>
      <c r="C276" s="16">
        <v>54743</v>
      </c>
      <c r="D276" s="16">
        <v>45931</v>
      </c>
      <c r="E276" s="16">
        <v>8812</v>
      </c>
      <c r="F276" s="16">
        <v>2418</v>
      </c>
      <c r="H276" s="17">
        <f t="shared" si="16"/>
        <v>222</v>
      </c>
      <c r="I276" s="17">
        <f t="shared" si="17"/>
        <v>215</v>
      </c>
      <c r="J276" s="17">
        <f t="shared" si="18"/>
        <v>7</v>
      </c>
      <c r="K276" s="17">
        <f t="shared" si="19"/>
        <v>-1</v>
      </c>
    </row>
    <row r="277" spans="1:11">
      <c r="A277" s="15">
        <v>1961</v>
      </c>
      <c r="B277" s="15" t="s">
        <v>117</v>
      </c>
      <c r="C277" s="16">
        <v>54871</v>
      </c>
      <c r="D277" s="16">
        <v>46035</v>
      </c>
      <c r="E277" s="16">
        <v>8836</v>
      </c>
      <c r="F277" s="16">
        <v>2428</v>
      </c>
      <c r="H277" s="17">
        <f t="shared" si="16"/>
        <v>128</v>
      </c>
      <c r="I277" s="17">
        <f t="shared" si="17"/>
        <v>104</v>
      </c>
      <c r="J277" s="17">
        <f t="shared" si="18"/>
        <v>24</v>
      </c>
      <c r="K277" s="17">
        <f t="shared" si="19"/>
        <v>10</v>
      </c>
    </row>
    <row r="278" spans="1:11">
      <c r="A278" s="15">
        <v>1962</v>
      </c>
      <c r="B278" s="15" t="s">
        <v>106</v>
      </c>
      <c r="C278" s="16">
        <v>54891</v>
      </c>
      <c r="D278" s="16">
        <v>46040</v>
      </c>
      <c r="E278" s="16">
        <v>8851</v>
      </c>
      <c r="F278" s="16">
        <v>2433</v>
      </c>
      <c r="H278" s="17">
        <f t="shared" si="16"/>
        <v>20</v>
      </c>
      <c r="I278" s="17">
        <f t="shared" si="17"/>
        <v>5</v>
      </c>
      <c r="J278" s="17">
        <f t="shared" si="18"/>
        <v>15</v>
      </c>
      <c r="K278" s="17">
        <f t="shared" si="19"/>
        <v>5</v>
      </c>
    </row>
    <row r="279" spans="1:11">
      <c r="A279" s="15">
        <v>1962</v>
      </c>
      <c r="B279" s="15" t="s">
        <v>107</v>
      </c>
      <c r="C279" s="16">
        <v>55187</v>
      </c>
      <c r="D279" s="16">
        <v>46309</v>
      </c>
      <c r="E279" s="16">
        <v>8878</v>
      </c>
      <c r="F279" s="16">
        <v>2439</v>
      </c>
      <c r="H279" s="17">
        <f t="shared" si="16"/>
        <v>296</v>
      </c>
      <c r="I279" s="17">
        <f t="shared" si="17"/>
        <v>269</v>
      </c>
      <c r="J279" s="17">
        <f t="shared" si="18"/>
        <v>27</v>
      </c>
      <c r="K279" s="17">
        <f t="shared" si="19"/>
        <v>6</v>
      </c>
    </row>
    <row r="280" spans="1:11">
      <c r="A280" s="15">
        <v>1962</v>
      </c>
      <c r="B280" s="15" t="s">
        <v>108</v>
      </c>
      <c r="C280" s="16">
        <v>55276</v>
      </c>
      <c r="D280" s="16">
        <v>46375</v>
      </c>
      <c r="E280" s="16">
        <v>8901</v>
      </c>
      <c r="F280" s="16">
        <v>2443</v>
      </c>
      <c r="H280" s="17">
        <f t="shared" si="16"/>
        <v>89</v>
      </c>
      <c r="I280" s="17">
        <f t="shared" si="17"/>
        <v>66</v>
      </c>
      <c r="J280" s="17">
        <f t="shared" si="18"/>
        <v>23</v>
      </c>
      <c r="K280" s="17">
        <f t="shared" si="19"/>
        <v>4</v>
      </c>
    </row>
    <row r="281" spans="1:11">
      <c r="A281" s="15">
        <v>1962</v>
      </c>
      <c r="B281" s="15" t="s">
        <v>109</v>
      </c>
      <c r="C281" s="16">
        <v>55601</v>
      </c>
      <c r="D281" s="16">
        <v>46679</v>
      </c>
      <c r="E281" s="16">
        <v>8922</v>
      </c>
      <c r="F281" s="16">
        <v>2445</v>
      </c>
      <c r="H281" s="17">
        <f t="shared" si="16"/>
        <v>325</v>
      </c>
      <c r="I281" s="17">
        <f t="shared" si="17"/>
        <v>304</v>
      </c>
      <c r="J281" s="17">
        <f t="shared" si="18"/>
        <v>21</v>
      </c>
      <c r="K281" s="17">
        <f t="shared" si="19"/>
        <v>2</v>
      </c>
    </row>
    <row r="282" spans="1:11">
      <c r="A282" s="15">
        <v>1962</v>
      </c>
      <c r="B282" s="15" t="s">
        <v>110</v>
      </c>
      <c r="C282" s="16">
        <v>55626</v>
      </c>
      <c r="D282" s="16">
        <v>46668</v>
      </c>
      <c r="E282" s="16">
        <v>8958</v>
      </c>
      <c r="F282" s="16">
        <v>2454</v>
      </c>
      <c r="H282" s="17">
        <f t="shared" si="16"/>
        <v>25</v>
      </c>
      <c r="I282" s="17">
        <f t="shared" si="17"/>
        <v>-11</v>
      </c>
      <c r="J282" s="17">
        <f t="shared" si="18"/>
        <v>36</v>
      </c>
      <c r="K282" s="17">
        <f t="shared" si="19"/>
        <v>9</v>
      </c>
    </row>
    <row r="283" spans="1:11">
      <c r="A283" s="15">
        <v>1962</v>
      </c>
      <c r="B283" s="15" t="s">
        <v>111</v>
      </c>
      <c r="C283" s="16">
        <v>55644</v>
      </c>
      <c r="D283" s="16">
        <v>46644</v>
      </c>
      <c r="E283" s="16">
        <v>9000</v>
      </c>
      <c r="F283" s="16">
        <v>2465</v>
      </c>
      <c r="H283" s="17">
        <f t="shared" si="16"/>
        <v>18</v>
      </c>
      <c r="I283" s="17">
        <f t="shared" si="17"/>
        <v>-24</v>
      </c>
      <c r="J283" s="17">
        <f t="shared" si="18"/>
        <v>42</v>
      </c>
      <c r="K283" s="17">
        <f t="shared" si="19"/>
        <v>11</v>
      </c>
    </row>
    <row r="284" spans="1:11">
      <c r="A284" s="15">
        <v>1962</v>
      </c>
      <c r="B284" s="15" t="s">
        <v>112</v>
      </c>
      <c r="C284" s="16">
        <v>55746</v>
      </c>
      <c r="D284" s="16">
        <v>46720</v>
      </c>
      <c r="E284" s="16">
        <v>9026</v>
      </c>
      <c r="F284" s="16">
        <v>2468</v>
      </c>
      <c r="H284" s="17">
        <f t="shared" si="16"/>
        <v>102</v>
      </c>
      <c r="I284" s="17">
        <f t="shared" si="17"/>
        <v>76</v>
      </c>
      <c r="J284" s="17">
        <f t="shared" si="18"/>
        <v>26</v>
      </c>
      <c r="K284" s="17">
        <f t="shared" si="19"/>
        <v>3</v>
      </c>
    </row>
    <row r="285" spans="1:11">
      <c r="A285" s="15">
        <v>1962</v>
      </c>
      <c r="B285" s="15" t="s">
        <v>113</v>
      </c>
      <c r="C285" s="16">
        <v>55838</v>
      </c>
      <c r="D285" s="16">
        <v>46775</v>
      </c>
      <c r="E285" s="16">
        <v>9063</v>
      </c>
      <c r="F285" s="16">
        <v>2470</v>
      </c>
      <c r="H285" s="17">
        <f t="shared" si="16"/>
        <v>92</v>
      </c>
      <c r="I285" s="17">
        <f t="shared" si="17"/>
        <v>55</v>
      </c>
      <c r="J285" s="17">
        <f t="shared" si="18"/>
        <v>37</v>
      </c>
      <c r="K285" s="17">
        <f t="shared" si="19"/>
        <v>2</v>
      </c>
    </row>
    <row r="286" spans="1:11">
      <c r="A286" s="15">
        <v>1962</v>
      </c>
      <c r="B286" s="15" t="s">
        <v>114</v>
      </c>
      <c r="C286" s="16">
        <v>55977</v>
      </c>
      <c r="D286" s="16">
        <v>46888</v>
      </c>
      <c r="E286" s="16">
        <v>9089</v>
      </c>
      <c r="F286" s="16">
        <v>2470</v>
      </c>
      <c r="H286" s="17">
        <f t="shared" si="16"/>
        <v>139</v>
      </c>
      <c r="I286" s="17">
        <f t="shared" si="17"/>
        <v>113</v>
      </c>
      <c r="J286" s="17">
        <f t="shared" si="18"/>
        <v>26</v>
      </c>
      <c r="K286" s="17">
        <f t="shared" si="19"/>
        <v>0</v>
      </c>
    </row>
    <row r="287" spans="1:11">
      <c r="A287" s="15">
        <v>1962</v>
      </c>
      <c r="B287" s="15" t="s">
        <v>115</v>
      </c>
      <c r="C287" s="16">
        <v>56041</v>
      </c>
      <c r="D287" s="16">
        <v>46927</v>
      </c>
      <c r="E287" s="16">
        <v>9114</v>
      </c>
      <c r="F287" s="16">
        <v>2469</v>
      </c>
      <c r="H287" s="17">
        <f t="shared" si="16"/>
        <v>64</v>
      </c>
      <c r="I287" s="17">
        <f t="shared" si="17"/>
        <v>39</v>
      </c>
      <c r="J287" s="17">
        <f t="shared" si="18"/>
        <v>25</v>
      </c>
      <c r="K287" s="17">
        <f t="shared" si="19"/>
        <v>-1</v>
      </c>
    </row>
    <row r="288" spans="1:11">
      <c r="A288" s="15">
        <v>1962</v>
      </c>
      <c r="B288" s="15" t="s">
        <v>116</v>
      </c>
      <c r="C288" s="16">
        <v>56055</v>
      </c>
      <c r="D288" s="16">
        <v>46910</v>
      </c>
      <c r="E288" s="16">
        <v>9145</v>
      </c>
      <c r="F288" s="16">
        <v>2477</v>
      </c>
      <c r="H288" s="17">
        <f t="shared" si="16"/>
        <v>14</v>
      </c>
      <c r="I288" s="17">
        <f t="shared" si="17"/>
        <v>-17</v>
      </c>
      <c r="J288" s="17">
        <f t="shared" si="18"/>
        <v>31</v>
      </c>
      <c r="K288" s="17">
        <f t="shared" si="19"/>
        <v>8</v>
      </c>
    </row>
    <row r="289" spans="1:11">
      <c r="A289" s="15">
        <v>1962</v>
      </c>
      <c r="B289" s="15" t="s">
        <v>117</v>
      </c>
      <c r="C289" s="16">
        <v>56027</v>
      </c>
      <c r="D289" s="16">
        <v>46901</v>
      </c>
      <c r="E289" s="16">
        <v>9126</v>
      </c>
      <c r="F289" s="16">
        <v>2433</v>
      </c>
      <c r="H289" s="17">
        <f t="shared" si="16"/>
        <v>-28</v>
      </c>
      <c r="I289" s="17">
        <f t="shared" si="17"/>
        <v>-9</v>
      </c>
      <c r="J289" s="17">
        <f t="shared" si="18"/>
        <v>-19</v>
      </c>
      <c r="K289" s="17">
        <f t="shared" si="19"/>
        <v>-44</v>
      </c>
    </row>
    <row r="290" spans="1:11">
      <c r="A290" s="15">
        <v>1963</v>
      </c>
      <c r="B290" s="15" t="s">
        <v>106</v>
      </c>
      <c r="C290" s="16">
        <v>56116</v>
      </c>
      <c r="D290" s="16">
        <v>46912</v>
      </c>
      <c r="E290" s="16">
        <v>9204</v>
      </c>
      <c r="F290" s="16">
        <v>2480</v>
      </c>
      <c r="H290" s="17">
        <f t="shared" si="16"/>
        <v>89</v>
      </c>
      <c r="I290" s="17">
        <f t="shared" si="17"/>
        <v>11</v>
      </c>
      <c r="J290" s="17">
        <f t="shared" si="18"/>
        <v>78</v>
      </c>
      <c r="K290" s="17">
        <f t="shared" si="19"/>
        <v>47</v>
      </c>
    </row>
    <row r="291" spans="1:11">
      <c r="A291" s="15">
        <v>1963</v>
      </c>
      <c r="B291" s="15" t="s">
        <v>107</v>
      </c>
      <c r="C291" s="16">
        <v>56231</v>
      </c>
      <c r="D291" s="16">
        <v>47000</v>
      </c>
      <c r="E291" s="16">
        <v>9231</v>
      </c>
      <c r="F291" s="16">
        <v>2484</v>
      </c>
      <c r="H291" s="17">
        <f t="shared" si="16"/>
        <v>115</v>
      </c>
      <c r="I291" s="17">
        <f t="shared" si="17"/>
        <v>88</v>
      </c>
      <c r="J291" s="17">
        <f t="shared" si="18"/>
        <v>27</v>
      </c>
      <c r="K291" s="17">
        <f t="shared" si="19"/>
        <v>4</v>
      </c>
    </row>
    <row r="292" spans="1:11">
      <c r="A292" s="15">
        <v>1963</v>
      </c>
      <c r="B292" s="15" t="s">
        <v>108</v>
      </c>
      <c r="C292" s="16">
        <v>56322</v>
      </c>
      <c r="D292" s="16">
        <v>47077</v>
      </c>
      <c r="E292" s="16">
        <v>9245</v>
      </c>
      <c r="F292" s="16">
        <v>2484</v>
      </c>
      <c r="H292" s="17">
        <f t="shared" si="16"/>
        <v>91</v>
      </c>
      <c r="I292" s="17">
        <f t="shared" si="17"/>
        <v>77</v>
      </c>
      <c r="J292" s="17">
        <f t="shared" si="18"/>
        <v>14</v>
      </c>
      <c r="K292" s="17">
        <f t="shared" si="19"/>
        <v>0</v>
      </c>
    </row>
    <row r="293" spans="1:11">
      <c r="A293" s="15">
        <v>1963</v>
      </c>
      <c r="B293" s="15" t="s">
        <v>109</v>
      </c>
      <c r="C293" s="16">
        <v>56580</v>
      </c>
      <c r="D293" s="16">
        <v>47316</v>
      </c>
      <c r="E293" s="16">
        <v>9264</v>
      </c>
      <c r="F293" s="16">
        <v>2485</v>
      </c>
      <c r="H293" s="17">
        <f t="shared" si="16"/>
        <v>258</v>
      </c>
      <c r="I293" s="17">
        <f t="shared" si="17"/>
        <v>239</v>
      </c>
      <c r="J293" s="17">
        <f t="shared" si="18"/>
        <v>19</v>
      </c>
      <c r="K293" s="17">
        <f t="shared" si="19"/>
        <v>1</v>
      </c>
    </row>
    <row r="294" spans="1:11">
      <c r="A294" s="15">
        <v>1963</v>
      </c>
      <c r="B294" s="15" t="s">
        <v>110</v>
      </c>
      <c r="C294" s="16">
        <v>56616</v>
      </c>
      <c r="D294" s="16">
        <v>47328</v>
      </c>
      <c r="E294" s="16">
        <v>9288</v>
      </c>
      <c r="F294" s="16">
        <v>2482</v>
      </c>
      <c r="H294" s="17">
        <f t="shared" si="16"/>
        <v>36</v>
      </c>
      <c r="I294" s="17">
        <f t="shared" si="17"/>
        <v>12</v>
      </c>
      <c r="J294" s="17">
        <f t="shared" si="18"/>
        <v>24</v>
      </c>
      <c r="K294" s="17">
        <f t="shared" si="19"/>
        <v>-3</v>
      </c>
    </row>
    <row r="295" spans="1:11">
      <c r="A295" s="15">
        <v>1963</v>
      </c>
      <c r="B295" s="15" t="s">
        <v>111</v>
      </c>
      <c r="C295" s="16">
        <v>56658</v>
      </c>
      <c r="D295" s="16">
        <v>47356</v>
      </c>
      <c r="E295" s="16">
        <v>9302</v>
      </c>
      <c r="F295" s="16">
        <v>2473</v>
      </c>
      <c r="H295" s="17">
        <f t="shared" si="16"/>
        <v>42</v>
      </c>
      <c r="I295" s="17">
        <f t="shared" si="17"/>
        <v>28</v>
      </c>
      <c r="J295" s="17">
        <f t="shared" si="18"/>
        <v>14</v>
      </c>
      <c r="K295" s="17">
        <f t="shared" si="19"/>
        <v>-9</v>
      </c>
    </row>
    <row r="296" spans="1:11">
      <c r="A296" s="15">
        <v>1963</v>
      </c>
      <c r="B296" s="15" t="s">
        <v>112</v>
      </c>
      <c r="C296" s="16">
        <v>56795</v>
      </c>
      <c r="D296" s="16">
        <v>47461</v>
      </c>
      <c r="E296" s="16">
        <v>9334</v>
      </c>
      <c r="F296" s="16">
        <v>2470</v>
      </c>
      <c r="H296" s="17">
        <f t="shared" si="16"/>
        <v>137</v>
      </c>
      <c r="I296" s="17">
        <f t="shared" si="17"/>
        <v>105</v>
      </c>
      <c r="J296" s="17">
        <f t="shared" si="18"/>
        <v>32</v>
      </c>
      <c r="K296" s="17">
        <f t="shared" si="19"/>
        <v>-3</v>
      </c>
    </row>
    <row r="297" spans="1:11">
      <c r="A297" s="15">
        <v>1963</v>
      </c>
      <c r="B297" s="15" t="s">
        <v>113</v>
      </c>
      <c r="C297" s="16">
        <v>56910</v>
      </c>
      <c r="D297" s="16">
        <v>47542</v>
      </c>
      <c r="E297" s="16">
        <v>9368</v>
      </c>
      <c r="F297" s="16">
        <v>2469</v>
      </c>
      <c r="H297" s="17">
        <f t="shared" si="16"/>
        <v>115</v>
      </c>
      <c r="I297" s="17">
        <f t="shared" si="17"/>
        <v>81</v>
      </c>
      <c r="J297" s="17">
        <f t="shared" si="18"/>
        <v>34</v>
      </c>
      <c r="K297" s="17">
        <f t="shared" si="19"/>
        <v>-1</v>
      </c>
    </row>
    <row r="298" spans="1:11">
      <c r="A298" s="15">
        <v>1963</v>
      </c>
      <c r="B298" s="15" t="s">
        <v>114</v>
      </c>
      <c r="C298" s="16">
        <v>57078</v>
      </c>
      <c r="D298" s="16">
        <v>47661</v>
      </c>
      <c r="E298" s="16">
        <v>9417</v>
      </c>
      <c r="F298" s="16">
        <v>2475</v>
      </c>
      <c r="H298" s="17">
        <f t="shared" si="16"/>
        <v>168</v>
      </c>
      <c r="I298" s="17">
        <f t="shared" si="17"/>
        <v>119</v>
      </c>
      <c r="J298" s="17">
        <f t="shared" si="18"/>
        <v>49</v>
      </c>
      <c r="K298" s="17">
        <f t="shared" si="19"/>
        <v>6</v>
      </c>
    </row>
    <row r="299" spans="1:11">
      <c r="A299" s="15">
        <v>1963</v>
      </c>
      <c r="B299" s="15" t="s">
        <v>115</v>
      </c>
      <c r="C299" s="16">
        <v>57284</v>
      </c>
      <c r="D299" s="16">
        <v>47805</v>
      </c>
      <c r="E299" s="16">
        <v>9479</v>
      </c>
      <c r="F299" s="16">
        <v>2476</v>
      </c>
      <c r="H299" s="17">
        <f t="shared" si="16"/>
        <v>206</v>
      </c>
      <c r="I299" s="17">
        <f t="shared" si="17"/>
        <v>144</v>
      </c>
      <c r="J299" s="17">
        <f t="shared" si="18"/>
        <v>62</v>
      </c>
      <c r="K299" s="17">
        <f t="shared" si="19"/>
        <v>1</v>
      </c>
    </row>
    <row r="300" spans="1:11">
      <c r="A300" s="15">
        <v>1963</v>
      </c>
      <c r="B300" s="15" t="s">
        <v>116</v>
      </c>
      <c r="C300" s="16">
        <v>57255</v>
      </c>
      <c r="D300" s="16">
        <v>47771</v>
      </c>
      <c r="E300" s="16">
        <v>9484</v>
      </c>
      <c r="F300" s="16">
        <v>2470</v>
      </c>
      <c r="H300" s="17">
        <f t="shared" si="16"/>
        <v>-29</v>
      </c>
      <c r="I300" s="17">
        <f t="shared" si="17"/>
        <v>-34</v>
      </c>
      <c r="J300" s="17">
        <f t="shared" si="18"/>
        <v>5</v>
      </c>
      <c r="K300" s="17">
        <f t="shared" si="19"/>
        <v>-6</v>
      </c>
    </row>
    <row r="301" spans="1:11">
      <c r="A301" s="15">
        <v>1963</v>
      </c>
      <c r="B301" s="15" t="s">
        <v>117</v>
      </c>
      <c r="C301" s="16">
        <v>57360</v>
      </c>
      <c r="D301" s="16">
        <v>47863</v>
      </c>
      <c r="E301" s="16">
        <v>9497</v>
      </c>
      <c r="F301" s="16">
        <v>2445</v>
      </c>
      <c r="H301" s="17">
        <f t="shared" si="16"/>
        <v>105</v>
      </c>
      <c r="I301" s="17">
        <f t="shared" si="17"/>
        <v>92</v>
      </c>
      <c r="J301" s="17">
        <f t="shared" si="18"/>
        <v>13</v>
      </c>
      <c r="K301" s="17">
        <f t="shared" si="19"/>
        <v>-25</v>
      </c>
    </row>
    <row r="302" spans="1:11">
      <c r="A302" s="15">
        <v>1964</v>
      </c>
      <c r="B302" s="15" t="s">
        <v>106</v>
      </c>
      <c r="C302" s="16">
        <v>57487</v>
      </c>
      <c r="D302" s="16">
        <v>47925</v>
      </c>
      <c r="E302" s="16">
        <v>9562</v>
      </c>
      <c r="F302" s="16">
        <v>2474</v>
      </c>
      <c r="H302" s="17">
        <f t="shared" si="16"/>
        <v>127</v>
      </c>
      <c r="I302" s="17">
        <f t="shared" si="17"/>
        <v>62</v>
      </c>
      <c r="J302" s="17">
        <f t="shared" si="18"/>
        <v>65</v>
      </c>
      <c r="K302" s="17">
        <f t="shared" si="19"/>
        <v>29</v>
      </c>
    </row>
    <row r="303" spans="1:11">
      <c r="A303" s="15">
        <v>1964</v>
      </c>
      <c r="B303" s="15" t="s">
        <v>107</v>
      </c>
      <c r="C303" s="16">
        <v>57752</v>
      </c>
      <c r="D303" s="16">
        <v>48171</v>
      </c>
      <c r="E303" s="16">
        <v>9581</v>
      </c>
      <c r="F303" s="16">
        <v>2473</v>
      </c>
      <c r="H303" s="17">
        <f t="shared" si="16"/>
        <v>265</v>
      </c>
      <c r="I303" s="17">
        <f t="shared" si="17"/>
        <v>246</v>
      </c>
      <c r="J303" s="17">
        <f t="shared" si="18"/>
        <v>19</v>
      </c>
      <c r="K303" s="17">
        <f t="shared" si="19"/>
        <v>-1</v>
      </c>
    </row>
    <row r="304" spans="1:11">
      <c r="A304" s="15">
        <v>1964</v>
      </c>
      <c r="B304" s="15" t="s">
        <v>108</v>
      </c>
      <c r="C304" s="16">
        <v>57898</v>
      </c>
      <c r="D304" s="16">
        <v>48287</v>
      </c>
      <c r="E304" s="16">
        <v>9611</v>
      </c>
      <c r="F304" s="16">
        <v>2472</v>
      </c>
      <c r="H304" s="17">
        <f t="shared" si="16"/>
        <v>146</v>
      </c>
      <c r="I304" s="17">
        <f t="shared" si="17"/>
        <v>116</v>
      </c>
      <c r="J304" s="17">
        <f t="shared" si="18"/>
        <v>30</v>
      </c>
      <c r="K304" s="17">
        <f t="shared" si="19"/>
        <v>-1</v>
      </c>
    </row>
    <row r="305" spans="1:11">
      <c r="A305" s="15">
        <v>1964</v>
      </c>
      <c r="B305" s="15" t="s">
        <v>109</v>
      </c>
      <c r="C305" s="16">
        <v>57923</v>
      </c>
      <c r="D305" s="16">
        <v>48279</v>
      </c>
      <c r="E305" s="16">
        <v>9644</v>
      </c>
      <c r="F305" s="16">
        <v>2472</v>
      </c>
      <c r="H305" s="17">
        <f t="shared" si="16"/>
        <v>25</v>
      </c>
      <c r="I305" s="17">
        <f t="shared" si="17"/>
        <v>-8</v>
      </c>
      <c r="J305" s="17">
        <f t="shared" si="18"/>
        <v>33</v>
      </c>
      <c r="K305" s="17">
        <f t="shared" si="19"/>
        <v>0</v>
      </c>
    </row>
    <row r="306" spans="1:11">
      <c r="A306" s="15">
        <v>1964</v>
      </c>
      <c r="B306" s="15" t="s">
        <v>110</v>
      </c>
      <c r="C306" s="16">
        <v>58089</v>
      </c>
      <c r="D306" s="16">
        <v>48419</v>
      </c>
      <c r="E306" s="16">
        <v>9670</v>
      </c>
      <c r="F306" s="16">
        <v>2473</v>
      </c>
      <c r="H306" s="17">
        <f t="shared" si="16"/>
        <v>166</v>
      </c>
      <c r="I306" s="17">
        <f t="shared" si="17"/>
        <v>140</v>
      </c>
      <c r="J306" s="17">
        <f t="shared" si="18"/>
        <v>26</v>
      </c>
      <c r="K306" s="17">
        <f t="shared" si="19"/>
        <v>1</v>
      </c>
    </row>
    <row r="307" spans="1:11">
      <c r="A307" s="15">
        <v>1964</v>
      </c>
      <c r="B307" s="15" t="s">
        <v>111</v>
      </c>
      <c r="C307" s="16">
        <v>58221</v>
      </c>
      <c r="D307" s="16">
        <v>48552</v>
      </c>
      <c r="E307" s="16">
        <v>9669</v>
      </c>
      <c r="F307" s="16">
        <v>2446</v>
      </c>
      <c r="H307" s="17">
        <f t="shared" si="16"/>
        <v>132</v>
      </c>
      <c r="I307" s="17">
        <f t="shared" si="17"/>
        <v>133</v>
      </c>
      <c r="J307" s="17">
        <f t="shared" si="18"/>
        <v>-1</v>
      </c>
      <c r="K307" s="17">
        <f t="shared" si="19"/>
        <v>-27</v>
      </c>
    </row>
    <row r="308" spans="1:11">
      <c r="A308" s="15">
        <v>1964</v>
      </c>
      <c r="B308" s="15" t="s">
        <v>112</v>
      </c>
      <c r="C308" s="16">
        <v>58412</v>
      </c>
      <c r="D308" s="16">
        <v>48735</v>
      </c>
      <c r="E308" s="16">
        <v>9677</v>
      </c>
      <c r="F308" s="16">
        <v>2441</v>
      </c>
      <c r="H308" s="17">
        <f t="shared" si="16"/>
        <v>191</v>
      </c>
      <c r="I308" s="17">
        <f t="shared" si="17"/>
        <v>183</v>
      </c>
      <c r="J308" s="17">
        <f t="shared" si="18"/>
        <v>8</v>
      </c>
      <c r="K308" s="17">
        <f t="shared" si="19"/>
        <v>-5</v>
      </c>
    </row>
    <row r="309" spans="1:11">
      <c r="A309" s="15">
        <v>1964</v>
      </c>
      <c r="B309" s="15" t="s">
        <v>113</v>
      </c>
      <c r="C309" s="16">
        <v>58620</v>
      </c>
      <c r="D309" s="16">
        <v>48888</v>
      </c>
      <c r="E309" s="16">
        <v>9732</v>
      </c>
      <c r="F309" s="16">
        <v>2452</v>
      </c>
      <c r="H309" s="17">
        <f t="shared" si="16"/>
        <v>208</v>
      </c>
      <c r="I309" s="17">
        <f t="shared" si="17"/>
        <v>153</v>
      </c>
      <c r="J309" s="17">
        <f t="shared" si="18"/>
        <v>55</v>
      </c>
      <c r="K309" s="17">
        <f t="shared" si="19"/>
        <v>11</v>
      </c>
    </row>
    <row r="310" spans="1:11">
      <c r="A310" s="15">
        <v>1964</v>
      </c>
      <c r="B310" s="15" t="s">
        <v>114</v>
      </c>
      <c r="C310" s="16">
        <v>58903</v>
      </c>
      <c r="D310" s="16">
        <v>49117</v>
      </c>
      <c r="E310" s="16">
        <v>9786</v>
      </c>
      <c r="F310" s="16">
        <v>2454</v>
      </c>
      <c r="H310" s="17">
        <f t="shared" si="16"/>
        <v>283</v>
      </c>
      <c r="I310" s="17">
        <f t="shared" si="17"/>
        <v>229</v>
      </c>
      <c r="J310" s="17">
        <f t="shared" si="18"/>
        <v>54</v>
      </c>
      <c r="K310" s="17">
        <f t="shared" si="19"/>
        <v>2</v>
      </c>
    </row>
    <row r="311" spans="1:11">
      <c r="A311" s="15">
        <v>1964</v>
      </c>
      <c r="B311" s="15" t="s">
        <v>115</v>
      </c>
      <c r="C311" s="16">
        <v>58794</v>
      </c>
      <c r="D311" s="16">
        <v>48949</v>
      </c>
      <c r="E311" s="16">
        <v>9845</v>
      </c>
      <c r="F311" s="16">
        <v>2461</v>
      </c>
      <c r="H311" s="17">
        <f t="shared" si="16"/>
        <v>-109</v>
      </c>
      <c r="I311" s="17">
        <f t="shared" si="17"/>
        <v>-168</v>
      </c>
      <c r="J311" s="17">
        <f t="shared" si="18"/>
        <v>59</v>
      </c>
      <c r="K311" s="17">
        <f t="shared" si="19"/>
        <v>7</v>
      </c>
    </row>
    <row r="312" spans="1:11">
      <c r="A312" s="15">
        <v>1964</v>
      </c>
      <c r="B312" s="15" t="s">
        <v>116</v>
      </c>
      <c r="C312" s="16">
        <v>59217</v>
      </c>
      <c r="D312" s="16">
        <v>49338</v>
      </c>
      <c r="E312" s="16">
        <v>9879</v>
      </c>
      <c r="F312" s="16">
        <v>2478</v>
      </c>
      <c r="H312" s="17">
        <f t="shared" si="16"/>
        <v>423</v>
      </c>
      <c r="I312" s="17">
        <f t="shared" si="17"/>
        <v>389</v>
      </c>
      <c r="J312" s="17">
        <f t="shared" si="18"/>
        <v>34</v>
      </c>
      <c r="K312" s="17">
        <f t="shared" si="19"/>
        <v>17</v>
      </c>
    </row>
    <row r="313" spans="1:11">
      <c r="A313" s="15">
        <v>1964</v>
      </c>
      <c r="B313" s="15" t="s">
        <v>117</v>
      </c>
      <c r="C313" s="16">
        <v>59420</v>
      </c>
      <c r="D313" s="16">
        <v>49523</v>
      </c>
      <c r="E313" s="16">
        <v>9897</v>
      </c>
      <c r="F313" s="16">
        <v>2467</v>
      </c>
      <c r="H313" s="17">
        <f t="shared" si="16"/>
        <v>203</v>
      </c>
      <c r="I313" s="17">
        <f t="shared" si="17"/>
        <v>185</v>
      </c>
      <c r="J313" s="17">
        <f t="shared" si="18"/>
        <v>18</v>
      </c>
      <c r="K313" s="17">
        <f t="shared" si="19"/>
        <v>-11</v>
      </c>
    </row>
    <row r="314" spans="1:11">
      <c r="A314" s="15">
        <v>1965</v>
      </c>
      <c r="B314" s="15" t="s">
        <v>106</v>
      </c>
      <c r="C314" s="16">
        <v>59583</v>
      </c>
      <c r="D314" s="16">
        <v>49646</v>
      </c>
      <c r="E314" s="16">
        <v>9937</v>
      </c>
      <c r="F314" s="16">
        <v>2473</v>
      </c>
      <c r="H314" s="17">
        <f t="shared" si="16"/>
        <v>163</v>
      </c>
      <c r="I314" s="17">
        <f t="shared" si="17"/>
        <v>123</v>
      </c>
      <c r="J314" s="17">
        <f t="shared" si="18"/>
        <v>40</v>
      </c>
      <c r="K314" s="17">
        <f t="shared" si="19"/>
        <v>6</v>
      </c>
    </row>
    <row r="315" spans="1:11">
      <c r="A315" s="15">
        <v>1965</v>
      </c>
      <c r="B315" s="15" t="s">
        <v>107</v>
      </c>
      <c r="C315" s="16">
        <v>59800</v>
      </c>
      <c r="D315" s="16">
        <v>49826</v>
      </c>
      <c r="E315" s="16">
        <v>9974</v>
      </c>
      <c r="F315" s="16">
        <v>2471</v>
      </c>
      <c r="H315" s="17">
        <f t="shared" si="16"/>
        <v>217</v>
      </c>
      <c r="I315" s="17">
        <f t="shared" si="17"/>
        <v>180</v>
      </c>
      <c r="J315" s="17">
        <f t="shared" si="18"/>
        <v>37</v>
      </c>
      <c r="K315" s="17">
        <f t="shared" si="19"/>
        <v>-2</v>
      </c>
    </row>
    <row r="316" spans="1:11">
      <c r="A316" s="15">
        <v>1965</v>
      </c>
      <c r="B316" s="15" t="s">
        <v>108</v>
      </c>
      <c r="C316" s="16">
        <v>60003</v>
      </c>
      <c r="D316" s="16">
        <v>49993</v>
      </c>
      <c r="E316" s="16">
        <v>10010</v>
      </c>
      <c r="F316" s="16">
        <v>2474</v>
      </c>
      <c r="H316" s="17">
        <f t="shared" si="16"/>
        <v>203</v>
      </c>
      <c r="I316" s="17">
        <f t="shared" si="17"/>
        <v>167</v>
      </c>
      <c r="J316" s="17">
        <f t="shared" si="18"/>
        <v>36</v>
      </c>
      <c r="K316" s="17">
        <f t="shared" si="19"/>
        <v>3</v>
      </c>
    </row>
    <row r="317" spans="1:11">
      <c r="A317" s="15">
        <v>1965</v>
      </c>
      <c r="B317" s="15" t="s">
        <v>109</v>
      </c>
      <c r="C317" s="16">
        <v>60258</v>
      </c>
      <c r="D317" s="16">
        <v>50207</v>
      </c>
      <c r="E317" s="16">
        <v>10051</v>
      </c>
      <c r="F317" s="16">
        <v>2476</v>
      </c>
      <c r="H317" s="17">
        <f t="shared" si="16"/>
        <v>255</v>
      </c>
      <c r="I317" s="17">
        <f t="shared" si="17"/>
        <v>214</v>
      </c>
      <c r="J317" s="17">
        <f t="shared" si="18"/>
        <v>41</v>
      </c>
      <c r="K317" s="17">
        <f t="shared" si="19"/>
        <v>2</v>
      </c>
    </row>
    <row r="318" spans="1:11">
      <c r="A318" s="15">
        <v>1965</v>
      </c>
      <c r="B318" s="15" t="s">
        <v>110</v>
      </c>
      <c r="C318" s="16">
        <v>60492</v>
      </c>
      <c r="D318" s="16">
        <v>50398</v>
      </c>
      <c r="E318" s="16">
        <v>10094</v>
      </c>
      <c r="F318" s="16">
        <v>2479</v>
      </c>
      <c r="H318" s="17">
        <f t="shared" si="16"/>
        <v>234</v>
      </c>
      <c r="I318" s="17">
        <f t="shared" si="17"/>
        <v>191</v>
      </c>
      <c r="J318" s="17">
        <f t="shared" si="18"/>
        <v>43</v>
      </c>
      <c r="K318" s="17">
        <f t="shared" si="19"/>
        <v>3</v>
      </c>
    </row>
    <row r="319" spans="1:11">
      <c r="A319" s="15">
        <v>1965</v>
      </c>
      <c r="B319" s="15" t="s">
        <v>111</v>
      </c>
      <c r="C319" s="16">
        <v>60690</v>
      </c>
      <c r="D319" s="16">
        <v>50562</v>
      </c>
      <c r="E319" s="16">
        <v>10128</v>
      </c>
      <c r="F319" s="16">
        <v>2470</v>
      </c>
      <c r="H319" s="17">
        <f t="shared" si="16"/>
        <v>198</v>
      </c>
      <c r="I319" s="17">
        <f t="shared" si="17"/>
        <v>164</v>
      </c>
      <c r="J319" s="17">
        <f t="shared" si="18"/>
        <v>34</v>
      </c>
      <c r="K319" s="17">
        <f t="shared" si="19"/>
        <v>-9</v>
      </c>
    </row>
    <row r="320" spans="1:11">
      <c r="A320" s="15">
        <v>1965</v>
      </c>
      <c r="B320" s="15" t="s">
        <v>112</v>
      </c>
      <c r="C320" s="16">
        <v>60963</v>
      </c>
      <c r="D320" s="16">
        <v>50762</v>
      </c>
      <c r="E320" s="16">
        <v>10201</v>
      </c>
      <c r="F320" s="16">
        <v>2486</v>
      </c>
      <c r="H320" s="17">
        <f t="shared" si="16"/>
        <v>273</v>
      </c>
      <c r="I320" s="17">
        <f t="shared" si="17"/>
        <v>200</v>
      </c>
      <c r="J320" s="17">
        <f t="shared" si="18"/>
        <v>73</v>
      </c>
      <c r="K320" s="17">
        <f t="shared" si="19"/>
        <v>16</v>
      </c>
    </row>
    <row r="321" spans="1:11">
      <c r="A321" s="15">
        <v>1965</v>
      </c>
      <c r="B321" s="15" t="s">
        <v>113</v>
      </c>
      <c r="C321" s="16">
        <v>61228</v>
      </c>
      <c r="D321" s="16">
        <v>50957</v>
      </c>
      <c r="E321" s="16">
        <v>10271</v>
      </c>
      <c r="F321" s="16">
        <v>2499</v>
      </c>
      <c r="H321" s="17">
        <f t="shared" si="16"/>
        <v>265</v>
      </c>
      <c r="I321" s="17">
        <f t="shared" si="17"/>
        <v>195</v>
      </c>
      <c r="J321" s="17">
        <f t="shared" si="18"/>
        <v>70</v>
      </c>
      <c r="K321" s="17">
        <f t="shared" si="19"/>
        <v>13</v>
      </c>
    </row>
    <row r="322" spans="1:11">
      <c r="A322" s="15">
        <v>1965</v>
      </c>
      <c r="B322" s="15" t="s">
        <v>114</v>
      </c>
      <c r="C322" s="16">
        <v>61490</v>
      </c>
      <c r="D322" s="16">
        <v>51152</v>
      </c>
      <c r="E322" s="16">
        <v>10338</v>
      </c>
      <c r="F322" s="16">
        <v>2511</v>
      </c>
      <c r="H322" s="17">
        <f t="shared" ref="H322:H385" si="20">C322-C321</f>
        <v>262</v>
      </c>
      <c r="I322" s="17">
        <f t="shared" ref="I322:I385" si="21">D322-D321</f>
        <v>195</v>
      </c>
      <c r="J322" s="17">
        <f t="shared" ref="J322:J385" si="22">E322-E321</f>
        <v>67</v>
      </c>
      <c r="K322" s="17">
        <f t="shared" ref="K322:K385" si="23">F322-F321</f>
        <v>12</v>
      </c>
    </row>
    <row r="323" spans="1:11">
      <c r="A323" s="15">
        <v>1965</v>
      </c>
      <c r="B323" s="15" t="s">
        <v>115</v>
      </c>
      <c r="C323" s="16">
        <v>61718</v>
      </c>
      <c r="D323" s="16">
        <v>51340</v>
      </c>
      <c r="E323" s="16">
        <v>10378</v>
      </c>
      <c r="F323" s="16">
        <v>2521</v>
      </c>
      <c r="H323" s="17">
        <f t="shared" si="20"/>
        <v>228</v>
      </c>
      <c r="I323" s="17">
        <f t="shared" si="21"/>
        <v>188</v>
      </c>
      <c r="J323" s="17">
        <f t="shared" si="22"/>
        <v>40</v>
      </c>
      <c r="K323" s="17">
        <f t="shared" si="23"/>
        <v>10</v>
      </c>
    </row>
    <row r="324" spans="1:11">
      <c r="A324" s="15">
        <v>1965</v>
      </c>
      <c r="B324" s="15" t="s">
        <v>116</v>
      </c>
      <c r="C324" s="16">
        <v>61997</v>
      </c>
      <c r="D324" s="16">
        <v>51561</v>
      </c>
      <c r="E324" s="16">
        <v>10436</v>
      </c>
      <c r="F324" s="16">
        <v>2533</v>
      </c>
      <c r="H324" s="17">
        <f t="shared" si="20"/>
        <v>279</v>
      </c>
      <c r="I324" s="17">
        <f t="shared" si="21"/>
        <v>221</v>
      </c>
      <c r="J324" s="17">
        <f t="shared" si="22"/>
        <v>58</v>
      </c>
      <c r="K324" s="17">
        <f t="shared" si="23"/>
        <v>12</v>
      </c>
    </row>
    <row r="325" spans="1:11">
      <c r="A325" s="15">
        <v>1965</v>
      </c>
      <c r="B325" s="15" t="s">
        <v>117</v>
      </c>
      <c r="C325" s="16">
        <v>62321</v>
      </c>
      <c r="D325" s="16">
        <v>51822</v>
      </c>
      <c r="E325" s="16">
        <v>10499</v>
      </c>
      <c r="F325" s="16">
        <v>2548</v>
      </c>
      <c r="H325" s="17">
        <f t="shared" si="20"/>
        <v>324</v>
      </c>
      <c r="I325" s="17">
        <f t="shared" si="21"/>
        <v>261</v>
      </c>
      <c r="J325" s="17">
        <f t="shared" si="22"/>
        <v>63</v>
      </c>
      <c r="K325" s="17">
        <f t="shared" si="23"/>
        <v>15</v>
      </c>
    </row>
    <row r="326" spans="1:11">
      <c r="A326" s="15">
        <v>1966</v>
      </c>
      <c r="B326" s="15" t="s">
        <v>106</v>
      </c>
      <c r="C326" s="16">
        <v>62528</v>
      </c>
      <c r="D326" s="16">
        <v>51987</v>
      </c>
      <c r="E326" s="16">
        <v>10541</v>
      </c>
      <c r="F326" s="16">
        <v>2563</v>
      </c>
      <c r="H326" s="17">
        <f t="shared" si="20"/>
        <v>207</v>
      </c>
      <c r="I326" s="17">
        <f t="shared" si="21"/>
        <v>165</v>
      </c>
      <c r="J326" s="17">
        <f t="shared" si="22"/>
        <v>42</v>
      </c>
      <c r="K326" s="17">
        <f t="shared" si="23"/>
        <v>15</v>
      </c>
    </row>
    <row r="327" spans="1:11">
      <c r="A327" s="15">
        <v>1966</v>
      </c>
      <c r="B327" s="15" t="s">
        <v>107</v>
      </c>
      <c r="C327" s="16">
        <v>62796</v>
      </c>
      <c r="D327" s="16">
        <v>52185</v>
      </c>
      <c r="E327" s="16">
        <v>10611</v>
      </c>
      <c r="F327" s="16">
        <v>2590</v>
      </c>
      <c r="H327" s="17">
        <f t="shared" si="20"/>
        <v>268</v>
      </c>
      <c r="I327" s="17">
        <f t="shared" si="21"/>
        <v>198</v>
      </c>
      <c r="J327" s="17">
        <f t="shared" si="22"/>
        <v>70</v>
      </c>
      <c r="K327" s="17">
        <f t="shared" si="23"/>
        <v>27</v>
      </c>
    </row>
    <row r="328" spans="1:11">
      <c r="A328" s="15">
        <v>1966</v>
      </c>
      <c r="B328" s="15" t="s">
        <v>108</v>
      </c>
      <c r="C328" s="16">
        <v>63191</v>
      </c>
      <c r="D328" s="16">
        <v>52499</v>
      </c>
      <c r="E328" s="16">
        <v>10692</v>
      </c>
      <c r="F328" s="16">
        <v>2616</v>
      </c>
      <c r="H328" s="17">
        <f t="shared" si="20"/>
        <v>395</v>
      </c>
      <c r="I328" s="17">
        <f t="shared" si="21"/>
        <v>314</v>
      </c>
      <c r="J328" s="17">
        <f t="shared" si="22"/>
        <v>81</v>
      </c>
      <c r="K328" s="17">
        <f t="shared" si="23"/>
        <v>26</v>
      </c>
    </row>
    <row r="329" spans="1:11">
      <c r="A329" s="15">
        <v>1966</v>
      </c>
      <c r="B329" s="15" t="s">
        <v>109</v>
      </c>
      <c r="C329" s="16">
        <v>63436</v>
      </c>
      <c r="D329" s="16">
        <v>52677</v>
      </c>
      <c r="E329" s="16">
        <v>10759</v>
      </c>
      <c r="F329" s="16">
        <v>2640</v>
      </c>
      <c r="H329" s="17">
        <f t="shared" si="20"/>
        <v>245</v>
      </c>
      <c r="I329" s="17">
        <f t="shared" si="21"/>
        <v>178</v>
      </c>
      <c r="J329" s="17">
        <f t="shared" si="22"/>
        <v>67</v>
      </c>
      <c r="K329" s="17">
        <f t="shared" si="23"/>
        <v>24</v>
      </c>
    </row>
    <row r="330" spans="1:11">
      <c r="A330" s="15">
        <v>1966</v>
      </c>
      <c r="B330" s="15" t="s">
        <v>110</v>
      </c>
      <c r="C330" s="16">
        <v>63711</v>
      </c>
      <c r="D330" s="16">
        <v>52890</v>
      </c>
      <c r="E330" s="16">
        <v>10821</v>
      </c>
      <c r="F330" s="16">
        <v>2663</v>
      </c>
      <c r="H330" s="17">
        <f t="shared" si="20"/>
        <v>275</v>
      </c>
      <c r="I330" s="17">
        <f t="shared" si="21"/>
        <v>213</v>
      </c>
      <c r="J330" s="17">
        <f t="shared" si="22"/>
        <v>62</v>
      </c>
      <c r="K330" s="17">
        <f t="shared" si="23"/>
        <v>23</v>
      </c>
    </row>
    <row r="331" spans="1:11">
      <c r="A331" s="15">
        <v>1966</v>
      </c>
      <c r="B331" s="15" t="s">
        <v>111</v>
      </c>
      <c r="C331" s="16">
        <v>64110</v>
      </c>
      <c r="D331" s="16">
        <v>53208</v>
      </c>
      <c r="E331" s="16">
        <v>10902</v>
      </c>
      <c r="F331" s="16">
        <v>2688</v>
      </c>
      <c r="H331" s="17">
        <f t="shared" si="20"/>
        <v>399</v>
      </c>
      <c r="I331" s="17">
        <f t="shared" si="21"/>
        <v>318</v>
      </c>
      <c r="J331" s="17">
        <f t="shared" si="22"/>
        <v>81</v>
      </c>
      <c r="K331" s="17">
        <f t="shared" si="23"/>
        <v>25</v>
      </c>
    </row>
    <row r="332" spans="1:11">
      <c r="A332" s="15">
        <v>1966</v>
      </c>
      <c r="B332" s="15" t="s">
        <v>112</v>
      </c>
      <c r="C332" s="16">
        <v>64301</v>
      </c>
      <c r="D332" s="16">
        <v>53327</v>
      </c>
      <c r="E332" s="16">
        <v>10974</v>
      </c>
      <c r="F332" s="16">
        <v>2705</v>
      </c>
      <c r="H332" s="17">
        <f t="shared" si="20"/>
        <v>191</v>
      </c>
      <c r="I332" s="17">
        <f t="shared" si="21"/>
        <v>119</v>
      </c>
      <c r="J332" s="17">
        <f t="shared" si="22"/>
        <v>72</v>
      </c>
      <c r="K332" s="17">
        <f t="shared" si="23"/>
        <v>17</v>
      </c>
    </row>
    <row r="333" spans="1:11">
      <c r="A333" s="15">
        <v>1966</v>
      </c>
      <c r="B333" s="15" t="s">
        <v>113</v>
      </c>
      <c r="C333" s="16">
        <v>64507</v>
      </c>
      <c r="D333" s="16">
        <v>53501</v>
      </c>
      <c r="E333" s="16">
        <v>11006</v>
      </c>
      <c r="F333" s="16">
        <v>2721</v>
      </c>
      <c r="H333" s="17">
        <f t="shared" si="20"/>
        <v>206</v>
      </c>
      <c r="I333" s="17">
        <f t="shared" si="21"/>
        <v>174</v>
      </c>
      <c r="J333" s="17">
        <f t="shared" si="22"/>
        <v>32</v>
      </c>
      <c r="K333" s="17">
        <f t="shared" si="23"/>
        <v>16</v>
      </c>
    </row>
    <row r="334" spans="1:11">
      <c r="A334" s="15">
        <v>1966</v>
      </c>
      <c r="B334" s="15" t="s">
        <v>114</v>
      </c>
      <c r="C334" s="16">
        <v>64645</v>
      </c>
      <c r="D334" s="16">
        <v>53582</v>
      </c>
      <c r="E334" s="16">
        <v>11063</v>
      </c>
      <c r="F334" s="16">
        <v>2742</v>
      </c>
      <c r="H334" s="17">
        <f t="shared" si="20"/>
        <v>138</v>
      </c>
      <c r="I334" s="17">
        <f t="shared" si="21"/>
        <v>81</v>
      </c>
      <c r="J334" s="17">
        <f t="shared" si="22"/>
        <v>57</v>
      </c>
      <c r="K334" s="17">
        <f t="shared" si="23"/>
        <v>21</v>
      </c>
    </row>
    <row r="335" spans="1:11">
      <c r="A335" s="15">
        <v>1966</v>
      </c>
      <c r="B335" s="15" t="s">
        <v>115</v>
      </c>
      <c r="C335" s="16">
        <v>64854</v>
      </c>
      <c r="D335" s="16">
        <v>53727</v>
      </c>
      <c r="E335" s="16">
        <v>11127</v>
      </c>
      <c r="F335" s="16">
        <v>2767</v>
      </c>
      <c r="H335" s="17">
        <f t="shared" si="20"/>
        <v>209</v>
      </c>
      <c r="I335" s="17">
        <f t="shared" si="21"/>
        <v>145</v>
      </c>
      <c r="J335" s="17">
        <f t="shared" si="22"/>
        <v>64</v>
      </c>
      <c r="K335" s="17">
        <f t="shared" si="23"/>
        <v>25</v>
      </c>
    </row>
    <row r="336" spans="1:11">
      <c r="A336" s="15">
        <v>1966</v>
      </c>
      <c r="B336" s="15" t="s">
        <v>116</v>
      </c>
      <c r="C336" s="16">
        <v>65019</v>
      </c>
      <c r="D336" s="16">
        <v>53816</v>
      </c>
      <c r="E336" s="16">
        <v>11203</v>
      </c>
      <c r="F336" s="16">
        <v>2791</v>
      </c>
      <c r="H336" s="17">
        <f t="shared" si="20"/>
        <v>165</v>
      </c>
      <c r="I336" s="17">
        <f t="shared" si="21"/>
        <v>89</v>
      </c>
      <c r="J336" s="17">
        <f t="shared" si="22"/>
        <v>76</v>
      </c>
      <c r="K336" s="17">
        <f t="shared" si="23"/>
        <v>24</v>
      </c>
    </row>
    <row r="337" spans="1:11">
      <c r="A337" s="15">
        <v>1966</v>
      </c>
      <c r="B337" s="15" t="s">
        <v>117</v>
      </c>
      <c r="C337" s="16">
        <v>65199</v>
      </c>
      <c r="D337" s="16">
        <v>53943</v>
      </c>
      <c r="E337" s="16">
        <v>11256</v>
      </c>
      <c r="F337" s="16">
        <v>2799</v>
      </c>
      <c r="H337" s="17">
        <f t="shared" si="20"/>
        <v>180</v>
      </c>
      <c r="I337" s="17">
        <f t="shared" si="21"/>
        <v>127</v>
      </c>
      <c r="J337" s="17">
        <f t="shared" si="22"/>
        <v>53</v>
      </c>
      <c r="K337" s="17">
        <f t="shared" si="23"/>
        <v>8</v>
      </c>
    </row>
    <row r="338" spans="1:11">
      <c r="A338" s="15">
        <v>1967</v>
      </c>
      <c r="B338" s="15" t="s">
        <v>106</v>
      </c>
      <c r="C338" s="16">
        <v>65407</v>
      </c>
      <c r="D338" s="16">
        <v>54092</v>
      </c>
      <c r="E338" s="16">
        <v>11315</v>
      </c>
      <c r="F338" s="16">
        <v>2814</v>
      </c>
      <c r="H338" s="17">
        <f t="shared" si="20"/>
        <v>208</v>
      </c>
      <c r="I338" s="17">
        <f t="shared" si="21"/>
        <v>149</v>
      </c>
      <c r="J338" s="17">
        <f t="shared" si="22"/>
        <v>59</v>
      </c>
      <c r="K338" s="17">
        <f t="shared" si="23"/>
        <v>15</v>
      </c>
    </row>
    <row r="339" spans="1:11">
      <c r="A339" s="15">
        <v>1967</v>
      </c>
      <c r="B339" s="15" t="s">
        <v>107</v>
      </c>
      <c r="C339" s="16">
        <v>65427</v>
      </c>
      <c r="D339" s="16">
        <v>54074</v>
      </c>
      <c r="E339" s="16">
        <v>11353</v>
      </c>
      <c r="F339" s="16">
        <v>2823</v>
      </c>
      <c r="H339" s="17">
        <f t="shared" si="20"/>
        <v>20</v>
      </c>
      <c r="I339" s="17">
        <f t="shared" si="21"/>
        <v>-18</v>
      </c>
      <c r="J339" s="17">
        <f t="shared" si="22"/>
        <v>38</v>
      </c>
      <c r="K339" s="17">
        <f t="shared" si="23"/>
        <v>9</v>
      </c>
    </row>
    <row r="340" spans="1:11">
      <c r="A340" s="15">
        <v>1967</v>
      </c>
      <c r="B340" s="15" t="s">
        <v>108</v>
      </c>
      <c r="C340" s="16">
        <v>65530</v>
      </c>
      <c r="D340" s="16">
        <v>54133</v>
      </c>
      <c r="E340" s="16">
        <v>11397</v>
      </c>
      <c r="F340" s="16">
        <v>2835</v>
      </c>
      <c r="H340" s="17">
        <f t="shared" si="20"/>
        <v>103</v>
      </c>
      <c r="I340" s="17">
        <f t="shared" si="21"/>
        <v>59</v>
      </c>
      <c r="J340" s="17">
        <f t="shared" si="22"/>
        <v>44</v>
      </c>
      <c r="K340" s="17">
        <f t="shared" si="23"/>
        <v>12</v>
      </c>
    </row>
    <row r="341" spans="1:11">
      <c r="A341" s="15">
        <v>1967</v>
      </c>
      <c r="B341" s="15" t="s">
        <v>109</v>
      </c>
      <c r="C341" s="16">
        <v>65467</v>
      </c>
      <c r="D341" s="16">
        <v>54032</v>
      </c>
      <c r="E341" s="16">
        <v>11435</v>
      </c>
      <c r="F341" s="16">
        <v>2839</v>
      </c>
      <c r="H341" s="17">
        <f t="shared" si="20"/>
        <v>-63</v>
      </c>
      <c r="I341" s="17">
        <f t="shared" si="21"/>
        <v>-101</v>
      </c>
      <c r="J341" s="17">
        <f t="shared" si="22"/>
        <v>38</v>
      </c>
      <c r="K341" s="17">
        <f t="shared" si="23"/>
        <v>4</v>
      </c>
    </row>
    <row r="342" spans="1:11">
      <c r="A342" s="15">
        <v>1967</v>
      </c>
      <c r="B342" s="15" t="s">
        <v>110</v>
      </c>
      <c r="C342" s="16">
        <v>65618</v>
      </c>
      <c r="D342" s="16">
        <v>54144</v>
      </c>
      <c r="E342" s="16">
        <v>11474</v>
      </c>
      <c r="F342" s="16">
        <v>2848</v>
      </c>
      <c r="H342" s="17">
        <f t="shared" si="20"/>
        <v>151</v>
      </c>
      <c r="I342" s="17">
        <f t="shared" si="21"/>
        <v>112</v>
      </c>
      <c r="J342" s="17">
        <f t="shared" si="22"/>
        <v>39</v>
      </c>
      <c r="K342" s="17">
        <f t="shared" si="23"/>
        <v>9</v>
      </c>
    </row>
    <row r="343" spans="1:11">
      <c r="A343" s="15">
        <v>1967</v>
      </c>
      <c r="B343" s="15" t="s">
        <v>111</v>
      </c>
      <c r="C343" s="16">
        <v>65750</v>
      </c>
      <c r="D343" s="16">
        <v>54216</v>
      </c>
      <c r="E343" s="16">
        <v>11534</v>
      </c>
      <c r="F343" s="16">
        <v>2860</v>
      </c>
      <c r="H343" s="17">
        <f t="shared" si="20"/>
        <v>132</v>
      </c>
      <c r="I343" s="17">
        <f t="shared" si="21"/>
        <v>72</v>
      </c>
      <c r="J343" s="17">
        <f t="shared" si="22"/>
        <v>60</v>
      </c>
      <c r="K343" s="17">
        <f t="shared" si="23"/>
        <v>12</v>
      </c>
    </row>
    <row r="344" spans="1:11">
      <c r="A344" s="15">
        <v>1967</v>
      </c>
      <c r="B344" s="15" t="s">
        <v>112</v>
      </c>
      <c r="C344" s="16">
        <v>65887</v>
      </c>
      <c r="D344" s="16">
        <v>54343</v>
      </c>
      <c r="E344" s="16">
        <v>11544</v>
      </c>
      <c r="F344" s="16">
        <v>2866</v>
      </c>
      <c r="H344" s="17">
        <f t="shared" si="20"/>
        <v>137</v>
      </c>
      <c r="I344" s="17">
        <f t="shared" si="21"/>
        <v>127</v>
      </c>
      <c r="J344" s="17">
        <f t="shared" si="22"/>
        <v>10</v>
      </c>
      <c r="K344" s="17">
        <f t="shared" si="23"/>
        <v>6</v>
      </c>
    </row>
    <row r="345" spans="1:11">
      <c r="A345" s="15">
        <v>1967</v>
      </c>
      <c r="B345" s="15" t="s">
        <v>113</v>
      </c>
      <c r="C345" s="16">
        <v>66142</v>
      </c>
      <c r="D345" s="16">
        <v>54552</v>
      </c>
      <c r="E345" s="16">
        <v>11590</v>
      </c>
      <c r="F345" s="16">
        <v>2872</v>
      </c>
      <c r="H345" s="17">
        <f t="shared" si="20"/>
        <v>255</v>
      </c>
      <c r="I345" s="17">
        <f t="shared" si="21"/>
        <v>209</v>
      </c>
      <c r="J345" s="17">
        <f t="shared" si="22"/>
        <v>46</v>
      </c>
      <c r="K345" s="17">
        <f t="shared" si="23"/>
        <v>6</v>
      </c>
    </row>
    <row r="346" spans="1:11">
      <c r="A346" s="15">
        <v>1967</v>
      </c>
      <c r="B346" s="15" t="s">
        <v>114</v>
      </c>
      <c r="C346" s="16">
        <v>66163</v>
      </c>
      <c r="D346" s="16">
        <v>54540</v>
      </c>
      <c r="E346" s="16">
        <v>11623</v>
      </c>
      <c r="F346" s="16">
        <v>2869</v>
      </c>
      <c r="H346" s="17">
        <f t="shared" si="20"/>
        <v>21</v>
      </c>
      <c r="I346" s="17">
        <f t="shared" si="21"/>
        <v>-12</v>
      </c>
      <c r="J346" s="17">
        <f t="shared" si="22"/>
        <v>33</v>
      </c>
      <c r="K346" s="17">
        <f t="shared" si="23"/>
        <v>-3</v>
      </c>
    </row>
    <row r="347" spans="1:11">
      <c r="A347" s="15">
        <v>1967</v>
      </c>
      <c r="B347" s="15" t="s">
        <v>115</v>
      </c>
      <c r="C347" s="16">
        <v>66225</v>
      </c>
      <c r="D347" s="16">
        <v>54583</v>
      </c>
      <c r="E347" s="16">
        <v>11642</v>
      </c>
      <c r="F347" s="16">
        <v>2873</v>
      </c>
      <c r="H347" s="17">
        <f t="shared" si="20"/>
        <v>62</v>
      </c>
      <c r="I347" s="17">
        <f t="shared" si="21"/>
        <v>43</v>
      </c>
      <c r="J347" s="17">
        <f t="shared" si="22"/>
        <v>19</v>
      </c>
      <c r="K347" s="17">
        <f t="shared" si="23"/>
        <v>4</v>
      </c>
    </row>
    <row r="348" spans="1:11">
      <c r="A348" s="15">
        <v>1967</v>
      </c>
      <c r="B348" s="15" t="s">
        <v>116</v>
      </c>
      <c r="C348" s="16">
        <v>66703</v>
      </c>
      <c r="D348" s="16">
        <v>55008</v>
      </c>
      <c r="E348" s="16">
        <v>11695</v>
      </c>
      <c r="F348" s="16">
        <v>2872</v>
      </c>
      <c r="H348" s="17">
        <f t="shared" si="20"/>
        <v>478</v>
      </c>
      <c r="I348" s="17">
        <f t="shared" si="21"/>
        <v>425</v>
      </c>
      <c r="J348" s="17">
        <f t="shared" si="22"/>
        <v>53</v>
      </c>
      <c r="K348" s="17">
        <f t="shared" si="23"/>
        <v>-1</v>
      </c>
    </row>
    <row r="349" spans="1:11">
      <c r="A349" s="15">
        <v>1967</v>
      </c>
      <c r="B349" s="15" t="s">
        <v>117</v>
      </c>
      <c r="C349" s="16">
        <v>66900</v>
      </c>
      <c r="D349" s="16">
        <v>55165</v>
      </c>
      <c r="E349" s="16">
        <v>11735</v>
      </c>
      <c r="F349" s="16">
        <v>2876</v>
      </c>
      <c r="H349" s="17">
        <f t="shared" si="20"/>
        <v>197</v>
      </c>
      <c r="I349" s="17">
        <f t="shared" si="21"/>
        <v>157</v>
      </c>
      <c r="J349" s="17">
        <f t="shared" si="22"/>
        <v>40</v>
      </c>
      <c r="K349" s="17">
        <f t="shared" si="23"/>
        <v>4</v>
      </c>
    </row>
    <row r="350" spans="1:11">
      <c r="A350" s="15">
        <v>1968</v>
      </c>
      <c r="B350" s="15" t="s">
        <v>106</v>
      </c>
      <c r="C350" s="16">
        <v>66805</v>
      </c>
      <c r="D350" s="16">
        <v>55011</v>
      </c>
      <c r="E350" s="16">
        <v>11794</v>
      </c>
      <c r="F350" s="16">
        <v>2871</v>
      </c>
      <c r="H350" s="17">
        <f t="shared" si="20"/>
        <v>-95</v>
      </c>
      <c r="I350" s="17">
        <f t="shared" si="21"/>
        <v>-154</v>
      </c>
      <c r="J350" s="17">
        <f t="shared" si="22"/>
        <v>59</v>
      </c>
      <c r="K350" s="17">
        <f t="shared" si="23"/>
        <v>-5</v>
      </c>
    </row>
    <row r="351" spans="1:11">
      <c r="A351" s="15">
        <v>1968</v>
      </c>
      <c r="B351" s="15" t="s">
        <v>107</v>
      </c>
      <c r="C351" s="16">
        <v>67214</v>
      </c>
      <c r="D351" s="16">
        <v>55395</v>
      </c>
      <c r="E351" s="16">
        <v>11819</v>
      </c>
      <c r="F351" s="16">
        <v>2865</v>
      </c>
      <c r="H351" s="17">
        <f t="shared" si="20"/>
        <v>409</v>
      </c>
      <c r="I351" s="17">
        <f t="shared" si="21"/>
        <v>384</v>
      </c>
      <c r="J351" s="17">
        <f t="shared" si="22"/>
        <v>25</v>
      </c>
      <c r="K351" s="17">
        <f t="shared" si="23"/>
        <v>-6</v>
      </c>
    </row>
    <row r="352" spans="1:11">
      <c r="A352" s="15">
        <v>1968</v>
      </c>
      <c r="B352" s="15" t="s">
        <v>108</v>
      </c>
      <c r="C352" s="16">
        <v>67296</v>
      </c>
      <c r="D352" s="16">
        <v>55454</v>
      </c>
      <c r="E352" s="16">
        <v>11842</v>
      </c>
      <c r="F352" s="16">
        <v>2859</v>
      </c>
      <c r="H352" s="17">
        <f t="shared" si="20"/>
        <v>82</v>
      </c>
      <c r="I352" s="17">
        <f t="shared" si="21"/>
        <v>59</v>
      </c>
      <c r="J352" s="17">
        <f t="shared" si="22"/>
        <v>23</v>
      </c>
      <c r="K352" s="17">
        <f t="shared" si="23"/>
        <v>-6</v>
      </c>
    </row>
    <row r="353" spans="1:11">
      <c r="A353" s="15">
        <v>1968</v>
      </c>
      <c r="B353" s="15" t="s">
        <v>109</v>
      </c>
      <c r="C353" s="16">
        <v>67555</v>
      </c>
      <c r="D353" s="16">
        <v>55677</v>
      </c>
      <c r="E353" s="16">
        <v>11878</v>
      </c>
      <c r="F353" s="16">
        <v>2861</v>
      </c>
      <c r="H353" s="17">
        <f t="shared" si="20"/>
        <v>259</v>
      </c>
      <c r="I353" s="17">
        <f t="shared" si="21"/>
        <v>223</v>
      </c>
      <c r="J353" s="17">
        <f t="shared" si="22"/>
        <v>36</v>
      </c>
      <c r="K353" s="17">
        <f t="shared" si="23"/>
        <v>2</v>
      </c>
    </row>
    <row r="354" spans="1:11">
      <c r="A354" s="15">
        <v>1968</v>
      </c>
      <c r="B354" s="15" t="s">
        <v>110</v>
      </c>
      <c r="C354" s="16">
        <v>67652</v>
      </c>
      <c r="D354" s="16">
        <v>55747</v>
      </c>
      <c r="E354" s="16">
        <v>11905</v>
      </c>
      <c r="F354" s="16">
        <v>2861</v>
      </c>
      <c r="H354" s="17">
        <f t="shared" si="20"/>
        <v>97</v>
      </c>
      <c r="I354" s="17">
        <f t="shared" si="21"/>
        <v>70</v>
      </c>
      <c r="J354" s="17">
        <f t="shared" si="22"/>
        <v>27</v>
      </c>
      <c r="K354" s="17">
        <f t="shared" si="23"/>
        <v>0</v>
      </c>
    </row>
    <row r="355" spans="1:11">
      <c r="A355" s="15">
        <v>1968</v>
      </c>
      <c r="B355" s="15" t="s">
        <v>111</v>
      </c>
      <c r="C355" s="16">
        <v>67904</v>
      </c>
      <c r="D355" s="16">
        <v>55917</v>
      </c>
      <c r="E355" s="16">
        <v>11987</v>
      </c>
      <c r="F355" s="16">
        <v>2908</v>
      </c>
      <c r="H355" s="17">
        <f t="shared" si="20"/>
        <v>252</v>
      </c>
      <c r="I355" s="17">
        <f t="shared" si="21"/>
        <v>170</v>
      </c>
      <c r="J355" s="17">
        <f t="shared" si="22"/>
        <v>82</v>
      </c>
      <c r="K355" s="17">
        <f t="shared" si="23"/>
        <v>47</v>
      </c>
    </row>
    <row r="356" spans="1:11">
      <c r="A356" s="15">
        <v>1968</v>
      </c>
      <c r="B356" s="15" t="s">
        <v>112</v>
      </c>
      <c r="C356" s="16">
        <v>68126</v>
      </c>
      <c r="D356" s="16">
        <v>56108</v>
      </c>
      <c r="E356" s="16">
        <v>12018</v>
      </c>
      <c r="F356" s="16">
        <v>2909</v>
      </c>
      <c r="H356" s="17">
        <f t="shared" si="20"/>
        <v>222</v>
      </c>
      <c r="I356" s="17">
        <f t="shared" si="21"/>
        <v>191</v>
      </c>
      <c r="J356" s="17">
        <f t="shared" si="22"/>
        <v>31</v>
      </c>
      <c r="K356" s="17">
        <f t="shared" si="23"/>
        <v>1</v>
      </c>
    </row>
    <row r="357" spans="1:11">
      <c r="A357" s="15">
        <v>1968</v>
      </c>
      <c r="B357" s="15" t="s">
        <v>113</v>
      </c>
      <c r="C357" s="16">
        <v>68328</v>
      </c>
      <c r="D357" s="16">
        <v>56286</v>
      </c>
      <c r="E357" s="16">
        <v>12042</v>
      </c>
      <c r="F357" s="16">
        <v>2883</v>
      </c>
      <c r="H357" s="17">
        <f t="shared" si="20"/>
        <v>202</v>
      </c>
      <c r="I357" s="17">
        <f t="shared" si="21"/>
        <v>178</v>
      </c>
      <c r="J357" s="17">
        <f t="shared" si="22"/>
        <v>24</v>
      </c>
      <c r="K357" s="17">
        <f t="shared" si="23"/>
        <v>-26</v>
      </c>
    </row>
    <row r="358" spans="1:11">
      <c r="A358" s="15">
        <v>1968</v>
      </c>
      <c r="B358" s="15" t="s">
        <v>114</v>
      </c>
      <c r="C358" s="16">
        <v>68487</v>
      </c>
      <c r="D358" s="16">
        <v>56420</v>
      </c>
      <c r="E358" s="16">
        <v>12067</v>
      </c>
      <c r="F358" s="16">
        <v>2868</v>
      </c>
      <c r="H358" s="17">
        <f t="shared" si="20"/>
        <v>159</v>
      </c>
      <c r="I358" s="17">
        <f t="shared" si="21"/>
        <v>134</v>
      </c>
      <c r="J358" s="17">
        <f t="shared" si="22"/>
        <v>25</v>
      </c>
      <c r="K358" s="17">
        <f t="shared" si="23"/>
        <v>-15</v>
      </c>
    </row>
    <row r="359" spans="1:11">
      <c r="A359" s="15">
        <v>1968</v>
      </c>
      <c r="B359" s="15" t="s">
        <v>115</v>
      </c>
      <c r="C359" s="16">
        <v>68720</v>
      </c>
      <c r="D359" s="16">
        <v>56619</v>
      </c>
      <c r="E359" s="16">
        <v>12101</v>
      </c>
      <c r="F359" s="16">
        <v>2864</v>
      </c>
      <c r="H359" s="17">
        <f t="shared" si="20"/>
        <v>233</v>
      </c>
      <c r="I359" s="17">
        <f t="shared" si="21"/>
        <v>199</v>
      </c>
      <c r="J359" s="17">
        <f t="shared" si="22"/>
        <v>34</v>
      </c>
      <c r="K359" s="17">
        <f t="shared" si="23"/>
        <v>-4</v>
      </c>
    </row>
    <row r="360" spans="1:11">
      <c r="A360" s="15">
        <v>1968</v>
      </c>
      <c r="B360" s="15" t="s">
        <v>116</v>
      </c>
      <c r="C360" s="16">
        <v>68985</v>
      </c>
      <c r="D360" s="16">
        <v>56878</v>
      </c>
      <c r="E360" s="16">
        <v>12107</v>
      </c>
      <c r="F360" s="16">
        <v>2873</v>
      </c>
      <c r="H360" s="17">
        <f t="shared" si="20"/>
        <v>265</v>
      </c>
      <c r="I360" s="17">
        <f t="shared" si="21"/>
        <v>259</v>
      </c>
      <c r="J360" s="17">
        <f t="shared" si="22"/>
        <v>6</v>
      </c>
      <c r="K360" s="17">
        <f t="shared" si="23"/>
        <v>9</v>
      </c>
    </row>
    <row r="361" spans="1:11">
      <c r="A361" s="15">
        <v>1968</v>
      </c>
      <c r="B361" s="15" t="s">
        <v>117</v>
      </c>
      <c r="C361" s="16">
        <v>69245</v>
      </c>
      <c r="D361" s="16">
        <v>57100</v>
      </c>
      <c r="E361" s="16">
        <v>12145</v>
      </c>
      <c r="F361" s="16">
        <v>2849</v>
      </c>
      <c r="H361" s="17">
        <f t="shared" si="20"/>
        <v>260</v>
      </c>
      <c r="I361" s="17">
        <f t="shared" si="21"/>
        <v>222</v>
      </c>
      <c r="J361" s="17">
        <f t="shared" si="22"/>
        <v>38</v>
      </c>
      <c r="K361" s="17">
        <f t="shared" si="23"/>
        <v>-24</v>
      </c>
    </row>
    <row r="362" spans="1:11">
      <c r="A362" s="15">
        <v>1969</v>
      </c>
      <c r="B362" s="15" t="s">
        <v>106</v>
      </c>
      <c r="C362" s="16">
        <v>69438</v>
      </c>
      <c r="D362" s="16">
        <v>57229</v>
      </c>
      <c r="E362" s="16">
        <v>12209</v>
      </c>
      <c r="F362" s="16">
        <v>2910</v>
      </c>
      <c r="H362" s="17">
        <f t="shared" si="20"/>
        <v>193</v>
      </c>
      <c r="I362" s="17">
        <f t="shared" si="21"/>
        <v>129</v>
      </c>
      <c r="J362" s="17">
        <f t="shared" si="22"/>
        <v>64</v>
      </c>
      <c r="K362" s="17">
        <f t="shared" si="23"/>
        <v>61</v>
      </c>
    </row>
    <row r="363" spans="1:11">
      <c r="A363" s="15">
        <v>1969</v>
      </c>
      <c r="B363" s="15" t="s">
        <v>107</v>
      </c>
      <c r="C363" s="16">
        <v>69698</v>
      </c>
      <c r="D363" s="16">
        <v>57474</v>
      </c>
      <c r="E363" s="16">
        <v>12224</v>
      </c>
      <c r="F363" s="16">
        <v>2903</v>
      </c>
      <c r="H363" s="17">
        <f t="shared" si="20"/>
        <v>260</v>
      </c>
      <c r="I363" s="17">
        <f t="shared" si="21"/>
        <v>245</v>
      </c>
      <c r="J363" s="17">
        <f t="shared" si="22"/>
        <v>15</v>
      </c>
      <c r="K363" s="17">
        <f t="shared" si="23"/>
        <v>-7</v>
      </c>
    </row>
    <row r="364" spans="1:11">
      <c r="A364" s="15">
        <v>1969</v>
      </c>
      <c r="B364" s="15" t="s">
        <v>108</v>
      </c>
      <c r="C364" s="16">
        <v>69906</v>
      </c>
      <c r="D364" s="16">
        <v>57677</v>
      </c>
      <c r="E364" s="16">
        <v>12229</v>
      </c>
      <c r="F364" s="16">
        <v>2889</v>
      </c>
      <c r="H364" s="17">
        <f t="shared" si="20"/>
        <v>208</v>
      </c>
      <c r="I364" s="17">
        <f t="shared" si="21"/>
        <v>203</v>
      </c>
      <c r="J364" s="17">
        <f t="shared" si="22"/>
        <v>5</v>
      </c>
      <c r="K364" s="17">
        <f t="shared" si="23"/>
        <v>-14</v>
      </c>
    </row>
    <row r="365" spans="1:11">
      <c r="A365" s="15">
        <v>1969</v>
      </c>
      <c r="B365" s="15" t="s">
        <v>109</v>
      </c>
      <c r="C365" s="16">
        <v>70072</v>
      </c>
      <c r="D365" s="16">
        <v>57827</v>
      </c>
      <c r="E365" s="16">
        <v>12245</v>
      </c>
      <c r="F365" s="16">
        <v>2889</v>
      </c>
      <c r="H365" s="17">
        <f t="shared" si="20"/>
        <v>166</v>
      </c>
      <c r="I365" s="17">
        <f t="shared" si="21"/>
        <v>150</v>
      </c>
      <c r="J365" s="17">
        <f t="shared" si="22"/>
        <v>16</v>
      </c>
      <c r="K365" s="17">
        <f t="shared" si="23"/>
        <v>0</v>
      </c>
    </row>
    <row r="366" spans="1:11">
      <c r="A366" s="15">
        <v>1969</v>
      </c>
      <c r="B366" s="15" t="s">
        <v>110</v>
      </c>
      <c r="C366" s="16">
        <v>70328</v>
      </c>
      <c r="D366" s="16">
        <v>58044</v>
      </c>
      <c r="E366" s="16">
        <v>12284</v>
      </c>
      <c r="F366" s="16">
        <v>2883</v>
      </c>
      <c r="H366" s="17">
        <f t="shared" si="20"/>
        <v>256</v>
      </c>
      <c r="I366" s="17">
        <f t="shared" si="21"/>
        <v>217</v>
      </c>
      <c r="J366" s="17">
        <f t="shared" si="22"/>
        <v>39</v>
      </c>
      <c r="K366" s="17">
        <f t="shared" si="23"/>
        <v>-6</v>
      </c>
    </row>
    <row r="367" spans="1:11">
      <c r="A367" s="15">
        <v>1969</v>
      </c>
      <c r="B367" s="15" t="s">
        <v>111</v>
      </c>
      <c r="C367" s="16">
        <v>70636</v>
      </c>
      <c r="D367" s="16">
        <v>58277</v>
      </c>
      <c r="E367" s="16">
        <v>12359</v>
      </c>
      <c r="F367" s="16">
        <v>2928</v>
      </c>
      <c r="H367" s="17">
        <f t="shared" si="20"/>
        <v>308</v>
      </c>
      <c r="I367" s="17">
        <f t="shared" si="21"/>
        <v>233</v>
      </c>
      <c r="J367" s="17">
        <f t="shared" si="22"/>
        <v>75</v>
      </c>
      <c r="K367" s="17">
        <f t="shared" si="23"/>
        <v>45</v>
      </c>
    </row>
    <row r="368" spans="1:11">
      <c r="A368" s="15">
        <v>1969</v>
      </c>
      <c r="B368" s="15" t="s">
        <v>112</v>
      </c>
      <c r="C368" s="16">
        <v>70730</v>
      </c>
      <c r="D368" s="16">
        <v>58390</v>
      </c>
      <c r="E368" s="16">
        <v>12340</v>
      </c>
      <c r="F368" s="16">
        <v>2909</v>
      </c>
      <c r="H368" s="17">
        <f t="shared" si="20"/>
        <v>94</v>
      </c>
      <c r="I368" s="17">
        <f t="shared" si="21"/>
        <v>113</v>
      </c>
      <c r="J368" s="17">
        <f t="shared" si="22"/>
        <v>-19</v>
      </c>
      <c r="K368" s="17">
        <f t="shared" si="23"/>
        <v>-19</v>
      </c>
    </row>
    <row r="369" spans="1:11">
      <c r="A369" s="15">
        <v>1969</v>
      </c>
      <c r="B369" s="15" t="s">
        <v>113</v>
      </c>
      <c r="C369" s="16">
        <v>71005</v>
      </c>
      <c r="D369" s="16">
        <v>58632</v>
      </c>
      <c r="E369" s="16">
        <v>12373</v>
      </c>
      <c r="F369" s="16">
        <v>2899</v>
      </c>
      <c r="H369" s="17">
        <f t="shared" si="20"/>
        <v>275</v>
      </c>
      <c r="I369" s="17">
        <f t="shared" si="21"/>
        <v>242</v>
      </c>
      <c r="J369" s="17">
        <f t="shared" si="22"/>
        <v>33</v>
      </c>
      <c r="K369" s="17">
        <f t="shared" si="23"/>
        <v>-10</v>
      </c>
    </row>
    <row r="370" spans="1:11">
      <c r="A370" s="15">
        <v>1969</v>
      </c>
      <c r="B370" s="15" t="s">
        <v>114</v>
      </c>
      <c r="C370" s="16">
        <v>70918</v>
      </c>
      <c r="D370" s="16">
        <v>58539</v>
      </c>
      <c r="E370" s="16">
        <v>12379</v>
      </c>
      <c r="F370" s="16">
        <v>2896</v>
      </c>
      <c r="H370" s="17">
        <f t="shared" si="20"/>
        <v>-87</v>
      </c>
      <c r="I370" s="17">
        <f t="shared" si="21"/>
        <v>-93</v>
      </c>
      <c r="J370" s="17">
        <f t="shared" si="22"/>
        <v>6</v>
      </c>
      <c r="K370" s="17">
        <f t="shared" si="23"/>
        <v>-3</v>
      </c>
    </row>
    <row r="371" spans="1:11">
      <c r="A371" s="15">
        <v>1969</v>
      </c>
      <c r="B371" s="15" t="s">
        <v>115</v>
      </c>
      <c r="C371" s="16">
        <v>71119</v>
      </c>
      <c r="D371" s="16">
        <v>58689</v>
      </c>
      <c r="E371" s="16">
        <v>12430</v>
      </c>
      <c r="F371" s="16">
        <v>2889</v>
      </c>
      <c r="H371" s="17">
        <f t="shared" si="20"/>
        <v>201</v>
      </c>
      <c r="I371" s="17">
        <f t="shared" si="21"/>
        <v>150</v>
      </c>
      <c r="J371" s="17">
        <f t="shared" si="22"/>
        <v>51</v>
      </c>
      <c r="K371" s="17">
        <f t="shared" si="23"/>
        <v>-7</v>
      </c>
    </row>
    <row r="372" spans="1:11">
      <c r="A372" s="15">
        <v>1969</v>
      </c>
      <c r="B372" s="15" t="s">
        <v>116</v>
      </c>
      <c r="C372" s="16">
        <v>71088</v>
      </c>
      <c r="D372" s="16">
        <v>58640</v>
      </c>
      <c r="E372" s="16">
        <v>12448</v>
      </c>
      <c r="F372" s="16">
        <v>2876</v>
      </c>
      <c r="H372" s="17">
        <f t="shared" si="20"/>
        <v>-31</v>
      </c>
      <c r="I372" s="17">
        <f t="shared" si="21"/>
        <v>-49</v>
      </c>
      <c r="J372" s="17">
        <f t="shared" si="22"/>
        <v>18</v>
      </c>
      <c r="K372" s="17">
        <f t="shared" si="23"/>
        <v>-13</v>
      </c>
    </row>
    <row r="373" spans="1:11">
      <c r="A373" s="15">
        <v>1969</v>
      </c>
      <c r="B373" s="15" t="s">
        <v>117</v>
      </c>
      <c r="C373" s="16">
        <v>71240</v>
      </c>
      <c r="D373" s="16">
        <v>58763</v>
      </c>
      <c r="E373" s="16">
        <v>12477</v>
      </c>
      <c r="F373" s="16">
        <v>2861</v>
      </c>
      <c r="H373" s="17">
        <f t="shared" si="20"/>
        <v>152</v>
      </c>
      <c r="I373" s="17">
        <f t="shared" si="21"/>
        <v>123</v>
      </c>
      <c r="J373" s="17">
        <f t="shared" si="22"/>
        <v>29</v>
      </c>
      <c r="K373" s="17">
        <f t="shared" si="23"/>
        <v>-15</v>
      </c>
    </row>
    <row r="374" spans="1:11">
      <c r="A374" s="15">
        <v>1970</v>
      </c>
      <c r="B374" s="15" t="s">
        <v>106</v>
      </c>
      <c r="C374" s="16">
        <v>71176</v>
      </c>
      <c r="D374" s="16">
        <v>58680</v>
      </c>
      <c r="E374" s="16">
        <v>12496</v>
      </c>
      <c r="F374" s="16">
        <v>2861</v>
      </c>
      <c r="H374" s="17">
        <f t="shared" si="20"/>
        <v>-64</v>
      </c>
      <c r="I374" s="17">
        <f t="shared" si="21"/>
        <v>-83</v>
      </c>
      <c r="J374" s="17">
        <f t="shared" si="22"/>
        <v>19</v>
      </c>
      <c r="K374" s="17">
        <f t="shared" si="23"/>
        <v>0</v>
      </c>
    </row>
    <row r="375" spans="1:11">
      <c r="A375" s="15">
        <v>1970</v>
      </c>
      <c r="B375" s="15" t="s">
        <v>107</v>
      </c>
      <c r="C375" s="16">
        <v>71302</v>
      </c>
      <c r="D375" s="16">
        <v>58784</v>
      </c>
      <c r="E375" s="16">
        <v>12518</v>
      </c>
      <c r="F375" s="16">
        <v>2849</v>
      </c>
      <c r="H375" s="17">
        <f t="shared" si="20"/>
        <v>126</v>
      </c>
      <c r="I375" s="17">
        <f t="shared" si="21"/>
        <v>104</v>
      </c>
      <c r="J375" s="17">
        <f t="shared" si="22"/>
        <v>22</v>
      </c>
      <c r="K375" s="17">
        <f t="shared" si="23"/>
        <v>-12</v>
      </c>
    </row>
    <row r="376" spans="1:11">
      <c r="A376" s="15">
        <v>1970</v>
      </c>
      <c r="B376" s="15" t="s">
        <v>108</v>
      </c>
      <c r="C376" s="16">
        <v>71453</v>
      </c>
      <c r="D376" s="16">
        <v>58850</v>
      </c>
      <c r="E376" s="16">
        <v>12603</v>
      </c>
      <c r="F376" s="16">
        <v>2921</v>
      </c>
      <c r="H376" s="17">
        <f t="shared" si="20"/>
        <v>151</v>
      </c>
      <c r="I376" s="17">
        <f t="shared" si="21"/>
        <v>66</v>
      </c>
      <c r="J376" s="17">
        <f t="shared" si="22"/>
        <v>85</v>
      </c>
      <c r="K376" s="17">
        <f t="shared" si="23"/>
        <v>72</v>
      </c>
    </row>
    <row r="377" spans="1:11">
      <c r="A377" s="15">
        <v>1970</v>
      </c>
      <c r="B377" s="15" t="s">
        <v>109</v>
      </c>
      <c r="C377" s="16">
        <v>71348</v>
      </c>
      <c r="D377" s="16">
        <v>58643</v>
      </c>
      <c r="E377" s="16">
        <v>12705</v>
      </c>
      <c r="F377" s="16">
        <v>2996</v>
      </c>
      <c r="H377" s="17">
        <f t="shared" si="20"/>
        <v>-105</v>
      </c>
      <c r="I377" s="17">
        <f t="shared" si="21"/>
        <v>-207</v>
      </c>
      <c r="J377" s="17">
        <f t="shared" si="22"/>
        <v>102</v>
      </c>
      <c r="K377" s="17">
        <f t="shared" si="23"/>
        <v>75</v>
      </c>
    </row>
    <row r="378" spans="1:11">
      <c r="A378" s="15">
        <v>1970</v>
      </c>
      <c r="B378" s="15" t="s">
        <v>110</v>
      </c>
      <c r="C378" s="16">
        <v>71122</v>
      </c>
      <c r="D378" s="16">
        <v>58454</v>
      </c>
      <c r="E378" s="16">
        <v>12668</v>
      </c>
      <c r="F378" s="16">
        <v>2919</v>
      </c>
      <c r="H378" s="17">
        <f t="shared" si="20"/>
        <v>-226</v>
      </c>
      <c r="I378" s="17">
        <f t="shared" si="21"/>
        <v>-189</v>
      </c>
      <c r="J378" s="17">
        <f t="shared" si="22"/>
        <v>-37</v>
      </c>
      <c r="K378" s="17">
        <f t="shared" si="23"/>
        <v>-77</v>
      </c>
    </row>
    <row r="379" spans="1:11">
      <c r="A379" s="15">
        <v>1970</v>
      </c>
      <c r="B379" s="15" t="s">
        <v>111</v>
      </c>
      <c r="C379" s="16">
        <v>71028</v>
      </c>
      <c r="D379" s="16">
        <v>58361</v>
      </c>
      <c r="E379" s="16">
        <v>12667</v>
      </c>
      <c r="F379" s="16">
        <v>2867</v>
      </c>
      <c r="H379" s="17">
        <f t="shared" si="20"/>
        <v>-94</v>
      </c>
      <c r="I379" s="17">
        <f t="shared" si="21"/>
        <v>-93</v>
      </c>
      <c r="J379" s="17">
        <f t="shared" si="22"/>
        <v>-1</v>
      </c>
      <c r="K379" s="17">
        <f t="shared" si="23"/>
        <v>-52</v>
      </c>
    </row>
    <row r="380" spans="1:11">
      <c r="A380" s="15">
        <v>1970</v>
      </c>
      <c r="B380" s="15" t="s">
        <v>112</v>
      </c>
      <c r="C380" s="16">
        <v>71055</v>
      </c>
      <c r="D380" s="16">
        <v>58358</v>
      </c>
      <c r="E380" s="16">
        <v>12697</v>
      </c>
      <c r="F380" s="16">
        <v>2838</v>
      </c>
      <c r="H380" s="17">
        <f t="shared" si="20"/>
        <v>27</v>
      </c>
      <c r="I380" s="17">
        <f t="shared" si="21"/>
        <v>-3</v>
      </c>
      <c r="J380" s="17">
        <f t="shared" si="22"/>
        <v>30</v>
      </c>
      <c r="K380" s="17">
        <f t="shared" si="23"/>
        <v>-29</v>
      </c>
    </row>
    <row r="381" spans="1:11">
      <c r="A381" s="15">
        <v>1970</v>
      </c>
      <c r="B381" s="15" t="s">
        <v>113</v>
      </c>
      <c r="C381" s="16">
        <v>70932</v>
      </c>
      <c r="D381" s="16">
        <v>58221</v>
      </c>
      <c r="E381" s="16">
        <v>12711</v>
      </c>
      <c r="F381" s="16">
        <v>2824</v>
      </c>
      <c r="H381" s="17">
        <f t="shared" si="20"/>
        <v>-123</v>
      </c>
      <c r="I381" s="17">
        <f t="shared" si="21"/>
        <v>-137</v>
      </c>
      <c r="J381" s="17">
        <f t="shared" si="22"/>
        <v>14</v>
      </c>
      <c r="K381" s="17">
        <f t="shared" si="23"/>
        <v>-14</v>
      </c>
    </row>
    <row r="382" spans="1:11">
      <c r="A382" s="15">
        <v>1970</v>
      </c>
      <c r="B382" s="15" t="s">
        <v>114</v>
      </c>
      <c r="C382" s="16">
        <v>70949</v>
      </c>
      <c r="D382" s="16">
        <v>58208</v>
      </c>
      <c r="E382" s="16">
        <v>12741</v>
      </c>
      <c r="F382" s="16">
        <v>2829</v>
      </c>
      <c r="H382" s="17">
        <f t="shared" si="20"/>
        <v>17</v>
      </c>
      <c r="I382" s="17">
        <f t="shared" si="21"/>
        <v>-13</v>
      </c>
      <c r="J382" s="17">
        <f t="shared" si="22"/>
        <v>30</v>
      </c>
      <c r="K382" s="17">
        <f t="shared" si="23"/>
        <v>5</v>
      </c>
    </row>
    <row r="383" spans="1:11">
      <c r="A383" s="15">
        <v>1970</v>
      </c>
      <c r="B383" s="15" t="s">
        <v>115</v>
      </c>
      <c r="C383" s="16">
        <v>70519</v>
      </c>
      <c r="D383" s="16">
        <v>57726</v>
      </c>
      <c r="E383" s="16">
        <v>12793</v>
      </c>
      <c r="F383" s="16">
        <v>2827</v>
      </c>
      <c r="H383" s="17">
        <f t="shared" si="20"/>
        <v>-430</v>
      </c>
      <c r="I383" s="17">
        <f t="shared" si="21"/>
        <v>-482</v>
      </c>
      <c r="J383" s="17">
        <f t="shared" si="22"/>
        <v>52</v>
      </c>
      <c r="K383" s="17">
        <f t="shared" si="23"/>
        <v>-2</v>
      </c>
    </row>
    <row r="384" spans="1:11">
      <c r="A384" s="15">
        <v>1970</v>
      </c>
      <c r="B384" s="15" t="s">
        <v>116</v>
      </c>
      <c r="C384" s="16">
        <v>70409</v>
      </c>
      <c r="D384" s="16">
        <v>57579</v>
      </c>
      <c r="E384" s="16">
        <v>12830</v>
      </c>
      <c r="F384" s="16">
        <v>2830</v>
      </c>
      <c r="H384" s="17">
        <f t="shared" si="20"/>
        <v>-110</v>
      </c>
      <c r="I384" s="17">
        <f t="shared" si="21"/>
        <v>-147</v>
      </c>
      <c r="J384" s="17">
        <f t="shared" si="22"/>
        <v>37</v>
      </c>
      <c r="K384" s="17">
        <f t="shared" si="23"/>
        <v>3</v>
      </c>
    </row>
    <row r="385" spans="1:11">
      <c r="A385" s="15">
        <v>1970</v>
      </c>
      <c r="B385" s="15" t="s">
        <v>117</v>
      </c>
      <c r="C385" s="16">
        <v>70790</v>
      </c>
      <c r="D385" s="16">
        <v>57945</v>
      </c>
      <c r="E385" s="16">
        <v>12845</v>
      </c>
      <c r="F385" s="16">
        <v>2824</v>
      </c>
      <c r="H385" s="17">
        <f t="shared" si="20"/>
        <v>381</v>
      </c>
      <c r="I385" s="17">
        <f t="shared" si="21"/>
        <v>366</v>
      </c>
      <c r="J385" s="17">
        <f t="shared" si="22"/>
        <v>15</v>
      </c>
      <c r="K385" s="17">
        <f t="shared" si="23"/>
        <v>-6</v>
      </c>
    </row>
    <row r="386" spans="1:11">
      <c r="A386" s="15">
        <v>1971</v>
      </c>
      <c r="B386" s="15" t="s">
        <v>106</v>
      </c>
      <c r="C386" s="16">
        <v>70866</v>
      </c>
      <c r="D386" s="16">
        <v>57988</v>
      </c>
      <c r="E386" s="16">
        <v>12878</v>
      </c>
      <c r="F386" s="16">
        <v>2823</v>
      </c>
      <c r="H386" s="17">
        <f t="shared" ref="H386:H449" si="24">C386-C385</f>
        <v>76</v>
      </c>
      <c r="I386" s="17">
        <f t="shared" ref="I386:I449" si="25">D386-D385</f>
        <v>43</v>
      </c>
      <c r="J386" s="17">
        <f t="shared" ref="J386:J449" si="26">E386-E385</f>
        <v>33</v>
      </c>
      <c r="K386" s="17">
        <f t="shared" ref="K386:K449" si="27">F386-F385</f>
        <v>-1</v>
      </c>
    </row>
    <row r="387" spans="1:11">
      <c r="A387" s="15">
        <v>1971</v>
      </c>
      <c r="B387" s="15" t="s">
        <v>107</v>
      </c>
      <c r="C387" s="16">
        <v>70805</v>
      </c>
      <c r="D387" s="16">
        <v>57928</v>
      </c>
      <c r="E387" s="16">
        <v>12877</v>
      </c>
      <c r="F387" s="16">
        <v>2816</v>
      </c>
      <c r="H387" s="17">
        <f t="shared" si="24"/>
        <v>-61</v>
      </c>
      <c r="I387" s="17">
        <f t="shared" si="25"/>
        <v>-60</v>
      </c>
      <c r="J387" s="17">
        <f t="shared" si="26"/>
        <v>-1</v>
      </c>
      <c r="K387" s="17">
        <f t="shared" si="27"/>
        <v>-7</v>
      </c>
    </row>
    <row r="388" spans="1:11">
      <c r="A388" s="15">
        <v>1971</v>
      </c>
      <c r="B388" s="15" t="s">
        <v>108</v>
      </c>
      <c r="C388" s="16">
        <v>70859</v>
      </c>
      <c r="D388" s="16">
        <v>57951</v>
      </c>
      <c r="E388" s="16">
        <v>12908</v>
      </c>
      <c r="F388" s="16">
        <v>2806</v>
      </c>
      <c r="H388" s="17">
        <f t="shared" si="24"/>
        <v>54</v>
      </c>
      <c r="I388" s="17">
        <f t="shared" si="25"/>
        <v>23</v>
      </c>
      <c r="J388" s="17">
        <f t="shared" si="26"/>
        <v>31</v>
      </c>
      <c r="K388" s="17">
        <f t="shared" si="27"/>
        <v>-10</v>
      </c>
    </row>
    <row r="389" spans="1:11">
      <c r="A389" s="15">
        <v>1971</v>
      </c>
      <c r="B389" s="15" t="s">
        <v>109</v>
      </c>
      <c r="C389" s="16">
        <v>71037</v>
      </c>
      <c r="D389" s="16">
        <v>58092</v>
      </c>
      <c r="E389" s="16">
        <v>12945</v>
      </c>
      <c r="F389" s="16">
        <v>2810</v>
      </c>
      <c r="H389" s="17">
        <f t="shared" si="24"/>
        <v>178</v>
      </c>
      <c r="I389" s="17">
        <f t="shared" si="25"/>
        <v>141</v>
      </c>
      <c r="J389" s="17">
        <f t="shared" si="26"/>
        <v>37</v>
      </c>
      <c r="K389" s="17">
        <f t="shared" si="27"/>
        <v>4</v>
      </c>
    </row>
    <row r="390" spans="1:11">
      <c r="A390" s="15">
        <v>1971</v>
      </c>
      <c r="B390" s="15" t="s">
        <v>110</v>
      </c>
      <c r="C390" s="16">
        <v>71247</v>
      </c>
      <c r="D390" s="16">
        <v>58277</v>
      </c>
      <c r="E390" s="16">
        <v>12970</v>
      </c>
      <c r="F390" s="16">
        <v>2808</v>
      </c>
      <c r="H390" s="17">
        <f t="shared" si="24"/>
        <v>210</v>
      </c>
      <c r="I390" s="17">
        <f t="shared" si="25"/>
        <v>185</v>
      </c>
      <c r="J390" s="17">
        <f t="shared" si="26"/>
        <v>25</v>
      </c>
      <c r="K390" s="17">
        <f t="shared" si="27"/>
        <v>-2</v>
      </c>
    </row>
    <row r="391" spans="1:11">
      <c r="A391" s="15">
        <v>1971</v>
      </c>
      <c r="B391" s="15" t="s">
        <v>111</v>
      </c>
      <c r="C391" s="16">
        <v>71253</v>
      </c>
      <c r="D391" s="16">
        <v>58245</v>
      </c>
      <c r="E391" s="16">
        <v>13008</v>
      </c>
      <c r="F391" s="16">
        <v>2827</v>
      </c>
      <c r="H391" s="17">
        <f t="shared" si="24"/>
        <v>6</v>
      </c>
      <c r="I391" s="17">
        <f t="shared" si="25"/>
        <v>-32</v>
      </c>
      <c r="J391" s="17">
        <f t="shared" si="26"/>
        <v>38</v>
      </c>
      <c r="K391" s="17">
        <f t="shared" si="27"/>
        <v>19</v>
      </c>
    </row>
    <row r="392" spans="1:11">
      <c r="A392" s="15">
        <v>1971</v>
      </c>
      <c r="B392" s="15" t="s">
        <v>112</v>
      </c>
      <c r="C392" s="16">
        <v>71316</v>
      </c>
      <c r="D392" s="16">
        <v>58305</v>
      </c>
      <c r="E392" s="16">
        <v>13011</v>
      </c>
      <c r="F392" s="16">
        <v>2837</v>
      </c>
      <c r="H392" s="17">
        <f t="shared" si="24"/>
        <v>63</v>
      </c>
      <c r="I392" s="17">
        <f t="shared" si="25"/>
        <v>60</v>
      </c>
      <c r="J392" s="17">
        <f t="shared" si="26"/>
        <v>3</v>
      </c>
      <c r="K392" s="17">
        <f t="shared" si="27"/>
        <v>10</v>
      </c>
    </row>
    <row r="393" spans="1:11">
      <c r="A393" s="15">
        <v>1971</v>
      </c>
      <c r="B393" s="15" t="s">
        <v>113</v>
      </c>
      <c r="C393" s="16">
        <v>71368</v>
      </c>
      <c r="D393" s="16">
        <v>58327</v>
      </c>
      <c r="E393" s="16">
        <v>13041</v>
      </c>
      <c r="F393" s="16">
        <v>2849</v>
      </c>
      <c r="H393" s="17">
        <f t="shared" si="24"/>
        <v>52</v>
      </c>
      <c r="I393" s="17">
        <f t="shared" si="25"/>
        <v>22</v>
      </c>
      <c r="J393" s="17">
        <f t="shared" si="26"/>
        <v>30</v>
      </c>
      <c r="K393" s="17">
        <f t="shared" si="27"/>
        <v>12</v>
      </c>
    </row>
    <row r="394" spans="1:11">
      <c r="A394" s="15">
        <v>1971</v>
      </c>
      <c r="B394" s="15" t="s">
        <v>114</v>
      </c>
      <c r="C394" s="16">
        <v>71620</v>
      </c>
      <c r="D394" s="16">
        <v>58552</v>
      </c>
      <c r="E394" s="16">
        <v>13068</v>
      </c>
      <c r="F394" s="16">
        <v>2848</v>
      </c>
      <c r="H394" s="17">
        <f t="shared" si="24"/>
        <v>252</v>
      </c>
      <c r="I394" s="17">
        <f t="shared" si="25"/>
        <v>225</v>
      </c>
      <c r="J394" s="17">
        <f t="shared" si="26"/>
        <v>27</v>
      </c>
      <c r="K394" s="17">
        <f t="shared" si="27"/>
        <v>-1</v>
      </c>
    </row>
    <row r="395" spans="1:11">
      <c r="A395" s="15">
        <v>1971</v>
      </c>
      <c r="B395" s="15" t="s">
        <v>115</v>
      </c>
      <c r="C395" s="16">
        <v>71642</v>
      </c>
      <c r="D395" s="16">
        <v>58527</v>
      </c>
      <c r="E395" s="16">
        <v>13115</v>
      </c>
      <c r="F395" s="16">
        <v>2845</v>
      </c>
      <c r="H395" s="17">
        <f t="shared" si="24"/>
        <v>22</v>
      </c>
      <c r="I395" s="17">
        <f t="shared" si="25"/>
        <v>-25</v>
      </c>
      <c r="J395" s="17">
        <f t="shared" si="26"/>
        <v>47</v>
      </c>
      <c r="K395" s="17">
        <f t="shared" si="27"/>
        <v>-3</v>
      </c>
    </row>
    <row r="396" spans="1:11">
      <c r="A396" s="15">
        <v>1971</v>
      </c>
      <c r="B396" s="15" t="s">
        <v>116</v>
      </c>
      <c r="C396" s="16">
        <v>71844</v>
      </c>
      <c r="D396" s="16">
        <v>58696</v>
      </c>
      <c r="E396" s="16">
        <v>13148</v>
      </c>
      <c r="F396" s="16">
        <v>2839</v>
      </c>
      <c r="H396" s="17">
        <f t="shared" si="24"/>
        <v>202</v>
      </c>
      <c r="I396" s="17">
        <f t="shared" si="25"/>
        <v>169</v>
      </c>
      <c r="J396" s="17">
        <f t="shared" si="26"/>
        <v>33</v>
      </c>
      <c r="K396" s="17">
        <f t="shared" si="27"/>
        <v>-6</v>
      </c>
    </row>
    <row r="397" spans="1:11">
      <c r="A397" s="15">
        <v>1971</v>
      </c>
      <c r="B397" s="15" t="s">
        <v>117</v>
      </c>
      <c r="C397" s="16">
        <v>72108</v>
      </c>
      <c r="D397" s="16">
        <v>58918</v>
      </c>
      <c r="E397" s="16">
        <v>13190</v>
      </c>
      <c r="F397" s="16">
        <v>2824</v>
      </c>
      <c r="H397" s="17">
        <f t="shared" si="24"/>
        <v>264</v>
      </c>
      <c r="I397" s="17">
        <f t="shared" si="25"/>
        <v>222</v>
      </c>
      <c r="J397" s="17">
        <f t="shared" si="26"/>
        <v>42</v>
      </c>
      <c r="K397" s="17">
        <f t="shared" si="27"/>
        <v>-15</v>
      </c>
    </row>
    <row r="398" spans="1:11">
      <c r="A398" s="15">
        <v>1972</v>
      </c>
      <c r="B398" s="15" t="s">
        <v>106</v>
      </c>
      <c r="C398" s="16">
        <v>72445</v>
      </c>
      <c r="D398" s="16">
        <v>59179</v>
      </c>
      <c r="E398" s="16">
        <v>13266</v>
      </c>
      <c r="F398" s="16">
        <v>2839</v>
      </c>
      <c r="H398" s="17">
        <f t="shared" si="24"/>
        <v>337</v>
      </c>
      <c r="I398" s="17">
        <f t="shared" si="25"/>
        <v>261</v>
      </c>
      <c r="J398" s="17">
        <f t="shared" si="26"/>
        <v>76</v>
      </c>
      <c r="K398" s="17">
        <f t="shared" si="27"/>
        <v>15</v>
      </c>
    </row>
    <row r="399" spans="1:11">
      <c r="A399" s="15">
        <v>1972</v>
      </c>
      <c r="B399" s="15" t="s">
        <v>107</v>
      </c>
      <c r="C399" s="16">
        <v>72652</v>
      </c>
      <c r="D399" s="16">
        <v>59354</v>
      </c>
      <c r="E399" s="16">
        <v>13298</v>
      </c>
      <c r="F399" s="16">
        <v>2831</v>
      </c>
      <c r="H399" s="17">
        <f t="shared" si="24"/>
        <v>207</v>
      </c>
      <c r="I399" s="17">
        <f t="shared" si="25"/>
        <v>175</v>
      </c>
      <c r="J399" s="17">
        <f t="shared" si="26"/>
        <v>32</v>
      </c>
      <c r="K399" s="17">
        <f t="shared" si="27"/>
        <v>-8</v>
      </c>
    </row>
    <row r="400" spans="1:11">
      <c r="A400" s="15">
        <v>1972</v>
      </c>
      <c r="B400" s="15" t="s">
        <v>108</v>
      </c>
      <c r="C400" s="16">
        <v>72945</v>
      </c>
      <c r="D400" s="16">
        <v>59616</v>
      </c>
      <c r="E400" s="16">
        <v>13329</v>
      </c>
      <c r="F400" s="16">
        <v>2823</v>
      </c>
      <c r="H400" s="17">
        <f t="shared" si="24"/>
        <v>293</v>
      </c>
      <c r="I400" s="17">
        <f t="shared" si="25"/>
        <v>262</v>
      </c>
      <c r="J400" s="17">
        <f t="shared" si="26"/>
        <v>31</v>
      </c>
      <c r="K400" s="17">
        <f t="shared" si="27"/>
        <v>-8</v>
      </c>
    </row>
    <row r="401" spans="1:11">
      <c r="A401" s="15">
        <v>1972</v>
      </c>
      <c r="B401" s="15" t="s">
        <v>109</v>
      </c>
      <c r="C401" s="16">
        <v>73163</v>
      </c>
      <c r="D401" s="16">
        <v>59805</v>
      </c>
      <c r="E401" s="16">
        <v>13358</v>
      </c>
      <c r="F401" s="16">
        <v>2822</v>
      </c>
      <c r="H401" s="17">
        <f t="shared" si="24"/>
        <v>218</v>
      </c>
      <c r="I401" s="17">
        <f t="shared" si="25"/>
        <v>189</v>
      </c>
      <c r="J401" s="17">
        <f t="shared" si="26"/>
        <v>29</v>
      </c>
      <c r="K401" s="17">
        <f t="shared" si="27"/>
        <v>-1</v>
      </c>
    </row>
    <row r="402" spans="1:11">
      <c r="A402" s="15">
        <v>1972</v>
      </c>
      <c r="B402" s="15" t="s">
        <v>110</v>
      </c>
      <c r="C402" s="16">
        <v>73467</v>
      </c>
      <c r="D402" s="16">
        <v>60051</v>
      </c>
      <c r="E402" s="16">
        <v>13416</v>
      </c>
      <c r="F402" s="16">
        <v>2817</v>
      </c>
      <c r="H402" s="17">
        <f t="shared" si="24"/>
        <v>304</v>
      </c>
      <c r="I402" s="17">
        <f t="shared" si="25"/>
        <v>246</v>
      </c>
      <c r="J402" s="17">
        <f t="shared" si="26"/>
        <v>58</v>
      </c>
      <c r="K402" s="17">
        <f t="shared" si="27"/>
        <v>-5</v>
      </c>
    </row>
    <row r="403" spans="1:11">
      <c r="A403" s="15">
        <v>1972</v>
      </c>
      <c r="B403" s="15" t="s">
        <v>111</v>
      </c>
      <c r="C403" s="16">
        <v>73760</v>
      </c>
      <c r="D403" s="16">
        <v>60355</v>
      </c>
      <c r="E403" s="16">
        <v>13405</v>
      </c>
      <c r="F403" s="16">
        <v>2814</v>
      </c>
      <c r="H403" s="17">
        <f t="shared" si="24"/>
        <v>293</v>
      </c>
      <c r="I403" s="17">
        <f t="shared" si="25"/>
        <v>304</v>
      </c>
      <c r="J403" s="17">
        <f t="shared" si="26"/>
        <v>-11</v>
      </c>
      <c r="K403" s="17">
        <f t="shared" si="27"/>
        <v>-3</v>
      </c>
    </row>
    <row r="404" spans="1:11">
      <c r="A404" s="15">
        <v>1972</v>
      </c>
      <c r="B404" s="15" t="s">
        <v>112</v>
      </c>
      <c r="C404" s="16">
        <v>73709</v>
      </c>
      <c r="D404" s="16">
        <v>60227</v>
      </c>
      <c r="E404" s="16">
        <v>13482</v>
      </c>
      <c r="F404" s="16">
        <v>2787</v>
      </c>
      <c r="H404" s="17">
        <f t="shared" si="24"/>
        <v>-51</v>
      </c>
      <c r="I404" s="17">
        <f t="shared" si="25"/>
        <v>-128</v>
      </c>
      <c r="J404" s="17">
        <f t="shared" si="26"/>
        <v>77</v>
      </c>
      <c r="K404" s="17">
        <f t="shared" si="27"/>
        <v>-27</v>
      </c>
    </row>
    <row r="405" spans="1:11">
      <c r="A405" s="15">
        <v>1972</v>
      </c>
      <c r="B405" s="15" t="s">
        <v>113</v>
      </c>
      <c r="C405" s="16">
        <v>74137</v>
      </c>
      <c r="D405" s="16">
        <v>60607</v>
      </c>
      <c r="E405" s="16">
        <v>13530</v>
      </c>
      <c r="F405" s="16">
        <v>2806</v>
      </c>
      <c r="H405" s="17">
        <f t="shared" si="24"/>
        <v>428</v>
      </c>
      <c r="I405" s="17">
        <f t="shared" si="25"/>
        <v>380</v>
      </c>
      <c r="J405" s="17">
        <f t="shared" si="26"/>
        <v>48</v>
      </c>
      <c r="K405" s="17">
        <f t="shared" si="27"/>
        <v>19</v>
      </c>
    </row>
    <row r="406" spans="1:11">
      <c r="A406" s="15">
        <v>1972</v>
      </c>
      <c r="B406" s="15" t="s">
        <v>114</v>
      </c>
      <c r="C406" s="16">
        <v>74268</v>
      </c>
      <c r="D406" s="16">
        <v>60693</v>
      </c>
      <c r="E406" s="16">
        <v>13575</v>
      </c>
      <c r="F406" s="16">
        <v>2807</v>
      </c>
      <c r="H406" s="17">
        <f t="shared" si="24"/>
        <v>131</v>
      </c>
      <c r="I406" s="17">
        <f t="shared" si="25"/>
        <v>86</v>
      </c>
      <c r="J406" s="17">
        <f t="shared" si="26"/>
        <v>45</v>
      </c>
      <c r="K406" s="17">
        <f t="shared" si="27"/>
        <v>1</v>
      </c>
    </row>
    <row r="407" spans="1:11">
      <c r="A407" s="15">
        <v>1972</v>
      </c>
      <c r="B407" s="15" t="s">
        <v>115</v>
      </c>
      <c r="C407" s="16">
        <v>74672</v>
      </c>
      <c r="D407" s="16">
        <v>61066</v>
      </c>
      <c r="E407" s="16">
        <v>13606</v>
      </c>
      <c r="F407" s="16">
        <v>2811</v>
      </c>
      <c r="H407" s="17">
        <f t="shared" si="24"/>
        <v>404</v>
      </c>
      <c r="I407" s="17">
        <f t="shared" si="25"/>
        <v>373</v>
      </c>
      <c r="J407" s="17">
        <f t="shared" si="26"/>
        <v>31</v>
      </c>
      <c r="K407" s="17">
        <f t="shared" si="27"/>
        <v>4</v>
      </c>
    </row>
    <row r="408" spans="1:11">
      <c r="A408" s="15">
        <v>1972</v>
      </c>
      <c r="B408" s="15" t="s">
        <v>116</v>
      </c>
      <c r="C408" s="16">
        <v>74965</v>
      </c>
      <c r="D408" s="16">
        <v>61322</v>
      </c>
      <c r="E408" s="16">
        <v>13643</v>
      </c>
      <c r="F408" s="16">
        <v>2812</v>
      </c>
      <c r="H408" s="17">
        <f t="shared" si="24"/>
        <v>293</v>
      </c>
      <c r="I408" s="17">
        <f t="shared" si="25"/>
        <v>256</v>
      </c>
      <c r="J408" s="17">
        <f t="shared" si="26"/>
        <v>37</v>
      </c>
      <c r="K408" s="17">
        <f t="shared" si="27"/>
        <v>1</v>
      </c>
    </row>
    <row r="409" spans="1:11">
      <c r="A409" s="15">
        <v>1972</v>
      </c>
      <c r="B409" s="15" t="s">
        <v>117</v>
      </c>
      <c r="C409" s="16">
        <v>75270</v>
      </c>
      <c r="D409" s="16">
        <v>61586</v>
      </c>
      <c r="E409" s="16">
        <v>13684</v>
      </c>
      <c r="F409" s="16">
        <v>2812</v>
      </c>
      <c r="H409" s="17">
        <f t="shared" si="24"/>
        <v>305</v>
      </c>
      <c r="I409" s="17">
        <f t="shared" si="25"/>
        <v>264</v>
      </c>
      <c r="J409" s="17">
        <f t="shared" si="26"/>
        <v>41</v>
      </c>
      <c r="K409" s="17">
        <f t="shared" si="27"/>
        <v>0</v>
      </c>
    </row>
    <row r="410" spans="1:11">
      <c r="A410" s="15">
        <v>1973</v>
      </c>
      <c r="B410" s="15" t="s">
        <v>106</v>
      </c>
      <c r="C410" s="16">
        <v>75620</v>
      </c>
      <c r="D410" s="16">
        <v>61930</v>
      </c>
      <c r="E410" s="16">
        <v>13690</v>
      </c>
      <c r="F410" s="16">
        <v>2805</v>
      </c>
      <c r="H410" s="17">
        <f t="shared" si="24"/>
        <v>350</v>
      </c>
      <c r="I410" s="17">
        <f t="shared" si="25"/>
        <v>344</v>
      </c>
      <c r="J410" s="17">
        <f t="shared" si="26"/>
        <v>6</v>
      </c>
      <c r="K410" s="17">
        <f t="shared" si="27"/>
        <v>-7</v>
      </c>
    </row>
    <row r="411" spans="1:11">
      <c r="A411" s="15">
        <v>1973</v>
      </c>
      <c r="B411" s="15" t="s">
        <v>107</v>
      </c>
      <c r="C411" s="16">
        <v>76017</v>
      </c>
      <c r="D411" s="16">
        <v>62306</v>
      </c>
      <c r="E411" s="16">
        <v>13711</v>
      </c>
      <c r="F411" s="16">
        <v>2796</v>
      </c>
      <c r="H411" s="17">
        <f t="shared" si="24"/>
        <v>397</v>
      </c>
      <c r="I411" s="17">
        <f t="shared" si="25"/>
        <v>376</v>
      </c>
      <c r="J411" s="17">
        <f t="shared" si="26"/>
        <v>21</v>
      </c>
      <c r="K411" s="17">
        <f t="shared" si="27"/>
        <v>-9</v>
      </c>
    </row>
    <row r="412" spans="1:11">
      <c r="A412" s="15">
        <v>1973</v>
      </c>
      <c r="B412" s="15" t="s">
        <v>108</v>
      </c>
      <c r="C412" s="16">
        <v>76286</v>
      </c>
      <c r="D412" s="16">
        <v>62541</v>
      </c>
      <c r="E412" s="16">
        <v>13745</v>
      </c>
      <c r="F412" s="16">
        <v>2798</v>
      </c>
      <c r="H412" s="17">
        <f t="shared" si="24"/>
        <v>269</v>
      </c>
      <c r="I412" s="17">
        <f t="shared" si="25"/>
        <v>235</v>
      </c>
      <c r="J412" s="17">
        <f t="shared" si="26"/>
        <v>34</v>
      </c>
      <c r="K412" s="17">
        <f t="shared" si="27"/>
        <v>2</v>
      </c>
    </row>
    <row r="413" spans="1:11">
      <c r="A413" s="15">
        <v>1973</v>
      </c>
      <c r="B413" s="15" t="s">
        <v>109</v>
      </c>
      <c r="C413" s="16">
        <v>76456</v>
      </c>
      <c r="D413" s="16">
        <v>62679</v>
      </c>
      <c r="E413" s="16">
        <v>13777</v>
      </c>
      <c r="F413" s="16">
        <v>2796</v>
      </c>
      <c r="H413" s="17">
        <f t="shared" si="24"/>
        <v>170</v>
      </c>
      <c r="I413" s="17">
        <f t="shared" si="25"/>
        <v>138</v>
      </c>
      <c r="J413" s="17">
        <f t="shared" si="26"/>
        <v>32</v>
      </c>
      <c r="K413" s="17">
        <f t="shared" si="27"/>
        <v>-2</v>
      </c>
    </row>
    <row r="414" spans="1:11">
      <c r="A414" s="15">
        <v>1973</v>
      </c>
      <c r="B414" s="15" t="s">
        <v>110</v>
      </c>
      <c r="C414" s="16">
        <v>76646</v>
      </c>
      <c r="D414" s="16">
        <v>62829</v>
      </c>
      <c r="E414" s="16">
        <v>13817</v>
      </c>
      <c r="F414" s="16">
        <v>2800</v>
      </c>
      <c r="H414" s="17">
        <f t="shared" si="24"/>
        <v>190</v>
      </c>
      <c r="I414" s="17">
        <f t="shared" si="25"/>
        <v>150</v>
      </c>
      <c r="J414" s="17">
        <f t="shared" si="26"/>
        <v>40</v>
      </c>
      <c r="K414" s="17">
        <f t="shared" si="27"/>
        <v>4</v>
      </c>
    </row>
    <row r="415" spans="1:11">
      <c r="A415" s="15">
        <v>1973</v>
      </c>
      <c r="B415" s="15" t="s">
        <v>111</v>
      </c>
      <c r="C415" s="16">
        <v>76886</v>
      </c>
      <c r="D415" s="16">
        <v>63014</v>
      </c>
      <c r="E415" s="16">
        <v>13872</v>
      </c>
      <c r="F415" s="16">
        <v>2790</v>
      </c>
      <c r="H415" s="17">
        <f t="shared" si="24"/>
        <v>240</v>
      </c>
      <c r="I415" s="17">
        <f t="shared" si="25"/>
        <v>185</v>
      </c>
      <c r="J415" s="17">
        <f t="shared" si="26"/>
        <v>55</v>
      </c>
      <c r="K415" s="17">
        <f t="shared" si="27"/>
        <v>-10</v>
      </c>
    </row>
    <row r="416" spans="1:11">
      <c r="A416" s="15">
        <v>1973</v>
      </c>
      <c r="B416" s="15" t="s">
        <v>112</v>
      </c>
      <c r="C416" s="16">
        <v>76911</v>
      </c>
      <c r="D416" s="16">
        <v>63046</v>
      </c>
      <c r="E416" s="16">
        <v>13865</v>
      </c>
      <c r="F416" s="16">
        <v>2761</v>
      </c>
      <c r="H416" s="17">
        <f t="shared" si="24"/>
        <v>25</v>
      </c>
      <c r="I416" s="17">
        <f t="shared" si="25"/>
        <v>32</v>
      </c>
      <c r="J416" s="17">
        <f t="shared" si="26"/>
        <v>-7</v>
      </c>
      <c r="K416" s="17">
        <f t="shared" si="27"/>
        <v>-29</v>
      </c>
    </row>
    <row r="417" spans="1:11">
      <c r="A417" s="15">
        <v>1973</v>
      </c>
      <c r="B417" s="15" t="s">
        <v>113</v>
      </c>
      <c r="C417" s="16">
        <v>77166</v>
      </c>
      <c r="D417" s="16">
        <v>63262</v>
      </c>
      <c r="E417" s="16">
        <v>13904</v>
      </c>
      <c r="F417" s="16">
        <v>2782</v>
      </c>
      <c r="H417" s="17">
        <f t="shared" si="24"/>
        <v>255</v>
      </c>
      <c r="I417" s="17">
        <f t="shared" si="25"/>
        <v>216</v>
      </c>
      <c r="J417" s="17">
        <f t="shared" si="26"/>
        <v>39</v>
      </c>
      <c r="K417" s="17">
        <f t="shared" si="27"/>
        <v>21</v>
      </c>
    </row>
    <row r="418" spans="1:11">
      <c r="A418" s="15">
        <v>1973</v>
      </c>
      <c r="B418" s="15" t="s">
        <v>114</v>
      </c>
      <c r="C418" s="16">
        <v>77281</v>
      </c>
      <c r="D418" s="16">
        <v>63389</v>
      </c>
      <c r="E418" s="16">
        <v>13892</v>
      </c>
      <c r="F418" s="16">
        <v>2788</v>
      </c>
      <c r="H418" s="17">
        <f t="shared" si="24"/>
        <v>115</v>
      </c>
      <c r="I418" s="17">
        <f t="shared" si="25"/>
        <v>127</v>
      </c>
      <c r="J418" s="17">
        <f t="shared" si="26"/>
        <v>-12</v>
      </c>
      <c r="K418" s="17">
        <f t="shared" si="27"/>
        <v>6</v>
      </c>
    </row>
    <row r="419" spans="1:11">
      <c r="A419" s="15">
        <v>1973</v>
      </c>
      <c r="B419" s="15" t="s">
        <v>115</v>
      </c>
      <c r="C419" s="16">
        <v>77605</v>
      </c>
      <c r="D419" s="16">
        <v>63628</v>
      </c>
      <c r="E419" s="16">
        <v>13977</v>
      </c>
      <c r="F419" s="16">
        <v>2791</v>
      </c>
      <c r="H419" s="17">
        <f t="shared" si="24"/>
        <v>324</v>
      </c>
      <c r="I419" s="17">
        <f t="shared" si="25"/>
        <v>239</v>
      </c>
      <c r="J419" s="17">
        <f t="shared" si="26"/>
        <v>85</v>
      </c>
      <c r="K419" s="17">
        <f t="shared" si="27"/>
        <v>3</v>
      </c>
    </row>
    <row r="420" spans="1:11">
      <c r="A420" s="15">
        <v>1973</v>
      </c>
      <c r="B420" s="15" t="s">
        <v>116</v>
      </c>
      <c r="C420" s="16">
        <v>77909</v>
      </c>
      <c r="D420" s="16">
        <v>63874</v>
      </c>
      <c r="E420" s="16">
        <v>14035</v>
      </c>
      <c r="F420" s="16">
        <v>2801</v>
      </c>
      <c r="H420" s="17">
        <f t="shared" si="24"/>
        <v>304</v>
      </c>
      <c r="I420" s="17">
        <f t="shared" si="25"/>
        <v>246</v>
      </c>
      <c r="J420" s="17">
        <f t="shared" si="26"/>
        <v>58</v>
      </c>
      <c r="K420" s="17">
        <f t="shared" si="27"/>
        <v>10</v>
      </c>
    </row>
    <row r="421" spans="1:11">
      <c r="A421" s="15">
        <v>1973</v>
      </c>
      <c r="B421" s="15" t="s">
        <v>117</v>
      </c>
      <c r="C421" s="16">
        <v>78035</v>
      </c>
      <c r="D421" s="16">
        <v>63965</v>
      </c>
      <c r="E421" s="16">
        <v>14070</v>
      </c>
      <c r="F421" s="16">
        <v>2813</v>
      </c>
      <c r="H421" s="17">
        <f t="shared" si="24"/>
        <v>126</v>
      </c>
      <c r="I421" s="17">
        <f t="shared" si="25"/>
        <v>91</v>
      </c>
      <c r="J421" s="17">
        <f t="shared" si="26"/>
        <v>35</v>
      </c>
      <c r="K421" s="17">
        <f t="shared" si="27"/>
        <v>12</v>
      </c>
    </row>
    <row r="422" spans="1:11">
      <c r="A422" s="15">
        <v>1974</v>
      </c>
      <c r="B422" s="15" t="s">
        <v>106</v>
      </c>
      <c r="C422" s="16">
        <v>78104</v>
      </c>
      <c r="D422" s="16">
        <v>64014</v>
      </c>
      <c r="E422" s="16">
        <v>14090</v>
      </c>
      <c r="F422" s="16">
        <v>2817</v>
      </c>
      <c r="H422" s="17">
        <f t="shared" si="24"/>
        <v>69</v>
      </c>
      <c r="I422" s="17">
        <f t="shared" si="25"/>
        <v>49</v>
      </c>
      <c r="J422" s="17">
        <f t="shared" si="26"/>
        <v>20</v>
      </c>
      <c r="K422" s="17">
        <f t="shared" si="27"/>
        <v>4</v>
      </c>
    </row>
    <row r="423" spans="1:11">
      <c r="A423" s="15">
        <v>1974</v>
      </c>
      <c r="B423" s="15" t="s">
        <v>107</v>
      </c>
      <c r="C423" s="16">
        <v>78253</v>
      </c>
      <c r="D423" s="16">
        <v>64118</v>
      </c>
      <c r="E423" s="16">
        <v>14135</v>
      </c>
      <c r="F423" s="16">
        <v>2833</v>
      </c>
      <c r="H423" s="17">
        <f t="shared" si="24"/>
        <v>149</v>
      </c>
      <c r="I423" s="17">
        <f t="shared" si="25"/>
        <v>104</v>
      </c>
      <c r="J423" s="17">
        <f t="shared" si="26"/>
        <v>45</v>
      </c>
      <c r="K423" s="17">
        <f t="shared" si="27"/>
        <v>16</v>
      </c>
    </row>
    <row r="424" spans="1:11">
      <c r="A424" s="15">
        <v>1974</v>
      </c>
      <c r="B424" s="15" t="s">
        <v>108</v>
      </c>
      <c r="C424" s="16">
        <v>78295</v>
      </c>
      <c r="D424" s="16">
        <v>64143</v>
      </c>
      <c r="E424" s="16">
        <v>14152</v>
      </c>
      <c r="F424" s="16">
        <v>2838</v>
      </c>
      <c r="H424" s="17">
        <f t="shared" si="24"/>
        <v>42</v>
      </c>
      <c r="I424" s="17">
        <f t="shared" si="25"/>
        <v>25</v>
      </c>
      <c r="J424" s="17">
        <f t="shared" si="26"/>
        <v>17</v>
      </c>
      <c r="K424" s="17">
        <f t="shared" si="27"/>
        <v>5</v>
      </c>
    </row>
    <row r="425" spans="1:11">
      <c r="A425" s="15">
        <v>1974</v>
      </c>
      <c r="B425" s="15" t="s">
        <v>109</v>
      </c>
      <c r="C425" s="16">
        <v>78384</v>
      </c>
      <c r="D425" s="16">
        <v>64193</v>
      </c>
      <c r="E425" s="16">
        <v>14191</v>
      </c>
      <c r="F425" s="16">
        <v>2846</v>
      </c>
      <c r="H425" s="17">
        <f t="shared" si="24"/>
        <v>89</v>
      </c>
      <c r="I425" s="17">
        <f t="shared" si="25"/>
        <v>50</v>
      </c>
      <c r="J425" s="17">
        <f t="shared" si="26"/>
        <v>39</v>
      </c>
      <c r="K425" s="17">
        <f t="shared" si="27"/>
        <v>8</v>
      </c>
    </row>
    <row r="426" spans="1:11">
      <c r="A426" s="15">
        <v>1974</v>
      </c>
      <c r="B426" s="15" t="s">
        <v>110</v>
      </c>
      <c r="C426" s="16">
        <v>78547</v>
      </c>
      <c r="D426" s="16">
        <v>64326</v>
      </c>
      <c r="E426" s="16">
        <v>14221</v>
      </c>
      <c r="F426" s="16">
        <v>2853</v>
      </c>
      <c r="H426" s="17">
        <f t="shared" si="24"/>
        <v>163</v>
      </c>
      <c r="I426" s="17">
        <f t="shared" si="25"/>
        <v>133</v>
      </c>
      <c r="J426" s="17">
        <f t="shared" si="26"/>
        <v>30</v>
      </c>
      <c r="K426" s="17">
        <f t="shared" si="27"/>
        <v>7</v>
      </c>
    </row>
    <row r="427" spans="1:11">
      <c r="A427" s="15">
        <v>1974</v>
      </c>
      <c r="B427" s="15" t="s">
        <v>111</v>
      </c>
      <c r="C427" s="16">
        <v>78602</v>
      </c>
      <c r="D427" s="16">
        <v>64363</v>
      </c>
      <c r="E427" s="16">
        <v>14239</v>
      </c>
      <c r="F427" s="16">
        <v>2859</v>
      </c>
      <c r="H427" s="17">
        <f t="shared" si="24"/>
        <v>55</v>
      </c>
      <c r="I427" s="17">
        <f t="shared" si="25"/>
        <v>37</v>
      </c>
      <c r="J427" s="17">
        <f t="shared" si="26"/>
        <v>18</v>
      </c>
      <c r="K427" s="17">
        <f t="shared" si="27"/>
        <v>6</v>
      </c>
    </row>
    <row r="428" spans="1:11">
      <c r="A428" s="15">
        <v>1974</v>
      </c>
      <c r="B428" s="15" t="s">
        <v>112</v>
      </c>
      <c r="C428" s="16">
        <v>78634</v>
      </c>
      <c r="D428" s="16">
        <v>64346</v>
      </c>
      <c r="E428" s="16">
        <v>14288</v>
      </c>
      <c r="F428" s="16">
        <v>2869</v>
      </c>
      <c r="H428" s="17">
        <f t="shared" si="24"/>
        <v>32</v>
      </c>
      <c r="I428" s="17">
        <f t="shared" si="25"/>
        <v>-17</v>
      </c>
      <c r="J428" s="17">
        <f t="shared" si="26"/>
        <v>49</v>
      </c>
      <c r="K428" s="17">
        <f t="shared" si="27"/>
        <v>10</v>
      </c>
    </row>
    <row r="429" spans="1:11">
      <c r="A429" s="15">
        <v>1974</v>
      </c>
      <c r="B429" s="15" t="s">
        <v>113</v>
      </c>
      <c r="C429" s="16">
        <v>78619</v>
      </c>
      <c r="D429" s="16">
        <v>64291</v>
      </c>
      <c r="E429" s="16">
        <v>14328</v>
      </c>
      <c r="F429" s="16">
        <v>2874</v>
      </c>
      <c r="H429" s="17">
        <f t="shared" si="24"/>
        <v>-15</v>
      </c>
      <c r="I429" s="17">
        <f t="shared" si="25"/>
        <v>-55</v>
      </c>
      <c r="J429" s="17">
        <f t="shared" si="26"/>
        <v>40</v>
      </c>
      <c r="K429" s="17">
        <f t="shared" si="27"/>
        <v>5</v>
      </c>
    </row>
    <row r="430" spans="1:11">
      <c r="A430" s="15">
        <v>1974</v>
      </c>
      <c r="B430" s="15" t="s">
        <v>114</v>
      </c>
      <c r="C430" s="16">
        <v>78614</v>
      </c>
      <c r="D430" s="16">
        <v>64192</v>
      </c>
      <c r="E430" s="16">
        <v>14422</v>
      </c>
      <c r="F430" s="16">
        <v>2876</v>
      </c>
      <c r="H430" s="17">
        <f t="shared" si="24"/>
        <v>-5</v>
      </c>
      <c r="I430" s="17">
        <f t="shared" si="25"/>
        <v>-99</v>
      </c>
      <c r="J430" s="17">
        <f t="shared" si="26"/>
        <v>94</v>
      </c>
      <c r="K430" s="17">
        <f t="shared" si="27"/>
        <v>2</v>
      </c>
    </row>
    <row r="431" spans="1:11">
      <c r="A431" s="15">
        <v>1974</v>
      </c>
      <c r="B431" s="15" t="s">
        <v>115</v>
      </c>
      <c r="C431" s="16">
        <v>78627</v>
      </c>
      <c r="D431" s="16">
        <v>64143</v>
      </c>
      <c r="E431" s="16">
        <v>14484</v>
      </c>
      <c r="F431" s="16">
        <v>2875</v>
      </c>
      <c r="H431" s="17">
        <f t="shared" si="24"/>
        <v>13</v>
      </c>
      <c r="I431" s="17">
        <f t="shared" si="25"/>
        <v>-49</v>
      </c>
      <c r="J431" s="17">
        <f t="shared" si="26"/>
        <v>62</v>
      </c>
      <c r="K431" s="17">
        <f t="shared" si="27"/>
        <v>-1</v>
      </c>
    </row>
    <row r="432" spans="1:11">
      <c r="A432" s="15">
        <v>1974</v>
      </c>
      <c r="B432" s="15" t="s">
        <v>116</v>
      </c>
      <c r="C432" s="16">
        <v>78259</v>
      </c>
      <c r="D432" s="16">
        <v>63727</v>
      </c>
      <c r="E432" s="16">
        <v>14532</v>
      </c>
      <c r="F432" s="16">
        <v>2875</v>
      </c>
      <c r="H432" s="17">
        <f t="shared" si="24"/>
        <v>-368</v>
      </c>
      <c r="I432" s="17">
        <f t="shared" si="25"/>
        <v>-416</v>
      </c>
      <c r="J432" s="17">
        <f t="shared" si="26"/>
        <v>48</v>
      </c>
      <c r="K432" s="17">
        <f t="shared" si="27"/>
        <v>0</v>
      </c>
    </row>
    <row r="433" spans="1:11">
      <c r="A433" s="15">
        <v>1974</v>
      </c>
      <c r="B433" s="15" t="s">
        <v>117</v>
      </c>
      <c r="C433" s="16">
        <v>77657</v>
      </c>
      <c r="D433" s="16">
        <v>63098</v>
      </c>
      <c r="E433" s="16">
        <v>14559</v>
      </c>
      <c r="F433" s="16">
        <v>2874</v>
      </c>
      <c r="H433" s="17">
        <f t="shared" si="24"/>
        <v>-602</v>
      </c>
      <c r="I433" s="17">
        <f t="shared" si="25"/>
        <v>-629</v>
      </c>
      <c r="J433" s="17">
        <f t="shared" si="26"/>
        <v>27</v>
      </c>
      <c r="K433" s="17">
        <f t="shared" si="27"/>
        <v>-1</v>
      </c>
    </row>
    <row r="434" spans="1:11">
      <c r="A434" s="15">
        <v>1975</v>
      </c>
      <c r="B434" s="15" t="s">
        <v>106</v>
      </c>
      <c r="C434" s="16">
        <v>77297</v>
      </c>
      <c r="D434" s="16">
        <v>62673</v>
      </c>
      <c r="E434" s="16">
        <v>14624</v>
      </c>
      <c r="F434" s="16">
        <v>2873</v>
      </c>
      <c r="H434" s="17">
        <f t="shared" si="24"/>
        <v>-360</v>
      </c>
      <c r="I434" s="17">
        <f t="shared" si="25"/>
        <v>-425</v>
      </c>
      <c r="J434" s="17">
        <f t="shared" si="26"/>
        <v>65</v>
      </c>
      <c r="K434" s="17">
        <f t="shared" si="27"/>
        <v>-1</v>
      </c>
    </row>
    <row r="435" spans="1:11">
      <c r="A435" s="15">
        <v>1975</v>
      </c>
      <c r="B435" s="15" t="s">
        <v>107</v>
      </c>
      <c r="C435" s="16">
        <v>76919</v>
      </c>
      <c r="D435" s="16">
        <v>62172</v>
      </c>
      <c r="E435" s="16">
        <v>14747</v>
      </c>
      <c r="F435" s="16">
        <v>2873</v>
      </c>
      <c r="H435" s="17">
        <f t="shared" si="24"/>
        <v>-378</v>
      </c>
      <c r="I435" s="17">
        <f t="shared" si="25"/>
        <v>-501</v>
      </c>
      <c r="J435" s="17">
        <f t="shared" si="26"/>
        <v>123</v>
      </c>
      <c r="K435" s="17">
        <f t="shared" si="27"/>
        <v>0</v>
      </c>
    </row>
    <row r="436" spans="1:11">
      <c r="A436" s="15">
        <v>1975</v>
      </c>
      <c r="B436" s="15" t="s">
        <v>108</v>
      </c>
      <c r="C436" s="16">
        <v>76649</v>
      </c>
      <c r="D436" s="16">
        <v>61895</v>
      </c>
      <c r="E436" s="16">
        <v>14754</v>
      </c>
      <c r="F436" s="16">
        <v>2875</v>
      </c>
      <c r="H436" s="17">
        <f t="shared" si="24"/>
        <v>-270</v>
      </c>
      <c r="I436" s="17">
        <f t="shared" si="25"/>
        <v>-277</v>
      </c>
      <c r="J436" s="17">
        <f t="shared" si="26"/>
        <v>7</v>
      </c>
      <c r="K436" s="17">
        <f t="shared" si="27"/>
        <v>2</v>
      </c>
    </row>
    <row r="437" spans="1:11">
      <c r="A437" s="15">
        <v>1975</v>
      </c>
      <c r="B437" s="15" t="s">
        <v>109</v>
      </c>
      <c r="C437" s="16">
        <v>76463</v>
      </c>
      <c r="D437" s="16">
        <v>61668</v>
      </c>
      <c r="E437" s="16">
        <v>14795</v>
      </c>
      <c r="F437" s="16">
        <v>2874</v>
      </c>
      <c r="H437" s="17">
        <f t="shared" si="24"/>
        <v>-186</v>
      </c>
      <c r="I437" s="17">
        <f t="shared" si="25"/>
        <v>-227</v>
      </c>
      <c r="J437" s="17">
        <f t="shared" si="26"/>
        <v>41</v>
      </c>
      <c r="K437" s="17">
        <f t="shared" si="27"/>
        <v>-1</v>
      </c>
    </row>
    <row r="438" spans="1:11">
      <c r="A438" s="15">
        <v>1975</v>
      </c>
      <c r="B438" s="15" t="s">
        <v>110</v>
      </c>
      <c r="C438" s="16">
        <v>76623</v>
      </c>
      <c r="D438" s="16">
        <v>61796</v>
      </c>
      <c r="E438" s="16">
        <v>14827</v>
      </c>
      <c r="F438" s="16">
        <v>2875</v>
      </c>
      <c r="H438" s="17">
        <f t="shared" si="24"/>
        <v>160</v>
      </c>
      <c r="I438" s="17">
        <f t="shared" si="25"/>
        <v>128</v>
      </c>
      <c r="J438" s="17">
        <f t="shared" si="26"/>
        <v>32</v>
      </c>
      <c r="K438" s="17">
        <f t="shared" si="27"/>
        <v>1</v>
      </c>
    </row>
    <row r="439" spans="1:11">
      <c r="A439" s="15">
        <v>1975</v>
      </c>
      <c r="B439" s="15" t="s">
        <v>111</v>
      </c>
      <c r="C439" s="16">
        <v>76519</v>
      </c>
      <c r="D439" s="16">
        <v>61735</v>
      </c>
      <c r="E439" s="16">
        <v>14784</v>
      </c>
      <c r="F439" s="16">
        <v>2871</v>
      </c>
      <c r="H439" s="17">
        <f t="shared" si="24"/>
        <v>-104</v>
      </c>
      <c r="I439" s="17">
        <f t="shared" si="25"/>
        <v>-61</v>
      </c>
      <c r="J439" s="17">
        <f t="shared" si="26"/>
        <v>-43</v>
      </c>
      <c r="K439" s="17">
        <f t="shared" si="27"/>
        <v>-4</v>
      </c>
    </row>
    <row r="440" spans="1:11">
      <c r="A440" s="15">
        <v>1975</v>
      </c>
      <c r="B440" s="15" t="s">
        <v>112</v>
      </c>
      <c r="C440" s="16">
        <v>76768</v>
      </c>
      <c r="D440" s="16">
        <v>61907</v>
      </c>
      <c r="E440" s="16">
        <v>14861</v>
      </c>
      <c r="F440" s="16">
        <v>2885</v>
      </c>
      <c r="H440" s="17">
        <f t="shared" si="24"/>
        <v>249</v>
      </c>
      <c r="I440" s="17">
        <f t="shared" si="25"/>
        <v>172</v>
      </c>
      <c r="J440" s="17">
        <f t="shared" si="26"/>
        <v>77</v>
      </c>
      <c r="K440" s="17">
        <f t="shared" si="27"/>
        <v>14</v>
      </c>
    </row>
    <row r="441" spans="1:11">
      <c r="A441" s="15">
        <v>1975</v>
      </c>
      <c r="B441" s="15" t="s">
        <v>113</v>
      </c>
      <c r="C441" s="16">
        <v>77154</v>
      </c>
      <c r="D441" s="16">
        <v>62284</v>
      </c>
      <c r="E441" s="16">
        <v>14870</v>
      </c>
      <c r="F441" s="16">
        <v>2886</v>
      </c>
      <c r="H441" s="17">
        <f t="shared" si="24"/>
        <v>386</v>
      </c>
      <c r="I441" s="17">
        <f t="shared" si="25"/>
        <v>377</v>
      </c>
      <c r="J441" s="17">
        <f t="shared" si="26"/>
        <v>9</v>
      </c>
      <c r="K441" s="17">
        <f t="shared" si="27"/>
        <v>1</v>
      </c>
    </row>
    <row r="442" spans="1:11">
      <c r="A442" s="15">
        <v>1975</v>
      </c>
      <c r="B442" s="15" t="s">
        <v>114</v>
      </c>
      <c r="C442" s="16">
        <v>77232</v>
      </c>
      <c r="D442" s="16">
        <v>62408</v>
      </c>
      <c r="E442" s="16">
        <v>14824</v>
      </c>
      <c r="F442" s="16">
        <v>2891</v>
      </c>
      <c r="H442" s="17">
        <f t="shared" si="24"/>
        <v>78</v>
      </c>
      <c r="I442" s="17">
        <f t="shared" si="25"/>
        <v>124</v>
      </c>
      <c r="J442" s="17">
        <f t="shared" si="26"/>
        <v>-46</v>
      </c>
      <c r="K442" s="17">
        <f t="shared" si="27"/>
        <v>5</v>
      </c>
    </row>
    <row r="443" spans="1:11">
      <c r="A443" s="15">
        <v>1975</v>
      </c>
      <c r="B443" s="15" t="s">
        <v>115</v>
      </c>
      <c r="C443" s="16">
        <v>77535</v>
      </c>
      <c r="D443" s="16">
        <v>62635</v>
      </c>
      <c r="E443" s="16">
        <v>14900</v>
      </c>
      <c r="F443" s="16">
        <v>2893</v>
      </c>
      <c r="H443" s="17">
        <f t="shared" si="24"/>
        <v>303</v>
      </c>
      <c r="I443" s="17">
        <f t="shared" si="25"/>
        <v>227</v>
      </c>
      <c r="J443" s="17">
        <f t="shared" si="26"/>
        <v>76</v>
      </c>
      <c r="K443" s="17">
        <f t="shared" si="27"/>
        <v>2</v>
      </c>
    </row>
    <row r="444" spans="1:11">
      <c r="A444" s="15">
        <v>1975</v>
      </c>
      <c r="B444" s="15" t="s">
        <v>116</v>
      </c>
      <c r="C444" s="16">
        <v>77679</v>
      </c>
      <c r="D444" s="16">
        <v>62776</v>
      </c>
      <c r="E444" s="16">
        <v>14903</v>
      </c>
      <c r="F444" s="16">
        <v>2893</v>
      </c>
      <c r="H444" s="17">
        <f t="shared" si="24"/>
        <v>144</v>
      </c>
      <c r="I444" s="17">
        <f t="shared" si="25"/>
        <v>141</v>
      </c>
      <c r="J444" s="17">
        <f t="shared" si="26"/>
        <v>3</v>
      </c>
      <c r="K444" s="17">
        <f t="shared" si="27"/>
        <v>0</v>
      </c>
    </row>
    <row r="445" spans="1:11">
      <c r="A445" s="15">
        <v>1975</v>
      </c>
      <c r="B445" s="15" t="s">
        <v>117</v>
      </c>
      <c r="C445" s="16">
        <v>78017</v>
      </c>
      <c r="D445" s="16">
        <v>63071</v>
      </c>
      <c r="E445" s="16">
        <v>14946</v>
      </c>
      <c r="F445" s="16">
        <v>2897</v>
      </c>
      <c r="H445" s="17">
        <f t="shared" si="24"/>
        <v>338</v>
      </c>
      <c r="I445" s="17">
        <f t="shared" si="25"/>
        <v>295</v>
      </c>
      <c r="J445" s="17">
        <f t="shared" si="26"/>
        <v>43</v>
      </c>
      <c r="K445" s="17">
        <f t="shared" si="27"/>
        <v>4</v>
      </c>
    </row>
    <row r="446" spans="1:11">
      <c r="A446" s="15">
        <v>1976</v>
      </c>
      <c r="B446" s="15" t="s">
        <v>106</v>
      </c>
      <c r="C446" s="16">
        <v>78506</v>
      </c>
      <c r="D446" s="16">
        <v>63537</v>
      </c>
      <c r="E446" s="16">
        <v>14969</v>
      </c>
      <c r="F446" s="16">
        <v>2887</v>
      </c>
      <c r="H446" s="17">
        <f t="shared" si="24"/>
        <v>489</v>
      </c>
      <c r="I446" s="17">
        <f t="shared" si="25"/>
        <v>466</v>
      </c>
      <c r="J446" s="17">
        <f t="shared" si="26"/>
        <v>23</v>
      </c>
      <c r="K446" s="17">
        <f t="shared" si="27"/>
        <v>-10</v>
      </c>
    </row>
    <row r="447" spans="1:11">
      <c r="A447" s="15">
        <v>1976</v>
      </c>
      <c r="B447" s="15" t="s">
        <v>107</v>
      </c>
      <c r="C447" s="16">
        <v>78817</v>
      </c>
      <c r="D447" s="16">
        <v>63836</v>
      </c>
      <c r="E447" s="16">
        <v>14981</v>
      </c>
      <c r="F447" s="16">
        <v>2882</v>
      </c>
      <c r="H447" s="17">
        <f t="shared" si="24"/>
        <v>311</v>
      </c>
      <c r="I447" s="17">
        <f t="shared" si="25"/>
        <v>299</v>
      </c>
      <c r="J447" s="17">
        <f t="shared" si="26"/>
        <v>12</v>
      </c>
      <c r="K447" s="17">
        <f t="shared" si="27"/>
        <v>-5</v>
      </c>
    </row>
    <row r="448" spans="1:11">
      <c r="A448" s="15">
        <v>1976</v>
      </c>
      <c r="B448" s="15" t="s">
        <v>108</v>
      </c>
      <c r="C448" s="16">
        <v>79049</v>
      </c>
      <c r="D448" s="16">
        <v>64062</v>
      </c>
      <c r="E448" s="16">
        <v>14987</v>
      </c>
      <c r="F448" s="16">
        <v>2876</v>
      </c>
      <c r="H448" s="17">
        <f t="shared" si="24"/>
        <v>232</v>
      </c>
      <c r="I448" s="17">
        <f t="shared" si="25"/>
        <v>226</v>
      </c>
      <c r="J448" s="17">
        <f t="shared" si="26"/>
        <v>6</v>
      </c>
      <c r="K448" s="17">
        <f t="shared" si="27"/>
        <v>-6</v>
      </c>
    </row>
    <row r="449" spans="1:11">
      <c r="A449" s="15">
        <v>1976</v>
      </c>
      <c r="B449" s="15" t="s">
        <v>109</v>
      </c>
      <c r="C449" s="16">
        <v>79293</v>
      </c>
      <c r="D449" s="16">
        <v>64308</v>
      </c>
      <c r="E449" s="16">
        <v>14985</v>
      </c>
      <c r="F449" s="16">
        <v>2872</v>
      </c>
      <c r="H449" s="17">
        <f t="shared" si="24"/>
        <v>244</v>
      </c>
      <c r="I449" s="17">
        <f t="shared" si="25"/>
        <v>246</v>
      </c>
      <c r="J449" s="17">
        <f t="shared" si="26"/>
        <v>-2</v>
      </c>
      <c r="K449" s="17">
        <f t="shared" si="27"/>
        <v>-4</v>
      </c>
    </row>
    <row r="450" spans="1:11">
      <c r="A450" s="15">
        <v>1976</v>
      </c>
      <c r="B450" s="15" t="s">
        <v>110</v>
      </c>
      <c r="C450" s="16">
        <v>79311</v>
      </c>
      <c r="D450" s="16">
        <v>64340</v>
      </c>
      <c r="E450" s="16">
        <v>14971</v>
      </c>
      <c r="F450" s="16">
        <v>2866</v>
      </c>
      <c r="H450" s="17">
        <f t="shared" ref="H450:H513" si="28">C450-C449</f>
        <v>18</v>
      </c>
      <c r="I450" s="17">
        <f t="shared" ref="I450:I513" si="29">D450-D449</f>
        <v>32</v>
      </c>
      <c r="J450" s="17">
        <f t="shared" ref="J450:J513" si="30">E450-E449</f>
        <v>-14</v>
      </c>
      <c r="K450" s="17">
        <f t="shared" ref="K450:K513" si="31">F450-F449</f>
        <v>-6</v>
      </c>
    </row>
    <row r="451" spans="1:11">
      <c r="A451" s="15">
        <v>1976</v>
      </c>
      <c r="B451" s="15" t="s">
        <v>111</v>
      </c>
      <c r="C451" s="16">
        <v>79376</v>
      </c>
      <c r="D451" s="16">
        <v>64413</v>
      </c>
      <c r="E451" s="16">
        <v>14963</v>
      </c>
      <c r="F451" s="16">
        <v>2850</v>
      </c>
      <c r="H451" s="17">
        <f t="shared" si="28"/>
        <v>65</v>
      </c>
      <c r="I451" s="17">
        <f t="shared" si="29"/>
        <v>73</v>
      </c>
      <c r="J451" s="17">
        <f t="shared" si="30"/>
        <v>-8</v>
      </c>
      <c r="K451" s="17">
        <f t="shared" si="31"/>
        <v>-16</v>
      </c>
    </row>
    <row r="452" spans="1:11">
      <c r="A452" s="15">
        <v>1976</v>
      </c>
      <c r="B452" s="15" t="s">
        <v>112</v>
      </c>
      <c r="C452" s="16">
        <v>79546</v>
      </c>
      <c r="D452" s="16">
        <v>64553</v>
      </c>
      <c r="E452" s="16">
        <v>14993</v>
      </c>
      <c r="F452" s="16">
        <v>2854</v>
      </c>
      <c r="H452" s="17">
        <f t="shared" si="28"/>
        <v>170</v>
      </c>
      <c r="I452" s="17">
        <f t="shared" si="29"/>
        <v>140</v>
      </c>
      <c r="J452" s="17">
        <f t="shared" si="30"/>
        <v>30</v>
      </c>
      <c r="K452" s="17">
        <f t="shared" si="31"/>
        <v>4</v>
      </c>
    </row>
    <row r="453" spans="1:11">
      <c r="A453" s="15">
        <v>1976</v>
      </c>
      <c r="B453" s="15" t="s">
        <v>113</v>
      </c>
      <c r="C453" s="16">
        <v>79704</v>
      </c>
      <c r="D453" s="16">
        <v>64697</v>
      </c>
      <c r="E453" s="16">
        <v>15007</v>
      </c>
      <c r="F453" s="16">
        <v>2855</v>
      </c>
      <c r="H453" s="17">
        <f t="shared" si="28"/>
        <v>158</v>
      </c>
      <c r="I453" s="17">
        <f t="shared" si="29"/>
        <v>144</v>
      </c>
      <c r="J453" s="17">
        <f t="shared" si="30"/>
        <v>14</v>
      </c>
      <c r="K453" s="17">
        <f t="shared" si="31"/>
        <v>1</v>
      </c>
    </row>
    <row r="454" spans="1:11">
      <c r="A454" s="15">
        <v>1976</v>
      </c>
      <c r="B454" s="15" t="s">
        <v>114</v>
      </c>
      <c r="C454" s="16">
        <v>79892</v>
      </c>
      <c r="D454" s="16">
        <v>64921</v>
      </c>
      <c r="E454" s="16">
        <v>14971</v>
      </c>
      <c r="F454" s="16">
        <v>2855</v>
      </c>
      <c r="H454" s="17">
        <f t="shared" si="28"/>
        <v>188</v>
      </c>
      <c r="I454" s="17">
        <f t="shared" si="29"/>
        <v>224</v>
      </c>
      <c r="J454" s="17">
        <f t="shared" si="30"/>
        <v>-36</v>
      </c>
      <c r="K454" s="17">
        <f t="shared" si="31"/>
        <v>0</v>
      </c>
    </row>
    <row r="455" spans="1:11">
      <c r="A455" s="15">
        <v>1976</v>
      </c>
      <c r="B455" s="15" t="s">
        <v>115</v>
      </c>
      <c r="C455" s="16">
        <v>79905</v>
      </c>
      <c r="D455" s="16">
        <v>64877</v>
      </c>
      <c r="E455" s="16">
        <v>15028</v>
      </c>
      <c r="F455" s="16">
        <v>2853</v>
      </c>
      <c r="H455" s="17">
        <f t="shared" si="28"/>
        <v>13</v>
      </c>
      <c r="I455" s="17">
        <f t="shared" si="29"/>
        <v>-44</v>
      </c>
      <c r="J455" s="17">
        <f t="shared" si="30"/>
        <v>57</v>
      </c>
      <c r="K455" s="17">
        <f t="shared" si="31"/>
        <v>-2</v>
      </c>
    </row>
    <row r="456" spans="1:11">
      <c r="A456" s="15">
        <v>1976</v>
      </c>
      <c r="B456" s="15" t="s">
        <v>116</v>
      </c>
      <c r="C456" s="16">
        <v>80237</v>
      </c>
      <c r="D456" s="16">
        <v>65164</v>
      </c>
      <c r="E456" s="16">
        <v>15073</v>
      </c>
      <c r="F456" s="16">
        <v>2864</v>
      </c>
      <c r="H456" s="17">
        <f t="shared" si="28"/>
        <v>332</v>
      </c>
      <c r="I456" s="17">
        <f t="shared" si="29"/>
        <v>287</v>
      </c>
      <c r="J456" s="17">
        <f t="shared" si="30"/>
        <v>45</v>
      </c>
      <c r="K456" s="17">
        <f t="shared" si="31"/>
        <v>11</v>
      </c>
    </row>
    <row r="457" spans="1:11">
      <c r="A457" s="15">
        <v>1976</v>
      </c>
      <c r="B457" s="15" t="s">
        <v>117</v>
      </c>
      <c r="C457" s="16">
        <v>80448</v>
      </c>
      <c r="D457" s="16">
        <v>65373</v>
      </c>
      <c r="E457" s="16">
        <v>15075</v>
      </c>
      <c r="F457" s="16">
        <v>2850</v>
      </c>
      <c r="H457" s="17">
        <f t="shared" si="28"/>
        <v>211</v>
      </c>
      <c r="I457" s="17">
        <f t="shared" si="29"/>
        <v>209</v>
      </c>
      <c r="J457" s="17">
        <f t="shared" si="30"/>
        <v>2</v>
      </c>
      <c r="K457" s="17">
        <f t="shared" si="31"/>
        <v>-14</v>
      </c>
    </row>
    <row r="458" spans="1:11">
      <c r="A458" s="15">
        <v>1977</v>
      </c>
      <c r="B458" s="15" t="s">
        <v>106</v>
      </c>
      <c r="C458" s="16">
        <v>80692</v>
      </c>
      <c r="D458" s="16">
        <v>65636</v>
      </c>
      <c r="E458" s="16">
        <v>15056</v>
      </c>
      <c r="F458" s="16">
        <v>2851</v>
      </c>
      <c r="H458" s="17">
        <f t="shared" si="28"/>
        <v>244</v>
      </c>
      <c r="I458" s="17">
        <f t="shared" si="29"/>
        <v>263</v>
      </c>
      <c r="J458" s="17">
        <f t="shared" si="30"/>
        <v>-19</v>
      </c>
      <c r="K458" s="17">
        <f t="shared" si="31"/>
        <v>1</v>
      </c>
    </row>
    <row r="459" spans="1:11">
      <c r="A459" s="15">
        <v>1977</v>
      </c>
      <c r="B459" s="15" t="s">
        <v>107</v>
      </c>
      <c r="C459" s="16">
        <v>80987</v>
      </c>
      <c r="D459" s="16">
        <v>65931</v>
      </c>
      <c r="E459" s="16">
        <v>15056</v>
      </c>
      <c r="F459" s="16">
        <v>2851</v>
      </c>
      <c r="H459" s="17">
        <f t="shared" si="28"/>
        <v>295</v>
      </c>
      <c r="I459" s="17">
        <f t="shared" si="29"/>
        <v>295</v>
      </c>
      <c r="J459" s="17">
        <f t="shared" si="30"/>
        <v>0</v>
      </c>
      <c r="K459" s="17">
        <f t="shared" si="31"/>
        <v>0</v>
      </c>
    </row>
    <row r="460" spans="1:11">
      <c r="A460" s="15">
        <v>1977</v>
      </c>
      <c r="B460" s="15" t="s">
        <v>108</v>
      </c>
      <c r="C460" s="16">
        <v>81391</v>
      </c>
      <c r="D460" s="16">
        <v>66341</v>
      </c>
      <c r="E460" s="16">
        <v>15050</v>
      </c>
      <c r="F460" s="16">
        <v>2854</v>
      </c>
      <c r="H460" s="17">
        <f t="shared" si="28"/>
        <v>404</v>
      </c>
      <c r="I460" s="17">
        <f t="shared" si="29"/>
        <v>410</v>
      </c>
      <c r="J460" s="17">
        <f t="shared" si="30"/>
        <v>-6</v>
      </c>
      <c r="K460" s="17">
        <f t="shared" si="31"/>
        <v>3</v>
      </c>
    </row>
    <row r="461" spans="1:11">
      <c r="A461" s="15">
        <v>1977</v>
      </c>
      <c r="B461" s="15" t="s">
        <v>109</v>
      </c>
      <c r="C461" s="16">
        <v>81730</v>
      </c>
      <c r="D461" s="16">
        <v>66655</v>
      </c>
      <c r="E461" s="16">
        <v>15075</v>
      </c>
      <c r="F461" s="16">
        <v>2858</v>
      </c>
      <c r="H461" s="17">
        <f t="shared" si="28"/>
        <v>339</v>
      </c>
      <c r="I461" s="17">
        <f t="shared" si="29"/>
        <v>314</v>
      </c>
      <c r="J461" s="17">
        <f t="shared" si="30"/>
        <v>25</v>
      </c>
      <c r="K461" s="17">
        <f t="shared" si="31"/>
        <v>4</v>
      </c>
    </row>
    <row r="462" spans="1:11">
      <c r="A462" s="15">
        <v>1977</v>
      </c>
      <c r="B462" s="15" t="s">
        <v>110</v>
      </c>
      <c r="C462" s="16">
        <v>82089</v>
      </c>
      <c r="D462" s="16">
        <v>66957</v>
      </c>
      <c r="E462" s="16">
        <v>15132</v>
      </c>
      <c r="F462" s="16">
        <v>2857</v>
      </c>
      <c r="H462" s="17">
        <f t="shared" si="28"/>
        <v>359</v>
      </c>
      <c r="I462" s="17">
        <f t="shared" si="29"/>
        <v>302</v>
      </c>
      <c r="J462" s="17">
        <f t="shared" si="30"/>
        <v>57</v>
      </c>
      <c r="K462" s="17">
        <f t="shared" si="31"/>
        <v>-1</v>
      </c>
    </row>
    <row r="463" spans="1:11">
      <c r="A463" s="15">
        <v>1977</v>
      </c>
      <c r="B463" s="15" t="s">
        <v>111</v>
      </c>
      <c r="C463" s="16">
        <v>82488</v>
      </c>
      <c r="D463" s="16">
        <v>67281</v>
      </c>
      <c r="E463" s="16">
        <v>15207</v>
      </c>
      <c r="F463" s="16">
        <v>2853</v>
      </c>
      <c r="H463" s="17">
        <f t="shared" si="28"/>
        <v>399</v>
      </c>
      <c r="I463" s="17">
        <f t="shared" si="29"/>
        <v>324</v>
      </c>
      <c r="J463" s="17">
        <f t="shared" si="30"/>
        <v>75</v>
      </c>
      <c r="K463" s="17">
        <f t="shared" si="31"/>
        <v>-4</v>
      </c>
    </row>
    <row r="464" spans="1:11">
      <c r="A464" s="15">
        <v>1977</v>
      </c>
      <c r="B464" s="15" t="s">
        <v>112</v>
      </c>
      <c r="C464" s="16">
        <v>82836</v>
      </c>
      <c r="D464" s="16">
        <v>67537</v>
      </c>
      <c r="E464" s="16">
        <v>15299</v>
      </c>
      <c r="F464" s="16">
        <v>2852</v>
      </c>
      <c r="H464" s="17">
        <f t="shared" si="28"/>
        <v>348</v>
      </c>
      <c r="I464" s="17">
        <f t="shared" si="29"/>
        <v>256</v>
      </c>
      <c r="J464" s="17">
        <f t="shared" si="30"/>
        <v>92</v>
      </c>
      <c r="K464" s="17">
        <f t="shared" si="31"/>
        <v>-1</v>
      </c>
    </row>
    <row r="465" spans="1:11">
      <c r="A465" s="15">
        <v>1977</v>
      </c>
      <c r="B465" s="15" t="s">
        <v>113</v>
      </c>
      <c r="C465" s="16">
        <v>83074</v>
      </c>
      <c r="D465" s="16">
        <v>67746</v>
      </c>
      <c r="E465" s="16">
        <v>15328</v>
      </c>
      <c r="F465" s="16">
        <v>2860</v>
      </c>
      <c r="H465" s="17">
        <f t="shared" si="28"/>
        <v>238</v>
      </c>
      <c r="I465" s="17">
        <f t="shared" si="29"/>
        <v>209</v>
      </c>
      <c r="J465" s="17">
        <f t="shared" si="30"/>
        <v>29</v>
      </c>
      <c r="K465" s="17">
        <f t="shared" si="31"/>
        <v>8</v>
      </c>
    </row>
    <row r="466" spans="1:11">
      <c r="A466" s="15">
        <v>1977</v>
      </c>
      <c r="B466" s="15" t="s">
        <v>114</v>
      </c>
      <c r="C466" s="16">
        <v>83532</v>
      </c>
      <c r="D466" s="16">
        <v>68129</v>
      </c>
      <c r="E466" s="16">
        <v>15403</v>
      </c>
      <c r="F466" s="16">
        <v>2865</v>
      </c>
      <c r="H466" s="17">
        <f t="shared" si="28"/>
        <v>458</v>
      </c>
      <c r="I466" s="17">
        <f t="shared" si="29"/>
        <v>383</v>
      </c>
      <c r="J466" s="17">
        <f t="shared" si="30"/>
        <v>75</v>
      </c>
      <c r="K466" s="17">
        <f t="shared" si="31"/>
        <v>5</v>
      </c>
    </row>
    <row r="467" spans="1:11">
      <c r="A467" s="15">
        <v>1977</v>
      </c>
      <c r="B467" s="15" t="s">
        <v>115</v>
      </c>
      <c r="C467" s="16">
        <v>83794</v>
      </c>
      <c r="D467" s="16">
        <v>68331</v>
      </c>
      <c r="E467" s="16">
        <v>15463</v>
      </c>
      <c r="F467" s="16">
        <v>2867</v>
      </c>
      <c r="H467" s="17">
        <f t="shared" si="28"/>
        <v>262</v>
      </c>
      <c r="I467" s="17">
        <f t="shared" si="29"/>
        <v>202</v>
      </c>
      <c r="J467" s="17">
        <f t="shared" si="30"/>
        <v>60</v>
      </c>
      <c r="K467" s="17">
        <f t="shared" si="31"/>
        <v>2</v>
      </c>
    </row>
    <row r="468" spans="1:11">
      <c r="A468" s="15">
        <v>1977</v>
      </c>
      <c r="B468" s="15" t="s">
        <v>116</v>
      </c>
      <c r="C468" s="16">
        <v>84173</v>
      </c>
      <c r="D468" s="16">
        <v>68658</v>
      </c>
      <c r="E468" s="16">
        <v>15515</v>
      </c>
      <c r="F468" s="16">
        <v>2872</v>
      </c>
      <c r="H468" s="17">
        <f t="shared" si="28"/>
        <v>379</v>
      </c>
      <c r="I468" s="17">
        <f t="shared" si="29"/>
        <v>327</v>
      </c>
      <c r="J468" s="17">
        <f t="shared" si="30"/>
        <v>52</v>
      </c>
      <c r="K468" s="17">
        <f t="shared" si="31"/>
        <v>5</v>
      </c>
    </row>
    <row r="469" spans="1:11">
      <c r="A469" s="15">
        <v>1977</v>
      </c>
      <c r="B469" s="15" t="s">
        <v>117</v>
      </c>
      <c r="C469" s="16">
        <v>84408</v>
      </c>
      <c r="D469" s="16">
        <v>68870</v>
      </c>
      <c r="E469" s="16">
        <v>15538</v>
      </c>
      <c r="F469" s="16">
        <v>2870</v>
      </c>
      <c r="H469" s="17">
        <f t="shared" si="28"/>
        <v>235</v>
      </c>
      <c r="I469" s="17">
        <f t="shared" si="29"/>
        <v>212</v>
      </c>
      <c r="J469" s="17">
        <f t="shared" si="30"/>
        <v>23</v>
      </c>
      <c r="K469" s="17">
        <f t="shared" si="31"/>
        <v>-2</v>
      </c>
    </row>
    <row r="470" spans="1:11">
      <c r="A470" s="15">
        <v>1978</v>
      </c>
      <c r="B470" s="15" t="s">
        <v>106</v>
      </c>
      <c r="C470" s="16">
        <v>84595</v>
      </c>
      <c r="D470" s="16">
        <v>68984</v>
      </c>
      <c r="E470" s="16">
        <v>15611</v>
      </c>
      <c r="F470" s="16">
        <v>2881</v>
      </c>
      <c r="H470" s="17">
        <f t="shared" si="28"/>
        <v>187</v>
      </c>
      <c r="I470" s="17">
        <f t="shared" si="29"/>
        <v>114</v>
      </c>
      <c r="J470" s="17">
        <f t="shared" si="30"/>
        <v>73</v>
      </c>
      <c r="K470" s="17">
        <f t="shared" si="31"/>
        <v>11</v>
      </c>
    </row>
    <row r="471" spans="1:11">
      <c r="A471" s="15">
        <v>1978</v>
      </c>
      <c r="B471" s="15" t="s">
        <v>107</v>
      </c>
      <c r="C471" s="16">
        <v>84948</v>
      </c>
      <c r="D471" s="16">
        <v>69277</v>
      </c>
      <c r="E471" s="16">
        <v>15671</v>
      </c>
      <c r="F471" s="16">
        <v>2881</v>
      </c>
      <c r="H471" s="17">
        <f t="shared" si="28"/>
        <v>353</v>
      </c>
      <c r="I471" s="17">
        <f t="shared" si="29"/>
        <v>293</v>
      </c>
      <c r="J471" s="17">
        <f t="shared" si="30"/>
        <v>60</v>
      </c>
      <c r="K471" s="17">
        <f t="shared" si="31"/>
        <v>0</v>
      </c>
    </row>
    <row r="472" spans="1:11">
      <c r="A472" s="15">
        <v>1978</v>
      </c>
      <c r="B472" s="15" t="s">
        <v>108</v>
      </c>
      <c r="C472" s="16">
        <v>85461</v>
      </c>
      <c r="D472" s="16">
        <v>69730</v>
      </c>
      <c r="E472" s="16">
        <v>15731</v>
      </c>
      <c r="F472" s="16">
        <v>2879</v>
      </c>
      <c r="H472" s="17">
        <f t="shared" si="28"/>
        <v>513</v>
      </c>
      <c r="I472" s="17">
        <f t="shared" si="29"/>
        <v>453</v>
      </c>
      <c r="J472" s="17">
        <f t="shared" si="30"/>
        <v>60</v>
      </c>
      <c r="K472" s="17">
        <f t="shared" si="31"/>
        <v>-2</v>
      </c>
    </row>
    <row r="473" spans="1:11">
      <c r="A473" s="15">
        <v>1978</v>
      </c>
      <c r="B473" s="15" t="s">
        <v>109</v>
      </c>
      <c r="C473" s="16">
        <v>86163</v>
      </c>
      <c r="D473" s="16">
        <v>70366</v>
      </c>
      <c r="E473" s="16">
        <v>15797</v>
      </c>
      <c r="F473" s="16">
        <v>2881</v>
      </c>
      <c r="H473" s="17">
        <f t="shared" si="28"/>
        <v>702</v>
      </c>
      <c r="I473" s="17">
        <f t="shared" si="29"/>
        <v>636</v>
      </c>
      <c r="J473" s="17">
        <f t="shared" si="30"/>
        <v>66</v>
      </c>
      <c r="K473" s="17">
        <f t="shared" si="31"/>
        <v>2</v>
      </c>
    </row>
    <row r="474" spans="1:11">
      <c r="A474" s="15">
        <v>1978</v>
      </c>
      <c r="B474" s="15" t="s">
        <v>110</v>
      </c>
      <c r="C474" s="16">
        <v>86509</v>
      </c>
      <c r="D474" s="16">
        <v>70675</v>
      </c>
      <c r="E474" s="16">
        <v>15834</v>
      </c>
      <c r="F474" s="16">
        <v>2881</v>
      </c>
      <c r="H474" s="17">
        <f t="shared" si="28"/>
        <v>346</v>
      </c>
      <c r="I474" s="17">
        <f t="shared" si="29"/>
        <v>309</v>
      </c>
      <c r="J474" s="17">
        <f t="shared" si="30"/>
        <v>37</v>
      </c>
      <c r="K474" s="17">
        <f t="shared" si="31"/>
        <v>0</v>
      </c>
    </row>
    <row r="475" spans="1:11">
      <c r="A475" s="15">
        <v>1978</v>
      </c>
      <c r="B475" s="15" t="s">
        <v>111</v>
      </c>
      <c r="C475" s="16">
        <v>86951</v>
      </c>
      <c r="D475" s="16">
        <v>71099</v>
      </c>
      <c r="E475" s="16">
        <v>15852</v>
      </c>
      <c r="F475" s="16">
        <v>2886</v>
      </c>
      <c r="H475" s="17">
        <f t="shared" si="28"/>
        <v>442</v>
      </c>
      <c r="I475" s="17">
        <f t="shared" si="29"/>
        <v>424</v>
      </c>
      <c r="J475" s="17">
        <f t="shared" si="30"/>
        <v>18</v>
      </c>
      <c r="K475" s="17">
        <f t="shared" si="31"/>
        <v>5</v>
      </c>
    </row>
    <row r="476" spans="1:11">
      <c r="A476" s="15">
        <v>1978</v>
      </c>
      <c r="B476" s="15" t="s">
        <v>112</v>
      </c>
      <c r="C476" s="16">
        <v>87205</v>
      </c>
      <c r="D476" s="16">
        <v>71304</v>
      </c>
      <c r="E476" s="16">
        <v>15901</v>
      </c>
      <c r="F476" s="16">
        <v>2892</v>
      </c>
      <c r="H476" s="17">
        <f t="shared" si="28"/>
        <v>254</v>
      </c>
      <c r="I476" s="17">
        <f t="shared" si="29"/>
        <v>205</v>
      </c>
      <c r="J476" s="17">
        <f t="shared" si="30"/>
        <v>49</v>
      </c>
      <c r="K476" s="17">
        <f t="shared" si="31"/>
        <v>6</v>
      </c>
    </row>
    <row r="477" spans="1:11">
      <c r="A477" s="15">
        <v>1978</v>
      </c>
      <c r="B477" s="15" t="s">
        <v>113</v>
      </c>
      <c r="C477" s="16">
        <v>87481</v>
      </c>
      <c r="D477" s="16">
        <v>71590</v>
      </c>
      <c r="E477" s="16">
        <v>15891</v>
      </c>
      <c r="F477" s="16">
        <v>2902</v>
      </c>
      <c r="H477" s="17">
        <f t="shared" si="28"/>
        <v>276</v>
      </c>
      <c r="I477" s="17">
        <f t="shared" si="29"/>
        <v>286</v>
      </c>
      <c r="J477" s="17">
        <f t="shared" si="30"/>
        <v>-10</v>
      </c>
      <c r="K477" s="17">
        <f t="shared" si="31"/>
        <v>10</v>
      </c>
    </row>
    <row r="478" spans="1:11">
      <c r="A478" s="15">
        <v>1978</v>
      </c>
      <c r="B478" s="15" t="s">
        <v>114</v>
      </c>
      <c r="C478" s="16">
        <v>87618</v>
      </c>
      <c r="D478" s="16">
        <v>71799</v>
      </c>
      <c r="E478" s="16">
        <v>15819</v>
      </c>
      <c r="F478" s="16">
        <v>2908</v>
      </c>
      <c r="H478" s="17">
        <f t="shared" si="28"/>
        <v>137</v>
      </c>
      <c r="I478" s="17">
        <f t="shared" si="29"/>
        <v>209</v>
      </c>
      <c r="J478" s="17">
        <f t="shared" si="30"/>
        <v>-72</v>
      </c>
      <c r="K478" s="17">
        <f t="shared" si="31"/>
        <v>6</v>
      </c>
    </row>
    <row r="479" spans="1:11">
      <c r="A479" s="15">
        <v>1978</v>
      </c>
      <c r="B479" s="15" t="s">
        <v>115</v>
      </c>
      <c r="C479" s="16">
        <v>87954</v>
      </c>
      <c r="D479" s="16">
        <v>72096</v>
      </c>
      <c r="E479" s="16">
        <v>15858</v>
      </c>
      <c r="F479" s="16">
        <v>2915</v>
      </c>
      <c r="H479" s="17">
        <f t="shared" si="28"/>
        <v>336</v>
      </c>
      <c r="I479" s="17">
        <f t="shared" si="29"/>
        <v>297</v>
      </c>
      <c r="J479" s="17">
        <f t="shared" si="30"/>
        <v>39</v>
      </c>
      <c r="K479" s="17">
        <f t="shared" si="31"/>
        <v>7</v>
      </c>
    </row>
    <row r="480" spans="1:11">
      <c r="A480" s="15">
        <v>1978</v>
      </c>
      <c r="B480" s="15" t="s">
        <v>116</v>
      </c>
      <c r="C480" s="16">
        <v>88391</v>
      </c>
      <c r="D480" s="16">
        <v>72497</v>
      </c>
      <c r="E480" s="16">
        <v>15894</v>
      </c>
      <c r="F480" s="16">
        <v>2919</v>
      </c>
      <c r="H480" s="17">
        <f t="shared" si="28"/>
        <v>437</v>
      </c>
      <c r="I480" s="17">
        <f t="shared" si="29"/>
        <v>401</v>
      </c>
      <c r="J480" s="17">
        <f t="shared" si="30"/>
        <v>36</v>
      </c>
      <c r="K480" s="17">
        <f t="shared" si="31"/>
        <v>4</v>
      </c>
    </row>
    <row r="481" spans="1:11">
      <c r="A481" s="15">
        <v>1978</v>
      </c>
      <c r="B481" s="15" t="s">
        <v>117</v>
      </c>
      <c r="C481" s="16">
        <v>88674</v>
      </c>
      <c r="D481" s="16">
        <v>72763</v>
      </c>
      <c r="E481" s="16">
        <v>15911</v>
      </c>
      <c r="F481" s="16">
        <v>2899</v>
      </c>
      <c r="H481" s="17">
        <f t="shared" si="28"/>
        <v>283</v>
      </c>
      <c r="I481" s="17">
        <f t="shared" si="29"/>
        <v>266</v>
      </c>
      <c r="J481" s="17">
        <f t="shared" si="30"/>
        <v>17</v>
      </c>
      <c r="K481" s="17">
        <f t="shared" si="31"/>
        <v>-20</v>
      </c>
    </row>
    <row r="482" spans="1:11">
      <c r="A482" s="15">
        <v>1979</v>
      </c>
      <c r="B482" s="15" t="s">
        <v>106</v>
      </c>
      <c r="C482" s="16">
        <v>88811</v>
      </c>
      <c r="D482" s="16">
        <v>72874</v>
      </c>
      <c r="E482" s="16">
        <v>15937</v>
      </c>
      <c r="F482" s="16">
        <v>2916</v>
      </c>
      <c r="H482" s="17">
        <f t="shared" si="28"/>
        <v>137</v>
      </c>
      <c r="I482" s="17">
        <f t="shared" si="29"/>
        <v>111</v>
      </c>
      <c r="J482" s="17">
        <f t="shared" si="30"/>
        <v>26</v>
      </c>
      <c r="K482" s="17">
        <f t="shared" si="31"/>
        <v>17</v>
      </c>
    </row>
    <row r="483" spans="1:11">
      <c r="A483" s="15">
        <v>1979</v>
      </c>
      <c r="B483" s="15" t="s">
        <v>107</v>
      </c>
      <c r="C483" s="16">
        <v>89054</v>
      </c>
      <c r="D483" s="16">
        <v>73107</v>
      </c>
      <c r="E483" s="16">
        <v>15947</v>
      </c>
      <c r="F483" s="16">
        <v>2912</v>
      </c>
      <c r="H483" s="17">
        <f t="shared" si="28"/>
        <v>243</v>
      </c>
      <c r="I483" s="17">
        <f t="shared" si="29"/>
        <v>233</v>
      </c>
      <c r="J483" s="17">
        <f t="shared" si="30"/>
        <v>10</v>
      </c>
      <c r="K483" s="17">
        <f t="shared" si="31"/>
        <v>-4</v>
      </c>
    </row>
    <row r="484" spans="1:11">
      <c r="A484" s="15">
        <v>1979</v>
      </c>
      <c r="B484" s="15" t="s">
        <v>108</v>
      </c>
      <c r="C484" s="16">
        <v>89480</v>
      </c>
      <c r="D484" s="16">
        <v>73524</v>
      </c>
      <c r="E484" s="16">
        <v>15956</v>
      </c>
      <c r="F484" s="16">
        <v>2905</v>
      </c>
      <c r="H484" s="17">
        <f t="shared" si="28"/>
        <v>426</v>
      </c>
      <c r="I484" s="17">
        <f t="shared" si="29"/>
        <v>417</v>
      </c>
      <c r="J484" s="17">
        <f t="shared" si="30"/>
        <v>9</v>
      </c>
      <c r="K484" s="17">
        <f t="shared" si="31"/>
        <v>-7</v>
      </c>
    </row>
    <row r="485" spans="1:11">
      <c r="A485" s="15">
        <v>1979</v>
      </c>
      <c r="B485" s="15" t="s">
        <v>109</v>
      </c>
      <c r="C485" s="16">
        <v>89418</v>
      </c>
      <c r="D485" s="16">
        <v>73441</v>
      </c>
      <c r="E485" s="16">
        <v>15977</v>
      </c>
      <c r="F485" s="16">
        <v>2883</v>
      </c>
      <c r="H485" s="17">
        <f t="shared" si="28"/>
        <v>-62</v>
      </c>
      <c r="I485" s="17">
        <f t="shared" si="29"/>
        <v>-83</v>
      </c>
      <c r="J485" s="17">
        <f t="shared" si="30"/>
        <v>21</v>
      </c>
      <c r="K485" s="17">
        <f t="shared" si="31"/>
        <v>-22</v>
      </c>
    </row>
    <row r="486" spans="1:11">
      <c r="A486" s="15">
        <v>1979</v>
      </c>
      <c r="B486" s="15" t="s">
        <v>110</v>
      </c>
      <c r="C486" s="16">
        <v>89790</v>
      </c>
      <c r="D486" s="16">
        <v>73800</v>
      </c>
      <c r="E486" s="16">
        <v>15990</v>
      </c>
      <c r="F486" s="16">
        <v>2880</v>
      </c>
      <c r="H486" s="17">
        <f t="shared" si="28"/>
        <v>372</v>
      </c>
      <c r="I486" s="17">
        <f t="shared" si="29"/>
        <v>359</v>
      </c>
      <c r="J486" s="17">
        <f t="shared" si="30"/>
        <v>13</v>
      </c>
      <c r="K486" s="17">
        <f t="shared" si="31"/>
        <v>-3</v>
      </c>
    </row>
    <row r="487" spans="1:11">
      <c r="A487" s="15">
        <v>1979</v>
      </c>
      <c r="B487" s="15" t="s">
        <v>111</v>
      </c>
      <c r="C487" s="16">
        <v>90108</v>
      </c>
      <c r="D487" s="16">
        <v>74063</v>
      </c>
      <c r="E487" s="16">
        <v>16045</v>
      </c>
      <c r="F487" s="16">
        <v>2882</v>
      </c>
      <c r="H487" s="17">
        <f t="shared" si="28"/>
        <v>318</v>
      </c>
      <c r="I487" s="17">
        <f t="shared" si="29"/>
        <v>263</v>
      </c>
      <c r="J487" s="17">
        <f t="shared" si="30"/>
        <v>55</v>
      </c>
      <c r="K487" s="17">
        <f t="shared" si="31"/>
        <v>2</v>
      </c>
    </row>
    <row r="488" spans="1:11">
      <c r="A488" s="15">
        <v>1979</v>
      </c>
      <c r="B488" s="15" t="s">
        <v>112</v>
      </c>
      <c r="C488" s="16">
        <v>90214</v>
      </c>
      <c r="D488" s="16">
        <v>74064</v>
      </c>
      <c r="E488" s="16">
        <v>16150</v>
      </c>
      <c r="F488" s="16">
        <v>2884</v>
      </c>
      <c r="H488" s="17">
        <f t="shared" si="28"/>
        <v>106</v>
      </c>
      <c r="I488" s="17">
        <f t="shared" si="29"/>
        <v>1</v>
      </c>
      <c r="J488" s="17">
        <f t="shared" si="30"/>
        <v>105</v>
      </c>
      <c r="K488" s="17">
        <f t="shared" si="31"/>
        <v>2</v>
      </c>
    </row>
    <row r="489" spans="1:11">
      <c r="A489" s="15">
        <v>1979</v>
      </c>
      <c r="B489" s="15" t="s">
        <v>113</v>
      </c>
      <c r="C489" s="16">
        <v>90296</v>
      </c>
      <c r="D489" s="16">
        <v>74067</v>
      </c>
      <c r="E489" s="16">
        <v>16229</v>
      </c>
      <c r="F489" s="16">
        <v>2925</v>
      </c>
      <c r="H489" s="17">
        <f t="shared" si="28"/>
        <v>82</v>
      </c>
      <c r="I489" s="17">
        <f t="shared" si="29"/>
        <v>3</v>
      </c>
      <c r="J489" s="17">
        <f t="shared" si="30"/>
        <v>79</v>
      </c>
      <c r="K489" s="17">
        <f t="shared" si="31"/>
        <v>41</v>
      </c>
    </row>
    <row r="490" spans="1:11">
      <c r="A490" s="15">
        <v>1979</v>
      </c>
      <c r="B490" s="15" t="s">
        <v>114</v>
      </c>
      <c r="C490" s="16">
        <v>90323</v>
      </c>
      <c r="D490" s="16">
        <v>74195</v>
      </c>
      <c r="E490" s="16">
        <v>16128</v>
      </c>
      <c r="F490" s="16">
        <v>2884</v>
      </c>
      <c r="H490" s="17">
        <f t="shared" si="28"/>
        <v>27</v>
      </c>
      <c r="I490" s="17">
        <f t="shared" si="29"/>
        <v>128</v>
      </c>
      <c r="J490" s="17">
        <f t="shared" si="30"/>
        <v>-101</v>
      </c>
      <c r="K490" s="17">
        <f t="shared" si="31"/>
        <v>-41</v>
      </c>
    </row>
    <row r="491" spans="1:11">
      <c r="A491" s="15">
        <v>1979</v>
      </c>
      <c r="B491" s="15" t="s">
        <v>115</v>
      </c>
      <c r="C491" s="16">
        <v>90480</v>
      </c>
      <c r="D491" s="16">
        <v>74344</v>
      </c>
      <c r="E491" s="16">
        <v>16136</v>
      </c>
      <c r="F491" s="16">
        <v>2887</v>
      </c>
      <c r="H491" s="17">
        <f t="shared" si="28"/>
        <v>157</v>
      </c>
      <c r="I491" s="17">
        <f t="shared" si="29"/>
        <v>149</v>
      </c>
      <c r="J491" s="17">
        <f t="shared" si="30"/>
        <v>8</v>
      </c>
      <c r="K491" s="17">
        <f t="shared" si="31"/>
        <v>3</v>
      </c>
    </row>
    <row r="492" spans="1:11">
      <c r="A492" s="15">
        <v>1979</v>
      </c>
      <c r="B492" s="15" t="s">
        <v>116</v>
      </c>
      <c r="C492" s="16">
        <v>90574</v>
      </c>
      <c r="D492" s="16">
        <v>74401</v>
      </c>
      <c r="E492" s="16">
        <v>16173</v>
      </c>
      <c r="F492" s="16">
        <v>2886</v>
      </c>
      <c r="H492" s="17">
        <f t="shared" si="28"/>
        <v>94</v>
      </c>
      <c r="I492" s="17">
        <f t="shared" si="29"/>
        <v>57</v>
      </c>
      <c r="J492" s="17">
        <f t="shared" si="30"/>
        <v>37</v>
      </c>
      <c r="K492" s="17">
        <f t="shared" si="31"/>
        <v>-1</v>
      </c>
    </row>
    <row r="493" spans="1:11">
      <c r="A493" s="15">
        <v>1979</v>
      </c>
      <c r="B493" s="15" t="s">
        <v>117</v>
      </c>
      <c r="C493" s="16">
        <v>90669</v>
      </c>
      <c r="D493" s="16">
        <v>74489</v>
      </c>
      <c r="E493" s="16">
        <v>16180</v>
      </c>
      <c r="F493" s="16">
        <v>2886</v>
      </c>
      <c r="H493" s="17">
        <f t="shared" si="28"/>
        <v>95</v>
      </c>
      <c r="I493" s="17">
        <f t="shared" si="29"/>
        <v>88</v>
      </c>
      <c r="J493" s="17">
        <f t="shared" si="30"/>
        <v>7</v>
      </c>
      <c r="K493" s="17">
        <f t="shared" si="31"/>
        <v>0</v>
      </c>
    </row>
    <row r="494" spans="1:11">
      <c r="A494" s="15">
        <v>1980</v>
      </c>
      <c r="B494" s="15" t="s">
        <v>106</v>
      </c>
      <c r="C494" s="16">
        <v>90800</v>
      </c>
      <c r="D494" s="16">
        <v>74599</v>
      </c>
      <c r="E494" s="16">
        <v>16201</v>
      </c>
      <c r="F494" s="16">
        <v>2886</v>
      </c>
      <c r="H494" s="17">
        <f t="shared" si="28"/>
        <v>131</v>
      </c>
      <c r="I494" s="17">
        <f t="shared" si="29"/>
        <v>110</v>
      </c>
      <c r="J494" s="17">
        <f t="shared" si="30"/>
        <v>21</v>
      </c>
      <c r="K494" s="17">
        <f t="shared" si="31"/>
        <v>0</v>
      </c>
    </row>
    <row r="495" spans="1:11">
      <c r="A495" s="15">
        <v>1980</v>
      </c>
      <c r="B495" s="15" t="s">
        <v>107</v>
      </c>
      <c r="C495" s="16">
        <v>90879</v>
      </c>
      <c r="D495" s="16">
        <v>74653</v>
      </c>
      <c r="E495" s="16">
        <v>16226</v>
      </c>
      <c r="F495" s="16">
        <v>2907</v>
      </c>
      <c r="H495" s="17">
        <f t="shared" si="28"/>
        <v>79</v>
      </c>
      <c r="I495" s="17">
        <f t="shared" si="29"/>
        <v>54</v>
      </c>
      <c r="J495" s="17">
        <f t="shared" si="30"/>
        <v>25</v>
      </c>
      <c r="K495" s="17">
        <f t="shared" si="31"/>
        <v>21</v>
      </c>
    </row>
    <row r="496" spans="1:11">
      <c r="A496" s="15">
        <v>1980</v>
      </c>
      <c r="B496" s="15" t="s">
        <v>108</v>
      </c>
      <c r="C496" s="16">
        <v>90991</v>
      </c>
      <c r="D496" s="16">
        <v>74695</v>
      </c>
      <c r="E496" s="16">
        <v>16296</v>
      </c>
      <c r="F496" s="16">
        <v>2960</v>
      </c>
      <c r="H496" s="17">
        <f t="shared" si="28"/>
        <v>112</v>
      </c>
      <c r="I496" s="17">
        <f t="shared" si="29"/>
        <v>42</v>
      </c>
      <c r="J496" s="17">
        <f t="shared" si="30"/>
        <v>70</v>
      </c>
      <c r="K496" s="17">
        <f t="shared" si="31"/>
        <v>53</v>
      </c>
    </row>
    <row r="497" spans="1:11">
      <c r="A497" s="15">
        <v>1980</v>
      </c>
      <c r="B497" s="15" t="s">
        <v>109</v>
      </c>
      <c r="C497" s="16">
        <v>90846</v>
      </c>
      <c r="D497" s="16">
        <v>74263</v>
      </c>
      <c r="E497" s="16">
        <v>16583</v>
      </c>
      <c r="F497" s="16">
        <v>3258</v>
      </c>
      <c r="H497" s="17">
        <f t="shared" si="28"/>
        <v>-145</v>
      </c>
      <c r="I497" s="17">
        <f t="shared" si="29"/>
        <v>-432</v>
      </c>
      <c r="J497" s="17">
        <f t="shared" si="30"/>
        <v>287</v>
      </c>
      <c r="K497" s="17">
        <f t="shared" si="31"/>
        <v>298</v>
      </c>
    </row>
    <row r="498" spans="1:11">
      <c r="A498" s="15">
        <v>1980</v>
      </c>
      <c r="B498" s="15" t="s">
        <v>110</v>
      </c>
      <c r="C498" s="16">
        <v>90415</v>
      </c>
      <c r="D498" s="16">
        <v>73961</v>
      </c>
      <c r="E498" s="16">
        <v>16454</v>
      </c>
      <c r="F498" s="16">
        <v>3088</v>
      </c>
      <c r="H498" s="17">
        <f t="shared" si="28"/>
        <v>-431</v>
      </c>
      <c r="I498" s="17">
        <f t="shared" si="29"/>
        <v>-302</v>
      </c>
      <c r="J498" s="17">
        <f t="shared" si="30"/>
        <v>-129</v>
      </c>
      <c r="K498" s="17">
        <f t="shared" si="31"/>
        <v>-170</v>
      </c>
    </row>
    <row r="499" spans="1:11">
      <c r="A499" s="15">
        <v>1980</v>
      </c>
      <c r="B499" s="15" t="s">
        <v>111</v>
      </c>
      <c r="C499" s="16">
        <v>90095</v>
      </c>
      <c r="D499" s="16">
        <v>73654</v>
      </c>
      <c r="E499" s="16">
        <v>16441</v>
      </c>
      <c r="F499" s="16">
        <v>3076</v>
      </c>
      <c r="H499" s="17">
        <f t="shared" si="28"/>
        <v>-320</v>
      </c>
      <c r="I499" s="17">
        <f t="shared" si="29"/>
        <v>-307</v>
      </c>
      <c r="J499" s="17">
        <f t="shared" si="30"/>
        <v>-13</v>
      </c>
      <c r="K499" s="17">
        <f t="shared" si="31"/>
        <v>-12</v>
      </c>
    </row>
    <row r="500" spans="1:11">
      <c r="A500" s="15">
        <v>1980</v>
      </c>
      <c r="B500" s="15" t="s">
        <v>112</v>
      </c>
      <c r="C500" s="16">
        <v>89832</v>
      </c>
      <c r="D500" s="16">
        <v>73414</v>
      </c>
      <c r="E500" s="16">
        <v>16418</v>
      </c>
      <c r="F500" s="16">
        <v>3023</v>
      </c>
      <c r="H500" s="17">
        <f t="shared" si="28"/>
        <v>-263</v>
      </c>
      <c r="I500" s="17">
        <f t="shared" si="29"/>
        <v>-240</v>
      </c>
      <c r="J500" s="17">
        <f t="shared" si="30"/>
        <v>-23</v>
      </c>
      <c r="K500" s="17">
        <f t="shared" si="31"/>
        <v>-53</v>
      </c>
    </row>
    <row r="501" spans="1:11">
      <c r="A501" s="15">
        <v>1980</v>
      </c>
      <c r="B501" s="15" t="s">
        <v>113</v>
      </c>
      <c r="C501" s="16">
        <v>90092</v>
      </c>
      <c r="D501" s="16">
        <v>73682</v>
      </c>
      <c r="E501" s="16">
        <v>16410</v>
      </c>
      <c r="F501" s="16">
        <v>2980</v>
      </c>
      <c r="H501" s="17">
        <f t="shared" si="28"/>
        <v>260</v>
      </c>
      <c r="I501" s="17">
        <f t="shared" si="29"/>
        <v>268</v>
      </c>
      <c r="J501" s="17">
        <f t="shared" si="30"/>
        <v>-8</v>
      </c>
      <c r="K501" s="17">
        <f t="shared" si="31"/>
        <v>-43</v>
      </c>
    </row>
    <row r="502" spans="1:11">
      <c r="A502" s="15">
        <v>1980</v>
      </c>
      <c r="B502" s="15" t="s">
        <v>114</v>
      </c>
      <c r="C502" s="16">
        <v>90205</v>
      </c>
      <c r="D502" s="16">
        <v>73875</v>
      </c>
      <c r="E502" s="16">
        <v>16330</v>
      </c>
      <c r="F502" s="16">
        <v>2936</v>
      </c>
      <c r="H502" s="17">
        <f t="shared" si="28"/>
        <v>113</v>
      </c>
      <c r="I502" s="17">
        <f t="shared" si="29"/>
        <v>193</v>
      </c>
      <c r="J502" s="17">
        <f t="shared" si="30"/>
        <v>-80</v>
      </c>
      <c r="K502" s="17">
        <f t="shared" si="31"/>
        <v>-44</v>
      </c>
    </row>
    <row r="503" spans="1:11">
      <c r="A503" s="15">
        <v>1980</v>
      </c>
      <c r="B503" s="15" t="s">
        <v>115</v>
      </c>
      <c r="C503" s="16">
        <v>90485</v>
      </c>
      <c r="D503" s="16">
        <v>74099</v>
      </c>
      <c r="E503" s="16">
        <v>16386</v>
      </c>
      <c r="F503" s="16">
        <v>2958</v>
      </c>
      <c r="H503" s="17">
        <f t="shared" si="28"/>
        <v>280</v>
      </c>
      <c r="I503" s="17">
        <f t="shared" si="29"/>
        <v>224</v>
      </c>
      <c r="J503" s="17">
        <f t="shared" si="30"/>
        <v>56</v>
      </c>
      <c r="K503" s="17">
        <f t="shared" si="31"/>
        <v>22</v>
      </c>
    </row>
    <row r="504" spans="1:11">
      <c r="A504" s="15">
        <v>1980</v>
      </c>
      <c r="B504" s="15" t="s">
        <v>116</v>
      </c>
      <c r="C504" s="16">
        <v>90741</v>
      </c>
      <c r="D504" s="16">
        <v>74350</v>
      </c>
      <c r="E504" s="16">
        <v>16391</v>
      </c>
      <c r="F504" s="16">
        <v>2960</v>
      </c>
      <c r="H504" s="17">
        <f t="shared" si="28"/>
        <v>256</v>
      </c>
      <c r="I504" s="17">
        <f t="shared" si="29"/>
        <v>251</v>
      </c>
      <c r="J504" s="17">
        <f t="shared" si="30"/>
        <v>5</v>
      </c>
      <c r="K504" s="17">
        <f t="shared" si="31"/>
        <v>2</v>
      </c>
    </row>
    <row r="505" spans="1:11">
      <c r="A505" s="15">
        <v>1980</v>
      </c>
      <c r="B505" s="15" t="s">
        <v>117</v>
      </c>
      <c r="C505" s="16">
        <v>90936</v>
      </c>
      <c r="D505" s="16">
        <v>74563</v>
      </c>
      <c r="E505" s="16">
        <v>16373</v>
      </c>
      <c r="F505" s="16">
        <v>2961</v>
      </c>
      <c r="H505" s="17">
        <f t="shared" si="28"/>
        <v>195</v>
      </c>
      <c r="I505" s="17">
        <f t="shared" si="29"/>
        <v>213</v>
      </c>
      <c r="J505" s="17">
        <f t="shared" si="30"/>
        <v>-18</v>
      </c>
      <c r="K505" s="17">
        <f t="shared" si="31"/>
        <v>1</v>
      </c>
    </row>
    <row r="506" spans="1:11">
      <c r="A506" s="15">
        <v>1981</v>
      </c>
      <c r="B506" s="15" t="s">
        <v>106</v>
      </c>
      <c r="C506" s="16">
        <v>91031</v>
      </c>
      <c r="D506" s="16">
        <v>74671</v>
      </c>
      <c r="E506" s="16">
        <v>16360</v>
      </c>
      <c r="F506" s="16">
        <v>2961</v>
      </c>
      <c r="H506" s="17">
        <f t="shared" si="28"/>
        <v>95</v>
      </c>
      <c r="I506" s="17">
        <f t="shared" si="29"/>
        <v>108</v>
      </c>
      <c r="J506" s="17">
        <f t="shared" si="30"/>
        <v>-13</v>
      </c>
      <c r="K506" s="17">
        <f t="shared" si="31"/>
        <v>0</v>
      </c>
    </row>
    <row r="507" spans="1:11">
      <c r="A507" s="15">
        <v>1981</v>
      </c>
      <c r="B507" s="15" t="s">
        <v>107</v>
      </c>
      <c r="C507" s="16">
        <v>91098</v>
      </c>
      <c r="D507" s="16">
        <v>74752</v>
      </c>
      <c r="E507" s="16">
        <v>16346</v>
      </c>
      <c r="F507" s="16">
        <v>2946</v>
      </c>
      <c r="H507" s="17">
        <f t="shared" si="28"/>
        <v>67</v>
      </c>
      <c r="I507" s="17">
        <f t="shared" si="29"/>
        <v>81</v>
      </c>
      <c r="J507" s="17">
        <f t="shared" si="30"/>
        <v>-14</v>
      </c>
      <c r="K507" s="17">
        <f t="shared" si="31"/>
        <v>-15</v>
      </c>
    </row>
    <row r="508" spans="1:11">
      <c r="A508" s="15">
        <v>1981</v>
      </c>
      <c r="B508" s="15" t="s">
        <v>108</v>
      </c>
      <c r="C508" s="16">
        <v>91202</v>
      </c>
      <c r="D508" s="16">
        <v>74910</v>
      </c>
      <c r="E508" s="16">
        <v>16292</v>
      </c>
      <c r="F508" s="16">
        <v>2932</v>
      </c>
      <c r="H508" s="17">
        <f t="shared" si="28"/>
        <v>104</v>
      </c>
      <c r="I508" s="17">
        <f t="shared" si="29"/>
        <v>158</v>
      </c>
      <c r="J508" s="17">
        <f t="shared" si="30"/>
        <v>-54</v>
      </c>
      <c r="K508" s="17">
        <f t="shared" si="31"/>
        <v>-14</v>
      </c>
    </row>
    <row r="509" spans="1:11">
      <c r="A509" s="15">
        <v>1981</v>
      </c>
      <c r="B509" s="15" t="s">
        <v>109</v>
      </c>
      <c r="C509" s="16">
        <v>91276</v>
      </c>
      <c r="D509" s="16">
        <v>75016</v>
      </c>
      <c r="E509" s="16">
        <v>16260</v>
      </c>
      <c r="F509" s="16">
        <v>2915</v>
      </c>
      <c r="H509" s="17">
        <f t="shared" si="28"/>
        <v>74</v>
      </c>
      <c r="I509" s="17">
        <f t="shared" si="29"/>
        <v>106</v>
      </c>
      <c r="J509" s="17">
        <f t="shared" si="30"/>
        <v>-32</v>
      </c>
      <c r="K509" s="17">
        <f t="shared" si="31"/>
        <v>-17</v>
      </c>
    </row>
    <row r="510" spans="1:11">
      <c r="A510" s="15">
        <v>1981</v>
      </c>
      <c r="B510" s="15" t="s">
        <v>110</v>
      </c>
      <c r="C510" s="16">
        <v>91286</v>
      </c>
      <c r="D510" s="16">
        <v>75088</v>
      </c>
      <c r="E510" s="16">
        <v>16198</v>
      </c>
      <c r="F510" s="16">
        <v>2904</v>
      </c>
      <c r="H510" s="17">
        <f t="shared" si="28"/>
        <v>10</v>
      </c>
      <c r="I510" s="17">
        <f t="shared" si="29"/>
        <v>72</v>
      </c>
      <c r="J510" s="17">
        <f t="shared" si="30"/>
        <v>-62</v>
      </c>
      <c r="K510" s="17">
        <f t="shared" si="31"/>
        <v>-11</v>
      </c>
    </row>
    <row r="511" spans="1:11">
      <c r="A511" s="15">
        <v>1981</v>
      </c>
      <c r="B511" s="15" t="s">
        <v>111</v>
      </c>
      <c r="C511" s="16">
        <v>91482</v>
      </c>
      <c r="D511" s="16">
        <v>75323</v>
      </c>
      <c r="E511" s="16">
        <v>16159</v>
      </c>
      <c r="F511" s="16">
        <v>2908</v>
      </c>
      <c r="H511" s="17">
        <f t="shared" si="28"/>
        <v>196</v>
      </c>
      <c r="I511" s="17">
        <f t="shared" si="29"/>
        <v>235</v>
      </c>
      <c r="J511" s="17">
        <f t="shared" si="30"/>
        <v>-39</v>
      </c>
      <c r="K511" s="17">
        <f t="shared" si="31"/>
        <v>4</v>
      </c>
    </row>
    <row r="512" spans="1:11">
      <c r="A512" s="15">
        <v>1981</v>
      </c>
      <c r="B512" s="15" t="s">
        <v>112</v>
      </c>
      <c r="C512" s="16">
        <v>91594</v>
      </c>
      <c r="D512" s="16">
        <v>75419</v>
      </c>
      <c r="E512" s="16">
        <v>16175</v>
      </c>
      <c r="F512" s="16">
        <v>2912</v>
      </c>
      <c r="H512" s="17">
        <f t="shared" si="28"/>
        <v>112</v>
      </c>
      <c r="I512" s="17">
        <f t="shared" si="29"/>
        <v>96</v>
      </c>
      <c r="J512" s="17">
        <f t="shared" si="30"/>
        <v>16</v>
      </c>
      <c r="K512" s="17">
        <f t="shared" si="31"/>
        <v>4</v>
      </c>
    </row>
    <row r="513" spans="1:11">
      <c r="A513" s="15">
        <v>1981</v>
      </c>
      <c r="B513" s="15" t="s">
        <v>113</v>
      </c>
      <c r="C513" s="16">
        <v>91558</v>
      </c>
      <c r="D513" s="16">
        <v>75448</v>
      </c>
      <c r="E513" s="16">
        <v>16110</v>
      </c>
      <c r="F513" s="16">
        <v>2921</v>
      </c>
      <c r="H513" s="17">
        <f t="shared" si="28"/>
        <v>-36</v>
      </c>
      <c r="I513" s="17">
        <f t="shared" si="29"/>
        <v>29</v>
      </c>
      <c r="J513" s="17">
        <f t="shared" si="30"/>
        <v>-65</v>
      </c>
      <c r="K513" s="17">
        <f t="shared" si="31"/>
        <v>9</v>
      </c>
    </row>
    <row r="514" spans="1:11">
      <c r="A514" s="15">
        <v>1981</v>
      </c>
      <c r="B514" s="15" t="s">
        <v>114</v>
      </c>
      <c r="C514" s="16">
        <v>91471</v>
      </c>
      <c r="D514" s="16">
        <v>75440</v>
      </c>
      <c r="E514" s="16">
        <v>16031</v>
      </c>
      <c r="F514" s="16">
        <v>2920</v>
      </c>
      <c r="H514" s="17">
        <f t="shared" ref="H514:H577" si="32">C514-C513</f>
        <v>-87</v>
      </c>
      <c r="I514" s="17">
        <f t="shared" ref="I514:I577" si="33">D514-D513</f>
        <v>-8</v>
      </c>
      <c r="J514" s="17">
        <f t="shared" ref="J514:J577" si="34">E514-E513</f>
        <v>-79</v>
      </c>
      <c r="K514" s="17">
        <f t="shared" ref="K514:K577" si="35">F514-F513</f>
        <v>-1</v>
      </c>
    </row>
    <row r="515" spans="1:11">
      <c r="A515" s="15">
        <v>1981</v>
      </c>
      <c r="B515" s="15" t="s">
        <v>115</v>
      </c>
      <c r="C515" s="16">
        <v>91371</v>
      </c>
      <c r="D515" s="16">
        <v>75302</v>
      </c>
      <c r="E515" s="16">
        <v>16069</v>
      </c>
      <c r="F515" s="16">
        <v>2920</v>
      </c>
      <c r="H515" s="17">
        <f t="shared" si="32"/>
        <v>-100</v>
      </c>
      <c r="I515" s="17">
        <f t="shared" si="33"/>
        <v>-138</v>
      </c>
      <c r="J515" s="17">
        <f t="shared" si="34"/>
        <v>38</v>
      </c>
      <c r="K515" s="17">
        <f t="shared" si="35"/>
        <v>0</v>
      </c>
    </row>
    <row r="516" spans="1:11">
      <c r="A516" s="15">
        <v>1981</v>
      </c>
      <c r="B516" s="15" t="s">
        <v>116</v>
      </c>
      <c r="C516" s="16">
        <v>91162</v>
      </c>
      <c r="D516" s="16">
        <v>75084</v>
      </c>
      <c r="E516" s="16">
        <v>16078</v>
      </c>
      <c r="F516" s="16">
        <v>2913</v>
      </c>
      <c r="H516" s="17">
        <f t="shared" si="32"/>
        <v>-209</v>
      </c>
      <c r="I516" s="17">
        <f t="shared" si="33"/>
        <v>-218</v>
      </c>
      <c r="J516" s="17">
        <f t="shared" si="34"/>
        <v>9</v>
      </c>
      <c r="K516" s="17">
        <f t="shared" si="35"/>
        <v>-7</v>
      </c>
    </row>
    <row r="517" spans="1:11">
      <c r="A517" s="15">
        <v>1981</v>
      </c>
      <c r="B517" s="15" t="s">
        <v>117</v>
      </c>
      <c r="C517" s="16">
        <v>90884</v>
      </c>
      <c r="D517" s="16">
        <v>74811</v>
      </c>
      <c r="E517" s="16">
        <v>16073</v>
      </c>
      <c r="F517" s="16">
        <v>2907</v>
      </c>
      <c r="H517" s="17">
        <f t="shared" si="32"/>
        <v>-278</v>
      </c>
      <c r="I517" s="17">
        <f t="shared" si="33"/>
        <v>-273</v>
      </c>
      <c r="J517" s="17">
        <f t="shared" si="34"/>
        <v>-5</v>
      </c>
      <c r="K517" s="17">
        <f t="shared" si="35"/>
        <v>-6</v>
      </c>
    </row>
    <row r="518" spans="1:11">
      <c r="A518" s="15">
        <v>1982</v>
      </c>
      <c r="B518" s="15" t="s">
        <v>106</v>
      </c>
      <c r="C518" s="16">
        <v>90557</v>
      </c>
      <c r="D518" s="16">
        <v>74516</v>
      </c>
      <c r="E518" s="16">
        <v>16041</v>
      </c>
      <c r="F518" s="16">
        <v>2902</v>
      </c>
      <c r="H518" s="17">
        <f t="shared" si="32"/>
        <v>-327</v>
      </c>
      <c r="I518" s="17">
        <f t="shared" si="33"/>
        <v>-295</v>
      </c>
      <c r="J518" s="17">
        <f t="shared" si="34"/>
        <v>-32</v>
      </c>
      <c r="K518" s="17">
        <f t="shared" si="35"/>
        <v>-5</v>
      </c>
    </row>
    <row r="519" spans="1:11">
      <c r="A519" s="15">
        <v>1982</v>
      </c>
      <c r="B519" s="15" t="s">
        <v>107</v>
      </c>
      <c r="C519" s="16">
        <v>90551</v>
      </c>
      <c r="D519" s="16">
        <v>74540</v>
      </c>
      <c r="E519" s="16">
        <v>16011</v>
      </c>
      <c r="F519" s="16">
        <v>2894</v>
      </c>
      <c r="H519" s="17">
        <f t="shared" si="32"/>
        <v>-6</v>
      </c>
      <c r="I519" s="17">
        <f t="shared" si="33"/>
        <v>24</v>
      </c>
      <c r="J519" s="17">
        <f t="shared" si="34"/>
        <v>-30</v>
      </c>
      <c r="K519" s="17">
        <f t="shared" si="35"/>
        <v>-8</v>
      </c>
    </row>
    <row r="520" spans="1:11">
      <c r="A520" s="15">
        <v>1982</v>
      </c>
      <c r="B520" s="15" t="s">
        <v>108</v>
      </c>
      <c r="C520" s="16">
        <v>90422</v>
      </c>
      <c r="D520" s="16">
        <v>74398</v>
      </c>
      <c r="E520" s="16">
        <v>16024</v>
      </c>
      <c r="F520" s="16">
        <v>2890</v>
      </c>
      <c r="H520" s="17">
        <f t="shared" si="32"/>
        <v>-129</v>
      </c>
      <c r="I520" s="17">
        <f t="shared" si="33"/>
        <v>-142</v>
      </c>
      <c r="J520" s="17">
        <f t="shared" si="34"/>
        <v>13</v>
      </c>
      <c r="K520" s="17">
        <f t="shared" si="35"/>
        <v>-4</v>
      </c>
    </row>
    <row r="521" spans="1:11">
      <c r="A521" s="15">
        <v>1982</v>
      </c>
      <c r="B521" s="15" t="s">
        <v>109</v>
      </c>
      <c r="C521" s="16">
        <v>90141</v>
      </c>
      <c r="D521" s="16">
        <v>74131</v>
      </c>
      <c r="E521" s="16">
        <v>16010</v>
      </c>
      <c r="F521" s="16">
        <v>2872</v>
      </c>
      <c r="H521" s="17">
        <f t="shared" si="32"/>
        <v>-281</v>
      </c>
      <c r="I521" s="17">
        <f t="shared" si="33"/>
        <v>-267</v>
      </c>
      <c r="J521" s="17">
        <f t="shared" si="34"/>
        <v>-14</v>
      </c>
      <c r="K521" s="17">
        <f t="shared" si="35"/>
        <v>-18</v>
      </c>
    </row>
    <row r="522" spans="1:11">
      <c r="A522" s="15">
        <v>1982</v>
      </c>
      <c r="B522" s="15" t="s">
        <v>110</v>
      </c>
      <c r="C522" s="16">
        <v>90096</v>
      </c>
      <c r="D522" s="16">
        <v>74093</v>
      </c>
      <c r="E522" s="16">
        <v>16003</v>
      </c>
      <c r="F522" s="16">
        <v>2855</v>
      </c>
      <c r="H522" s="17">
        <f t="shared" si="32"/>
        <v>-45</v>
      </c>
      <c r="I522" s="17">
        <f t="shared" si="33"/>
        <v>-38</v>
      </c>
      <c r="J522" s="17">
        <f t="shared" si="34"/>
        <v>-7</v>
      </c>
      <c r="K522" s="17">
        <f t="shared" si="35"/>
        <v>-17</v>
      </c>
    </row>
    <row r="523" spans="1:11">
      <c r="A523" s="15">
        <v>1982</v>
      </c>
      <c r="B523" s="15" t="s">
        <v>111</v>
      </c>
      <c r="C523" s="16">
        <v>89853</v>
      </c>
      <c r="D523" s="16">
        <v>73837</v>
      </c>
      <c r="E523" s="16">
        <v>16016</v>
      </c>
      <c r="F523" s="16">
        <v>2873</v>
      </c>
      <c r="H523" s="17">
        <f t="shared" si="32"/>
        <v>-243</v>
      </c>
      <c r="I523" s="17">
        <f t="shared" si="33"/>
        <v>-256</v>
      </c>
      <c r="J523" s="17">
        <f t="shared" si="34"/>
        <v>13</v>
      </c>
      <c r="K523" s="17">
        <f t="shared" si="35"/>
        <v>18</v>
      </c>
    </row>
    <row r="524" spans="1:11">
      <c r="A524" s="15">
        <v>1982</v>
      </c>
      <c r="B524" s="15" t="s">
        <v>112</v>
      </c>
      <c r="C524" s="16">
        <v>89510</v>
      </c>
      <c r="D524" s="16">
        <v>73620</v>
      </c>
      <c r="E524" s="16">
        <v>15890</v>
      </c>
      <c r="F524" s="16">
        <v>2876</v>
      </c>
      <c r="H524" s="17">
        <f t="shared" si="32"/>
        <v>-343</v>
      </c>
      <c r="I524" s="17">
        <f t="shared" si="33"/>
        <v>-217</v>
      </c>
      <c r="J524" s="17">
        <f t="shared" si="34"/>
        <v>-126</v>
      </c>
      <c r="K524" s="17">
        <f t="shared" si="35"/>
        <v>3</v>
      </c>
    </row>
    <row r="525" spans="1:11">
      <c r="A525" s="15">
        <v>1982</v>
      </c>
      <c r="B525" s="15" t="s">
        <v>113</v>
      </c>
      <c r="C525" s="16">
        <v>89352</v>
      </c>
      <c r="D525" s="16">
        <v>73422</v>
      </c>
      <c r="E525" s="16">
        <v>15930</v>
      </c>
      <c r="F525" s="16">
        <v>2885</v>
      </c>
      <c r="H525" s="17">
        <f t="shared" si="32"/>
        <v>-158</v>
      </c>
      <c r="I525" s="17">
        <f t="shared" si="33"/>
        <v>-198</v>
      </c>
      <c r="J525" s="17">
        <f t="shared" si="34"/>
        <v>40</v>
      </c>
      <c r="K525" s="17">
        <f t="shared" si="35"/>
        <v>9</v>
      </c>
    </row>
    <row r="526" spans="1:11">
      <c r="A526" s="15">
        <v>1982</v>
      </c>
      <c r="B526" s="15" t="s">
        <v>114</v>
      </c>
      <c r="C526" s="16">
        <v>89171</v>
      </c>
      <c r="D526" s="16">
        <v>73248</v>
      </c>
      <c r="E526" s="16">
        <v>15923</v>
      </c>
      <c r="F526" s="16">
        <v>2876</v>
      </c>
      <c r="H526" s="17">
        <f t="shared" si="32"/>
        <v>-181</v>
      </c>
      <c r="I526" s="17">
        <f t="shared" si="33"/>
        <v>-174</v>
      </c>
      <c r="J526" s="17">
        <f t="shared" si="34"/>
        <v>-7</v>
      </c>
      <c r="K526" s="17">
        <f t="shared" si="35"/>
        <v>-9</v>
      </c>
    </row>
    <row r="527" spans="1:11">
      <c r="A527" s="15">
        <v>1982</v>
      </c>
      <c r="B527" s="15" t="s">
        <v>115</v>
      </c>
      <c r="C527" s="16">
        <v>88894</v>
      </c>
      <c r="D527" s="16">
        <v>72938</v>
      </c>
      <c r="E527" s="16">
        <v>15956</v>
      </c>
      <c r="F527" s="16">
        <v>2890</v>
      </c>
      <c r="H527" s="17">
        <f t="shared" si="32"/>
        <v>-277</v>
      </c>
      <c r="I527" s="17">
        <f t="shared" si="33"/>
        <v>-310</v>
      </c>
      <c r="J527" s="17">
        <f t="shared" si="34"/>
        <v>33</v>
      </c>
      <c r="K527" s="17">
        <f t="shared" si="35"/>
        <v>14</v>
      </c>
    </row>
    <row r="528" spans="1:11">
      <c r="A528" s="15">
        <v>1982</v>
      </c>
      <c r="B528" s="15" t="s">
        <v>116</v>
      </c>
      <c r="C528" s="16">
        <v>88770</v>
      </c>
      <c r="D528" s="16">
        <v>72793</v>
      </c>
      <c r="E528" s="16">
        <v>15977</v>
      </c>
      <c r="F528" s="16">
        <v>2896</v>
      </c>
      <c r="H528" s="17">
        <f t="shared" si="32"/>
        <v>-124</v>
      </c>
      <c r="I528" s="17">
        <f t="shared" si="33"/>
        <v>-145</v>
      </c>
      <c r="J528" s="17">
        <f t="shared" si="34"/>
        <v>21</v>
      </c>
      <c r="K528" s="17">
        <f t="shared" si="35"/>
        <v>6</v>
      </c>
    </row>
    <row r="529" spans="1:11">
      <c r="A529" s="15">
        <v>1982</v>
      </c>
      <c r="B529" s="15" t="s">
        <v>117</v>
      </c>
      <c r="C529" s="16">
        <v>88756</v>
      </c>
      <c r="D529" s="16">
        <v>72775</v>
      </c>
      <c r="E529" s="16">
        <v>15981</v>
      </c>
      <c r="F529" s="16">
        <v>2896</v>
      </c>
      <c r="H529" s="17">
        <f t="shared" si="32"/>
        <v>-14</v>
      </c>
      <c r="I529" s="17">
        <f t="shared" si="33"/>
        <v>-18</v>
      </c>
      <c r="J529" s="17">
        <f t="shared" si="34"/>
        <v>4</v>
      </c>
      <c r="K529" s="17">
        <f t="shared" si="35"/>
        <v>0</v>
      </c>
    </row>
    <row r="530" spans="1:11">
      <c r="A530" s="15">
        <v>1983</v>
      </c>
      <c r="B530" s="15" t="s">
        <v>106</v>
      </c>
      <c r="C530" s="16">
        <v>88981</v>
      </c>
      <c r="D530" s="16">
        <v>72958</v>
      </c>
      <c r="E530" s="16">
        <v>16023</v>
      </c>
      <c r="F530" s="16">
        <v>2921</v>
      </c>
      <c r="H530" s="17">
        <f t="shared" si="32"/>
        <v>225</v>
      </c>
      <c r="I530" s="17">
        <f t="shared" si="33"/>
        <v>183</v>
      </c>
      <c r="J530" s="17">
        <f t="shared" si="34"/>
        <v>42</v>
      </c>
      <c r="K530" s="17">
        <f t="shared" si="35"/>
        <v>25</v>
      </c>
    </row>
    <row r="531" spans="1:11">
      <c r="A531" s="15">
        <v>1983</v>
      </c>
      <c r="B531" s="15" t="s">
        <v>107</v>
      </c>
      <c r="C531" s="16">
        <v>88903</v>
      </c>
      <c r="D531" s="16">
        <v>72899</v>
      </c>
      <c r="E531" s="16">
        <v>16004</v>
      </c>
      <c r="F531" s="16">
        <v>2910</v>
      </c>
      <c r="H531" s="17">
        <f t="shared" si="32"/>
        <v>-78</v>
      </c>
      <c r="I531" s="17">
        <f t="shared" si="33"/>
        <v>-59</v>
      </c>
      <c r="J531" s="17">
        <f t="shared" si="34"/>
        <v>-19</v>
      </c>
      <c r="K531" s="17">
        <f t="shared" si="35"/>
        <v>-11</v>
      </c>
    </row>
    <row r="532" spans="1:11">
      <c r="A532" s="15">
        <v>1983</v>
      </c>
      <c r="B532" s="15" t="s">
        <v>108</v>
      </c>
      <c r="C532" s="16">
        <v>89076</v>
      </c>
      <c r="D532" s="16">
        <v>73071</v>
      </c>
      <c r="E532" s="16">
        <v>16005</v>
      </c>
      <c r="F532" s="16">
        <v>2908</v>
      </c>
      <c r="H532" s="17">
        <f t="shared" si="32"/>
        <v>173</v>
      </c>
      <c r="I532" s="17">
        <f t="shared" si="33"/>
        <v>172</v>
      </c>
      <c r="J532" s="17">
        <f t="shared" si="34"/>
        <v>1</v>
      </c>
      <c r="K532" s="17">
        <f t="shared" si="35"/>
        <v>-2</v>
      </c>
    </row>
    <row r="533" spans="1:11">
      <c r="A533" s="15">
        <v>1983</v>
      </c>
      <c r="B533" s="15" t="s">
        <v>109</v>
      </c>
      <c r="C533" s="16">
        <v>89352</v>
      </c>
      <c r="D533" s="16">
        <v>73362</v>
      </c>
      <c r="E533" s="16">
        <v>15990</v>
      </c>
      <c r="F533" s="16">
        <v>2902</v>
      </c>
      <c r="H533" s="17">
        <f t="shared" si="32"/>
        <v>276</v>
      </c>
      <c r="I533" s="17">
        <f t="shared" si="33"/>
        <v>291</v>
      </c>
      <c r="J533" s="17">
        <f t="shared" si="34"/>
        <v>-15</v>
      </c>
      <c r="K533" s="17">
        <f t="shared" si="35"/>
        <v>-6</v>
      </c>
    </row>
    <row r="534" spans="1:11">
      <c r="A534" s="15">
        <v>1983</v>
      </c>
      <c r="B534" s="15" t="s">
        <v>110</v>
      </c>
      <c r="C534" s="16">
        <v>89629</v>
      </c>
      <c r="D534" s="16">
        <v>73624</v>
      </c>
      <c r="E534" s="16">
        <v>16005</v>
      </c>
      <c r="F534" s="16">
        <v>2904</v>
      </c>
      <c r="H534" s="17">
        <f t="shared" si="32"/>
        <v>277</v>
      </c>
      <c r="I534" s="17">
        <f t="shared" si="33"/>
        <v>262</v>
      </c>
      <c r="J534" s="17">
        <f t="shared" si="34"/>
        <v>15</v>
      </c>
      <c r="K534" s="17">
        <f t="shared" si="35"/>
        <v>2</v>
      </c>
    </row>
    <row r="535" spans="1:11">
      <c r="A535" s="15">
        <v>1983</v>
      </c>
      <c r="B535" s="15" t="s">
        <v>111</v>
      </c>
      <c r="C535" s="16">
        <v>90007</v>
      </c>
      <c r="D535" s="16">
        <v>73987</v>
      </c>
      <c r="E535" s="16">
        <v>16020</v>
      </c>
      <c r="F535" s="16">
        <v>2905</v>
      </c>
      <c r="H535" s="17">
        <f t="shared" si="32"/>
        <v>378</v>
      </c>
      <c r="I535" s="17">
        <f t="shared" si="33"/>
        <v>363</v>
      </c>
      <c r="J535" s="17">
        <f t="shared" si="34"/>
        <v>15</v>
      </c>
      <c r="K535" s="17">
        <f t="shared" si="35"/>
        <v>1</v>
      </c>
    </row>
    <row r="536" spans="1:11">
      <c r="A536" s="15">
        <v>1983</v>
      </c>
      <c r="B536" s="15" t="s">
        <v>112</v>
      </c>
      <c r="C536" s="16">
        <v>90425</v>
      </c>
      <c r="D536" s="16">
        <v>74414</v>
      </c>
      <c r="E536" s="16">
        <v>16011</v>
      </c>
      <c r="F536" s="16">
        <v>2908</v>
      </c>
      <c r="H536" s="17">
        <f t="shared" si="32"/>
        <v>418</v>
      </c>
      <c r="I536" s="17">
        <f t="shared" si="33"/>
        <v>427</v>
      </c>
      <c r="J536" s="17">
        <f t="shared" si="34"/>
        <v>-9</v>
      </c>
      <c r="K536" s="17">
        <f t="shared" si="35"/>
        <v>3</v>
      </c>
    </row>
    <row r="537" spans="1:11">
      <c r="A537" s="15">
        <v>1983</v>
      </c>
      <c r="B537" s="15" t="s">
        <v>113</v>
      </c>
      <c r="C537" s="16">
        <v>90117</v>
      </c>
      <c r="D537" s="16">
        <v>74101</v>
      </c>
      <c r="E537" s="16">
        <v>16016</v>
      </c>
      <c r="F537" s="16">
        <v>2913</v>
      </c>
      <c r="H537" s="17">
        <f t="shared" si="32"/>
        <v>-308</v>
      </c>
      <c r="I537" s="17">
        <f t="shared" si="33"/>
        <v>-313</v>
      </c>
      <c r="J537" s="17">
        <f t="shared" si="34"/>
        <v>5</v>
      </c>
      <c r="K537" s="17">
        <f t="shared" si="35"/>
        <v>5</v>
      </c>
    </row>
    <row r="538" spans="1:11">
      <c r="A538" s="15">
        <v>1983</v>
      </c>
      <c r="B538" s="15" t="s">
        <v>114</v>
      </c>
      <c r="C538" s="16">
        <v>91231</v>
      </c>
      <c r="D538" s="16">
        <v>75189</v>
      </c>
      <c r="E538" s="16">
        <v>16042</v>
      </c>
      <c r="F538" s="16">
        <v>2935</v>
      </c>
      <c r="H538" s="17">
        <f t="shared" si="32"/>
        <v>1114</v>
      </c>
      <c r="I538" s="17">
        <f t="shared" si="33"/>
        <v>1088</v>
      </c>
      <c r="J538" s="17">
        <f t="shared" si="34"/>
        <v>26</v>
      </c>
      <c r="K538" s="17">
        <f t="shared" si="35"/>
        <v>22</v>
      </c>
    </row>
    <row r="539" spans="1:11">
      <c r="A539" s="15">
        <v>1983</v>
      </c>
      <c r="B539" s="15" t="s">
        <v>115</v>
      </c>
      <c r="C539" s="16">
        <v>91502</v>
      </c>
      <c r="D539" s="16">
        <v>75516</v>
      </c>
      <c r="E539" s="16">
        <v>15986</v>
      </c>
      <c r="F539" s="16">
        <v>2928</v>
      </c>
      <c r="H539" s="17">
        <f t="shared" si="32"/>
        <v>271</v>
      </c>
      <c r="I539" s="17">
        <f t="shared" si="33"/>
        <v>327</v>
      </c>
      <c r="J539" s="17">
        <f t="shared" si="34"/>
        <v>-56</v>
      </c>
      <c r="K539" s="17">
        <f t="shared" si="35"/>
        <v>-7</v>
      </c>
    </row>
    <row r="540" spans="1:11">
      <c r="A540" s="15">
        <v>1983</v>
      </c>
      <c r="B540" s="15" t="s">
        <v>116</v>
      </c>
      <c r="C540" s="16">
        <v>91854</v>
      </c>
      <c r="D540" s="16">
        <v>75857</v>
      </c>
      <c r="E540" s="16">
        <v>15997</v>
      </c>
      <c r="F540" s="16">
        <v>2920</v>
      </c>
      <c r="H540" s="17">
        <f t="shared" si="32"/>
        <v>352</v>
      </c>
      <c r="I540" s="17">
        <f t="shared" si="33"/>
        <v>341</v>
      </c>
      <c r="J540" s="17">
        <f t="shared" si="34"/>
        <v>11</v>
      </c>
      <c r="K540" s="17">
        <f t="shared" si="35"/>
        <v>-8</v>
      </c>
    </row>
    <row r="541" spans="1:11">
      <c r="A541" s="15">
        <v>1983</v>
      </c>
      <c r="B541" s="15" t="s">
        <v>117</v>
      </c>
      <c r="C541" s="16">
        <v>92210</v>
      </c>
      <c r="D541" s="16">
        <v>76202</v>
      </c>
      <c r="E541" s="16">
        <v>16008</v>
      </c>
      <c r="F541" s="16">
        <v>2923</v>
      </c>
      <c r="H541" s="17">
        <f t="shared" si="32"/>
        <v>356</v>
      </c>
      <c r="I541" s="17">
        <f t="shared" si="33"/>
        <v>345</v>
      </c>
      <c r="J541" s="17">
        <f t="shared" si="34"/>
        <v>11</v>
      </c>
      <c r="K541" s="17">
        <f t="shared" si="35"/>
        <v>3</v>
      </c>
    </row>
    <row r="542" spans="1:11">
      <c r="A542" s="15">
        <v>1984</v>
      </c>
      <c r="B542" s="15" t="s">
        <v>106</v>
      </c>
      <c r="C542" s="16">
        <v>92657</v>
      </c>
      <c r="D542" s="16">
        <v>76647</v>
      </c>
      <c r="E542" s="16">
        <v>16010</v>
      </c>
      <c r="F542" s="16">
        <v>2920</v>
      </c>
      <c r="H542" s="17">
        <f t="shared" si="32"/>
        <v>447</v>
      </c>
      <c r="I542" s="17">
        <f t="shared" si="33"/>
        <v>445</v>
      </c>
      <c r="J542" s="17">
        <f t="shared" si="34"/>
        <v>2</v>
      </c>
      <c r="K542" s="17">
        <f t="shared" si="35"/>
        <v>-3</v>
      </c>
    </row>
    <row r="543" spans="1:11">
      <c r="A543" s="15">
        <v>1984</v>
      </c>
      <c r="B543" s="15" t="s">
        <v>107</v>
      </c>
      <c r="C543" s="16">
        <v>93136</v>
      </c>
      <c r="D543" s="16">
        <v>77111</v>
      </c>
      <c r="E543" s="16">
        <v>16025</v>
      </c>
      <c r="F543" s="16">
        <v>2922</v>
      </c>
      <c r="H543" s="17">
        <f t="shared" si="32"/>
        <v>479</v>
      </c>
      <c r="I543" s="17">
        <f t="shared" si="33"/>
        <v>464</v>
      </c>
      <c r="J543" s="17">
        <f t="shared" si="34"/>
        <v>15</v>
      </c>
      <c r="K543" s="17">
        <f t="shared" si="35"/>
        <v>2</v>
      </c>
    </row>
    <row r="544" spans="1:11">
      <c r="A544" s="15">
        <v>1984</v>
      </c>
      <c r="B544" s="15" t="s">
        <v>108</v>
      </c>
      <c r="C544" s="16">
        <v>93411</v>
      </c>
      <c r="D544" s="16">
        <v>77381</v>
      </c>
      <c r="E544" s="16">
        <v>16030</v>
      </c>
      <c r="F544" s="16">
        <v>2926</v>
      </c>
      <c r="H544" s="17">
        <f t="shared" si="32"/>
        <v>275</v>
      </c>
      <c r="I544" s="17">
        <f t="shared" si="33"/>
        <v>270</v>
      </c>
      <c r="J544" s="17">
        <f t="shared" si="34"/>
        <v>5</v>
      </c>
      <c r="K544" s="17">
        <f t="shared" si="35"/>
        <v>4</v>
      </c>
    </row>
    <row r="545" spans="1:11">
      <c r="A545" s="15">
        <v>1984</v>
      </c>
      <c r="B545" s="15" t="s">
        <v>109</v>
      </c>
      <c r="C545" s="16">
        <v>93774</v>
      </c>
      <c r="D545" s="16">
        <v>77699</v>
      </c>
      <c r="E545" s="16">
        <v>16075</v>
      </c>
      <c r="F545" s="16">
        <v>2931</v>
      </c>
      <c r="H545" s="17">
        <f t="shared" si="32"/>
        <v>363</v>
      </c>
      <c r="I545" s="17">
        <f t="shared" si="33"/>
        <v>318</v>
      </c>
      <c r="J545" s="17">
        <f t="shared" si="34"/>
        <v>45</v>
      </c>
      <c r="K545" s="17">
        <f t="shared" si="35"/>
        <v>5</v>
      </c>
    </row>
    <row r="546" spans="1:11">
      <c r="A546" s="15">
        <v>1984</v>
      </c>
      <c r="B546" s="15" t="s">
        <v>110</v>
      </c>
      <c r="C546" s="16">
        <v>94082</v>
      </c>
      <c r="D546" s="16">
        <v>77979</v>
      </c>
      <c r="E546" s="16">
        <v>16103</v>
      </c>
      <c r="F546" s="16">
        <v>2937</v>
      </c>
      <c r="H546" s="17">
        <f t="shared" si="32"/>
        <v>308</v>
      </c>
      <c r="I546" s="17">
        <f t="shared" si="33"/>
        <v>280</v>
      </c>
      <c r="J546" s="17">
        <f t="shared" si="34"/>
        <v>28</v>
      </c>
      <c r="K546" s="17">
        <f t="shared" si="35"/>
        <v>6</v>
      </c>
    </row>
    <row r="547" spans="1:11">
      <c r="A547" s="15">
        <v>1984</v>
      </c>
      <c r="B547" s="15" t="s">
        <v>111</v>
      </c>
      <c r="C547" s="16">
        <v>94461</v>
      </c>
      <c r="D547" s="16">
        <v>78334</v>
      </c>
      <c r="E547" s="16">
        <v>16127</v>
      </c>
      <c r="F547" s="16">
        <v>2941</v>
      </c>
      <c r="H547" s="17">
        <f t="shared" si="32"/>
        <v>379</v>
      </c>
      <c r="I547" s="17">
        <f t="shared" si="33"/>
        <v>355</v>
      </c>
      <c r="J547" s="17">
        <f t="shared" si="34"/>
        <v>24</v>
      </c>
      <c r="K547" s="17">
        <f t="shared" si="35"/>
        <v>4</v>
      </c>
    </row>
    <row r="548" spans="1:11">
      <c r="A548" s="15">
        <v>1984</v>
      </c>
      <c r="B548" s="15" t="s">
        <v>112</v>
      </c>
      <c r="C548" s="16">
        <v>94773</v>
      </c>
      <c r="D548" s="16">
        <v>78601</v>
      </c>
      <c r="E548" s="16">
        <v>16172</v>
      </c>
      <c r="F548" s="16">
        <v>2945</v>
      </c>
      <c r="H548" s="17">
        <f t="shared" si="32"/>
        <v>312</v>
      </c>
      <c r="I548" s="17">
        <f t="shared" si="33"/>
        <v>267</v>
      </c>
      <c r="J548" s="17">
        <f t="shared" si="34"/>
        <v>45</v>
      </c>
      <c r="K548" s="17">
        <f t="shared" si="35"/>
        <v>4</v>
      </c>
    </row>
    <row r="549" spans="1:11">
      <c r="A549" s="15">
        <v>1984</v>
      </c>
      <c r="B549" s="15" t="s">
        <v>113</v>
      </c>
      <c r="C549" s="16">
        <v>95014</v>
      </c>
      <c r="D549" s="16">
        <v>78790</v>
      </c>
      <c r="E549" s="16">
        <v>16224</v>
      </c>
      <c r="F549" s="16">
        <v>2950</v>
      </c>
      <c r="H549" s="17">
        <f t="shared" si="32"/>
        <v>241</v>
      </c>
      <c r="I549" s="17">
        <f t="shared" si="33"/>
        <v>189</v>
      </c>
      <c r="J549" s="17">
        <f t="shared" si="34"/>
        <v>52</v>
      </c>
      <c r="K549" s="17">
        <f t="shared" si="35"/>
        <v>5</v>
      </c>
    </row>
    <row r="550" spans="1:11">
      <c r="A550" s="15">
        <v>1984</v>
      </c>
      <c r="B550" s="15" t="s">
        <v>114</v>
      </c>
      <c r="C550" s="16">
        <v>95325</v>
      </c>
      <c r="D550" s="16">
        <v>79070</v>
      </c>
      <c r="E550" s="16">
        <v>16255</v>
      </c>
      <c r="F550" s="16">
        <v>2955</v>
      </c>
      <c r="H550" s="17">
        <f t="shared" si="32"/>
        <v>311</v>
      </c>
      <c r="I550" s="17">
        <f t="shared" si="33"/>
        <v>280</v>
      </c>
      <c r="J550" s="17">
        <f t="shared" si="34"/>
        <v>31</v>
      </c>
      <c r="K550" s="17">
        <f t="shared" si="35"/>
        <v>5</v>
      </c>
    </row>
    <row r="551" spans="1:11">
      <c r="A551" s="15">
        <v>1984</v>
      </c>
      <c r="B551" s="15" t="s">
        <v>115</v>
      </c>
      <c r="C551" s="16">
        <v>95611</v>
      </c>
      <c r="D551" s="16">
        <v>79337</v>
      </c>
      <c r="E551" s="16">
        <v>16274</v>
      </c>
      <c r="F551" s="16">
        <v>2957</v>
      </c>
      <c r="H551" s="17">
        <f t="shared" si="32"/>
        <v>286</v>
      </c>
      <c r="I551" s="17">
        <f t="shared" si="33"/>
        <v>267</v>
      </c>
      <c r="J551" s="17">
        <f t="shared" si="34"/>
        <v>19</v>
      </c>
      <c r="K551" s="17">
        <f t="shared" si="35"/>
        <v>2</v>
      </c>
    </row>
    <row r="552" spans="1:11">
      <c r="A552" s="15">
        <v>1984</v>
      </c>
      <c r="B552" s="15" t="s">
        <v>116</v>
      </c>
      <c r="C552" s="16">
        <v>95960</v>
      </c>
      <c r="D552" s="16">
        <v>79649</v>
      </c>
      <c r="E552" s="16">
        <v>16311</v>
      </c>
      <c r="F552" s="16">
        <v>2962</v>
      </c>
      <c r="H552" s="17">
        <f t="shared" si="32"/>
        <v>349</v>
      </c>
      <c r="I552" s="17">
        <f t="shared" si="33"/>
        <v>312</v>
      </c>
      <c r="J552" s="17">
        <f t="shared" si="34"/>
        <v>37</v>
      </c>
      <c r="K552" s="17">
        <f t="shared" si="35"/>
        <v>5</v>
      </c>
    </row>
    <row r="553" spans="1:11">
      <c r="A553" s="15">
        <v>1984</v>
      </c>
      <c r="B553" s="15" t="s">
        <v>117</v>
      </c>
      <c r="C553" s="16">
        <v>96087</v>
      </c>
      <c r="D553" s="16">
        <v>79805</v>
      </c>
      <c r="E553" s="16">
        <v>16282</v>
      </c>
      <c r="F553" s="16">
        <v>2964</v>
      </c>
      <c r="H553" s="17">
        <f t="shared" si="32"/>
        <v>127</v>
      </c>
      <c r="I553" s="17">
        <f t="shared" si="33"/>
        <v>156</v>
      </c>
      <c r="J553" s="17">
        <f t="shared" si="34"/>
        <v>-29</v>
      </c>
      <c r="K553" s="17">
        <f t="shared" si="35"/>
        <v>2</v>
      </c>
    </row>
    <row r="554" spans="1:11">
      <c r="A554" s="15">
        <v>1985</v>
      </c>
      <c r="B554" s="15" t="s">
        <v>106</v>
      </c>
      <c r="C554" s="16">
        <v>96353</v>
      </c>
      <c r="D554" s="16">
        <v>80017</v>
      </c>
      <c r="E554" s="16">
        <v>16336</v>
      </c>
      <c r="F554" s="16">
        <v>2964</v>
      </c>
      <c r="H554" s="17">
        <f t="shared" si="32"/>
        <v>266</v>
      </c>
      <c r="I554" s="17">
        <f t="shared" si="33"/>
        <v>212</v>
      </c>
      <c r="J554" s="17">
        <f t="shared" si="34"/>
        <v>54</v>
      </c>
      <c r="K554" s="17">
        <f t="shared" si="35"/>
        <v>0</v>
      </c>
    </row>
    <row r="555" spans="1:11">
      <c r="A555" s="15">
        <v>1985</v>
      </c>
      <c r="B555" s="15" t="s">
        <v>107</v>
      </c>
      <c r="C555" s="16">
        <v>96477</v>
      </c>
      <c r="D555" s="16">
        <v>80128</v>
      </c>
      <c r="E555" s="16">
        <v>16349</v>
      </c>
      <c r="F555" s="16">
        <v>2961</v>
      </c>
      <c r="H555" s="17">
        <f t="shared" si="32"/>
        <v>124</v>
      </c>
      <c r="I555" s="17">
        <f t="shared" si="33"/>
        <v>111</v>
      </c>
      <c r="J555" s="17">
        <f t="shared" si="34"/>
        <v>13</v>
      </c>
      <c r="K555" s="17">
        <f t="shared" si="35"/>
        <v>-3</v>
      </c>
    </row>
    <row r="556" spans="1:11">
      <c r="A556" s="15">
        <v>1985</v>
      </c>
      <c r="B556" s="15" t="s">
        <v>108</v>
      </c>
      <c r="C556" s="16">
        <v>96823</v>
      </c>
      <c r="D556" s="16">
        <v>80428</v>
      </c>
      <c r="E556" s="16">
        <v>16395</v>
      </c>
      <c r="F556" s="16">
        <v>2973</v>
      </c>
      <c r="H556" s="17">
        <f t="shared" si="32"/>
        <v>346</v>
      </c>
      <c r="I556" s="17">
        <f t="shared" si="33"/>
        <v>300</v>
      </c>
      <c r="J556" s="17">
        <f t="shared" si="34"/>
        <v>46</v>
      </c>
      <c r="K556" s="17">
        <f t="shared" si="35"/>
        <v>12</v>
      </c>
    </row>
    <row r="557" spans="1:11">
      <c r="A557" s="15">
        <v>1985</v>
      </c>
      <c r="B557" s="15" t="s">
        <v>109</v>
      </c>
      <c r="C557" s="16">
        <v>97018</v>
      </c>
      <c r="D557" s="16">
        <v>80588</v>
      </c>
      <c r="E557" s="16">
        <v>16430</v>
      </c>
      <c r="F557" s="16">
        <v>2996</v>
      </c>
      <c r="H557" s="17">
        <f t="shared" si="32"/>
        <v>195</v>
      </c>
      <c r="I557" s="17">
        <f t="shared" si="33"/>
        <v>160</v>
      </c>
      <c r="J557" s="17">
        <f t="shared" si="34"/>
        <v>35</v>
      </c>
      <c r="K557" s="17">
        <f t="shared" si="35"/>
        <v>23</v>
      </c>
    </row>
    <row r="558" spans="1:11">
      <c r="A558" s="15">
        <v>1985</v>
      </c>
      <c r="B558" s="15" t="s">
        <v>110</v>
      </c>
      <c r="C558" s="16">
        <v>97292</v>
      </c>
      <c r="D558" s="16">
        <v>80818</v>
      </c>
      <c r="E558" s="16">
        <v>16474</v>
      </c>
      <c r="F558" s="16">
        <v>3008</v>
      </c>
      <c r="H558" s="17">
        <f t="shared" si="32"/>
        <v>274</v>
      </c>
      <c r="I558" s="17">
        <f t="shared" si="33"/>
        <v>230</v>
      </c>
      <c r="J558" s="17">
        <f t="shared" si="34"/>
        <v>44</v>
      </c>
      <c r="K558" s="17">
        <f t="shared" si="35"/>
        <v>12</v>
      </c>
    </row>
    <row r="559" spans="1:11">
      <c r="A559" s="15">
        <v>1985</v>
      </c>
      <c r="B559" s="15" t="s">
        <v>111</v>
      </c>
      <c r="C559" s="16">
        <v>97437</v>
      </c>
      <c r="D559" s="16">
        <v>80939</v>
      </c>
      <c r="E559" s="16">
        <v>16498</v>
      </c>
      <c r="F559" s="16">
        <v>3019</v>
      </c>
      <c r="H559" s="17">
        <f t="shared" si="32"/>
        <v>145</v>
      </c>
      <c r="I559" s="17">
        <f t="shared" si="33"/>
        <v>121</v>
      </c>
      <c r="J559" s="17">
        <f t="shared" si="34"/>
        <v>24</v>
      </c>
      <c r="K559" s="17">
        <f t="shared" si="35"/>
        <v>11</v>
      </c>
    </row>
    <row r="560" spans="1:11">
      <c r="A560" s="15">
        <v>1985</v>
      </c>
      <c r="B560" s="15" t="s">
        <v>112</v>
      </c>
      <c r="C560" s="16">
        <v>97626</v>
      </c>
      <c r="D560" s="16">
        <v>81006</v>
      </c>
      <c r="E560" s="16">
        <v>16620</v>
      </c>
      <c r="F560" s="16">
        <v>3029</v>
      </c>
      <c r="H560" s="17">
        <f t="shared" si="32"/>
        <v>189</v>
      </c>
      <c r="I560" s="17">
        <f t="shared" si="33"/>
        <v>67</v>
      </c>
      <c r="J560" s="17">
        <f t="shared" si="34"/>
        <v>122</v>
      </c>
      <c r="K560" s="17">
        <f t="shared" si="35"/>
        <v>10</v>
      </c>
    </row>
    <row r="561" spans="1:11">
      <c r="A561" s="15">
        <v>1985</v>
      </c>
      <c r="B561" s="15" t="s">
        <v>113</v>
      </c>
      <c r="C561" s="16">
        <v>97819</v>
      </c>
      <c r="D561" s="16">
        <v>81200</v>
      </c>
      <c r="E561" s="16">
        <v>16619</v>
      </c>
      <c r="F561" s="16">
        <v>3037</v>
      </c>
      <c r="H561" s="17">
        <f t="shared" si="32"/>
        <v>193</v>
      </c>
      <c r="I561" s="17">
        <f t="shared" si="33"/>
        <v>194</v>
      </c>
      <c r="J561" s="17">
        <f t="shared" si="34"/>
        <v>-1</v>
      </c>
      <c r="K561" s="17">
        <f t="shared" si="35"/>
        <v>8</v>
      </c>
    </row>
    <row r="562" spans="1:11">
      <c r="A562" s="15">
        <v>1985</v>
      </c>
      <c r="B562" s="15" t="s">
        <v>114</v>
      </c>
      <c r="C562" s="16">
        <v>98023</v>
      </c>
      <c r="D562" s="16">
        <v>81385</v>
      </c>
      <c r="E562" s="16">
        <v>16638</v>
      </c>
      <c r="F562" s="16">
        <v>3038</v>
      </c>
      <c r="H562" s="17">
        <f t="shared" si="32"/>
        <v>204</v>
      </c>
      <c r="I562" s="17">
        <f t="shared" si="33"/>
        <v>185</v>
      </c>
      <c r="J562" s="17">
        <f t="shared" si="34"/>
        <v>19</v>
      </c>
      <c r="K562" s="17">
        <f t="shared" si="35"/>
        <v>1</v>
      </c>
    </row>
    <row r="563" spans="1:11">
      <c r="A563" s="15">
        <v>1985</v>
      </c>
      <c r="B563" s="15" t="s">
        <v>115</v>
      </c>
      <c r="C563" s="16">
        <v>98210</v>
      </c>
      <c r="D563" s="16">
        <v>81556</v>
      </c>
      <c r="E563" s="16">
        <v>16654</v>
      </c>
      <c r="F563" s="16">
        <v>3039</v>
      </c>
      <c r="H563" s="17">
        <f t="shared" si="32"/>
        <v>187</v>
      </c>
      <c r="I563" s="17">
        <f t="shared" si="33"/>
        <v>171</v>
      </c>
      <c r="J563" s="17">
        <f t="shared" si="34"/>
        <v>16</v>
      </c>
      <c r="K563" s="17">
        <f t="shared" si="35"/>
        <v>1</v>
      </c>
    </row>
    <row r="564" spans="1:11">
      <c r="A564" s="15">
        <v>1985</v>
      </c>
      <c r="B564" s="15" t="s">
        <v>116</v>
      </c>
      <c r="C564" s="16">
        <v>98419</v>
      </c>
      <c r="D564" s="16">
        <v>81745</v>
      </c>
      <c r="E564" s="16">
        <v>16674</v>
      </c>
      <c r="F564" s="16">
        <v>3046</v>
      </c>
      <c r="H564" s="17">
        <f t="shared" si="32"/>
        <v>209</v>
      </c>
      <c r="I564" s="17">
        <f t="shared" si="33"/>
        <v>189</v>
      </c>
      <c r="J564" s="17">
        <f t="shared" si="34"/>
        <v>20</v>
      </c>
      <c r="K564" s="17">
        <f t="shared" si="35"/>
        <v>7</v>
      </c>
    </row>
    <row r="565" spans="1:11">
      <c r="A565" s="15">
        <v>1985</v>
      </c>
      <c r="B565" s="15" t="s">
        <v>117</v>
      </c>
      <c r="C565" s="16">
        <v>98587</v>
      </c>
      <c r="D565" s="16">
        <v>81893</v>
      </c>
      <c r="E565" s="16">
        <v>16694</v>
      </c>
      <c r="F565" s="16">
        <v>3051</v>
      </c>
      <c r="H565" s="17">
        <f t="shared" si="32"/>
        <v>168</v>
      </c>
      <c r="I565" s="17">
        <f t="shared" si="33"/>
        <v>148</v>
      </c>
      <c r="J565" s="17">
        <f t="shared" si="34"/>
        <v>20</v>
      </c>
      <c r="K565" s="17">
        <f t="shared" si="35"/>
        <v>5</v>
      </c>
    </row>
    <row r="566" spans="1:11">
      <c r="A566" s="15">
        <v>1986</v>
      </c>
      <c r="B566" s="15" t="s">
        <v>106</v>
      </c>
      <c r="C566" s="16">
        <v>98710</v>
      </c>
      <c r="D566" s="16">
        <v>81995</v>
      </c>
      <c r="E566" s="16">
        <v>16715</v>
      </c>
      <c r="F566" s="16">
        <v>3055</v>
      </c>
      <c r="H566" s="17">
        <f t="shared" si="32"/>
        <v>123</v>
      </c>
      <c r="I566" s="17">
        <f t="shared" si="33"/>
        <v>102</v>
      </c>
      <c r="J566" s="17">
        <f t="shared" si="34"/>
        <v>21</v>
      </c>
      <c r="K566" s="17">
        <f t="shared" si="35"/>
        <v>4</v>
      </c>
    </row>
    <row r="567" spans="1:11">
      <c r="A567" s="15">
        <v>1986</v>
      </c>
      <c r="B567" s="15" t="s">
        <v>107</v>
      </c>
      <c r="C567" s="16">
        <v>98817</v>
      </c>
      <c r="D567" s="16">
        <v>82058</v>
      </c>
      <c r="E567" s="16">
        <v>16759</v>
      </c>
      <c r="F567" s="16">
        <v>3056</v>
      </c>
      <c r="H567" s="17">
        <f t="shared" si="32"/>
        <v>107</v>
      </c>
      <c r="I567" s="17">
        <f t="shared" si="33"/>
        <v>63</v>
      </c>
      <c r="J567" s="17">
        <f t="shared" si="34"/>
        <v>44</v>
      </c>
      <c r="K567" s="17">
        <f t="shared" si="35"/>
        <v>1</v>
      </c>
    </row>
    <row r="568" spans="1:11">
      <c r="A568" s="15">
        <v>1986</v>
      </c>
      <c r="B568" s="15" t="s">
        <v>108</v>
      </c>
      <c r="C568" s="16">
        <v>98910</v>
      </c>
      <c r="D568" s="16">
        <v>82155</v>
      </c>
      <c r="E568" s="16">
        <v>16755</v>
      </c>
      <c r="F568" s="16">
        <v>3055</v>
      </c>
      <c r="H568" s="17">
        <f t="shared" si="32"/>
        <v>93</v>
      </c>
      <c r="I568" s="17">
        <f t="shared" si="33"/>
        <v>97</v>
      </c>
      <c r="J568" s="17">
        <f t="shared" si="34"/>
        <v>-4</v>
      </c>
      <c r="K568" s="17">
        <f t="shared" si="35"/>
        <v>-1</v>
      </c>
    </row>
    <row r="569" spans="1:11">
      <c r="A569" s="15">
        <v>1986</v>
      </c>
      <c r="B569" s="15" t="s">
        <v>109</v>
      </c>
      <c r="C569" s="16">
        <v>99098</v>
      </c>
      <c r="D569" s="16">
        <v>82333</v>
      </c>
      <c r="E569" s="16">
        <v>16765</v>
      </c>
      <c r="F569" s="16">
        <v>3052</v>
      </c>
      <c r="H569" s="17">
        <f t="shared" si="32"/>
        <v>188</v>
      </c>
      <c r="I569" s="17">
        <f t="shared" si="33"/>
        <v>178</v>
      </c>
      <c r="J569" s="17">
        <f t="shared" si="34"/>
        <v>10</v>
      </c>
      <c r="K569" s="17">
        <f t="shared" si="35"/>
        <v>-3</v>
      </c>
    </row>
    <row r="570" spans="1:11">
      <c r="A570" s="15">
        <v>1986</v>
      </c>
      <c r="B570" s="15" t="s">
        <v>110</v>
      </c>
      <c r="C570" s="16">
        <v>99223</v>
      </c>
      <c r="D570" s="16">
        <v>82433</v>
      </c>
      <c r="E570" s="16">
        <v>16790</v>
      </c>
      <c r="F570" s="16">
        <v>3043</v>
      </c>
      <c r="H570" s="17">
        <f t="shared" si="32"/>
        <v>125</v>
      </c>
      <c r="I570" s="17">
        <f t="shared" si="33"/>
        <v>100</v>
      </c>
      <c r="J570" s="17">
        <f t="shared" si="34"/>
        <v>25</v>
      </c>
      <c r="K570" s="17">
        <f t="shared" si="35"/>
        <v>-9</v>
      </c>
    </row>
    <row r="571" spans="1:11">
      <c r="A571" s="15">
        <v>1986</v>
      </c>
      <c r="B571" s="15" t="s">
        <v>111</v>
      </c>
      <c r="C571" s="16">
        <v>99130</v>
      </c>
      <c r="D571" s="16">
        <v>82351</v>
      </c>
      <c r="E571" s="16">
        <v>16779</v>
      </c>
      <c r="F571" s="16">
        <v>3027</v>
      </c>
      <c r="H571" s="17">
        <f t="shared" si="32"/>
        <v>-93</v>
      </c>
      <c r="I571" s="17">
        <f t="shared" si="33"/>
        <v>-82</v>
      </c>
      <c r="J571" s="17">
        <f t="shared" si="34"/>
        <v>-11</v>
      </c>
      <c r="K571" s="17">
        <f t="shared" si="35"/>
        <v>-16</v>
      </c>
    </row>
    <row r="572" spans="1:11">
      <c r="A572" s="15">
        <v>1986</v>
      </c>
      <c r="B572" s="15" t="s">
        <v>112</v>
      </c>
      <c r="C572" s="16">
        <v>99448</v>
      </c>
      <c r="D572" s="16">
        <v>82669</v>
      </c>
      <c r="E572" s="16">
        <v>16779</v>
      </c>
      <c r="F572" s="16">
        <v>3023</v>
      </c>
      <c r="H572" s="17">
        <f t="shared" si="32"/>
        <v>318</v>
      </c>
      <c r="I572" s="17">
        <f t="shared" si="33"/>
        <v>318</v>
      </c>
      <c r="J572" s="17">
        <f t="shared" si="34"/>
        <v>0</v>
      </c>
      <c r="K572" s="17">
        <f t="shared" si="35"/>
        <v>-4</v>
      </c>
    </row>
    <row r="573" spans="1:11">
      <c r="A573" s="15">
        <v>1986</v>
      </c>
      <c r="B573" s="15" t="s">
        <v>113</v>
      </c>
      <c r="C573" s="16">
        <v>99561</v>
      </c>
      <c r="D573" s="16">
        <v>82761</v>
      </c>
      <c r="E573" s="16">
        <v>16800</v>
      </c>
      <c r="F573" s="16">
        <v>3035</v>
      </c>
      <c r="H573" s="17">
        <f t="shared" si="32"/>
        <v>113</v>
      </c>
      <c r="I573" s="17">
        <f t="shared" si="33"/>
        <v>92</v>
      </c>
      <c r="J573" s="17">
        <f t="shared" si="34"/>
        <v>21</v>
      </c>
      <c r="K573" s="17">
        <f t="shared" si="35"/>
        <v>12</v>
      </c>
    </row>
    <row r="574" spans="1:11">
      <c r="A574" s="15">
        <v>1986</v>
      </c>
      <c r="B574" s="15" t="s">
        <v>114</v>
      </c>
      <c r="C574" s="16">
        <v>99907</v>
      </c>
      <c r="D574" s="16">
        <v>82997</v>
      </c>
      <c r="E574" s="16">
        <v>16910</v>
      </c>
      <c r="F574" s="16">
        <v>3043</v>
      </c>
      <c r="H574" s="17">
        <f t="shared" si="32"/>
        <v>346</v>
      </c>
      <c r="I574" s="17">
        <f t="shared" si="33"/>
        <v>236</v>
      </c>
      <c r="J574" s="17">
        <f t="shared" si="34"/>
        <v>110</v>
      </c>
      <c r="K574" s="17">
        <f t="shared" si="35"/>
        <v>8</v>
      </c>
    </row>
    <row r="575" spans="1:11">
      <c r="A575" s="15">
        <v>1986</v>
      </c>
      <c r="B575" s="15" t="s">
        <v>115</v>
      </c>
      <c r="C575" s="16">
        <v>100094</v>
      </c>
      <c r="D575" s="16">
        <v>83125</v>
      </c>
      <c r="E575" s="16">
        <v>16969</v>
      </c>
      <c r="F575" s="16">
        <v>3045</v>
      </c>
      <c r="H575" s="17">
        <f t="shared" si="32"/>
        <v>187</v>
      </c>
      <c r="I575" s="17">
        <f t="shared" si="33"/>
        <v>128</v>
      </c>
      <c r="J575" s="17">
        <f t="shared" si="34"/>
        <v>59</v>
      </c>
      <c r="K575" s="17">
        <f t="shared" si="35"/>
        <v>2</v>
      </c>
    </row>
    <row r="576" spans="1:11">
      <c r="A576" s="15">
        <v>1986</v>
      </c>
      <c r="B576" s="15" t="s">
        <v>116</v>
      </c>
      <c r="C576" s="16">
        <v>100280</v>
      </c>
      <c r="D576" s="16">
        <v>83275</v>
      </c>
      <c r="E576" s="16">
        <v>17005</v>
      </c>
      <c r="F576" s="16">
        <v>3046</v>
      </c>
      <c r="H576" s="17">
        <f t="shared" si="32"/>
        <v>186</v>
      </c>
      <c r="I576" s="17">
        <f t="shared" si="33"/>
        <v>150</v>
      </c>
      <c r="J576" s="17">
        <f t="shared" si="34"/>
        <v>36</v>
      </c>
      <c r="K576" s="17">
        <f t="shared" si="35"/>
        <v>1</v>
      </c>
    </row>
    <row r="577" spans="1:11">
      <c r="A577" s="15">
        <v>1986</v>
      </c>
      <c r="B577" s="15" t="s">
        <v>117</v>
      </c>
      <c r="C577" s="16">
        <v>100484</v>
      </c>
      <c r="D577" s="16">
        <v>83463</v>
      </c>
      <c r="E577" s="16">
        <v>17021</v>
      </c>
      <c r="F577" s="16">
        <v>3051</v>
      </c>
      <c r="H577" s="17">
        <f t="shared" si="32"/>
        <v>204</v>
      </c>
      <c r="I577" s="17">
        <f t="shared" si="33"/>
        <v>188</v>
      </c>
      <c r="J577" s="17">
        <f t="shared" si="34"/>
        <v>16</v>
      </c>
      <c r="K577" s="17">
        <f t="shared" si="35"/>
        <v>5</v>
      </c>
    </row>
    <row r="578" spans="1:11">
      <c r="A578" s="15">
        <v>1987</v>
      </c>
      <c r="B578" s="15" t="s">
        <v>106</v>
      </c>
      <c r="C578" s="16">
        <v>100655</v>
      </c>
      <c r="D578" s="16">
        <v>83610</v>
      </c>
      <c r="E578" s="16">
        <v>17045</v>
      </c>
      <c r="F578" s="16">
        <v>3060</v>
      </c>
      <c r="H578" s="17">
        <f t="shared" ref="H578:H641" si="36">C578-C577</f>
        <v>171</v>
      </c>
      <c r="I578" s="17">
        <f t="shared" ref="I578:I641" si="37">D578-D577</f>
        <v>147</v>
      </c>
      <c r="J578" s="17">
        <f t="shared" ref="J578:J641" si="38">E578-E577</f>
        <v>24</v>
      </c>
      <c r="K578" s="17">
        <f t="shared" ref="K578:K641" si="39">F578-F577</f>
        <v>9</v>
      </c>
    </row>
    <row r="579" spans="1:11">
      <c r="A579" s="15">
        <v>1987</v>
      </c>
      <c r="B579" s="15" t="s">
        <v>107</v>
      </c>
      <c r="C579" s="16">
        <v>100887</v>
      </c>
      <c r="D579" s="16">
        <v>83851</v>
      </c>
      <c r="E579" s="16">
        <v>17036</v>
      </c>
      <c r="F579" s="16">
        <v>3064</v>
      </c>
      <c r="H579" s="17">
        <f t="shared" si="36"/>
        <v>232</v>
      </c>
      <c r="I579" s="17">
        <f t="shared" si="37"/>
        <v>241</v>
      </c>
      <c r="J579" s="17">
        <f t="shared" si="38"/>
        <v>-9</v>
      </c>
      <c r="K579" s="17">
        <f t="shared" si="39"/>
        <v>4</v>
      </c>
    </row>
    <row r="580" spans="1:11">
      <c r="A580" s="15">
        <v>1987</v>
      </c>
      <c r="B580" s="15" t="s">
        <v>108</v>
      </c>
      <c r="C580" s="16">
        <v>101136</v>
      </c>
      <c r="D580" s="16">
        <v>84072</v>
      </c>
      <c r="E580" s="16">
        <v>17064</v>
      </c>
      <c r="F580" s="16">
        <v>3072</v>
      </c>
      <c r="H580" s="17">
        <f t="shared" si="36"/>
        <v>249</v>
      </c>
      <c r="I580" s="17">
        <f t="shared" si="37"/>
        <v>221</v>
      </c>
      <c r="J580" s="17">
        <f t="shared" si="38"/>
        <v>28</v>
      </c>
      <c r="K580" s="17">
        <f t="shared" si="39"/>
        <v>8</v>
      </c>
    </row>
    <row r="581" spans="1:11">
      <c r="A581" s="15">
        <v>1987</v>
      </c>
      <c r="B581" s="15" t="s">
        <v>109</v>
      </c>
      <c r="C581" s="16">
        <v>101474</v>
      </c>
      <c r="D581" s="16">
        <v>84365</v>
      </c>
      <c r="E581" s="16">
        <v>17109</v>
      </c>
      <c r="F581" s="16">
        <v>3073</v>
      </c>
      <c r="H581" s="17">
        <f t="shared" si="36"/>
        <v>338</v>
      </c>
      <c r="I581" s="17">
        <f t="shared" si="37"/>
        <v>293</v>
      </c>
      <c r="J581" s="17">
        <f t="shared" si="38"/>
        <v>45</v>
      </c>
      <c r="K581" s="17">
        <f t="shared" si="39"/>
        <v>1</v>
      </c>
    </row>
    <row r="582" spans="1:11">
      <c r="A582" s="15">
        <v>1987</v>
      </c>
      <c r="B582" s="15" t="s">
        <v>110</v>
      </c>
      <c r="C582" s="16">
        <v>101701</v>
      </c>
      <c r="D582" s="16">
        <v>84589</v>
      </c>
      <c r="E582" s="16">
        <v>17112</v>
      </c>
      <c r="F582" s="16">
        <v>3078</v>
      </c>
      <c r="H582" s="17">
        <f t="shared" si="36"/>
        <v>227</v>
      </c>
      <c r="I582" s="17">
        <f t="shared" si="37"/>
        <v>224</v>
      </c>
      <c r="J582" s="17">
        <f t="shared" si="38"/>
        <v>3</v>
      </c>
      <c r="K582" s="17">
        <f t="shared" si="39"/>
        <v>5</v>
      </c>
    </row>
    <row r="583" spans="1:11">
      <c r="A583" s="15">
        <v>1987</v>
      </c>
      <c r="B583" s="15" t="s">
        <v>111</v>
      </c>
      <c r="C583" s="16">
        <v>101872</v>
      </c>
      <c r="D583" s="16">
        <v>84748</v>
      </c>
      <c r="E583" s="16">
        <v>17124</v>
      </c>
      <c r="F583" s="16">
        <v>3085</v>
      </c>
      <c r="H583" s="17">
        <f t="shared" si="36"/>
        <v>171</v>
      </c>
      <c r="I583" s="17">
        <f t="shared" si="37"/>
        <v>159</v>
      </c>
      <c r="J583" s="17">
        <f t="shared" si="38"/>
        <v>12</v>
      </c>
      <c r="K583" s="17">
        <f t="shared" si="39"/>
        <v>7</v>
      </c>
    </row>
    <row r="584" spans="1:11">
      <c r="A584" s="15">
        <v>1987</v>
      </c>
      <c r="B584" s="15" t="s">
        <v>112</v>
      </c>
      <c r="C584" s="16">
        <v>102218</v>
      </c>
      <c r="D584" s="16">
        <v>85058</v>
      </c>
      <c r="E584" s="16">
        <v>17160</v>
      </c>
      <c r="F584" s="16">
        <v>3089</v>
      </c>
      <c r="H584" s="17">
        <f t="shared" si="36"/>
        <v>346</v>
      </c>
      <c r="I584" s="17">
        <f t="shared" si="37"/>
        <v>310</v>
      </c>
      <c r="J584" s="17">
        <f t="shared" si="38"/>
        <v>36</v>
      </c>
      <c r="K584" s="17">
        <f t="shared" si="39"/>
        <v>4</v>
      </c>
    </row>
    <row r="585" spans="1:11">
      <c r="A585" s="15">
        <v>1987</v>
      </c>
      <c r="B585" s="15" t="s">
        <v>113</v>
      </c>
      <c r="C585" s="16">
        <v>102388</v>
      </c>
      <c r="D585" s="16">
        <v>85216</v>
      </c>
      <c r="E585" s="16">
        <v>17172</v>
      </c>
      <c r="F585" s="16">
        <v>3094</v>
      </c>
      <c r="H585" s="17">
        <f t="shared" si="36"/>
        <v>170</v>
      </c>
      <c r="I585" s="17">
        <f t="shared" si="37"/>
        <v>158</v>
      </c>
      <c r="J585" s="17">
        <f t="shared" si="38"/>
        <v>12</v>
      </c>
      <c r="K585" s="17">
        <f t="shared" si="39"/>
        <v>5</v>
      </c>
    </row>
    <row r="586" spans="1:11">
      <c r="A586" s="15">
        <v>1987</v>
      </c>
      <c r="B586" s="15" t="s">
        <v>114</v>
      </c>
      <c r="C586" s="16">
        <v>102617</v>
      </c>
      <c r="D586" s="16">
        <v>85482</v>
      </c>
      <c r="E586" s="16">
        <v>17135</v>
      </c>
      <c r="F586" s="16">
        <v>3100</v>
      </c>
      <c r="H586" s="17">
        <f t="shared" si="36"/>
        <v>229</v>
      </c>
      <c r="I586" s="17">
        <f t="shared" si="37"/>
        <v>266</v>
      </c>
      <c r="J586" s="17">
        <f t="shared" si="38"/>
        <v>-37</v>
      </c>
      <c r="K586" s="17">
        <f t="shared" si="39"/>
        <v>6</v>
      </c>
    </row>
    <row r="587" spans="1:11">
      <c r="A587" s="15">
        <v>1987</v>
      </c>
      <c r="B587" s="15" t="s">
        <v>115</v>
      </c>
      <c r="C587" s="16">
        <v>103109</v>
      </c>
      <c r="D587" s="16">
        <v>85840</v>
      </c>
      <c r="E587" s="16">
        <v>17269</v>
      </c>
      <c r="F587" s="16">
        <v>3111</v>
      </c>
      <c r="H587" s="17">
        <f t="shared" si="36"/>
        <v>492</v>
      </c>
      <c r="I587" s="17">
        <f t="shared" si="37"/>
        <v>358</v>
      </c>
      <c r="J587" s="17">
        <f t="shared" si="38"/>
        <v>134</v>
      </c>
      <c r="K587" s="17">
        <f t="shared" si="39"/>
        <v>11</v>
      </c>
    </row>
    <row r="588" spans="1:11">
      <c r="A588" s="15">
        <v>1987</v>
      </c>
      <c r="B588" s="15" t="s">
        <v>116</v>
      </c>
      <c r="C588" s="16">
        <v>103340</v>
      </c>
      <c r="D588" s="16">
        <v>86041</v>
      </c>
      <c r="E588" s="16">
        <v>17299</v>
      </c>
      <c r="F588" s="16">
        <v>3122</v>
      </c>
      <c r="H588" s="17">
        <f t="shared" si="36"/>
        <v>231</v>
      </c>
      <c r="I588" s="17">
        <f t="shared" si="37"/>
        <v>201</v>
      </c>
      <c r="J588" s="17">
        <f t="shared" si="38"/>
        <v>30</v>
      </c>
      <c r="K588" s="17">
        <f t="shared" si="39"/>
        <v>11</v>
      </c>
    </row>
    <row r="589" spans="1:11">
      <c r="A589" s="15">
        <v>1987</v>
      </c>
      <c r="B589" s="15" t="s">
        <v>117</v>
      </c>
      <c r="C589" s="16">
        <v>103634</v>
      </c>
      <c r="D589" s="16">
        <v>86287</v>
      </c>
      <c r="E589" s="16">
        <v>17347</v>
      </c>
      <c r="F589" s="16">
        <v>3126</v>
      </c>
      <c r="H589" s="17">
        <f t="shared" si="36"/>
        <v>294</v>
      </c>
      <c r="I589" s="17">
        <f t="shared" si="37"/>
        <v>246</v>
      </c>
      <c r="J589" s="17">
        <f t="shared" si="38"/>
        <v>48</v>
      </c>
      <c r="K589" s="17">
        <f t="shared" si="39"/>
        <v>4</v>
      </c>
    </row>
    <row r="590" spans="1:11">
      <c r="A590" s="15">
        <v>1988</v>
      </c>
      <c r="B590" s="15" t="s">
        <v>106</v>
      </c>
      <c r="C590" s="16">
        <v>103728</v>
      </c>
      <c r="D590" s="16">
        <v>86363</v>
      </c>
      <c r="E590" s="16">
        <v>17365</v>
      </c>
      <c r="F590" s="16">
        <v>3125</v>
      </c>
      <c r="H590" s="17">
        <f t="shared" si="36"/>
        <v>94</v>
      </c>
      <c r="I590" s="17">
        <f t="shared" si="37"/>
        <v>76</v>
      </c>
      <c r="J590" s="17">
        <f t="shared" si="38"/>
        <v>18</v>
      </c>
      <c r="K590" s="17">
        <f t="shared" si="39"/>
        <v>-1</v>
      </c>
    </row>
    <row r="591" spans="1:11">
      <c r="A591" s="15">
        <v>1988</v>
      </c>
      <c r="B591" s="15" t="s">
        <v>107</v>
      </c>
      <c r="C591" s="16">
        <v>104180</v>
      </c>
      <c r="D591" s="16">
        <v>86791</v>
      </c>
      <c r="E591" s="16">
        <v>17389</v>
      </c>
      <c r="F591" s="16">
        <v>3119</v>
      </c>
      <c r="H591" s="17">
        <f t="shared" si="36"/>
        <v>452</v>
      </c>
      <c r="I591" s="17">
        <f t="shared" si="37"/>
        <v>428</v>
      </c>
      <c r="J591" s="17">
        <f t="shared" si="38"/>
        <v>24</v>
      </c>
      <c r="K591" s="17">
        <f t="shared" si="39"/>
        <v>-6</v>
      </c>
    </row>
    <row r="592" spans="1:11">
      <c r="A592" s="15">
        <v>1988</v>
      </c>
      <c r="B592" s="15" t="s">
        <v>108</v>
      </c>
      <c r="C592" s="16">
        <v>104456</v>
      </c>
      <c r="D592" s="16">
        <v>87009</v>
      </c>
      <c r="E592" s="16">
        <v>17447</v>
      </c>
      <c r="F592" s="16">
        <v>3113</v>
      </c>
      <c r="H592" s="17">
        <f t="shared" si="36"/>
        <v>276</v>
      </c>
      <c r="I592" s="17">
        <f t="shared" si="37"/>
        <v>218</v>
      </c>
      <c r="J592" s="17">
        <f t="shared" si="38"/>
        <v>58</v>
      </c>
      <c r="K592" s="17">
        <f t="shared" si="39"/>
        <v>-6</v>
      </c>
    </row>
    <row r="593" spans="1:11">
      <c r="A593" s="15">
        <v>1988</v>
      </c>
      <c r="B593" s="15" t="s">
        <v>109</v>
      </c>
      <c r="C593" s="16">
        <v>104701</v>
      </c>
      <c r="D593" s="16">
        <v>87249</v>
      </c>
      <c r="E593" s="16">
        <v>17452</v>
      </c>
      <c r="F593" s="16">
        <v>3107</v>
      </c>
      <c r="H593" s="17">
        <f t="shared" si="36"/>
        <v>245</v>
      </c>
      <c r="I593" s="17">
        <f t="shared" si="37"/>
        <v>240</v>
      </c>
      <c r="J593" s="17">
        <f t="shared" si="38"/>
        <v>5</v>
      </c>
      <c r="K593" s="17">
        <f t="shared" si="39"/>
        <v>-6</v>
      </c>
    </row>
    <row r="594" spans="1:11">
      <c r="A594" s="15">
        <v>1988</v>
      </c>
      <c r="B594" s="15" t="s">
        <v>110</v>
      </c>
      <c r="C594" s="16">
        <v>104928</v>
      </c>
      <c r="D594" s="16">
        <v>87447</v>
      </c>
      <c r="E594" s="16">
        <v>17481</v>
      </c>
      <c r="F594" s="16">
        <v>3100</v>
      </c>
      <c r="H594" s="17">
        <f t="shared" si="36"/>
        <v>227</v>
      </c>
      <c r="I594" s="17">
        <f t="shared" si="37"/>
        <v>198</v>
      </c>
      <c r="J594" s="17">
        <f t="shared" si="38"/>
        <v>29</v>
      </c>
      <c r="K594" s="17">
        <f t="shared" si="39"/>
        <v>-7</v>
      </c>
    </row>
    <row r="595" spans="1:11">
      <c r="A595" s="15">
        <v>1988</v>
      </c>
      <c r="B595" s="15" t="s">
        <v>111</v>
      </c>
      <c r="C595" s="16">
        <v>105291</v>
      </c>
      <c r="D595" s="16">
        <v>87776</v>
      </c>
      <c r="E595" s="16">
        <v>17515</v>
      </c>
      <c r="F595" s="16">
        <v>3099</v>
      </c>
      <c r="H595" s="17">
        <f t="shared" si="36"/>
        <v>363</v>
      </c>
      <c r="I595" s="17">
        <f t="shared" si="37"/>
        <v>329</v>
      </c>
      <c r="J595" s="17">
        <f t="shared" si="38"/>
        <v>34</v>
      </c>
      <c r="K595" s="17">
        <f t="shared" si="39"/>
        <v>-1</v>
      </c>
    </row>
    <row r="596" spans="1:11">
      <c r="A596" s="15">
        <v>1988</v>
      </c>
      <c r="B596" s="15" t="s">
        <v>112</v>
      </c>
      <c r="C596" s="16">
        <v>105514</v>
      </c>
      <c r="D596" s="16">
        <v>88020</v>
      </c>
      <c r="E596" s="16">
        <v>17494</v>
      </c>
      <c r="F596" s="16">
        <v>3104</v>
      </c>
      <c r="H596" s="17">
        <f t="shared" si="36"/>
        <v>223</v>
      </c>
      <c r="I596" s="17">
        <f t="shared" si="37"/>
        <v>244</v>
      </c>
      <c r="J596" s="17">
        <f t="shared" si="38"/>
        <v>-21</v>
      </c>
      <c r="K596" s="17">
        <f t="shared" si="39"/>
        <v>5</v>
      </c>
    </row>
    <row r="597" spans="1:11">
      <c r="A597" s="15">
        <v>1988</v>
      </c>
      <c r="B597" s="15" t="s">
        <v>113</v>
      </c>
      <c r="C597" s="16">
        <v>105635</v>
      </c>
      <c r="D597" s="16">
        <v>88091</v>
      </c>
      <c r="E597" s="16">
        <v>17544</v>
      </c>
      <c r="F597" s="16">
        <v>3119</v>
      </c>
      <c r="H597" s="17">
        <f t="shared" si="36"/>
        <v>121</v>
      </c>
      <c r="I597" s="17">
        <f t="shared" si="37"/>
        <v>71</v>
      </c>
      <c r="J597" s="17">
        <f t="shared" si="38"/>
        <v>50</v>
      </c>
      <c r="K597" s="17">
        <f t="shared" si="39"/>
        <v>15</v>
      </c>
    </row>
    <row r="598" spans="1:11">
      <c r="A598" s="15">
        <v>1988</v>
      </c>
      <c r="B598" s="15" t="s">
        <v>114</v>
      </c>
      <c r="C598" s="16">
        <v>105975</v>
      </c>
      <c r="D598" s="16">
        <v>88341</v>
      </c>
      <c r="E598" s="16">
        <v>17634</v>
      </c>
      <c r="F598" s="16">
        <v>3141</v>
      </c>
      <c r="H598" s="17">
        <f t="shared" si="36"/>
        <v>340</v>
      </c>
      <c r="I598" s="17">
        <f t="shared" si="37"/>
        <v>250</v>
      </c>
      <c r="J598" s="17">
        <f t="shared" si="38"/>
        <v>90</v>
      </c>
      <c r="K598" s="17">
        <f t="shared" si="39"/>
        <v>22</v>
      </c>
    </row>
    <row r="599" spans="1:11">
      <c r="A599" s="15">
        <v>1988</v>
      </c>
      <c r="B599" s="15" t="s">
        <v>115</v>
      </c>
      <c r="C599" s="16">
        <v>106243</v>
      </c>
      <c r="D599" s="16">
        <v>88573</v>
      </c>
      <c r="E599" s="16">
        <v>17670</v>
      </c>
      <c r="F599" s="16">
        <v>3153</v>
      </c>
      <c r="H599" s="17">
        <f t="shared" si="36"/>
        <v>268</v>
      </c>
      <c r="I599" s="17">
        <f t="shared" si="37"/>
        <v>232</v>
      </c>
      <c r="J599" s="17">
        <f t="shared" si="38"/>
        <v>36</v>
      </c>
      <c r="K599" s="17">
        <f t="shared" si="39"/>
        <v>12</v>
      </c>
    </row>
    <row r="600" spans="1:11">
      <c r="A600" s="15">
        <v>1988</v>
      </c>
      <c r="B600" s="15" t="s">
        <v>116</v>
      </c>
      <c r="C600" s="16">
        <v>106582</v>
      </c>
      <c r="D600" s="16">
        <v>88836</v>
      </c>
      <c r="E600" s="16">
        <v>17746</v>
      </c>
      <c r="F600" s="16">
        <v>3159</v>
      </c>
      <c r="H600" s="17">
        <f t="shared" si="36"/>
        <v>339</v>
      </c>
      <c r="I600" s="17">
        <f t="shared" si="37"/>
        <v>263</v>
      </c>
      <c r="J600" s="17">
        <f t="shared" si="38"/>
        <v>76</v>
      </c>
      <c r="K600" s="17">
        <f t="shared" si="39"/>
        <v>6</v>
      </c>
    </row>
    <row r="601" spans="1:11">
      <c r="A601" s="15">
        <v>1988</v>
      </c>
      <c r="B601" s="15" t="s">
        <v>117</v>
      </c>
      <c r="C601" s="16">
        <v>106871</v>
      </c>
      <c r="D601" s="16">
        <v>89135</v>
      </c>
      <c r="E601" s="16">
        <v>17736</v>
      </c>
      <c r="F601" s="16">
        <v>3156</v>
      </c>
      <c r="H601" s="17">
        <f t="shared" si="36"/>
        <v>289</v>
      </c>
      <c r="I601" s="17">
        <f t="shared" si="37"/>
        <v>299</v>
      </c>
      <c r="J601" s="17">
        <f t="shared" si="38"/>
        <v>-10</v>
      </c>
      <c r="K601" s="17">
        <f t="shared" si="39"/>
        <v>-3</v>
      </c>
    </row>
    <row r="602" spans="1:11">
      <c r="A602" s="15">
        <v>1989</v>
      </c>
      <c r="B602" s="15" t="s">
        <v>106</v>
      </c>
      <c r="C602" s="16">
        <v>107133</v>
      </c>
      <c r="D602" s="16">
        <v>89359</v>
      </c>
      <c r="E602" s="16">
        <v>17774</v>
      </c>
      <c r="F602" s="16">
        <v>3158</v>
      </c>
      <c r="H602" s="17">
        <f t="shared" si="36"/>
        <v>262</v>
      </c>
      <c r="I602" s="17">
        <f t="shared" si="37"/>
        <v>224</v>
      </c>
      <c r="J602" s="17">
        <f t="shared" si="38"/>
        <v>38</v>
      </c>
      <c r="K602" s="17">
        <f t="shared" si="39"/>
        <v>2</v>
      </c>
    </row>
    <row r="603" spans="1:11">
      <c r="A603" s="15">
        <v>1989</v>
      </c>
      <c r="B603" s="15" t="s">
        <v>107</v>
      </c>
      <c r="C603" s="16">
        <v>107391</v>
      </c>
      <c r="D603" s="16">
        <v>89579</v>
      </c>
      <c r="E603" s="16">
        <v>17812</v>
      </c>
      <c r="F603" s="16">
        <v>3159</v>
      </c>
      <c r="H603" s="17">
        <f t="shared" si="36"/>
        <v>258</v>
      </c>
      <c r="I603" s="17">
        <f t="shared" si="37"/>
        <v>220</v>
      </c>
      <c r="J603" s="17">
        <f t="shared" si="38"/>
        <v>38</v>
      </c>
      <c r="K603" s="17">
        <f t="shared" si="39"/>
        <v>1</v>
      </c>
    </row>
    <row r="604" spans="1:11">
      <c r="A604" s="15">
        <v>1989</v>
      </c>
      <c r="B604" s="15" t="s">
        <v>108</v>
      </c>
      <c r="C604" s="16">
        <v>107583</v>
      </c>
      <c r="D604" s="16">
        <v>89761</v>
      </c>
      <c r="E604" s="16">
        <v>17822</v>
      </c>
      <c r="F604" s="16">
        <v>3152</v>
      </c>
      <c r="H604" s="17">
        <f t="shared" si="36"/>
        <v>192</v>
      </c>
      <c r="I604" s="17">
        <f t="shared" si="37"/>
        <v>182</v>
      </c>
      <c r="J604" s="17">
        <f t="shared" si="38"/>
        <v>10</v>
      </c>
      <c r="K604" s="17">
        <f t="shared" si="39"/>
        <v>-7</v>
      </c>
    </row>
    <row r="605" spans="1:11">
      <c r="A605" s="15">
        <v>1989</v>
      </c>
      <c r="B605" s="15" t="s">
        <v>109</v>
      </c>
      <c r="C605" s="16">
        <v>107756</v>
      </c>
      <c r="D605" s="16">
        <v>89916</v>
      </c>
      <c r="E605" s="16">
        <v>17840</v>
      </c>
      <c r="F605" s="16">
        <v>3142</v>
      </c>
      <c r="H605" s="17">
        <f t="shared" si="36"/>
        <v>173</v>
      </c>
      <c r="I605" s="17">
        <f t="shared" si="37"/>
        <v>155</v>
      </c>
      <c r="J605" s="17">
        <f t="shared" si="38"/>
        <v>18</v>
      </c>
      <c r="K605" s="17">
        <f t="shared" si="39"/>
        <v>-10</v>
      </c>
    </row>
    <row r="606" spans="1:11">
      <c r="A606" s="15">
        <v>1989</v>
      </c>
      <c r="B606" s="15" t="s">
        <v>110</v>
      </c>
      <c r="C606" s="16">
        <v>107874</v>
      </c>
      <c r="D606" s="16">
        <v>89998</v>
      </c>
      <c r="E606" s="16">
        <v>17876</v>
      </c>
      <c r="F606" s="16">
        <v>3143</v>
      </c>
      <c r="H606" s="17">
        <f t="shared" si="36"/>
        <v>118</v>
      </c>
      <c r="I606" s="17">
        <f t="shared" si="37"/>
        <v>82</v>
      </c>
      <c r="J606" s="17">
        <f t="shared" si="38"/>
        <v>36</v>
      </c>
      <c r="K606" s="17">
        <f t="shared" si="39"/>
        <v>1</v>
      </c>
    </row>
    <row r="607" spans="1:11">
      <c r="A607" s="15">
        <v>1989</v>
      </c>
      <c r="B607" s="15" t="s">
        <v>111</v>
      </c>
      <c r="C607" s="16">
        <v>107991</v>
      </c>
      <c r="D607" s="16">
        <v>90079</v>
      </c>
      <c r="E607" s="16">
        <v>17912</v>
      </c>
      <c r="F607" s="16">
        <v>3137</v>
      </c>
      <c r="H607" s="17">
        <f t="shared" si="36"/>
        <v>117</v>
      </c>
      <c r="I607" s="17">
        <f t="shared" si="37"/>
        <v>81</v>
      </c>
      <c r="J607" s="17">
        <f t="shared" si="38"/>
        <v>36</v>
      </c>
      <c r="K607" s="17">
        <f t="shared" si="39"/>
        <v>-6</v>
      </c>
    </row>
    <row r="608" spans="1:11">
      <c r="A608" s="15">
        <v>1989</v>
      </c>
      <c r="B608" s="15" t="s">
        <v>112</v>
      </c>
      <c r="C608" s="16">
        <v>108030</v>
      </c>
      <c r="D608" s="16">
        <v>90125</v>
      </c>
      <c r="E608" s="16">
        <v>17905</v>
      </c>
      <c r="F608" s="16">
        <v>3135</v>
      </c>
      <c r="H608" s="17">
        <f t="shared" si="36"/>
        <v>39</v>
      </c>
      <c r="I608" s="17">
        <f t="shared" si="37"/>
        <v>46</v>
      </c>
      <c r="J608" s="17">
        <f t="shared" si="38"/>
        <v>-7</v>
      </c>
      <c r="K608" s="17">
        <f t="shared" si="39"/>
        <v>-2</v>
      </c>
    </row>
    <row r="609" spans="1:11">
      <c r="A609" s="15">
        <v>1989</v>
      </c>
      <c r="B609" s="15" t="s">
        <v>113</v>
      </c>
      <c r="C609" s="16">
        <v>108077</v>
      </c>
      <c r="D609" s="16">
        <v>90088</v>
      </c>
      <c r="E609" s="16">
        <v>17989</v>
      </c>
      <c r="F609" s="16">
        <v>3133</v>
      </c>
      <c r="H609" s="17">
        <f t="shared" si="36"/>
        <v>47</v>
      </c>
      <c r="I609" s="17">
        <f t="shared" si="37"/>
        <v>-37</v>
      </c>
      <c r="J609" s="17">
        <f t="shared" si="38"/>
        <v>84</v>
      </c>
      <c r="K609" s="17">
        <f t="shared" si="39"/>
        <v>-2</v>
      </c>
    </row>
    <row r="610" spans="1:11">
      <c r="A610" s="15">
        <v>1989</v>
      </c>
      <c r="B610" s="15" t="s">
        <v>114</v>
      </c>
      <c r="C610" s="16">
        <v>108326</v>
      </c>
      <c r="D610" s="16">
        <v>90299</v>
      </c>
      <c r="E610" s="16">
        <v>18027</v>
      </c>
      <c r="F610" s="16">
        <v>3127</v>
      </c>
      <c r="H610" s="17">
        <f t="shared" si="36"/>
        <v>249</v>
      </c>
      <c r="I610" s="17">
        <f t="shared" si="37"/>
        <v>211</v>
      </c>
      <c r="J610" s="17">
        <f t="shared" si="38"/>
        <v>38</v>
      </c>
      <c r="K610" s="17">
        <f t="shared" si="39"/>
        <v>-6</v>
      </c>
    </row>
    <row r="611" spans="1:11">
      <c r="A611" s="15">
        <v>1989</v>
      </c>
      <c r="B611" s="15" t="s">
        <v>115</v>
      </c>
      <c r="C611" s="16">
        <v>108437</v>
      </c>
      <c r="D611" s="16">
        <v>90404</v>
      </c>
      <c r="E611" s="16">
        <v>18033</v>
      </c>
      <c r="F611" s="16">
        <v>3124</v>
      </c>
      <c r="H611" s="17">
        <f t="shared" si="36"/>
        <v>111</v>
      </c>
      <c r="I611" s="17">
        <f t="shared" si="37"/>
        <v>105</v>
      </c>
      <c r="J611" s="17">
        <f t="shared" si="38"/>
        <v>6</v>
      </c>
      <c r="K611" s="17">
        <f t="shared" si="39"/>
        <v>-3</v>
      </c>
    </row>
    <row r="612" spans="1:11">
      <c r="A612" s="15">
        <v>1989</v>
      </c>
      <c r="B612" s="15" t="s">
        <v>116</v>
      </c>
      <c r="C612" s="16">
        <v>108714</v>
      </c>
      <c r="D612" s="16">
        <v>90657</v>
      </c>
      <c r="E612" s="16">
        <v>18057</v>
      </c>
      <c r="F612" s="16">
        <v>3121</v>
      </c>
      <c r="H612" s="17">
        <f t="shared" si="36"/>
        <v>277</v>
      </c>
      <c r="I612" s="17">
        <f t="shared" si="37"/>
        <v>253</v>
      </c>
      <c r="J612" s="17">
        <f t="shared" si="38"/>
        <v>24</v>
      </c>
      <c r="K612" s="17">
        <f t="shared" si="39"/>
        <v>-3</v>
      </c>
    </row>
    <row r="613" spans="1:11">
      <c r="A613" s="15">
        <v>1989</v>
      </c>
      <c r="B613" s="15" t="s">
        <v>117</v>
      </c>
      <c r="C613" s="16">
        <v>108809</v>
      </c>
      <c r="D613" s="16">
        <v>90734</v>
      </c>
      <c r="E613" s="16">
        <v>18075</v>
      </c>
      <c r="F613" s="16">
        <v>3098</v>
      </c>
      <c r="H613" s="17">
        <f t="shared" si="36"/>
        <v>95</v>
      </c>
      <c r="I613" s="17">
        <f t="shared" si="37"/>
        <v>77</v>
      </c>
      <c r="J613" s="17">
        <f t="shared" si="38"/>
        <v>18</v>
      </c>
      <c r="K613" s="17">
        <f t="shared" si="39"/>
        <v>-23</v>
      </c>
    </row>
    <row r="614" spans="1:11">
      <c r="A614" s="15">
        <v>1990</v>
      </c>
      <c r="B614" s="15" t="s">
        <v>106</v>
      </c>
      <c r="C614" s="16">
        <v>109145</v>
      </c>
      <c r="D614" s="16">
        <v>90994</v>
      </c>
      <c r="E614" s="16">
        <v>18151</v>
      </c>
      <c r="F614" s="16">
        <v>3103</v>
      </c>
      <c r="H614" s="17">
        <f t="shared" si="36"/>
        <v>336</v>
      </c>
      <c r="I614" s="17">
        <f t="shared" si="37"/>
        <v>260</v>
      </c>
      <c r="J614" s="17">
        <f t="shared" si="38"/>
        <v>76</v>
      </c>
      <c r="K614" s="17">
        <f t="shared" si="39"/>
        <v>5</v>
      </c>
    </row>
    <row r="615" spans="1:11">
      <c r="A615" s="15">
        <v>1990</v>
      </c>
      <c r="B615" s="15" t="s">
        <v>107</v>
      </c>
      <c r="C615" s="16">
        <v>109394</v>
      </c>
      <c r="D615" s="16">
        <v>91217</v>
      </c>
      <c r="E615" s="16">
        <v>18177</v>
      </c>
      <c r="F615" s="16">
        <v>3109</v>
      </c>
      <c r="H615" s="17">
        <f t="shared" si="36"/>
        <v>249</v>
      </c>
      <c r="I615" s="17">
        <f t="shared" si="37"/>
        <v>223</v>
      </c>
      <c r="J615" s="17">
        <f t="shared" si="38"/>
        <v>26</v>
      </c>
      <c r="K615" s="17">
        <f t="shared" si="39"/>
        <v>6</v>
      </c>
    </row>
    <row r="616" spans="1:11">
      <c r="A616" s="15">
        <v>1990</v>
      </c>
      <c r="B616" s="15" t="s">
        <v>108</v>
      </c>
      <c r="C616" s="16">
        <v>109609</v>
      </c>
      <c r="D616" s="16">
        <v>91315</v>
      </c>
      <c r="E616" s="16">
        <v>18294</v>
      </c>
      <c r="F616" s="16">
        <v>3194</v>
      </c>
      <c r="H616" s="17">
        <f t="shared" si="36"/>
        <v>215</v>
      </c>
      <c r="I616" s="17">
        <f t="shared" si="37"/>
        <v>98</v>
      </c>
      <c r="J616" s="17">
        <f t="shared" si="38"/>
        <v>117</v>
      </c>
      <c r="K616" s="17">
        <f t="shared" si="39"/>
        <v>85</v>
      </c>
    </row>
    <row r="617" spans="1:11">
      <c r="A617" s="15">
        <v>1990</v>
      </c>
      <c r="B617" s="15" t="s">
        <v>109</v>
      </c>
      <c r="C617" s="16">
        <v>109650</v>
      </c>
      <c r="D617" s="16">
        <v>91273</v>
      </c>
      <c r="E617" s="16">
        <v>18377</v>
      </c>
      <c r="F617" s="16">
        <v>3259</v>
      </c>
      <c r="H617" s="17">
        <f t="shared" si="36"/>
        <v>41</v>
      </c>
      <c r="I617" s="17">
        <f t="shared" si="37"/>
        <v>-42</v>
      </c>
      <c r="J617" s="17">
        <f t="shared" si="38"/>
        <v>83</v>
      </c>
      <c r="K617" s="17">
        <f t="shared" si="39"/>
        <v>65</v>
      </c>
    </row>
    <row r="618" spans="1:11">
      <c r="A618" s="15">
        <v>1990</v>
      </c>
      <c r="B618" s="15" t="s">
        <v>110</v>
      </c>
      <c r="C618" s="16">
        <v>109800</v>
      </c>
      <c r="D618" s="16">
        <v>91201</v>
      </c>
      <c r="E618" s="16">
        <v>18599</v>
      </c>
      <c r="F618" s="16">
        <v>3435</v>
      </c>
      <c r="H618" s="17">
        <f t="shared" si="36"/>
        <v>150</v>
      </c>
      <c r="I618" s="17">
        <f t="shared" si="37"/>
        <v>-72</v>
      </c>
      <c r="J618" s="17">
        <f t="shared" si="38"/>
        <v>222</v>
      </c>
      <c r="K618" s="17">
        <f t="shared" si="39"/>
        <v>176</v>
      </c>
    </row>
    <row r="619" spans="1:11">
      <c r="A619" s="15">
        <v>1990</v>
      </c>
      <c r="B619" s="15" t="s">
        <v>111</v>
      </c>
      <c r="C619" s="16">
        <v>109822</v>
      </c>
      <c r="D619" s="16">
        <v>91266</v>
      </c>
      <c r="E619" s="16">
        <v>18556</v>
      </c>
      <c r="F619" s="16">
        <v>3332</v>
      </c>
      <c r="H619" s="17">
        <f t="shared" si="36"/>
        <v>22</v>
      </c>
      <c r="I619" s="17">
        <f t="shared" si="37"/>
        <v>65</v>
      </c>
      <c r="J619" s="17">
        <f t="shared" si="38"/>
        <v>-43</v>
      </c>
      <c r="K619" s="17">
        <f t="shared" si="39"/>
        <v>-103</v>
      </c>
    </row>
    <row r="620" spans="1:11">
      <c r="A620" s="15">
        <v>1990</v>
      </c>
      <c r="B620" s="15" t="s">
        <v>112</v>
      </c>
      <c r="C620" s="16">
        <v>109776</v>
      </c>
      <c r="D620" s="16">
        <v>91216</v>
      </c>
      <c r="E620" s="16">
        <v>18560</v>
      </c>
      <c r="F620" s="16">
        <v>3274</v>
      </c>
      <c r="H620" s="17">
        <f t="shared" si="36"/>
        <v>-46</v>
      </c>
      <c r="I620" s="17">
        <f t="shared" si="37"/>
        <v>-50</v>
      </c>
      <c r="J620" s="17">
        <f t="shared" si="38"/>
        <v>4</v>
      </c>
      <c r="K620" s="17">
        <f t="shared" si="39"/>
        <v>-58</v>
      </c>
    </row>
    <row r="621" spans="1:11">
      <c r="A621" s="15">
        <v>1990</v>
      </c>
      <c r="B621" s="15" t="s">
        <v>113</v>
      </c>
      <c r="C621" s="16">
        <v>109570</v>
      </c>
      <c r="D621" s="16">
        <v>91113</v>
      </c>
      <c r="E621" s="16">
        <v>18457</v>
      </c>
      <c r="F621" s="16">
        <v>3174</v>
      </c>
      <c r="H621" s="17">
        <f t="shared" si="36"/>
        <v>-206</v>
      </c>
      <c r="I621" s="17">
        <f t="shared" si="37"/>
        <v>-103</v>
      </c>
      <c r="J621" s="17">
        <f t="shared" si="38"/>
        <v>-103</v>
      </c>
      <c r="K621" s="17">
        <f t="shared" si="39"/>
        <v>-100</v>
      </c>
    </row>
    <row r="622" spans="1:11">
      <c r="A622" s="15">
        <v>1990</v>
      </c>
      <c r="B622" s="15" t="s">
        <v>114</v>
      </c>
      <c r="C622" s="16">
        <v>109484</v>
      </c>
      <c r="D622" s="16">
        <v>91047</v>
      </c>
      <c r="E622" s="16">
        <v>18437</v>
      </c>
      <c r="F622" s="16">
        <v>3136</v>
      </c>
      <c r="H622" s="17">
        <f t="shared" si="36"/>
        <v>-86</v>
      </c>
      <c r="I622" s="17">
        <f t="shared" si="37"/>
        <v>-66</v>
      </c>
      <c r="J622" s="17">
        <f t="shared" si="38"/>
        <v>-20</v>
      </c>
      <c r="K622" s="17">
        <f t="shared" si="39"/>
        <v>-38</v>
      </c>
    </row>
    <row r="623" spans="1:11">
      <c r="A623" s="15">
        <v>1990</v>
      </c>
      <c r="B623" s="15" t="s">
        <v>115</v>
      </c>
      <c r="C623" s="16">
        <v>109325</v>
      </c>
      <c r="D623" s="16">
        <v>90882</v>
      </c>
      <c r="E623" s="16">
        <v>18443</v>
      </c>
      <c r="F623" s="16">
        <v>3114</v>
      </c>
      <c r="H623" s="17">
        <f t="shared" si="36"/>
        <v>-159</v>
      </c>
      <c r="I623" s="17">
        <f t="shared" si="37"/>
        <v>-165</v>
      </c>
      <c r="J623" s="17">
        <f t="shared" si="38"/>
        <v>6</v>
      </c>
      <c r="K623" s="17">
        <f t="shared" si="39"/>
        <v>-22</v>
      </c>
    </row>
    <row r="624" spans="1:11">
      <c r="A624" s="15">
        <v>1990</v>
      </c>
      <c r="B624" s="15" t="s">
        <v>116</v>
      </c>
      <c r="C624" s="16">
        <v>109178</v>
      </c>
      <c r="D624" s="16">
        <v>90728</v>
      </c>
      <c r="E624" s="16">
        <v>18450</v>
      </c>
      <c r="F624" s="16">
        <v>3108</v>
      </c>
      <c r="H624" s="17">
        <f t="shared" si="36"/>
        <v>-147</v>
      </c>
      <c r="I624" s="17">
        <f t="shared" si="37"/>
        <v>-154</v>
      </c>
      <c r="J624" s="17">
        <f t="shared" si="38"/>
        <v>7</v>
      </c>
      <c r="K624" s="17">
        <f t="shared" si="39"/>
        <v>-6</v>
      </c>
    </row>
    <row r="625" spans="1:11">
      <c r="A625" s="15">
        <v>1990</v>
      </c>
      <c r="B625" s="15" t="s">
        <v>117</v>
      </c>
      <c r="C625" s="16">
        <v>109120</v>
      </c>
      <c r="D625" s="16">
        <v>90652</v>
      </c>
      <c r="E625" s="16">
        <v>18468</v>
      </c>
      <c r="F625" s="16">
        <v>3110</v>
      </c>
      <c r="H625" s="17">
        <f t="shared" si="36"/>
        <v>-58</v>
      </c>
      <c r="I625" s="17">
        <f t="shared" si="37"/>
        <v>-76</v>
      </c>
      <c r="J625" s="17">
        <f t="shared" si="38"/>
        <v>18</v>
      </c>
      <c r="K625" s="17">
        <f t="shared" si="39"/>
        <v>2</v>
      </c>
    </row>
    <row r="626" spans="1:11">
      <c r="A626" s="15">
        <v>1991</v>
      </c>
      <c r="B626" s="15" t="s">
        <v>106</v>
      </c>
      <c r="C626" s="16">
        <v>108997</v>
      </c>
      <c r="D626" s="16">
        <v>90523</v>
      </c>
      <c r="E626" s="16">
        <v>18474</v>
      </c>
      <c r="F626" s="16">
        <v>3098</v>
      </c>
      <c r="H626" s="17">
        <f t="shared" si="36"/>
        <v>-123</v>
      </c>
      <c r="I626" s="17">
        <f t="shared" si="37"/>
        <v>-129</v>
      </c>
      <c r="J626" s="17">
        <f t="shared" si="38"/>
        <v>6</v>
      </c>
      <c r="K626" s="17">
        <f t="shared" si="39"/>
        <v>-12</v>
      </c>
    </row>
    <row r="627" spans="1:11">
      <c r="A627" s="15">
        <v>1991</v>
      </c>
      <c r="B627" s="15" t="s">
        <v>107</v>
      </c>
      <c r="C627" s="16">
        <v>108692</v>
      </c>
      <c r="D627" s="16">
        <v>90210</v>
      </c>
      <c r="E627" s="16">
        <v>18482</v>
      </c>
      <c r="F627" s="16">
        <v>3096</v>
      </c>
      <c r="H627" s="17">
        <f t="shared" si="36"/>
        <v>-305</v>
      </c>
      <c r="I627" s="17">
        <f t="shared" si="37"/>
        <v>-313</v>
      </c>
      <c r="J627" s="17">
        <f t="shared" si="38"/>
        <v>8</v>
      </c>
      <c r="K627" s="17">
        <f t="shared" si="39"/>
        <v>-2</v>
      </c>
    </row>
    <row r="628" spans="1:11">
      <c r="A628" s="15">
        <v>1991</v>
      </c>
      <c r="B628" s="15" t="s">
        <v>108</v>
      </c>
      <c r="C628" s="16">
        <v>108534</v>
      </c>
      <c r="D628" s="16">
        <v>90046</v>
      </c>
      <c r="E628" s="16">
        <v>18488</v>
      </c>
      <c r="F628" s="16">
        <v>3095</v>
      </c>
      <c r="H628" s="17">
        <f t="shared" si="36"/>
        <v>-158</v>
      </c>
      <c r="I628" s="17">
        <f t="shared" si="37"/>
        <v>-164</v>
      </c>
      <c r="J628" s="17">
        <f t="shared" si="38"/>
        <v>6</v>
      </c>
      <c r="K628" s="17">
        <f t="shared" si="39"/>
        <v>-1</v>
      </c>
    </row>
    <row r="629" spans="1:11">
      <c r="A629" s="15">
        <v>1991</v>
      </c>
      <c r="B629" s="15" t="s">
        <v>109</v>
      </c>
      <c r="C629" s="16">
        <v>108322</v>
      </c>
      <c r="D629" s="16">
        <v>89837</v>
      </c>
      <c r="E629" s="16">
        <v>18485</v>
      </c>
      <c r="F629" s="16">
        <v>3086</v>
      </c>
      <c r="H629" s="17">
        <f t="shared" si="36"/>
        <v>-212</v>
      </c>
      <c r="I629" s="17">
        <f t="shared" si="37"/>
        <v>-209</v>
      </c>
      <c r="J629" s="17">
        <f t="shared" si="38"/>
        <v>-3</v>
      </c>
      <c r="K629" s="17">
        <f t="shared" si="39"/>
        <v>-9</v>
      </c>
    </row>
    <row r="630" spans="1:11">
      <c r="A630" s="15">
        <v>1991</v>
      </c>
      <c r="B630" s="15" t="s">
        <v>110</v>
      </c>
      <c r="C630" s="16">
        <v>108196</v>
      </c>
      <c r="D630" s="16">
        <v>89698</v>
      </c>
      <c r="E630" s="16">
        <v>18498</v>
      </c>
      <c r="F630" s="16">
        <v>3096</v>
      </c>
      <c r="H630" s="17">
        <f t="shared" si="36"/>
        <v>-126</v>
      </c>
      <c r="I630" s="17">
        <f t="shared" si="37"/>
        <v>-139</v>
      </c>
      <c r="J630" s="17">
        <f t="shared" si="38"/>
        <v>13</v>
      </c>
      <c r="K630" s="17">
        <f t="shared" si="39"/>
        <v>10</v>
      </c>
    </row>
    <row r="631" spans="1:11">
      <c r="A631" s="15">
        <v>1991</v>
      </c>
      <c r="B631" s="15" t="s">
        <v>111</v>
      </c>
      <c r="C631" s="16">
        <v>108286</v>
      </c>
      <c r="D631" s="16">
        <v>89725</v>
      </c>
      <c r="E631" s="16">
        <v>18561</v>
      </c>
      <c r="F631" s="16">
        <v>3103</v>
      </c>
      <c r="H631" s="17">
        <f t="shared" si="36"/>
        <v>90</v>
      </c>
      <c r="I631" s="17">
        <f t="shared" si="37"/>
        <v>27</v>
      </c>
      <c r="J631" s="17">
        <f t="shared" si="38"/>
        <v>63</v>
      </c>
      <c r="K631" s="17">
        <f t="shared" si="39"/>
        <v>7</v>
      </c>
    </row>
    <row r="632" spans="1:11">
      <c r="A632" s="15">
        <v>1991</v>
      </c>
      <c r="B632" s="15" t="s">
        <v>112</v>
      </c>
      <c r="C632" s="16">
        <v>108236</v>
      </c>
      <c r="D632" s="16">
        <v>89638</v>
      </c>
      <c r="E632" s="16">
        <v>18598</v>
      </c>
      <c r="F632" s="16">
        <v>3133</v>
      </c>
      <c r="H632" s="17">
        <f t="shared" si="36"/>
        <v>-50</v>
      </c>
      <c r="I632" s="17">
        <f t="shared" si="37"/>
        <v>-87</v>
      </c>
      <c r="J632" s="17">
        <f t="shared" si="38"/>
        <v>37</v>
      </c>
      <c r="K632" s="17">
        <f t="shared" si="39"/>
        <v>30</v>
      </c>
    </row>
    <row r="633" spans="1:11">
      <c r="A633" s="15">
        <v>1991</v>
      </c>
      <c r="B633" s="15" t="s">
        <v>113</v>
      </c>
      <c r="C633" s="16">
        <v>108255</v>
      </c>
      <c r="D633" s="16">
        <v>89688</v>
      </c>
      <c r="E633" s="16">
        <v>18567</v>
      </c>
      <c r="F633" s="16">
        <v>3121</v>
      </c>
      <c r="H633" s="17">
        <f t="shared" si="36"/>
        <v>19</v>
      </c>
      <c r="I633" s="17">
        <f t="shared" si="37"/>
        <v>50</v>
      </c>
      <c r="J633" s="17">
        <f t="shared" si="38"/>
        <v>-31</v>
      </c>
      <c r="K633" s="17">
        <f t="shared" si="39"/>
        <v>-12</v>
      </c>
    </row>
    <row r="634" spans="1:11">
      <c r="A634" s="15">
        <v>1991</v>
      </c>
      <c r="B634" s="15" t="s">
        <v>114</v>
      </c>
      <c r="C634" s="16">
        <v>108289</v>
      </c>
      <c r="D634" s="16">
        <v>89746</v>
      </c>
      <c r="E634" s="16">
        <v>18543</v>
      </c>
      <c r="F634" s="16">
        <v>3121</v>
      </c>
      <c r="H634" s="17">
        <f t="shared" si="36"/>
        <v>34</v>
      </c>
      <c r="I634" s="17">
        <f t="shared" si="37"/>
        <v>58</v>
      </c>
      <c r="J634" s="17">
        <f t="shared" si="38"/>
        <v>-24</v>
      </c>
      <c r="K634" s="17">
        <f t="shared" si="39"/>
        <v>0</v>
      </c>
    </row>
    <row r="635" spans="1:11">
      <c r="A635" s="15">
        <v>1991</v>
      </c>
      <c r="B635" s="15" t="s">
        <v>115</v>
      </c>
      <c r="C635" s="16">
        <v>108305</v>
      </c>
      <c r="D635" s="16">
        <v>89712</v>
      </c>
      <c r="E635" s="16">
        <v>18593</v>
      </c>
      <c r="F635" s="16">
        <v>3131</v>
      </c>
      <c r="H635" s="17">
        <f t="shared" si="36"/>
        <v>16</v>
      </c>
      <c r="I635" s="17">
        <f t="shared" si="37"/>
        <v>-34</v>
      </c>
      <c r="J635" s="17">
        <f t="shared" si="38"/>
        <v>50</v>
      </c>
      <c r="K635" s="17">
        <f t="shared" si="39"/>
        <v>10</v>
      </c>
    </row>
    <row r="636" spans="1:11">
      <c r="A636" s="15">
        <v>1991</v>
      </c>
      <c r="B636" s="15" t="s">
        <v>116</v>
      </c>
      <c r="C636" s="16">
        <v>108248</v>
      </c>
      <c r="D636" s="16">
        <v>89621</v>
      </c>
      <c r="E636" s="16">
        <v>18627</v>
      </c>
      <c r="F636" s="16">
        <v>3128</v>
      </c>
      <c r="H636" s="17">
        <f t="shared" si="36"/>
        <v>-57</v>
      </c>
      <c r="I636" s="17">
        <f t="shared" si="37"/>
        <v>-91</v>
      </c>
      <c r="J636" s="17">
        <f t="shared" si="38"/>
        <v>34</v>
      </c>
      <c r="K636" s="17">
        <f t="shared" si="39"/>
        <v>-3</v>
      </c>
    </row>
    <row r="637" spans="1:11">
      <c r="A637" s="15">
        <v>1991</v>
      </c>
      <c r="B637" s="15" t="s">
        <v>117</v>
      </c>
      <c r="C637" s="16">
        <v>108272</v>
      </c>
      <c r="D637" s="16">
        <v>89631</v>
      </c>
      <c r="E637" s="16">
        <v>18641</v>
      </c>
      <c r="F637" s="16">
        <v>3121</v>
      </c>
      <c r="H637" s="17">
        <f t="shared" si="36"/>
        <v>24</v>
      </c>
      <c r="I637" s="17">
        <f t="shared" si="37"/>
        <v>10</v>
      </c>
      <c r="J637" s="17">
        <f t="shared" si="38"/>
        <v>14</v>
      </c>
      <c r="K637" s="17">
        <f t="shared" si="39"/>
        <v>-7</v>
      </c>
    </row>
    <row r="638" spans="1:11">
      <c r="A638" s="15">
        <v>1992</v>
      </c>
      <c r="B638" s="15" t="s">
        <v>106</v>
      </c>
      <c r="C638" s="16">
        <v>108324</v>
      </c>
      <c r="D638" s="16">
        <v>89636</v>
      </c>
      <c r="E638" s="16">
        <v>18688</v>
      </c>
      <c r="F638" s="16">
        <v>3137</v>
      </c>
      <c r="H638" s="17">
        <f t="shared" si="36"/>
        <v>52</v>
      </c>
      <c r="I638" s="17">
        <f t="shared" si="37"/>
        <v>5</v>
      </c>
      <c r="J638" s="17">
        <f t="shared" si="38"/>
        <v>47</v>
      </c>
      <c r="K638" s="17">
        <f t="shared" si="39"/>
        <v>16</v>
      </c>
    </row>
    <row r="639" spans="1:11">
      <c r="A639" s="15">
        <v>1992</v>
      </c>
      <c r="B639" s="15" t="s">
        <v>107</v>
      </c>
      <c r="C639" s="16">
        <v>108257</v>
      </c>
      <c r="D639" s="16">
        <v>89568</v>
      </c>
      <c r="E639" s="16">
        <v>18689</v>
      </c>
      <c r="F639" s="16">
        <v>3121</v>
      </c>
      <c r="H639" s="17">
        <f t="shared" si="36"/>
        <v>-67</v>
      </c>
      <c r="I639" s="17">
        <f t="shared" si="37"/>
        <v>-68</v>
      </c>
      <c r="J639" s="17">
        <f t="shared" si="38"/>
        <v>1</v>
      </c>
      <c r="K639" s="17">
        <f t="shared" si="39"/>
        <v>-16</v>
      </c>
    </row>
    <row r="640" spans="1:11">
      <c r="A640" s="15">
        <v>1992</v>
      </c>
      <c r="B640" s="15" t="s">
        <v>108</v>
      </c>
      <c r="C640" s="16">
        <v>108313</v>
      </c>
      <c r="D640" s="16">
        <v>89598</v>
      </c>
      <c r="E640" s="16">
        <v>18715</v>
      </c>
      <c r="F640" s="16">
        <v>3121</v>
      </c>
      <c r="H640" s="17">
        <f t="shared" si="36"/>
        <v>56</v>
      </c>
      <c r="I640" s="17">
        <f t="shared" si="37"/>
        <v>30</v>
      </c>
      <c r="J640" s="17">
        <f t="shared" si="38"/>
        <v>26</v>
      </c>
      <c r="K640" s="17">
        <f t="shared" si="39"/>
        <v>0</v>
      </c>
    </row>
    <row r="641" spans="1:11">
      <c r="A641" s="15">
        <v>1992</v>
      </c>
      <c r="B641" s="15" t="s">
        <v>109</v>
      </c>
      <c r="C641" s="16">
        <v>108472</v>
      </c>
      <c r="D641" s="16">
        <v>89733</v>
      </c>
      <c r="E641" s="16">
        <v>18739</v>
      </c>
      <c r="F641" s="16">
        <v>3117</v>
      </c>
      <c r="H641" s="17">
        <f t="shared" si="36"/>
        <v>159</v>
      </c>
      <c r="I641" s="17">
        <f t="shared" si="37"/>
        <v>135</v>
      </c>
      <c r="J641" s="17">
        <f t="shared" si="38"/>
        <v>24</v>
      </c>
      <c r="K641" s="17">
        <f t="shared" si="39"/>
        <v>-4</v>
      </c>
    </row>
    <row r="642" spans="1:11">
      <c r="A642" s="15">
        <v>1992</v>
      </c>
      <c r="B642" s="15" t="s">
        <v>110</v>
      </c>
      <c r="C642" s="16">
        <v>108598</v>
      </c>
      <c r="D642" s="16">
        <v>89845</v>
      </c>
      <c r="E642" s="16">
        <v>18753</v>
      </c>
      <c r="F642" s="16">
        <v>3119</v>
      </c>
      <c r="H642" s="17">
        <f t="shared" ref="H642:H705" si="40">C642-C641</f>
        <v>126</v>
      </c>
      <c r="I642" s="17">
        <f t="shared" ref="I642:I705" si="41">D642-D641</f>
        <v>112</v>
      </c>
      <c r="J642" s="17">
        <f t="shared" ref="J642:J705" si="42">E642-E641</f>
        <v>14</v>
      </c>
      <c r="K642" s="17">
        <f t="shared" ref="K642:K705" si="43">F642-F641</f>
        <v>2</v>
      </c>
    </row>
    <row r="643" spans="1:11">
      <c r="A643" s="15">
        <v>1992</v>
      </c>
      <c r="B643" s="15" t="s">
        <v>111</v>
      </c>
      <c r="C643" s="16">
        <v>108659</v>
      </c>
      <c r="D643" s="16">
        <v>89897</v>
      </c>
      <c r="E643" s="16">
        <v>18762</v>
      </c>
      <c r="F643" s="16">
        <v>3117</v>
      </c>
      <c r="H643" s="17">
        <f t="shared" si="40"/>
        <v>61</v>
      </c>
      <c r="I643" s="17">
        <f t="shared" si="41"/>
        <v>52</v>
      </c>
      <c r="J643" s="17">
        <f t="shared" si="42"/>
        <v>9</v>
      </c>
      <c r="K643" s="17">
        <f t="shared" si="43"/>
        <v>-2</v>
      </c>
    </row>
    <row r="644" spans="1:11">
      <c r="A644" s="15">
        <v>1992</v>
      </c>
      <c r="B644" s="15" t="s">
        <v>112</v>
      </c>
      <c r="C644" s="16">
        <v>108731</v>
      </c>
      <c r="D644" s="16">
        <v>89914</v>
      </c>
      <c r="E644" s="16">
        <v>18817</v>
      </c>
      <c r="F644" s="16">
        <v>3117</v>
      </c>
      <c r="H644" s="17">
        <f t="shared" si="40"/>
        <v>72</v>
      </c>
      <c r="I644" s="17">
        <f t="shared" si="41"/>
        <v>17</v>
      </c>
      <c r="J644" s="17">
        <f t="shared" si="42"/>
        <v>55</v>
      </c>
      <c r="K644" s="17">
        <f t="shared" si="43"/>
        <v>0</v>
      </c>
    </row>
    <row r="645" spans="1:11">
      <c r="A645" s="15">
        <v>1992</v>
      </c>
      <c r="B645" s="15" t="s">
        <v>113</v>
      </c>
      <c r="C645" s="16">
        <v>108872</v>
      </c>
      <c r="D645" s="16">
        <v>89989</v>
      </c>
      <c r="E645" s="16">
        <v>18883</v>
      </c>
      <c r="F645" s="16">
        <v>3109</v>
      </c>
      <c r="H645" s="17">
        <f t="shared" si="40"/>
        <v>141</v>
      </c>
      <c r="I645" s="17">
        <f t="shared" si="41"/>
        <v>75</v>
      </c>
      <c r="J645" s="17">
        <f t="shared" si="42"/>
        <v>66</v>
      </c>
      <c r="K645" s="17">
        <f t="shared" si="43"/>
        <v>-8</v>
      </c>
    </row>
    <row r="646" spans="1:11">
      <c r="A646" s="15">
        <v>1992</v>
      </c>
      <c r="B646" s="15" t="s">
        <v>114</v>
      </c>
      <c r="C646" s="16">
        <v>108909</v>
      </c>
      <c r="D646" s="16">
        <v>90080</v>
      </c>
      <c r="E646" s="16">
        <v>18829</v>
      </c>
      <c r="F646" s="16">
        <v>3107</v>
      </c>
      <c r="H646" s="17">
        <f t="shared" si="40"/>
        <v>37</v>
      </c>
      <c r="I646" s="17">
        <f t="shared" si="41"/>
        <v>91</v>
      </c>
      <c r="J646" s="17">
        <f t="shared" si="42"/>
        <v>-54</v>
      </c>
      <c r="K646" s="17">
        <f t="shared" si="43"/>
        <v>-2</v>
      </c>
    </row>
    <row r="647" spans="1:11">
      <c r="A647" s="15">
        <v>1992</v>
      </c>
      <c r="B647" s="15" t="s">
        <v>115</v>
      </c>
      <c r="C647" s="16">
        <v>109088</v>
      </c>
      <c r="D647" s="16">
        <v>90260</v>
      </c>
      <c r="E647" s="16">
        <v>18828</v>
      </c>
      <c r="F647" s="16">
        <v>3090</v>
      </c>
      <c r="H647" s="17">
        <f t="shared" si="40"/>
        <v>179</v>
      </c>
      <c r="I647" s="17">
        <f t="shared" si="41"/>
        <v>180</v>
      </c>
      <c r="J647" s="17">
        <f t="shared" si="42"/>
        <v>-1</v>
      </c>
      <c r="K647" s="17">
        <f t="shared" si="43"/>
        <v>-17</v>
      </c>
    </row>
    <row r="648" spans="1:11">
      <c r="A648" s="15">
        <v>1992</v>
      </c>
      <c r="B648" s="15" t="s">
        <v>116</v>
      </c>
      <c r="C648" s="16">
        <v>109227</v>
      </c>
      <c r="D648" s="16">
        <v>90386</v>
      </c>
      <c r="E648" s="16">
        <v>18841</v>
      </c>
      <c r="F648" s="16">
        <v>3083</v>
      </c>
      <c r="H648" s="17">
        <f t="shared" si="40"/>
        <v>139</v>
      </c>
      <c r="I648" s="17">
        <f t="shared" si="41"/>
        <v>126</v>
      </c>
      <c r="J648" s="17">
        <f t="shared" si="42"/>
        <v>13</v>
      </c>
      <c r="K648" s="17">
        <f t="shared" si="43"/>
        <v>-7</v>
      </c>
    </row>
    <row r="649" spans="1:11">
      <c r="A649" s="15">
        <v>1992</v>
      </c>
      <c r="B649" s="15" t="s">
        <v>117</v>
      </c>
      <c r="C649" s="16">
        <v>109440</v>
      </c>
      <c r="D649" s="16">
        <v>90562</v>
      </c>
      <c r="E649" s="16">
        <v>18878</v>
      </c>
      <c r="F649" s="16">
        <v>3101</v>
      </c>
      <c r="H649" s="17">
        <f t="shared" si="40"/>
        <v>213</v>
      </c>
      <c r="I649" s="17">
        <f t="shared" si="41"/>
        <v>176</v>
      </c>
      <c r="J649" s="17">
        <f t="shared" si="42"/>
        <v>37</v>
      </c>
      <c r="K649" s="17">
        <f t="shared" si="43"/>
        <v>18</v>
      </c>
    </row>
    <row r="650" spans="1:11">
      <c r="A650" s="15">
        <v>1993</v>
      </c>
      <c r="B650" s="15" t="s">
        <v>106</v>
      </c>
      <c r="C650" s="16">
        <v>109750</v>
      </c>
      <c r="D650" s="16">
        <v>90849</v>
      </c>
      <c r="E650" s="16">
        <v>18901</v>
      </c>
      <c r="F650" s="16">
        <v>3092</v>
      </c>
      <c r="H650" s="17">
        <f t="shared" si="40"/>
        <v>310</v>
      </c>
      <c r="I650" s="17">
        <f t="shared" si="41"/>
        <v>287</v>
      </c>
      <c r="J650" s="17">
        <f t="shared" si="42"/>
        <v>23</v>
      </c>
      <c r="K650" s="17">
        <f t="shared" si="43"/>
        <v>-9</v>
      </c>
    </row>
    <row r="651" spans="1:11">
      <c r="A651" s="15">
        <v>1993</v>
      </c>
      <c r="B651" s="15" t="s">
        <v>107</v>
      </c>
      <c r="C651" s="16">
        <v>109991</v>
      </c>
      <c r="D651" s="16">
        <v>91089</v>
      </c>
      <c r="E651" s="16">
        <v>18902</v>
      </c>
      <c r="F651" s="16">
        <v>3079</v>
      </c>
      <c r="H651" s="17">
        <f t="shared" si="40"/>
        <v>241</v>
      </c>
      <c r="I651" s="17">
        <f t="shared" si="41"/>
        <v>240</v>
      </c>
      <c r="J651" s="17">
        <f t="shared" si="42"/>
        <v>1</v>
      </c>
      <c r="K651" s="17">
        <f t="shared" si="43"/>
        <v>-13</v>
      </c>
    </row>
    <row r="652" spans="1:11">
      <c r="A652" s="15">
        <v>1993</v>
      </c>
      <c r="B652" s="15" t="s">
        <v>108</v>
      </c>
      <c r="C652" s="16">
        <v>109942</v>
      </c>
      <c r="D652" s="16">
        <v>91035</v>
      </c>
      <c r="E652" s="16">
        <v>18907</v>
      </c>
      <c r="F652" s="16">
        <v>3071</v>
      </c>
      <c r="H652" s="17">
        <f t="shared" si="40"/>
        <v>-49</v>
      </c>
      <c r="I652" s="17">
        <f t="shared" si="41"/>
        <v>-54</v>
      </c>
      <c r="J652" s="17">
        <f t="shared" si="42"/>
        <v>5</v>
      </c>
      <c r="K652" s="17">
        <f t="shared" si="43"/>
        <v>-8</v>
      </c>
    </row>
    <row r="653" spans="1:11">
      <c r="A653" s="15">
        <v>1993</v>
      </c>
      <c r="B653" s="15" t="s">
        <v>109</v>
      </c>
      <c r="C653" s="16">
        <v>110251</v>
      </c>
      <c r="D653" s="16">
        <v>91313</v>
      </c>
      <c r="E653" s="16">
        <v>18938</v>
      </c>
      <c r="F653" s="16">
        <v>3069</v>
      </c>
      <c r="H653" s="17">
        <f t="shared" si="40"/>
        <v>309</v>
      </c>
      <c r="I653" s="17">
        <f t="shared" si="41"/>
        <v>278</v>
      </c>
      <c r="J653" s="17">
        <f t="shared" si="42"/>
        <v>31</v>
      </c>
      <c r="K653" s="17">
        <f t="shared" si="43"/>
        <v>-2</v>
      </c>
    </row>
    <row r="654" spans="1:11">
      <c r="A654" s="15">
        <v>1993</v>
      </c>
      <c r="B654" s="15" t="s">
        <v>110</v>
      </c>
      <c r="C654" s="16">
        <v>110519</v>
      </c>
      <c r="D654" s="16">
        <v>91568</v>
      </c>
      <c r="E654" s="16">
        <v>18951</v>
      </c>
      <c r="F654" s="16">
        <v>3065</v>
      </c>
      <c r="H654" s="17">
        <f t="shared" si="40"/>
        <v>268</v>
      </c>
      <c r="I654" s="17">
        <f t="shared" si="41"/>
        <v>255</v>
      </c>
      <c r="J654" s="17">
        <f t="shared" si="42"/>
        <v>13</v>
      </c>
      <c r="K654" s="17">
        <f t="shared" si="43"/>
        <v>-4</v>
      </c>
    </row>
    <row r="655" spans="1:11">
      <c r="A655" s="15">
        <v>1993</v>
      </c>
      <c r="B655" s="15" t="s">
        <v>111</v>
      </c>
      <c r="C655" s="16">
        <v>110693</v>
      </c>
      <c r="D655" s="16">
        <v>91724</v>
      </c>
      <c r="E655" s="16">
        <v>18969</v>
      </c>
      <c r="F655" s="16">
        <v>3067</v>
      </c>
      <c r="H655" s="17">
        <f t="shared" si="40"/>
        <v>174</v>
      </c>
      <c r="I655" s="17">
        <f t="shared" si="41"/>
        <v>156</v>
      </c>
      <c r="J655" s="17">
        <f t="shared" si="42"/>
        <v>18</v>
      </c>
      <c r="K655" s="17">
        <f t="shared" si="43"/>
        <v>2</v>
      </c>
    </row>
    <row r="656" spans="1:11">
      <c r="A656" s="15">
        <v>1993</v>
      </c>
      <c r="B656" s="15" t="s">
        <v>112</v>
      </c>
      <c r="C656" s="16">
        <v>110992</v>
      </c>
      <c r="D656" s="16">
        <v>91932</v>
      </c>
      <c r="E656" s="16">
        <v>19060</v>
      </c>
      <c r="F656" s="16">
        <v>3071</v>
      </c>
      <c r="H656" s="17">
        <f t="shared" si="40"/>
        <v>299</v>
      </c>
      <c r="I656" s="17">
        <f t="shared" si="41"/>
        <v>208</v>
      </c>
      <c r="J656" s="17">
        <f t="shared" si="42"/>
        <v>91</v>
      </c>
      <c r="K656" s="17">
        <f t="shared" si="43"/>
        <v>4</v>
      </c>
    </row>
    <row r="657" spans="1:11">
      <c r="A657" s="15">
        <v>1993</v>
      </c>
      <c r="B657" s="15" t="s">
        <v>113</v>
      </c>
      <c r="C657" s="16">
        <v>111154</v>
      </c>
      <c r="D657" s="16">
        <v>92126</v>
      </c>
      <c r="E657" s="16">
        <v>19028</v>
      </c>
      <c r="F657" s="16">
        <v>3064</v>
      </c>
      <c r="H657" s="17">
        <f t="shared" si="40"/>
        <v>162</v>
      </c>
      <c r="I657" s="17">
        <f t="shared" si="41"/>
        <v>194</v>
      </c>
      <c r="J657" s="17">
        <f t="shared" si="42"/>
        <v>-32</v>
      </c>
      <c r="K657" s="17">
        <f t="shared" si="43"/>
        <v>-7</v>
      </c>
    </row>
    <row r="658" spans="1:11">
      <c r="A658" s="15">
        <v>1993</v>
      </c>
      <c r="B658" s="15" t="s">
        <v>114</v>
      </c>
      <c r="C658" s="16">
        <v>111396</v>
      </c>
      <c r="D658" s="16">
        <v>92355</v>
      </c>
      <c r="E658" s="16">
        <v>19041</v>
      </c>
      <c r="F658" s="16">
        <v>3057</v>
      </c>
      <c r="H658" s="17">
        <f t="shared" si="40"/>
        <v>242</v>
      </c>
      <c r="I658" s="17">
        <f t="shared" si="41"/>
        <v>229</v>
      </c>
      <c r="J658" s="17">
        <f t="shared" si="42"/>
        <v>13</v>
      </c>
      <c r="K658" s="17">
        <f t="shared" si="43"/>
        <v>-7</v>
      </c>
    </row>
    <row r="659" spans="1:11">
      <c r="A659" s="15">
        <v>1993</v>
      </c>
      <c r="B659" s="15" t="s">
        <v>115</v>
      </c>
      <c r="C659" s="16">
        <v>111676</v>
      </c>
      <c r="D659" s="16">
        <v>92634</v>
      </c>
      <c r="E659" s="16">
        <v>19042</v>
      </c>
      <c r="F659" s="16">
        <v>3039</v>
      </c>
      <c r="H659" s="17">
        <f t="shared" si="40"/>
        <v>280</v>
      </c>
      <c r="I659" s="17">
        <f t="shared" si="41"/>
        <v>279</v>
      </c>
      <c r="J659" s="17">
        <f t="shared" si="42"/>
        <v>1</v>
      </c>
      <c r="K659" s="17">
        <f t="shared" si="43"/>
        <v>-18</v>
      </c>
    </row>
    <row r="660" spans="1:11">
      <c r="A660" s="15">
        <v>1993</v>
      </c>
      <c r="B660" s="15" t="s">
        <v>116</v>
      </c>
      <c r="C660" s="16">
        <v>111938</v>
      </c>
      <c r="D660" s="16">
        <v>92870</v>
      </c>
      <c r="E660" s="16">
        <v>19068</v>
      </c>
      <c r="F660" s="16">
        <v>3036</v>
      </c>
      <c r="H660" s="17">
        <f t="shared" si="40"/>
        <v>262</v>
      </c>
      <c r="I660" s="17">
        <f t="shared" si="41"/>
        <v>236</v>
      </c>
      <c r="J660" s="17">
        <f t="shared" si="42"/>
        <v>26</v>
      </c>
      <c r="K660" s="17">
        <f t="shared" si="43"/>
        <v>-3</v>
      </c>
    </row>
    <row r="661" spans="1:11">
      <c r="A661" s="15">
        <v>1993</v>
      </c>
      <c r="B661" s="15" t="s">
        <v>117</v>
      </c>
      <c r="C661" s="16">
        <v>112250</v>
      </c>
      <c r="D661" s="16">
        <v>93141</v>
      </c>
      <c r="E661" s="16">
        <v>19109</v>
      </c>
      <c r="F661" s="16">
        <v>3037</v>
      </c>
      <c r="H661" s="17">
        <f t="shared" si="40"/>
        <v>312</v>
      </c>
      <c r="I661" s="17">
        <f t="shared" si="41"/>
        <v>271</v>
      </c>
      <c r="J661" s="17">
        <f t="shared" si="42"/>
        <v>41</v>
      </c>
      <c r="K661" s="17">
        <f t="shared" si="43"/>
        <v>1</v>
      </c>
    </row>
    <row r="662" spans="1:11">
      <c r="A662" s="15">
        <v>1994</v>
      </c>
      <c r="B662" s="15" t="s">
        <v>106</v>
      </c>
      <c r="C662" s="16">
        <v>112519</v>
      </c>
      <c r="D662" s="16">
        <v>93372</v>
      </c>
      <c r="E662" s="16">
        <v>19147</v>
      </c>
      <c r="F662" s="16">
        <v>3053</v>
      </c>
      <c r="H662" s="17">
        <f t="shared" si="40"/>
        <v>269</v>
      </c>
      <c r="I662" s="17">
        <f t="shared" si="41"/>
        <v>231</v>
      </c>
      <c r="J662" s="17">
        <f t="shared" si="42"/>
        <v>38</v>
      </c>
      <c r="K662" s="17">
        <f t="shared" si="43"/>
        <v>16</v>
      </c>
    </row>
    <row r="663" spans="1:11">
      <c r="A663" s="15">
        <v>1994</v>
      </c>
      <c r="B663" s="15" t="s">
        <v>107</v>
      </c>
      <c r="C663" s="16">
        <v>112722</v>
      </c>
      <c r="D663" s="16">
        <v>93572</v>
      </c>
      <c r="E663" s="16">
        <v>19150</v>
      </c>
      <c r="F663" s="16">
        <v>3046</v>
      </c>
      <c r="H663" s="17">
        <f t="shared" si="40"/>
        <v>203</v>
      </c>
      <c r="I663" s="17">
        <f t="shared" si="41"/>
        <v>200</v>
      </c>
      <c r="J663" s="17">
        <f t="shared" si="42"/>
        <v>3</v>
      </c>
      <c r="K663" s="17">
        <f t="shared" si="43"/>
        <v>-7</v>
      </c>
    </row>
    <row r="664" spans="1:11">
      <c r="A664" s="15">
        <v>1994</v>
      </c>
      <c r="B664" s="15" t="s">
        <v>108</v>
      </c>
      <c r="C664" s="16">
        <v>113188</v>
      </c>
      <c r="D664" s="16">
        <v>93998</v>
      </c>
      <c r="E664" s="16">
        <v>19190</v>
      </c>
      <c r="F664" s="16">
        <v>3043</v>
      </c>
      <c r="H664" s="17">
        <f t="shared" si="40"/>
        <v>466</v>
      </c>
      <c r="I664" s="17">
        <f t="shared" si="41"/>
        <v>426</v>
      </c>
      <c r="J664" s="17">
        <f t="shared" si="42"/>
        <v>40</v>
      </c>
      <c r="K664" s="17">
        <f t="shared" si="43"/>
        <v>-3</v>
      </c>
    </row>
    <row r="665" spans="1:11">
      <c r="A665" s="15">
        <v>1994</v>
      </c>
      <c r="B665" s="15" t="s">
        <v>109</v>
      </c>
      <c r="C665" s="16">
        <v>113538</v>
      </c>
      <c r="D665" s="16">
        <v>94315</v>
      </c>
      <c r="E665" s="16">
        <v>19223</v>
      </c>
      <c r="F665" s="16">
        <v>3034</v>
      </c>
      <c r="H665" s="17">
        <f t="shared" si="40"/>
        <v>350</v>
      </c>
      <c r="I665" s="17">
        <f t="shared" si="41"/>
        <v>317</v>
      </c>
      <c r="J665" s="17">
        <f t="shared" si="42"/>
        <v>33</v>
      </c>
      <c r="K665" s="17">
        <f t="shared" si="43"/>
        <v>-9</v>
      </c>
    </row>
    <row r="666" spans="1:11">
      <c r="A666" s="15">
        <v>1994</v>
      </c>
      <c r="B666" s="15" t="s">
        <v>110</v>
      </c>
      <c r="C666" s="16">
        <v>113869</v>
      </c>
      <c r="D666" s="16">
        <v>94605</v>
      </c>
      <c r="E666" s="16">
        <v>19264</v>
      </c>
      <c r="F666" s="16">
        <v>3027</v>
      </c>
      <c r="H666" s="17">
        <f t="shared" si="40"/>
        <v>331</v>
      </c>
      <c r="I666" s="17">
        <f t="shared" si="41"/>
        <v>290</v>
      </c>
      <c r="J666" s="17">
        <f t="shared" si="42"/>
        <v>41</v>
      </c>
      <c r="K666" s="17">
        <f t="shared" si="43"/>
        <v>-7</v>
      </c>
    </row>
    <row r="667" spans="1:11">
      <c r="A667" s="15">
        <v>1994</v>
      </c>
      <c r="B667" s="15" t="s">
        <v>111</v>
      </c>
      <c r="C667" s="16">
        <v>114179</v>
      </c>
      <c r="D667" s="16">
        <v>94905</v>
      </c>
      <c r="E667" s="16">
        <v>19274</v>
      </c>
      <c r="F667" s="16">
        <v>3017</v>
      </c>
      <c r="H667" s="17">
        <f t="shared" si="40"/>
        <v>310</v>
      </c>
      <c r="I667" s="17">
        <f t="shared" si="41"/>
        <v>300</v>
      </c>
      <c r="J667" s="17">
        <f t="shared" si="42"/>
        <v>10</v>
      </c>
      <c r="K667" s="17">
        <f t="shared" si="43"/>
        <v>-10</v>
      </c>
    </row>
    <row r="668" spans="1:11">
      <c r="A668" s="15">
        <v>1994</v>
      </c>
      <c r="B668" s="15" t="s">
        <v>112</v>
      </c>
      <c r="C668" s="16">
        <v>114541</v>
      </c>
      <c r="D668" s="16">
        <v>95240</v>
      </c>
      <c r="E668" s="16">
        <v>19301</v>
      </c>
      <c r="F668" s="16">
        <v>3009</v>
      </c>
      <c r="H668" s="17">
        <f t="shared" si="40"/>
        <v>362</v>
      </c>
      <c r="I668" s="17">
        <f t="shared" si="41"/>
        <v>335</v>
      </c>
      <c r="J668" s="17">
        <f t="shared" si="42"/>
        <v>27</v>
      </c>
      <c r="K668" s="17">
        <f t="shared" si="43"/>
        <v>-8</v>
      </c>
    </row>
    <row r="669" spans="1:11">
      <c r="A669" s="15">
        <v>1994</v>
      </c>
      <c r="B669" s="15" t="s">
        <v>113</v>
      </c>
      <c r="C669" s="16">
        <v>114839</v>
      </c>
      <c r="D669" s="16">
        <v>95533</v>
      </c>
      <c r="E669" s="16">
        <v>19306</v>
      </c>
      <c r="F669" s="16">
        <v>3002</v>
      </c>
      <c r="H669" s="17">
        <f t="shared" si="40"/>
        <v>298</v>
      </c>
      <c r="I669" s="17">
        <f t="shared" si="41"/>
        <v>293</v>
      </c>
      <c r="J669" s="17">
        <f t="shared" si="42"/>
        <v>5</v>
      </c>
      <c r="K669" s="17">
        <f t="shared" si="43"/>
        <v>-7</v>
      </c>
    </row>
    <row r="670" spans="1:11">
      <c r="A670" s="15">
        <v>1994</v>
      </c>
      <c r="B670" s="15" t="s">
        <v>114</v>
      </c>
      <c r="C670" s="16">
        <v>115193</v>
      </c>
      <c r="D670" s="16">
        <v>95856</v>
      </c>
      <c r="E670" s="16">
        <v>19337</v>
      </c>
      <c r="F670" s="16">
        <v>3002</v>
      </c>
      <c r="H670" s="17">
        <f t="shared" si="40"/>
        <v>354</v>
      </c>
      <c r="I670" s="17">
        <f t="shared" si="41"/>
        <v>323</v>
      </c>
      <c r="J670" s="17">
        <f t="shared" si="42"/>
        <v>31</v>
      </c>
      <c r="K670" s="17">
        <f t="shared" si="43"/>
        <v>0</v>
      </c>
    </row>
    <row r="671" spans="1:11">
      <c r="A671" s="15">
        <v>1994</v>
      </c>
      <c r="B671" s="15" t="s">
        <v>115</v>
      </c>
      <c r="C671" s="16">
        <v>115400</v>
      </c>
      <c r="D671" s="16">
        <v>96056</v>
      </c>
      <c r="E671" s="16">
        <v>19344</v>
      </c>
      <c r="F671" s="16">
        <v>2997</v>
      </c>
      <c r="H671" s="17">
        <f t="shared" si="40"/>
        <v>207</v>
      </c>
      <c r="I671" s="17">
        <f t="shared" si="41"/>
        <v>200</v>
      </c>
      <c r="J671" s="17">
        <f t="shared" si="42"/>
        <v>7</v>
      </c>
      <c r="K671" s="17">
        <f t="shared" si="43"/>
        <v>-5</v>
      </c>
    </row>
    <row r="672" spans="1:11">
      <c r="A672" s="15">
        <v>1994</v>
      </c>
      <c r="B672" s="15" t="s">
        <v>116</v>
      </c>
      <c r="C672" s="16">
        <v>115818</v>
      </c>
      <c r="D672" s="16">
        <v>96451</v>
      </c>
      <c r="E672" s="16">
        <v>19367</v>
      </c>
      <c r="F672" s="16">
        <v>2984</v>
      </c>
      <c r="H672" s="17">
        <f t="shared" si="40"/>
        <v>418</v>
      </c>
      <c r="I672" s="17">
        <f t="shared" si="41"/>
        <v>395</v>
      </c>
      <c r="J672" s="17">
        <f t="shared" si="42"/>
        <v>23</v>
      </c>
      <c r="K672" s="17">
        <f t="shared" si="43"/>
        <v>-13</v>
      </c>
    </row>
    <row r="673" spans="1:12">
      <c r="A673" s="15">
        <v>1994</v>
      </c>
      <c r="B673" s="15" t="s">
        <v>117</v>
      </c>
      <c r="C673" s="16">
        <v>116094</v>
      </c>
      <c r="D673" s="16">
        <v>96706</v>
      </c>
      <c r="E673" s="16">
        <v>19388</v>
      </c>
      <c r="F673" s="16">
        <v>2983</v>
      </c>
      <c r="H673" s="17">
        <f t="shared" si="40"/>
        <v>276</v>
      </c>
      <c r="I673" s="17">
        <f t="shared" si="41"/>
        <v>255</v>
      </c>
      <c r="J673" s="17">
        <f t="shared" si="42"/>
        <v>21</v>
      </c>
      <c r="K673" s="17">
        <f t="shared" si="43"/>
        <v>-1</v>
      </c>
    </row>
    <row r="674" spans="1:12">
      <c r="A674" s="38">
        <v>1995</v>
      </c>
      <c r="B674" s="15" t="s">
        <v>152</v>
      </c>
      <c r="C674" s="16">
        <v>116414</v>
      </c>
      <c r="D674" s="16">
        <v>97017</v>
      </c>
      <c r="E674" s="16">
        <v>19397</v>
      </c>
      <c r="F674" s="16">
        <v>2973</v>
      </c>
      <c r="H674" s="17">
        <f t="shared" si="40"/>
        <v>320</v>
      </c>
      <c r="I674" s="17">
        <f t="shared" si="41"/>
        <v>311</v>
      </c>
      <c r="J674" s="17">
        <f t="shared" si="42"/>
        <v>9</v>
      </c>
      <c r="K674" s="17">
        <f t="shared" si="43"/>
        <v>-10</v>
      </c>
    </row>
    <row r="675" spans="1:12">
      <c r="A675" s="38"/>
      <c r="B675" s="15" t="s">
        <v>141</v>
      </c>
      <c r="C675" s="16">
        <v>116621</v>
      </c>
      <c r="D675" s="16">
        <v>97214</v>
      </c>
      <c r="E675" s="16">
        <v>19407</v>
      </c>
      <c r="F675" s="16">
        <v>2970</v>
      </c>
      <c r="H675" s="17">
        <f t="shared" si="40"/>
        <v>207</v>
      </c>
      <c r="I675" s="17">
        <f t="shared" si="41"/>
        <v>197</v>
      </c>
      <c r="J675" s="17">
        <f t="shared" si="42"/>
        <v>10</v>
      </c>
      <c r="K675" s="17">
        <f t="shared" si="43"/>
        <v>-3</v>
      </c>
    </row>
    <row r="676" spans="1:12">
      <c r="A676" s="38"/>
      <c r="B676" s="15" t="s">
        <v>142</v>
      </c>
      <c r="C676" s="16">
        <v>116844</v>
      </c>
      <c r="D676" s="16">
        <v>97417</v>
      </c>
      <c r="E676" s="16">
        <v>19427</v>
      </c>
      <c r="F676" s="16">
        <v>2965</v>
      </c>
      <c r="H676" s="17">
        <f t="shared" si="40"/>
        <v>223</v>
      </c>
      <c r="I676" s="17">
        <f t="shared" si="41"/>
        <v>203</v>
      </c>
      <c r="J676" s="17">
        <f t="shared" si="42"/>
        <v>20</v>
      </c>
      <c r="K676" s="17">
        <f t="shared" si="43"/>
        <v>-5</v>
      </c>
    </row>
    <row r="677" spans="1:12">
      <c r="A677" s="38"/>
      <c r="B677" s="15" t="s">
        <v>143</v>
      </c>
      <c r="C677" s="16">
        <v>117005</v>
      </c>
      <c r="D677" s="16">
        <v>97571</v>
      </c>
      <c r="E677" s="16">
        <v>19434</v>
      </c>
      <c r="F677" s="16">
        <v>2964</v>
      </c>
      <c r="H677" s="17">
        <f t="shared" si="40"/>
        <v>161</v>
      </c>
      <c r="I677" s="17">
        <f t="shared" si="41"/>
        <v>154</v>
      </c>
      <c r="J677" s="17">
        <f t="shared" si="42"/>
        <v>7</v>
      </c>
      <c r="K677" s="17">
        <f t="shared" si="43"/>
        <v>-1</v>
      </c>
    </row>
    <row r="678" spans="1:12">
      <c r="A678" s="38"/>
      <c r="B678" s="15" t="s">
        <v>144</v>
      </c>
      <c r="C678" s="16">
        <v>116991</v>
      </c>
      <c r="D678" s="16">
        <v>97573</v>
      </c>
      <c r="E678" s="16">
        <v>19418</v>
      </c>
      <c r="F678" s="16">
        <v>2959</v>
      </c>
      <c r="H678" s="17">
        <f t="shared" si="40"/>
        <v>-14</v>
      </c>
      <c r="I678" s="17">
        <f t="shared" si="41"/>
        <v>2</v>
      </c>
      <c r="J678" s="17">
        <f t="shared" si="42"/>
        <v>-16</v>
      </c>
      <c r="K678" s="17">
        <f t="shared" si="43"/>
        <v>-5</v>
      </c>
    </row>
    <row r="679" spans="1:12">
      <c r="A679" s="38"/>
      <c r="B679" s="15" t="s">
        <v>145</v>
      </c>
      <c r="C679" s="16">
        <v>117223</v>
      </c>
      <c r="D679" s="16">
        <v>97778</v>
      </c>
      <c r="E679" s="16">
        <v>19445</v>
      </c>
      <c r="F679" s="16">
        <v>2959</v>
      </c>
      <c r="H679" s="17">
        <f t="shared" si="40"/>
        <v>232</v>
      </c>
      <c r="I679" s="17">
        <f t="shared" si="41"/>
        <v>205</v>
      </c>
      <c r="J679" s="17">
        <f t="shared" si="42"/>
        <v>27</v>
      </c>
      <c r="K679" s="17">
        <f t="shared" si="43"/>
        <v>0</v>
      </c>
    </row>
    <row r="680" spans="1:12">
      <c r="A680" s="38"/>
      <c r="B680" s="15" t="s">
        <v>146</v>
      </c>
      <c r="C680" s="16">
        <v>117302</v>
      </c>
      <c r="D680" s="16">
        <v>97865</v>
      </c>
      <c r="E680" s="16">
        <v>19437</v>
      </c>
      <c r="F680" s="16">
        <v>2949</v>
      </c>
      <c r="H680" s="17">
        <f t="shared" si="40"/>
        <v>79</v>
      </c>
      <c r="I680" s="17">
        <f t="shared" si="41"/>
        <v>87</v>
      </c>
      <c r="J680" s="17">
        <f t="shared" si="42"/>
        <v>-8</v>
      </c>
      <c r="K680" s="17">
        <f t="shared" si="43"/>
        <v>-10</v>
      </c>
    </row>
    <row r="681" spans="1:12">
      <c r="A681" s="38"/>
      <c r="B681" s="15" t="s">
        <v>147</v>
      </c>
      <c r="C681" s="16">
        <v>117577</v>
      </c>
      <c r="D681" s="16">
        <v>98148</v>
      </c>
      <c r="E681" s="16">
        <v>19429</v>
      </c>
      <c r="F681" s="16">
        <v>2943</v>
      </c>
      <c r="H681" s="17">
        <f t="shared" si="40"/>
        <v>275</v>
      </c>
      <c r="I681" s="17">
        <f t="shared" si="41"/>
        <v>283</v>
      </c>
      <c r="J681" s="17">
        <f t="shared" si="42"/>
        <v>-8</v>
      </c>
      <c r="K681" s="17">
        <f t="shared" si="43"/>
        <v>-6</v>
      </c>
    </row>
    <row r="682" spans="1:12">
      <c r="A682" s="38"/>
      <c r="B682" s="15" t="s">
        <v>148</v>
      </c>
      <c r="C682" s="16">
        <v>117821</v>
      </c>
      <c r="D682" s="16">
        <v>98391</v>
      </c>
      <c r="E682" s="16">
        <v>19430</v>
      </c>
      <c r="F682" s="16">
        <v>2929</v>
      </c>
      <c r="H682" s="17">
        <f t="shared" si="40"/>
        <v>244</v>
      </c>
      <c r="I682" s="17">
        <f t="shared" si="41"/>
        <v>243</v>
      </c>
      <c r="J682" s="17">
        <f t="shared" si="42"/>
        <v>1</v>
      </c>
      <c r="K682" s="17">
        <f t="shared" si="43"/>
        <v>-14</v>
      </c>
    </row>
    <row r="683" spans="1:12">
      <c r="A683" s="38"/>
      <c r="B683" s="15" t="s">
        <v>149</v>
      </c>
      <c r="C683" s="16">
        <v>117971</v>
      </c>
      <c r="D683" s="16">
        <v>98507</v>
      </c>
      <c r="E683" s="16">
        <v>19464</v>
      </c>
      <c r="F683" s="16">
        <v>2934</v>
      </c>
      <c r="H683" s="17">
        <f t="shared" si="40"/>
        <v>150</v>
      </c>
      <c r="I683" s="17">
        <f t="shared" si="41"/>
        <v>116</v>
      </c>
      <c r="J683" s="17">
        <f t="shared" si="42"/>
        <v>34</v>
      </c>
      <c r="K683" s="17">
        <f t="shared" si="43"/>
        <v>5</v>
      </c>
    </row>
    <row r="684" spans="1:12">
      <c r="A684" s="38"/>
      <c r="B684" s="15" t="s">
        <v>150</v>
      </c>
      <c r="C684" s="16">
        <v>118119</v>
      </c>
      <c r="D684" s="16">
        <v>98656</v>
      </c>
      <c r="E684" s="16">
        <v>19463</v>
      </c>
      <c r="F684" s="16">
        <v>2913</v>
      </c>
      <c r="H684" s="17">
        <f t="shared" si="40"/>
        <v>148</v>
      </c>
      <c r="I684" s="17">
        <f t="shared" si="41"/>
        <v>149</v>
      </c>
      <c r="J684" s="17">
        <f t="shared" si="42"/>
        <v>-1</v>
      </c>
      <c r="K684" s="17">
        <f t="shared" si="43"/>
        <v>-21</v>
      </c>
    </row>
    <row r="685" spans="1:12">
      <c r="A685" s="38"/>
      <c r="B685" s="15" t="s">
        <v>151</v>
      </c>
      <c r="C685" s="16">
        <v>118251</v>
      </c>
      <c r="D685" s="16">
        <v>98785</v>
      </c>
      <c r="E685" s="16">
        <v>19466</v>
      </c>
      <c r="F685" s="16">
        <v>2903</v>
      </c>
      <c r="H685" s="17">
        <f t="shared" si="40"/>
        <v>132</v>
      </c>
      <c r="I685" s="17">
        <f t="shared" si="41"/>
        <v>129</v>
      </c>
      <c r="J685" s="17">
        <f t="shared" si="42"/>
        <v>3</v>
      </c>
      <c r="K685" s="17">
        <f t="shared" si="43"/>
        <v>-10</v>
      </c>
      <c r="L685" s="19">
        <f>AVERAGE(H674:H685)</f>
        <v>179.75</v>
      </c>
    </row>
    <row r="686" spans="1:12" s="4" customFormat="1">
      <c r="A686" s="39">
        <v>1996</v>
      </c>
      <c r="B686" s="15" t="s">
        <v>152</v>
      </c>
      <c r="C686" s="18">
        <v>118229</v>
      </c>
      <c r="D686" s="18">
        <v>98779</v>
      </c>
      <c r="E686" s="18">
        <v>19450</v>
      </c>
      <c r="F686" s="18">
        <v>2900</v>
      </c>
      <c r="H686" s="19">
        <f t="shared" si="40"/>
        <v>-22</v>
      </c>
      <c r="I686" s="19">
        <f t="shared" si="41"/>
        <v>-6</v>
      </c>
      <c r="J686" s="19">
        <f t="shared" si="42"/>
        <v>-16</v>
      </c>
      <c r="K686" s="19">
        <f t="shared" si="43"/>
        <v>-3</v>
      </c>
    </row>
    <row r="687" spans="1:12">
      <c r="A687" s="39"/>
      <c r="B687" s="15" t="s">
        <v>141</v>
      </c>
      <c r="C687" s="16">
        <v>118664</v>
      </c>
      <c r="D687" s="16">
        <v>99179</v>
      </c>
      <c r="E687" s="16">
        <v>19485</v>
      </c>
      <c r="F687" s="16">
        <v>2905</v>
      </c>
      <c r="H687" s="17">
        <f t="shared" si="40"/>
        <v>435</v>
      </c>
      <c r="I687" s="17">
        <f t="shared" si="41"/>
        <v>400</v>
      </c>
      <c r="J687" s="17">
        <f t="shared" si="42"/>
        <v>35</v>
      </c>
      <c r="K687" s="17">
        <f t="shared" si="43"/>
        <v>5</v>
      </c>
    </row>
    <row r="688" spans="1:12">
      <c r="A688" s="39"/>
      <c r="B688" s="15" t="s">
        <v>142</v>
      </c>
      <c r="C688" s="16">
        <v>118928</v>
      </c>
      <c r="D688" s="16">
        <v>99396</v>
      </c>
      <c r="E688" s="16">
        <v>19532</v>
      </c>
      <c r="F688" s="16">
        <v>2900</v>
      </c>
      <c r="H688" s="17">
        <f t="shared" si="40"/>
        <v>264</v>
      </c>
      <c r="I688" s="17">
        <f t="shared" si="41"/>
        <v>217</v>
      </c>
      <c r="J688" s="17">
        <f t="shared" si="42"/>
        <v>47</v>
      </c>
      <c r="K688" s="17">
        <f t="shared" si="43"/>
        <v>-5</v>
      </c>
    </row>
    <row r="689" spans="1:12">
      <c r="A689" s="39"/>
      <c r="B689" s="15" t="s">
        <v>143</v>
      </c>
      <c r="C689" s="16">
        <v>119090</v>
      </c>
      <c r="D689" s="16">
        <v>99575</v>
      </c>
      <c r="E689" s="16">
        <v>19515</v>
      </c>
      <c r="F689" s="16">
        <v>2894</v>
      </c>
      <c r="H689" s="17">
        <f t="shared" si="40"/>
        <v>162</v>
      </c>
      <c r="I689" s="17">
        <f t="shared" si="41"/>
        <v>179</v>
      </c>
      <c r="J689" s="17">
        <f t="shared" si="42"/>
        <v>-17</v>
      </c>
      <c r="K689" s="17">
        <f t="shared" si="43"/>
        <v>-6</v>
      </c>
    </row>
    <row r="690" spans="1:12">
      <c r="A690" s="39"/>
      <c r="B690" s="15" t="s">
        <v>144</v>
      </c>
      <c r="C690" s="16">
        <v>119413</v>
      </c>
      <c r="D690" s="16">
        <v>99884</v>
      </c>
      <c r="E690" s="16">
        <v>19529</v>
      </c>
      <c r="F690" s="16">
        <v>2887</v>
      </c>
      <c r="H690" s="17">
        <f t="shared" si="40"/>
        <v>323</v>
      </c>
      <c r="I690" s="17">
        <f t="shared" si="41"/>
        <v>309</v>
      </c>
      <c r="J690" s="17">
        <f t="shared" si="42"/>
        <v>14</v>
      </c>
      <c r="K690" s="17">
        <f t="shared" si="43"/>
        <v>-7</v>
      </c>
    </row>
    <row r="691" spans="1:12">
      <c r="A691" s="39"/>
      <c r="B691" s="15" t="s">
        <v>145</v>
      </c>
      <c r="C691" s="16">
        <v>119694</v>
      </c>
      <c r="D691" s="16">
        <v>100166</v>
      </c>
      <c r="E691" s="16">
        <v>19528</v>
      </c>
      <c r="F691" s="16">
        <v>2884</v>
      </c>
      <c r="H691" s="17">
        <f t="shared" si="40"/>
        <v>281</v>
      </c>
      <c r="I691" s="17">
        <f t="shared" si="41"/>
        <v>282</v>
      </c>
      <c r="J691" s="17">
        <f t="shared" si="42"/>
        <v>-1</v>
      </c>
      <c r="K691" s="17">
        <f t="shared" si="43"/>
        <v>-3</v>
      </c>
    </row>
    <row r="692" spans="1:12">
      <c r="A692" s="39"/>
      <c r="B692" s="15" t="s">
        <v>146</v>
      </c>
      <c r="C692" s="16">
        <v>119928</v>
      </c>
      <c r="D692" s="16">
        <v>100381</v>
      </c>
      <c r="E692" s="16">
        <v>19547</v>
      </c>
      <c r="F692" s="16">
        <v>2877</v>
      </c>
      <c r="H692" s="17">
        <f t="shared" si="40"/>
        <v>234</v>
      </c>
      <c r="I692" s="17">
        <f t="shared" si="41"/>
        <v>215</v>
      </c>
      <c r="J692" s="17">
        <f t="shared" si="42"/>
        <v>19</v>
      </c>
      <c r="K692" s="17">
        <f t="shared" si="43"/>
        <v>-7</v>
      </c>
    </row>
    <row r="693" spans="1:12">
      <c r="A693" s="39"/>
      <c r="B693" s="15" t="s">
        <v>147</v>
      </c>
      <c r="C693" s="16">
        <v>120127</v>
      </c>
      <c r="D693" s="16">
        <v>100623</v>
      </c>
      <c r="E693" s="16">
        <v>19504</v>
      </c>
      <c r="F693" s="16">
        <v>2873</v>
      </c>
      <c r="H693" s="17">
        <f t="shared" si="40"/>
        <v>199</v>
      </c>
      <c r="I693" s="17">
        <f t="shared" si="41"/>
        <v>242</v>
      </c>
      <c r="J693" s="17">
        <f t="shared" si="42"/>
        <v>-43</v>
      </c>
      <c r="K693" s="17">
        <f t="shared" si="43"/>
        <v>-4</v>
      </c>
    </row>
    <row r="694" spans="1:12">
      <c r="A694" s="39"/>
      <c r="B694" s="15" t="s">
        <v>148</v>
      </c>
      <c r="C694" s="16">
        <v>120347</v>
      </c>
      <c r="D694" s="16">
        <v>100780</v>
      </c>
      <c r="E694" s="16">
        <v>19567</v>
      </c>
      <c r="F694" s="16">
        <v>2866</v>
      </c>
      <c r="H694" s="17">
        <f t="shared" si="40"/>
        <v>220</v>
      </c>
      <c r="I694" s="17">
        <f t="shared" si="41"/>
        <v>157</v>
      </c>
      <c r="J694" s="17">
        <f t="shared" si="42"/>
        <v>63</v>
      </c>
      <c r="K694" s="17">
        <f t="shared" si="43"/>
        <v>-7</v>
      </c>
    </row>
    <row r="695" spans="1:12">
      <c r="A695" s="39"/>
      <c r="B695" s="15" t="s">
        <v>149</v>
      </c>
      <c r="C695" s="16">
        <v>120594</v>
      </c>
      <c r="D695" s="16">
        <v>101040</v>
      </c>
      <c r="E695" s="16">
        <v>19554</v>
      </c>
      <c r="F695" s="16">
        <v>2845</v>
      </c>
      <c r="H695" s="17">
        <f t="shared" si="40"/>
        <v>247</v>
      </c>
      <c r="I695" s="17">
        <f t="shared" si="41"/>
        <v>260</v>
      </c>
      <c r="J695" s="17">
        <f t="shared" si="42"/>
        <v>-13</v>
      </c>
      <c r="K695" s="17">
        <f t="shared" si="43"/>
        <v>-21</v>
      </c>
    </row>
    <row r="696" spans="1:12">
      <c r="A696" s="39"/>
      <c r="B696" s="15" t="s">
        <v>150</v>
      </c>
      <c r="C696" s="16">
        <v>120893</v>
      </c>
      <c r="D696" s="16">
        <v>101328</v>
      </c>
      <c r="E696" s="16">
        <v>19565</v>
      </c>
      <c r="F696" s="16">
        <v>2845</v>
      </c>
      <c r="H696" s="17">
        <f t="shared" si="40"/>
        <v>299</v>
      </c>
      <c r="I696" s="17">
        <f t="shared" si="41"/>
        <v>288</v>
      </c>
      <c r="J696" s="17">
        <f t="shared" si="42"/>
        <v>11</v>
      </c>
      <c r="K696" s="17">
        <f t="shared" si="43"/>
        <v>0</v>
      </c>
    </row>
    <row r="697" spans="1:12">
      <c r="A697" s="39"/>
      <c r="B697" s="15" t="s">
        <v>151</v>
      </c>
      <c r="C697" s="16">
        <v>121061</v>
      </c>
      <c r="D697" s="16">
        <v>101490</v>
      </c>
      <c r="E697" s="16">
        <v>19571</v>
      </c>
      <c r="F697" s="16">
        <v>2839</v>
      </c>
      <c r="H697" s="17">
        <f t="shared" si="40"/>
        <v>168</v>
      </c>
      <c r="I697" s="17">
        <f t="shared" si="41"/>
        <v>162</v>
      </c>
      <c r="J697" s="17">
        <f t="shared" si="42"/>
        <v>6</v>
      </c>
      <c r="K697" s="17">
        <f t="shared" si="43"/>
        <v>-6</v>
      </c>
      <c r="L697" s="19">
        <f>AVERAGE(H687:H697)</f>
        <v>257.45454545454544</v>
      </c>
    </row>
    <row r="698" spans="1:12">
      <c r="A698" s="15">
        <v>1997</v>
      </c>
      <c r="B698" s="15" t="s">
        <v>106</v>
      </c>
      <c r="C698" s="16">
        <v>121293</v>
      </c>
      <c r="D698" s="16">
        <v>101700</v>
      </c>
      <c r="E698" s="16">
        <v>19593</v>
      </c>
      <c r="F698" s="16">
        <v>2845</v>
      </c>
      <c r="H698" s="17">
        <f t="shared" si="40"/>
        <v>232</v>
      </c>
      <c r="I698" s="17">
        <f t="shared" si="41"/>
        <v>210</v>
      </c>
      <c r="J698" s="17">
        <f t="shared" si="42"/>
        <v>22</v>
      </c>
      <c r="K698" s="17">
        <f t="shared" si="43"/>
        <v>6</v>
      </c>
    </row>
    <row r="699" spans="1:12">
      <c r="A699" s="15">
        <v>1997</v>
      </c>
      <c r="B699" s="15" t="s">
        <v>107</v>
      </c>
      <c r="C699" s="16">
        <v>121595</v>
      </c>
      <c r="D699" s="16">
        <v>101997</v>
      </c>
      <c r="E699" s="16">
        <v>19598</v>
      </c>
      <c r="F699" s="16">
        <v>2838</v>
      </c>
      <c r="H699" s="17">
        <f t="shared" si="40"/>
        <v>302</v>
      </c>
      <c r="I699" s="17">
        <f t="shared" si="41"/>
        <v>297</v>
      </c>
      <c r="J699" s="17">
        <f t="shared" si="42"/>
        <v>5</v>
      </c>
      <c r="K699" s="17">
        <f t="shared" si="43"/>
        <v>-7</v>
      </c>
    </row>
    <row r="700" spans="1:12">
      <c r="A700" s="15">
        <v>1997</v>
      </c>
      <c r="B700" s="15" t="s">
        <v>108</v>
      </c>
      <c r="C700" s="16">
        <v>121910</v>
      </c>
      <c r="D700" s="16">
        <v>102302</v>
      </c>
      <c r="E700" s="16">
        <v>19608</v>
      </c>
      <c r="F700" s="16">
        <v>2836</v>
      </c>
      <c r="H700" s="17">
        <f t="shared" si="40"/>
        <v>315</v>
      </c>
      <c r="I700" s="17">
        <f t="shared" si="41"/>
        <v>305</v>
      </c>
      <c r="J700" s="17">
        <f t="shared" si="42"/>
        <v>10</v>
      </c>
      <c r="K700" s="17">
        <f t="shared" si="43"/>
        <v>-2</v>
      </c>
    </row>
    <row r="701" spans="1:12">
      <c r="A701" s="15">
        <v>1997</v>
      </c>
      <c r="B701" s="15" t="s">
        <v>109</v>
      </c>
      <c r="C701" s="16">
        <v>122201</v>
      </c>
      <c r="D701" s="16">
        <v>102598</v>
      </c>
      <c r="E701" s="16">
        <v>19603</v>
      </c>
      <c r="F701" s="16">
        <v>2816</v>
      </c>
      <c r="H701" s="17">
        <f t="shared" si="40"/>
        <v>291</v>
      </c>
      <c r="I701" s="17">
        <f t="shared" si="41"/>
        <v>296</v>
      </c>
      <c r="J701" s="17">
        <f t="shared" si="42"/>
        <v>-5</v>
      </c>
      <c r="K701" s="17">
        <f t="shared" si="43"/>
        <v>-20</v>
      </c>
    </row>
    <row r="702" spans="1:12">
      <c r="A702" s="15">
        <v>1997</v>
      </c>
      <c r="B702" s="15" t="s">
        <v>110</v>
      </c>
      <c r="C702" s="16">
        <v>122461</v>
      </c>
      <c r="D702" s="16">
        <v>102860</v>
      </c>
      <c r="E702" s="16">
        <v>19601</v>
      </c>
      <c r="F702" s="16">
        <v>2813</v>
      </c>
      <c r="H702" s="17">
        <f t="shared" si="40"/>
        <v>260</v>
      </c>
      <c r="I702" s="17">
        <f t="shared" si="41"/>
        <v>262</v>
      </c>
      <c r="J702" s="17">
        <f t="shared" si="42"/>
        <v>-2</v>
      </c>
      <c r="K702" s="17">
        <f t="shared" si="43"/>
        <v>-3</v>
      </c>
    </row>
    <row r="703" spans="1:12">
      <c r="A703" s="15">
        <v>1997</v>
      </c>
      <c r="B703" s="15" t="s">
        <v>111</v>
      </c>
      <c r="C703" s="16">
        <v>122718</v>
      </c>
      <c r="D703" s="16">
        <v>103058</v>
      </c>
      <c r="E703" s="16">
        <v>19660</v>
      </c>
      <c r="F703" s="16">
        <v>2815</v>
      </c>
      <c r="H703" s="17">
        <f t="shared" si="40"/>
        <v>257</v>
      </c>
      <c r="I703" s="17">
        <f t="shared" si="41"/>
        <v>198</v>
      </c>
      <c r="J703" s="17">
        <f t="shared" si="42"/>
        <v>59</v>
      </c>
      <c r="K703" s="17">
        <f t="shared" si="43"/>
        <v>2</v>
      </c>
    </row>
    <row r="704" spans="1:12">
      <c r="A704" s="15">
        <v>1997</v>
      </c>
      <c r="B704" s="15" t="s">
        <v>112</v>
      </c>
      <c r="C704" s="16">
        <v>123007</v>
      </c>
      <c r="D704" s="16">
        <v>103321</v>
      </c>
      <c r="E704" s="16">
        <v>19686</v>
      </c>
      <c r="F704" s="16">
        <v>2778</v>
      </c>
      <c r="H704" s="17">
        <f t="shared" si="40"/>
        <v>289</v>
      </c>
      <c r="I704" s="17">
        <f t="shared" si="41"/>
        <v>263</v>
      </c>
      <c r="J704" s="17">
        <f t="shared" si="42"/>
        <v>26</v>
      </c>
      <c r="K704" s="17">
        <f t="shared" si="43"/>
        <v>-37</v>
      </c>
    </row>
    <row r="705" spans="1:11">
      <c r="A705" s="15">
        <v>1997</v>
      </c>
      <c r="B705" s="15" t="s">
        <v>113</v>
      </c>
      <c r="C705" s="16">
        <v>122996</v>
      </c>
      <c r="D705" s="16">
        <v>103379</v>
      </c>
      <c r="E705" s="16">
        <v>19617</v>
      </c>
      <c r="F705" s="16">
        <v>2777</v>
      </c>
      <c r="H705" s="17">
        <f t="shared" si="40"/>
        <v>-11</v>
      </c>
      <c r="I705" s="17">
        <f t="shared" si="41"/>
        <v>58</v>
      </c>
      <c r="J705" s="17">
        <f t="shared" si="42"/>
        <v>-69</v>
      </c>
      <c r="K705" s="17">
        <f t="shared" si="43"/>
        <v>-1</v>
      </c>
    </row>
    <row r="706" spans="1:11">
      <c r="A706" s="15">
        <v>1997</v>
      </c>
      <c r="B706" s="15" t="s">
        <v>114</v>
      </c>
      <c r="C706" s="16">
        <v>123504</v>
      </c>
      <c r="D706" s="16">
        <v>103825</v>
      </c>
      <c r="E706" s="16">
        <v>19679</v>
      </c>
      <c r="F706" s="16">
        <v>2772</v>
      </c>
      <c r="H706" s="17">
        <f t="shared" ref="H706:H769" si="44">C706-C705</f>
        <v>508</v>
      </c>
      <c r="I706" s="17">
        <f t="shared" ref="I706:I769" si="45">D706-D705</f>
        <v>446</v>
      </c>
      <c r="J706" s="17">
        <f t="shared" ref="J706:J769" si="46">E706-E705</f>
        <v>62</v>
      </c>
      <c r="K706" s="17">
        <f t="shared" ref="K706:K769" si="47">F706-F705</f>
        <v>-5</v>
      </c>
    </row>
    <row r="707" spans="1:11">
      <c r="A707" s="15">
        <v>1997</v>
      </c>
      <c r="B707" s="15" t="s">
        <v>115</v>
      </c>
      <c r="C707" s="16">
        <v>123844</v>
      </c>
      <c r="D707" s="16">
        <v>104106</v>
      </c>
      <c r="E707" s="16">
        <v>19738</v>
      </c>
      <c r="F707" s="16">
        <v>2791</v>
      </c>
      <c r="H707" s="17">
        <f t="shared" si="44"/>
        <v>340</v>
      </c>
      <c r="I707" s="17">
        <f t="shared" si="45"/>
        <v>281</v>
      </c>
      <c r="J707" s="17">
        <f t="shared" si="46"/>
        <v>59</v>
      </c>
      <c r="K707" s="17">
        <f t="shared" si="47"/>
        <v>19</v>
      </c>
    </row>
    <row r="708" spans="1:11">
      <c r="A708" s="15">
        <v>1997</v>
      </c>
      <c r="B708" s="15" t="s">
        <v>116</v>
      </c>
      <c r="C708" s="16">
        <v>124148</v>
      </c>
      <c r="D708" s="16">
        <v>104387</v>
      </c>
      <c r="E708" s="16">
        <v>19761</v>
      </c>
      <c r="F708" s="16">
        <v>2796</v>
      </c>
      <c r="H708" s="17">
        <f t="shared" si="44"/>
        <v>304</v>
      </c>
      <c r="I708" s="17">
        <f t="shared" si="45"/>
        <v>281</v>
      </c>
      <c r="J708" s="17">
        <f t="shared" si="46"/>
        <v>23</v>
      </c>
      <c r="K708" s="17">
        <f t="shared" si="47"/>
        <v>5</v>
      </c>
    </row>
    <row r="709" spans="1:11">
      <c r="A709" s="15">
        <v>1997</v>
      </c>
      <c r="B709" s="15" t="s">
        <v>117</v>
      </c>
      <c r="C709" s="16">
        <v>124452</v>
      </c>
      <c r="D709" s="16">
        <v>104686</v>
      </c>
      <c r="E709" s="16">
        <v>19766</v>
      </c>
      <c r="F709" s="16">
        <v>2789</v>
      </c>
      <c r="H709" s="17">
        <f t="shared" si="44"/>
        <v>304</v>
      </c>
      <c r="I709" s="17">
        <f t="shared" si="45"/>
        <v>299</v>
      </c>
      <c r="J709" s="17">
        <f t="shared" si="46"/>
        <v>5</v>
      </c>
      <c r="K709" s="17">
        <f t="shared" si="47"/>
        <v>-7</v>
      </c>
    </row>
    <row r="710" spans="1:11">
      <c r="A710" s="15">
        <v>1998</v>
      </c>
      <c r="B710" s="15" t="s">
        <v>106</v>
      </c>
      <c r="C710" s="16">
        <v>124725</v>
      </c>
      <c r="D710" s="16">
        <v>104955</v>
      </c>
      <c r="E710" s="16">
        <v>19770</v>
      </c>
      <c r="F710" s="16">
        <v>2772</v>
      </c>
      <c r="H710" s="17">
        <f t="shared" si="44"/>
        <v>273</v>
      </c>
      <c r="I710" s="17">
        <f t="shared" si="45"/>
        <v>269</v>
      </c>
      <c r="J710" s="17">
        <f t="shared" si="46"/>
        <v>4</v>
      </c>
      <c r="K710" s="17">
        <f t="shared" si="47"/>
        <v>-17</v>
      </c>
    </row>
    <row r="711" spans="1:11">
      <c r="A711" s="15">
        <v>1998</v>
      </c>
      <c r="B711" s="15" t="s">
        <v>107</v>
      </c>
      <c r="C711" s="16">
        <v>124919</v>
      </c>
      <c r="D711" s="16">
        <v>105133</v>
      </c>
      <c r="E711" s="16">
        <v>19786</v>
      </c>
      <c r="F711" s="16">
        <v>2768</v>
      </c>
      <c r="H711" s="17">
        <f t="shared" si="44"/>
        <v>194</v>
      </c>
      <c r="I711" s="17">
        <f t="shared" si="45"/>
        <v>178</v>
      </c>
      <c r="J711" s="17">
        <f t="shared" si="46"/>
        <v>16</v>
      </c>
      <c r="K711" s="17">
        <f t="shared" si="47"/>
        <v>-4</v>
      </c>
    </row>
    <row r="712" spans="1:11">
      <c r="A712" s="15">
        <v>1998</v>
      </c>
      <c r="B712" s="15" t="s">
        <v>108</v>
      </c>
      <c r="C712" s="16">
        <v>125065</v>
      </c>
      <c r="D712" s="16">
        <v>105273</v>
      </c>
      <c r="E712" s="16">
        <v>19792</v>
      </c>
      <c r="F712" s="16">
        <v>2762</v>
      </c>
      <c r="H712" s="17">
        <f t="shared" si="44"/>
        <v>146</v>
      </c>
      <c r="I712" s="17">
        <f t="shared" si="45"/>
        <v>140</v>
      </c>
      <c r="J712" s="17">
        <f t="shared" si="46"/>
        <v>6</v>
      </c>
      <c r="K712" s="17">
        <f t="shared" si="47"/>
        <v>-6</v>
      </c>
    </row>
    <row r="713" spans="1:11">
      <c r="A713" s="15">
        <v>1998</v>
      </c>
      <c r="B713" s="15" t="s">
        <v>109</v>
      </c>
      <c r="C713" s="16">
        <v>125344</v>
      </c>
      <c r="D713" s="16">
        <v>105528</v>
      </c>
      <c r="E713" s="16">
        <v>19816</v>
      </c>
      <c r="F713" s="16">
        <v>2752</v>
      </c>
      <c r="H713" s="17">
        <f t="shared" si="44"/>
        <v>279</v>
      </c>
      <c r="I713" s="17">
        <f t="shared" si="45"/>
        <v>255</v>
      </c>
      <c r="J713" s="17">
        <f t="shared" si="46"/>
        <v>24</v>
      </c>
      <c r="K713" s="17">
        <f t="shared" si="47"/>
        <v>-10</v>
      </c>
    </row>
    <row r="714" spans="1:11">
      <c r="A714" s="15">
        <v>1998</v>
      </c>
      <c r="B714" s="15" t="s">
        <v>110</v>
      </c>
      <c r="C714" s="16">
        <v>125744</v>
      </c>
      <c r="D714" s="16">
        <v>105869</v>
      </c>
      <c r="E714" s="16">
        <v>19875</v>
      </c>
      <c r="F714" s="16">
        <v>2762</v>
      </c>
      <c r="H714" s="17">
        <f t="shared" si="44"/>
        <v>400</v>
      </c>
      <c r="I714" s="17">
        <f t="shared" si="45"/>
        <v>341</v>
      </c>
      <c r="J714" s="17">
        <f t="shared" si="46"/>
        <v>59</v>
      </c>
      <c r="K714" s="17">
        <f t="shared" si="47"/>
        <v>10</v>
      </c>
    </row>
    <row r="715" spans="1:11">
      <c r="A715" s="15">
        <v>1998</v>
      </c>
      <c r="B715" s="15" t="s">
        <v>111</v>
      </c>
      <c r="C715" s="16">
        <v>125954</v>
      </c>
      <c r="D715" s="16">
        <v>106075</v>
      </c>
      <c r="E715" s="16">
        <v>19879</v>
      </c>
      <c r="F715" s="16">
        <v>2762</v>
      </c>
      <c r="H715" s="17">
        <f t="shared" si="44"/>
        <v>210</v>
      </c>
      <c r="I715" s="17">
        <f t="shared" si="45"/>
        <v>206</v>
      </c>
      <c r="J715" s="17">
        <f t="shared" si="46"/>
        <v>4</v>
      </c>
      <c r="K715" s="17">
        <f t="shared" si="47"/>
        <v>0</v>
      </c>
    </row>
    <row r="716" spans="1:11">
      <c r="A716" s="15">
        <v>1998</v>
      </c>
      <c r="B716" s="15" t="s">
        <v>112</v>
      </c>
      <c r="C716" s="16">
        <v>126074</v>
      </c>
      <c r="D716" s="16">
        <v>106144</v>
      </c>
      <c r="E716" s="16">
        <v>19930</v>
      </c>
      <c r="F716" s="16">
        <v>2771</v>
      </c>
      <c r="H716" s="17">
        <f t="shared" si="44"/>
        <v>120</v>
      </c>
      <c r="I716" s="17">
        <f t="shared" si="45"/>
        <v>69</v>
      </c>
      <c r="J716" s="17">
        <f t="shared" si="46"/>
        <v>51</v>
      </c>
      <c r="K716" s="17">
        <f t="shared" si="47"/>
        <v>9</v>
      </c>
    </row>
    <row r="717" spans="1:11">
      <c r="A717" s="15">
        <v>1998</v>
      </c>
      <c r="B717" s="15" t="s">
        <v>113</v>
      </c>
      <c r="C717" s="16">
        <v>126425</v>
      </c>
      <c r="D717" s="16">
        <v>106466</v>
      </c>
      <c r="E717" s="16">
        <v>19959</v>
      </c>
      <c r="F717" s="16">
        <v>2776</v>
      </c>
      <c r="H717" s="17">
        <f t="shared" si="44"/>
        <v>351</v>
      </c>
      <c r="I717" s="17">
        <f t="shared" si="45"/>
        <v>322</v>
      </c>
      <c r="J717" s="17">
        <f t="shared" si="46"/>
        <v>29</v>
      </c>
      <c r="K717" s="17">
        <f t="shared" si="47"/>
        <v>5</v>
      </c>
    </row>
    <row r="718" spans="1:11">
      <c r="A718" s="15">
        <v>1998</v>
      </c>
      <c r="B718" s="15" t="s">
        <v>114</v>
      </c>
      <c r="C718" s="16">
        <v>126644</v>
      </c>
      <c r="D718" s="16">
        <v>106659</v>
      </c>
      <c r="E718" s="16">
        <v>19985</v>
      </c>
      <c r="F718" s="16">
        <v>2772</v>
      </c>
      <c r="H718" s="17">
        <f t="shared" si="44"/>
        <v>219</v>
      </c>
      <c r="I718" s="17">
        <f t="shared" si="45"/>
        <v>193</v>
      </c>
      <c r="J718" s="17">
        <f t="shared" si="46"/>
        <v>26</v>
      </c>
      <c r="K718" s="17">
        <f t="shared" si="47"/>
        <v>-4</v>
      </c>
    </row>
    <row r="719" spans="1:11">
      <c r="A719" s="15">
        <v>1998</v>
      </c>
      <c r="B719" s="15" t="s">
        <v>115</v>
      </c>
      <c r="C719" s="16">
        <v>126838</v>
      </c>
      <c r="D719" s="16">
        <v>106837</v>
      </c>
      <c r="E719" s="16">
        <v>20001</v>
      </c>
      <c r="F719" s="16">
        <v>2778</v>
      </c>
      <c r="H719" s="17">
        <f t="shared" si="44"/>
        <v>194</v>
      </c>
      <c r="I719" s="17">
        <f t="shared" si="45"/>
        <v>178</v>
      </c>
      <c r="J719" s="17">
        <f t="shared" si="46"/>
        <v>16</v>
      </c>
      <c r="K719" s="17">
        <f t="shared" si="47"/>
        <v>6</v>
      </c>
    </row>
    <row r="720" spans="1:11">
      <c r="A720" s="15">
        <v>1998</v>
      </c>
      <c r="B720" s="15" t="s">
        <v>116</v>
      </c>
      <c r="C720" s="16">
        <v>127119</v>
      </c>
      <c r="D720" s="16">
        <v>107075</v>
      </c>
      <c r="E720" s="16">
        <v>20044</v>
      </c>
      <c r="F720" s="16">
        <v>2790</v>
      </c>
      <c r="H720" s="17">
        <f t="shared" si="44"/>
        <v>281</v>
      </c>
      <c r="I720" s="17">
        <f t="shared" si="45"/>
        <v>238</v>
      </c>
      <c r="J720" s="17">
        <f t="shared" si="46"/>
        <v>43</v>
      </c>
      <c r="K720" s="17">
        <f t="shared" si="47"/>
        <v>12</v>
      </c>
    </row>
    <row r="721" spans="1:11">
      <c r="A721" s="15">
        <v>1998</v>
      </c>
      <c r="B721" s="15" t="s">
        <v>117</v>
      </c>
      <c r="C721" s="16">
        <v>127466</v>
      </c>
      <c r="D721" s="16">
        <v>107387</v>
      </c>
      <c r="E721" s="16">
        <v>20079</v>
      </c>
      <c r="F721" s="16">
        <v>2785</v>
      </c>
      <c r="H721" s="17">
        <f t="shared" si="44"/>
        <v>347</v>
      </c>
      <c r="I721" s="17">
        <f t="shared" si="45"/>
        <v>312</v>
      </c>
      <c r="J721" s="17">
        <f t="shared" si="46"/>
        <v>35</v>
      </c>
      <c r="K721" s="17">
        <f t="shared" si="47"/>
        <v>-5</v>
      </c>
    </row>
    <row r="722" spans="1:11">
      <c r="A722" s="15">
        <v>1999</v>
      </c>
      <c r="B722" s="15" t="s">
        <v>106</v>
      </c>
      <c r="C722" s="16">
        <v>127589</v>
      </c>
      <c r="D722" s="16">
        <v>107505</v>
      </c>
      <c r="E722" s="16">
        <v>20084</v>
      </c>
      <c r="F722" s="16">
        <v>2765</v>
      </c>
      <c r="H722" s="17">
        <f t="shared" si="44"/>
        <v>123</v>
      </c>
      <c r="I722" s="17">
        <f t="shared" si="45"/>
        <v>118</v>
      </c>
      <c r="J722" s="17">
        <f t="shared" si="46"/>
        <v>5</v>
      </c>
      <c r="K722" s="17">
        <f t="shared" si="47"/>
        <v>-20</v>
      </c>
    </row>
    <row r="723" spans="1:11">
      <c r="A723" s="15">
        <v>1999</v>
      </c>
      <c r="B723" s="15" t="s">
        <v>107</v>
      </c>
      <c r="C723" s="16">
        <v>127998</v>
      </c>
      <c r="D723" s="16">
        <v>107854</v>
      </c>
      <c r="E723" s="16">
        <v>20144</v>
      </c>
      <c r="F723" s="16">
        <v>2773</v>
      </c>
      <c r="H723" s="17">
        <f t="shared" si="44"/>
        <v>409</v>
      </c>
      <c r="I723" s="17">
        <f t="shared" si="45"/>
        <v>349</v>
      </c>
      <c r="J723" s="17">
        <f t="shared" si="46"/>
        <v>60</v>
      </c>
      <c r="K723" s="17">
        <f t="shared" si="47"/>
        <v>8</v>
      </c>
    </row>
    <row r="724" spans="1:11">
      <c r="A724" s="15">
        <v>1999</v>
      </c>
      <c r="B724" s="15" t="s">
        <v>108</v>
      </c>
      <c r="C724" s="16">
        <v>128106</v>
      </c>
      <c r="D724" s="16">
        <v>107938</v>
      </c>
      <c r="E724" s="16">
        <v>20168</v>
      </c>
      <c r="F724" s="16">
        <v>2767</v>
      </c>
      <c r="H724" s="17">
        <f t="shared" si="44"/>
        <v>108</v>
      </c>
      <c r="I724" s="17">
        <f t="shared" si="45"/>
        <v>84</v>
      </c>
      <c r="J724" s="17">
        <f t="shared" si="46"/>
        <v>24</v>
      </c>
      <c r="K724" s="17">
        <f t="shared" si="47"/>
        <v>-6</v>
      </c>
    </row>
    <row r="725" spans="1:11">
      <c r="A725" s="15">
        <v>1999</v>
      </c>
      <c r="B725" s="15" t="s">
        <v>109</v>
      </c>
      <c r="C725" s="16">
        <v>128479</v>
      </c>
      <c r="D725" s="16">
        <v>108242</v>
      </c>
      <c r="E725" s="16">
        <v>20237</v>
      </c>
      <c r="F725" s="16">
        <v>2793</v>
      </c>
      <c r="H725" s="17">
        <f t="shared" si="44"/>
        <v>373</v>
      </c>
      <c r="I725" s="17">
        <f t="shared" si="45"/>
        <v>304</v>
      </c>
      <c r="J725" s="17">
        <f t="shared" si="46"/>
        <v>69</v>
      </c>
      <c r="K725" s="17">
        <f t="shared" si="47"/>
        <v>26</v>
      </c>
    </row>
    <row r="726" spans="1:11">
      <c r="A726" s="15">
        <v>1999</v>
      </c>
      <c r="B726" s="15" t="s">
        <v>110</v>
      </c>
      <c r="C726" s="16">
        <v>128692</v>
      </c>
      <c r="D726" s="16">
        <v>108463</v>
      </c>
      <c r="E726" s="16">
        <v>20229</v>
      </c>
      <c r="F726" s="16">
        <v>2764</v>
      </c>
      <c r="H726" s="17">
        <f t="shared" si="44"/>
        <v>213</v>
      </c>
      <c r="I726" s="17">
        <f t="shared" si="45"/>
        <v>221</v>
      </c>
      <c r="J726" s="17">
        <f t="shared" si="46"/>
        <v>-8</v>
      </c>
      <c r="K726" s="17">
        <f t="shared" si="47"/>
        <v>-29</v>
      </c>
    </row>
    <row r="727" spans="1:11">
      <c r="A727" s="15">
        <v>1999</v>
      </c>
      <c r="B727" s="15" t="s">
        <v>111</v>
      </c>
      <c r="C727" s="16">
        <v>128955</v>
      </c>
      <c r="D727" s="16">
        <v>108683</v>
      </c>
      <c r="E727" s="16">
        <v>20272</v>
      </c>
      <c r="F727" s="16">
        <v>2766</v>
      </c>
      <c r="H727" s="17">
        <f t="shared" si="44"/>
        <v>263</v>
      </c>
      <c r="I727" s="17">
        <f t="shared" si="45"/>
        <v>220</v>
      </c>
      <c r="J727" s="17">
        <f t="shared" si="46"/>
        <v>43</v>
      </c>
      <c r="K727" s="17">
        <f t="shared" si="47"/>
        <v>2</v>
      </c>
    </row>
    <row r="728" spans="1:11">
      <c r="A728" s="15">
        <v>1999</v>
      </c>
      <c r="B728" s="15" t="s">
        <v>112</v>
      </c>
      <c r="C728" s="16">
        <v>129248</v>
      </c>
      <c r="D728" s="16">
        <v>108909</v>
      </c>
      <c r="E728" s="16">
        <v>20339</v>
      </c>
      <c r="F728" s="16">
        <v>2765</v>
      </c>
      <c r="H728" s="17">
        <f t="shared" si="44"/>
        <v>293</v>
      </c>
      <c r="I728" s="17">
        <f t="shared" si="45"/>
        <v>226</v>
      </c>
      <c r="J728" s="17">
        <f t="shared" si="46"/>
        <v>67</v>
      </c>
      <c r="K728" s="17">
        <f t="shared" si="47"/>
        <v>-1</v>
      </c>
    </row>
    <row r="729" spans="1:11">
      <c r="A729" s="15">
        <v>1999</v>
      </c>
      <c r="B729" s="15" t="s">
        <v>113</v>
      </c>
      <c r="C729" s="16">
        <v>129439</v>
      </c>
      <c r="D729" s="16">
        <v>109064</v>
      </c>
      <c r="E729" s="16">
        <v>20375</v>
      </c>
      <c r="F729" s="16">
        <v>2773</v>
      </c>
      <c r="H729" s="17">
        <f t="shared" si="44"/>
        <v>191</v>
      </c>
      <c r="I729" s="17">
        <f t="shared" si="45"/>
        <v>155</v>
      </c>
      <c r="J729" s="17">
        <f t="shared" si="46"/>
        <v>36</v>
      </c>
      <c r="K729" s="17">
        <f t="shared" si="47"/>
        <v>8</v>
      </c>
    </row>
    <row r="730" spans="1:11">
      <c r="A730" s="15">
        <v>1999</v>
      </c>
      <c r="B730" s="15" t="s">
        <v>114</v>
      </c>
      <c r="C730" s="16">
        <v>129642</v>
      </c>
      <c r="D730" s="16">
        <v>109238</v>
      </c>
      <c r="E730" s="16">
        <v>20404</v>
      </c>
      <c r="F730" s="16">
        <v>2766</v>
      </c>
      <c r="H730" s="17">
        <f t="shared" si="44"/>
        <v>203</v>
      </c>
      <c r="I730" s="17">
        <f t="shared" si="45"/>
        <v>174</v>
      </c>
      <c r="J730" s="17">
        <f t="shared" si="46"/>
        <v>29</v>
      </c>
      <c r="K730" s="17">
        <f t="shared" si="47"/>
        <v>-7</v>
      </c>
    </row>
    <row r="731" spans="1:11">
      <c r="A731" s="15">
        <v>1999</v>
      </c>
      <c r="B731" s="15" t="s">
        <v>115</v>
      </c>
      <c r="C731" s="16">
        <v>130045</v>
      </c>
      <c r="D731" s="16">
        <v>109588</v>
      </c>
      <c r="E731" s="16">
        <v>20457</v>
      </c>
      <c r="F731" s="16">
        <v>2766</v>
      </c>
      <c r="H731" s="17">
        <f t="shared" si="44"/>
        <v>403</v>
      </c>
      <c r="I731" s="17">
        <f t="shared" si="45"/>
        <v>350</v>
      </c>
      <c r="J731" s="17">
        <f t="shared" si="46"/>
        <v>53</v>
      </c>
      <c r="K731" s="17">
        <f t="shared" si="47"/>
        <v>0</v>
      </c>
    </row>
    <row r="732" spans="1:11">
      <c r="A732" s="15">
        <v>1999</v>
      </c>
      <c r="B732" s="15" t="s">
        <v>116</v>
      </c>
      <c r="C732" s="16">
        <v>130336</v>
      </c>
      <c r="D732" s="16">
        <v>109840</v>
      </c>
      <c r="E732" s="16">
        <v>20496</v>
      </c>
      <c r="F732" s="16">
        <v>2767</v>
      </c>
      <c r="H732" s="17">
        <f t="shared" si="44"/>
        <v>291</v>
      </c>
      <c r="I732" s="17">
        <f t="shared" si="45"/>
        <v>252</v>
      </c>
      <c r="J732" s="17">
        <f t="shared" si="46"/>
        <v>39</v>
      </c>
      <c r="K732" s="17">
        <f t="shared" si="47"/>
        <v>1</v>
      </c>
    </row>
    <row r="733" spans="1:11">
      <c r="A733" s="15">
        <v>1999</v>
      </c>
      <c r="B733" s="15" t="s">
        <v>117</v>
      </c>
      <c r="C733" s="16">
        <v>130636</v>
      </c>
      <c r="D733" s="16">
        <v>110096</v>
      </c>
      <c r="E733" s="16">
        <v>20540</v>
      </c>
      <c r="F733" s="16">
        <v>2771</v>
      </c>
      <c r="H733" s="17">
        <f t="shared" si="44"/>
        <v>300</v>
      </c>
      <c r="I733" s="17">
        <f t="shared" si="45"/>
        <v>256</v>
      </c>
      <c r="J733" s="17">
        <f t="shared" si="46"/>
        <v>44</v>
      </c>
      <c r="K733" s="17">
        <f t="shared" si="47"/>
        <v>4</v>
      </c>
    </row>
    <row r="734" spans="1:11">
      <c r="A734" s="15">
        <v>2000</v>
      </c>
      <c r="B734" s="15" t="s">
        <v>106</v>
      </c>
      <c r="C734" s="16">
        <v>130869</v>
      </c>
      <c r="D734" s="16">
        <v>110298</v>
      </c>
      <c r="E734" s="16">
        <v>20571</v>
      </c>
      <c r="F734" s="16">
        <v>2768</v>
      </c>
      <c r="H734" s="17">
        <f t="shared" si="44"/>
        <v>233</v>
      </c>
      <c r="I734" s="17">
        <f t="shared" si="45"/>
        <v>202</v>
      </c>
      <c r="J734" s="17">
        <f t="shared" si="46"/>
        <v>31</v>
      </c>
      <c r="K734" s="17">
        <f t="shared" si="47"/>
        <v>-3</v>
      </c>
    </row>
    <row r="735" spans="1:11">
      <c r="A735" s="15">
        <v>2000</v>
      </c>
      <c r="B735" s="15" t="s">
        <v>107</v>
      </c>
      <c r="C735" s="16">
        <v>130999</v>
      </c>
      <c r="D735" s="16">
        <v>110400</v>
      </c>
      <c r="E735" s="16">
        <v>20599</v>
      </c>
      <c r="F735" s="16">
        <v>2796</v>
      </c>
      <c r="H735" s="17">
        <f t="shared" si="44"/>
        <v>130</v>
      </c>
      <c r="I735" s="17">
        <f t="shared" si="45"/>
        <v>102</v>
      </c>
      <c r="J735" s="17">
        <f t="shared" si="46"/>
        <v>28</v>
      </c>
      <c r="K735" s="17">
        <f t="shared" si="47"/>
        <v>28</v>
      </c>
    </row>
    <row r="736" spans="1:11">
      <c r="A736" s="15">
        <v>2000</v>
      </c>
      <c r="B736" s="15" t="s">
        <v>108</v>
      </c>
      <c r="C736" s="16">
        <v>131470</v>
      </c>
      <c r="D736" s="16">
        <v>110737</v>
      </c>
      <c r="E736" s="16">
        <v>20733</v>
      </c>
      <c r="F736" s="16">
        <v>2884</v>
      </c>
      <c r="H736" s="17">
        <f t="shared" si="44"/>
        <v>471</v>
      </c>
      <c r="I736" s="17">
        <f t="shared" si="45"/>
        <v>337</v>
      </c>
      <c r="J736" s="17">
        <f t="shared" si="46"/>
        <v>134</v>
      </c>
      <c r="K736" s="17">
        <f t="shared" si="47"/>
        <v>88</v>
      </c>
    </row>
    <row r="737" spans="1:11">
      <c r="A737" s="15">
        <v>2000</v>
      </c>
      <c r="B737" s="15" t="s">
        <v>109</v>
      </c>
      <c r="C737" s="16">
        <v>131757</v>
      </c>
      <c r="D737" s="16">
        <v>110955</v>
      </c>
      <c r="E737" s="16">
        <v>20802</v>
      </c>
      <c r="F737" s="16">
        <v>2911</v>
      </c>
      <c r="H737" s="17">
        <f t="shared" si="44"/>
        <v>287</v>
      </c>
      <c r="I737" s="17">
        <f t="shared" si="45"/>
        <v>218</v>
      </c>
      <c r="J737" s="17">
        <f t="shared" si="46"/>
        <v>69</v>
      </c>
      <c r="K737" s="17">
        <f t="shared" si="47"/>
        <v>27</v>
      </c>
    </row>
    <row r="738" spans="1:11">
      <c r="A738" s="15">
        <v>2000</v>
      </c>
      <c r="B738" s="15" t="s">
        <v>110</v>
      </c>
      <c r="C738" s="16">
        <v>131982</v>
      </c>
      <c r="D738" s="16">
        <v>110835</v>
      </c>
      <c r="E738" s="16">
        <v>21147</v>
      </c>
      <c r="F738" s="16">
        <v>3244</v>
      </c>
      <c r="H738" s="17">
        <f t="shared" si="44"/>
        <v>225</v>
      </c>
      <c r="I738" s="17">
        <f t="shared" si="45"/>
        <v>-120</v>
      </c>
      <c r="J738" s="17">
        <f t="shared" si="46"/>
        <v>345</v>
      </c>
      <c r="K738" s="17">
        <f t="shared" si="47"/>
        <v>333</v>
      </c>
    </row>
    <row r="739" spans="1:11">
      <c r="A739" s="15">
        <v>2000</v>
      </c>
      <c r="B739" s="15" t="s">
        <v>111</v>
      </c>
      <c r="C739" s="16">
        <v>131936</v>
      </c>
      <c r="D739" s="16">
        <v>111049</v>
      </c>
      <c r="E739" s="16">
        <v>20887</v>
      </c>
      <c r="F739" s="16">
        <v>3004</v>
      </c>
      <c r="H739" s="17">
        <f t="shared" si="44"/>
        <v>-46</v>
      </c>
      <c r="I739" s="17">
        <f t="shared" si="45"/>
        <v>214</v>
      </c>
      <c r="J739" s="17">
        <f t="shared" si="46"/>
        <v>-260</v>
      </c>
      <c r="K739" s="17">
        <f t="shared" si="47"/>
        <v>-240</v>
      </c>
    </row>
    <row r="740" spans="1:11">
      <c r="A740" s="15">
        <v>2000</v>
      </c>
      <c r="B740" s="15" t="s">
        <v>112</v>
      </c>
      <c r="C740" s="16">
        <v>132102</v>
      </c>
      <c r="D740" s="16">
        <v>111235</v>
      </c>
      <c r="E740" s="16">
        <v>20867</v>
      </c>
      <c r="F740" s="16">
        <v>2942</v>
      </c>
      <c r="H740" s="17">
        <f t="shared" si="44"/>
        <v>166</v>
      </c>
      <c r="I740" s="17">
        <f t="shared" si="45"/>
        <v>186</v>
      </c>
      <c r="J740" s="17">
        <f t="shared" si="46"/>
        <v>-20</v>
      </c>
      <c r="K740" s="17">
        <f t="shared" si="47"/>
        <v>-62</v>
      </c>
    </row>
    <row r="741" spans="1:11">
      <c r="A741" s="15">
        <v>2000</v>
      </c>
      <c r="B741" s="15" t="s">
        <v>113</v>
      </c>
      <c r="C741" s="16">
        <v>132104</v>
      </c>
      <c r="D741" s="16">
        <v>111267</v>
      </c>
      <c r="E741" s="16">
        <v>20837</v>
      </c>
      <c r="F741" s="16">
        <v>2868</v>
      </c>
      <c r="H741" s="17">
        <f t="shared" si="44"/>
        <v>2</v>
      </c>
      <c r="I741" s="17">
        <f t="shared" si="45"/>
        <v>32</v>
      </c>
      <c r="J741" s="17">
        <f t="shared" si="46"/>
        <v>-30</v>
      </c>
      <c r="K741" s="17">
        <f t="shared" si="47"/>
        <v>-74</v>
      </c>
    </row>
    <row r="742" spans="1:11">
      <c r="A742" s="15">
        <v>2000</v>
      </c>
      <c r="B742" s="15" t="s">
        <v>114</v>
      </c>
      <c r="C742" s="16">
        <v>132231</v>
      </c>
      <c r="D742" s="16">
        <v>111496</v>
      </c>
      <c r="E742" s="16">
        <v>20735</v>
      </c>
      <c r="F742" s="16">
        <v>2745</v>
      </c>
      <c r="H742" s="17">
        <f t="shared" si="44"/>
        <v>127</v>
      </c>
      <c r="I742" s="17">
        <f t="shared" si="45"/>
        <v>229</v>
      </c>
      <c r="J742" s="17">
        <f t="shared" si="46"/>
        <v>-102</v>
      </c>
      <c r="K742" s="17">
        <f t="shared" si="47"/>
        <v>-123</v>
      </c>
    </row>
    <row r="743" spans="1:11">
      <c r="A743" s="15">
        <v>2000</v>
      </c>
      <c r="B743" s="15" t="s">
        <v>115</v>
      </c>
      <c r="C743" s="16">
        <v>132219</v>
      </c>
      <c r="D743" s="16">
        <v>111476</v>
      </c>
      <c r="E743" s="16">
        <v>20743</v>
      </c>
      <c r="F743" s="16">
        <v>2736</v>
      </c>
      <c r="H743" s="17">
        <f t="shared" si="44"/>
        <v>-12</v>
      </c>
      <c r="I743" s="17">
        <f t="shared" si="45"/>
        <v>-20</v>
      </c>
      <c r="J743" s="17">
        <f t="shared" si="46"/>
        <v>8</v>
      </c>
      <c r="K743" s="17">
        <f t="shared" si="47"/>
        <v>-9</v>
      </c>
    </row>
    <row r="744" spans="1:11">
      <c r="A744" s="15">
        <v>2000</v>
      </c>
      <c r="B744" s="15" t="s">
        <v>116</v>
      </c>
      <c r="C744" s="16">
        <v>132442</v>
      </c>
      <c r="D744" s="16">
        <v>111682</v>
      </c>
      <c r="E744" s="16">
        <v>20760</v>
      </c>
      <c r="F744" s="16">
        <v>2737</v>
      </c>
      <c r="H744" s="17">
        <f t="shared" si="44"/>
        <v>223</v>
      </c>
      <c r="I744" s="17">
        <f t="shared" si="45"/>
        <v>206</v>
      </c>
      <c r="J744" s="17">
        <f t="shared" si="46"/>
        <v>17</v>
      </c>
      <c r="K744" s="17">
        <f t="shared" si="47"/>
        <v>1</v>
      </c>
    </row>
    <row r="745" spans="1:11">
      <c r="A745" s="15">
        <v>2000</v>
      </c>
      <c r="B745" s="15" t="s">
        <v>117</v>
      </c>
      <c r="C745" s="16">
        <v>132580</v>
      </c>
      <c r="D745" s="16">
        <v>111776</v>
      </c>
      <c r="E745" s="16">
        <v>20804</v>
      </c>
      <c r="F745" s="16">
        <v>2745</v>
      </c>
      <c r="H745" s="17">
        <f t="shared" si="44"/>
        <v>138</v>
      </c>
      <c r="I745" s="17">
        <f t="shared" si="45"/>
        <v>94</v>
      </c>
      <c r="J745" s="17">
        <f t="shared" si="46"/>
        <v>44</v>
      </c>
      <c r="K745" s="17">
        <f t="shared" si="47"/>
        <v>8</v>
      </c>
    </row>
    <row r="746" spans="1:11">
      <c r="A746" s="15">
        <v>2001</v>
      </c>
      <c r="B746" s="15" t="s">
        <v>106</v>
      </c>
      <c r="C746" s="16">
        <v>132548</v>
      </c>
      <c r="D746" s="16">
        <v>111713</v>
      </c>
      <c r="E746" s="16">
        <v>20835</v>
      </c>
      <c r="F746" s="16">
        <v>2753</v>
      </c>
      <c r="H746" s="17">
        <f t="shared" si="44"/>
        <v>-32</v>
      </c>
      <c r="I746" s="17">
        <f t="shared" si="45"/>
        <v>-63</v>
      </c>
      <c r="J746" s="17">
        <f t="shared" si="46"/>
        <v>31</v>
      </c>
      <c r="K746" s="17">
        <f t="shared" si="47"/>
        <v>8</v>
      </c>
    </row>
    <row r="747" spans="1:11">
      <c r="A747" s="15">
        <v>2001</v>
      </c>
      <c r="B747" s="15" t="s">
        <v>107</v>
      </c>
      <c r="C747" s="16">
        <v>132617</v>
      </c>
      <c r="D747" s="16">
        <v>111711</v>
      </c>
      <c r="E747" s="16">
        <v>20906</v>
      </c>
      <c r="F747" s="16">
        <v>2752</v>
      </c>
      <c r="H747" s="17">
        <f t="shared" si="44"/>
        <v>69</v>
      </c>
      <c r="I747" s="17">
        <f t="shared" si="45"/>
        <v>-2</v>
      </c>
      <c r="J747" s="17">
        <f t="shared" si="46"/>
        <v>71</v>
      </c>
      <c r="K747" s="17">
        <f t="shared" si="47"/>
        <v>-1</v>
      </c>
    </row>
    <row r="748" spans="1:11">
      <c r="A748" s="15">
        <v>2001</v>
      </c>
      <c r="B748" s="15" t="s">
        <v>108</v>
      </c>
      <c r="C748" s="16">
        <v>132588</v>
      </c>
      <c r="D748" s="16">
        <v>111643</v>
      </c>
      <c r="E748" s="16">
        <v>20945</v>
      </c>
      <c r="F748" s="16">
        <v>2755</v>
      </c>
      <c r="H748" s="17">
        <f t="shared" si="44"/>
        <v>-29</v>
      </c>
      <c r="I748" s="17">
        <f t="shared" si="45"/>
        <v>-68</v>
      </c>
      <c r="J748" s="17">
        <f t="shared" si="46"/>
        <v>39</v>
      </c>
      <c r="K748" s="17">
        <f t="shared" si="47"/>
        <v>3</v>
      </c>
    </row>
    <row r="749" spans="1:11">
      <c r="A749" s="15">
        <v>2001</v>
      </c>
      <c r="B749" s="15" t="s">
        <v>109</v>
      </c>
      <c r="C749" s="16">
        <v>132307</v>
      </c>
      <c r="D749" s="16">
        <v>111315</v>
      </c>
      <c r="E749" s="16">
        <v>20992</v>
      </c>
      <c r="F749" s="16">
        <v>2755</v>
      </c>
      <c r="H749" s="17">
        <f t="shared" si="44"/>
        <v>-281</v>
      </c>
      <c r="I749" s="17">
        <f t="shared" si="45"/>
        <v>-328</v>
      </c>
      <c r="J749" s="17">
        <f t="shared" si="46"/>
        <v>47</v>
      </c>
      <c r="K749" s="17">
        <f t="shared" si="47"/>
        <v>0</v>
      </c>
    </row>
    <row r="750" spans="1:11">
      <c r="A750" s="15">
        <v>2001</v>
      </c>
      <c r="B750" s="15" t="s">
        <v>110</v>
      </c>
      <c r="C750" s="16">
        <v>132266</v>
      </c>
      <c r="D750" s="16">
        <v>111237</v>
      </c>
      <c r="E750" s="16">
        <v>21029</v>
      </c>
      <c r="F750" s="16">
        <v>2758</v>
      </c>
      <c r="H750" s="17">
        <f t="shared" si="44"/>
        <v>-41</v>
      </c>
      <c r="I750" s="17">
        <f t="shared" si="45"/>
        <v>-78</v>
      </c>
      <c r="J750" s="17">
        <f t="shared" si="46"/>
        <v>37</v>
      </c>
      <c r="K750" s="17">
        <f t="shared" si="47"/>
        <v>3</v>
      </c>
    </row>
    <row r="751" spans="1:11">
      <c r="A751" s="15">
        <v>2001</v>
      </c>
      <c r="B751" s="15" t="s">
        <v>111</v>
      </c>
      <c r="C751" s="16">
        <v>132140</v>
      </c>
      <c r="D751" s="16">
        <v>111003</v>
      </c>
      <c r="E751" s="16">
        <v>21137</v>
      </c>
      <c r="F751" s="16">
        <v>2780</v>
      </c>
      <c r="H751" s="17">
        <f t="shared" si="44"/>
        <v>-126</v>
      </c>
      <c r="I751" s="17">
        <f t="shared" si="45"/>
        <v>-234</v>
      </c>
      <c r="J751" s="17">
        <f t="shared" si="46"/>
        <v>108</v>
      </c>
      <c r="K751" s="17">
        <f t="shared" si="47"/>
        <v>22</v>
      </c>
    </row>
    <row r="752" spans="1:11">
      <c r="A752" s="15">
        <v>2001</v>
      </c>
      <c r="B752" s="15" t="s">
        <v>112</v>
      </c>
      <c r="C752" s="16">
        <v>132018</v>
      </c>
      <c r="D752" s="16">
        <v>110833</v>
      </c>
      <c r="E752" s="16">
        <v>21185</v>
      </c>
      <c r="F752" s="16">
        <v>2783</v>
      </c>
      <c r="H752" s="17">
        <f t="shared" si="44"/>
        <v>-122</v>
      </c>
      <c r="I752" s="17">
        <f t="shared" si="45"/>
        <v>-170</v>
      </c>
      <c r="J752" s="17">
        <f t="shared" si="46"/>
        <v>48</v>
      </c>
      <c r="K752" s="17">
        <f t="shared" si="47"/>
        <v>3</v>
      </c>
    </row>
    <row r="753" spans="1:11">
      <c r="A753" s="15">
        <v>2001</v>
      </c>
      <c r="B753" s="15" t="s">
        <v>113</v>
      </c>
      <c r="C753" s="16">
        <v>131862</v>
      </c>
      <c r="D753" s="16">
        <v>110644</v>
      </c>
      <c r="E753" s="16">
        <v>21218</v>
      </c>
      <c r="F753" s="16">
        <v>2780</v>
      </c>
      <c r="H753" s="17">
        <f t="shared" si="44"/>
        <v>-156</v>
      </c>
      <c r="I753" s="17">
        <f t="shared" si="45"/>
        <v>-189</v>
      </c>
      <c r="J753" s="17">
        <f t="shared" si="46"/>
        <v>33</v>
      </c>
      <c r="K753" s="17">
        <f t="shared" si="47"/>
        <v>-3</v>
      </c>
    </row>
    <row r="754" spans="1:11">
      <c r="A754" s="15">
        <v>2001</v>
      </c>
      <c r="B754" s="15" t="s">
        <v>114</v>
      </c>
      <c r="C754" s="16">
        <v>131618</v>
      </c>
      <c r="D754" s="16">
        <v>110376</v>
      </c>
      <c r="E754" s="16">
        <v>21242</v>
      </c>
      <c r="F754" s="16">
        <v>2770</v>
      </c>
      <c r="H754" s="17">
        <f t="shared" si="44"/>
        <v>-244</v>
      </c>
      <c r="I754" s="17">
        <f t="shared" si="45"/>
        <v>-268</v>
      </c>
      <c r="J754" s="17">
        <f t="shared" si="46"/>
        <v>24</v>
      </c>
      <c r="K754" s="17">
        <f t="shared" si="47"/>
        <v>-10</v>
      </c>
    </row>
    <row r="755" spans="1:11">
      <c r="A755" s="15">
        <v>2001</v>
      </c>
      <c r="B755" s="15" t="s">
        <v>115</v>
      </c>
      <c r="C755" s="16">
        <v>131291</v>
      </c>
      <c r="D755" s="16">
        <v>110016</v>
      </c>
      <c r="E755" s="16">
        <v>21275</v>
      </c>
      <c r="F755" s="16">
        <v>2763</v>
      </c>
      <c r="H755" s="17">
        <f t="shared" si="44"/>
        <v>-327</v>
      </c>
      <c r="I755" s="17">
        <f t="shared" si="45"/>
        <v>-360</v>
      </c>
      <c r="J755" s="17">
        <f t="shared" si="46"/>
        <v>33</v>
      </c>
      <c r="K755" s="17">
        <f t="shared" si="47"/>
        <v>-7</v>
      </c>
    </row>
    <row r="756" spans="1:11">
      <c r="A756" s="15">
        <v>2001</v>
      </c>
      <c r="B756" s="15" t="s">
        <v>116</v>
      </c>
      <c r="C756" s="16">
        <v>130995</v>
      </c>
      <c r="D756" s="16">
        <v>109669</v>
      </c>
      <c r="E756" s="16">
        <v>21326</v>
      </c>
      <c r="F756" s="16">
        <v>2759</v>
      </c>
      <c r="H756" s="17">
        <f t="shared" si="44"/>
        <v>-296</v>
      </c>
      <c r="I756" s="17">
        <f t="shared" si="45"/>
        <v>-347</v>
      </c>
      <c r="J756" s="17">
        <f t="shared" si="46"/>
        <v>51</v>
      </c>
      <c r="K756" s="17">
        <f t="shared" si="47"/>
        <v>-4</v>
      </c>
    </row>
    <row r="757" spans="1:11">
      <c r="A757" s="15">
        <v>2001</v>
      </c>
      <c r="B757" s="15" t="s">
        <v>117</v>
      </c>
      <c r="C757" s="16">
        <v>130823</v>
      </c>
      <c r="D757" s="16">
        <v>109468</v>
      </c>
      <c r="E757" s="16">
        <v>21355</v>
      </c>
      <c r="F757" s="16">
        <v>2751</v>
      </c>
      <c r="H757" s="17">
        <f t="shared" si="44"/>
        <v>-172</v>
      </c>
      <c r="I757" s="17">
        <f t="shared" si="45"/>
        <v>-201</v>
      </c>
      <c r="J757" s="17">
        <f t="shared" si="46"/>
        <v>29</v>
      </c>
      <c r="K757" s="17">
        <f t="shared" si="47"/>
        <v>-8</v>
      </c>
    </row>
    <row r="758" spans="1:11">
      <c r="A758" s="15">
        <v>2002</v>
      </c>
      <c r="B758" s="15" t="s">
        <v>106</v>
      </c>
      <c r="C758" s="16">
        <v>130680</v>
      </c>
      <c r="D758" s="16">
        <v>109303</v>
      </c>
      <c r="E758" s="16">
        <v>21377</v>
      </c>
      <c r="F758" s="16">
        <v>2756</v>
      </c>
      <c r="H758" s="17">
        <f t="shared" si="44"/>
        <v>-143</v>
      </c>
      <c r="I758" s="17">
        <f t="shared" si="45"/>
        <v>-165</v>
      </c>
      <c r="J758" s="17">
        <f t="shared" si="46"/>
        <v>22</v>
      </c>
      <c r="K758" s="17">
        <f t="shared" si="47"/>
        <v>5</v>
      </c>
    </row>
    <row r="759" spans="1:11">
      <c r="A759" s="15">
        <v>2002</v>
      </c>
      <c r="B759" s="15" t="s">
        <v>107</v>
      </c>
      <c r="C759" s="16">
        <v>130545</v>
      </c>
      <c r="D759" s="16">
        <v>109155</v>
      </c>
      <c r="E759" s="16">
        <v>21390</v>
      </c>
      <c r="F759" s="16">
        <v>2757</v>
      </c>
      <c r="H759" s="17">
        <f t="shared" si="44"/>
        <v>-135</v>
      </c>
      <c r="I759" s="17">
        <f t="shared" si="45"/>
        <v>-148</v>
      </c>
      <c r="J759" s="17">
        <f t="shared" si="46"/>
        <v>13</v>
      </c>
      <c r="K759" s="17">
        <f t="shared" si="47"/>
        <v>1</v>
      </c>
    </row>
    <row r="760" spans="1:11">
      <c r="A760" s="15">
        <v>2002</v>
      </c>
      <c r="B760" s="15" t="s">
        <v>108</v>
      </c>
      <c r="C760" s="16">
        <v>130523</v>
      </c>
      <c r="D760" s="16">
        <v>109092</v>
      </c>
      <c r="E760" s="16">
        <v>21431</v>
      </c>
      <c r="F760" s="16">
        <v>2755</v>
      </c>
      <c r="H760" s="17">
        <f t="shared" si="44"/>
        <v>-22</v>
      </c>
      <c r="I760" s="17">
        <f t="shared" si="45"/>
        <v>-63</v>
      </c>
      <c r="J760" s="17">
        <f t="shared" si="46"/>
        <v>41</v>
      </c>
      <c r="K760" s="17">
        <f t="shared" si="47"/>
        <v>-2</v>
      </c>
    </row>
    <row r="761" spans="1:11">
      <c r="A761" s="15">
        <v>2002</v>
      </c>
      <c r="B761" s="15" t="s">
        <v>109</v>
      </c>
      <c r="C761" s="16">
        <v>130440</v>
      </c>
      <c r="D761" s="16">
        <v>108997</v>
      </c>
      <c r="E761" s="16">
        <v>21443</v>
      </c>
      <c r="F761" s="16">
        <v>2755</v>
      </c>
      <c r="H761" s="17">
        <f t="shared" si="44"/>
        <v>-83</v>
      </c>
      <c r="I761" s="17">
        <f t="shared" si="45"/>
        <v>-95</v>
      </c>
      <c r="J761" s="17">
        <f t="shared" si="46"/>
        <v>12</v>
      </c>
      <c r="K761" s="17">
        <f t="shared" si="47"/>
        <v>0</v>
      </c>
    </row>
    <row r="762" spans="1:11">
      <c r="A762" s="15">
        <v>2002</v>
      </c>
      <c r="B762" s="15" t="s">
        <v>110</v>
      </c>
      <c r="C762" s="16">
        <v>130434</v>
      </c>
      <c r="D762" s="16">
        <v>108920</v>
      </c>
      <c r="E762" s="16">
        <v>21514</v>
      </c>
      <c r="F762" s="16">
        <v>2768</v>
      </c>
      <c r="H762" s="17">
        <f t="shared" si="44"/>
        <v>-6</v>
      </c>
      <c r="I762" s="17">
        <f t="shared" si="45"/>
        <v>-77</v>
      </c>
      <c r="J762" s="17">
        <f t="shared" si="46"/>
        <v>71</v>
      </c>
      <c r="K762" s="17">
        <f t="shared" si="47"/>
        <v>13</v>
      </c>
    </row>
    <row r="763" spans="1:11">
      <c r="A763" s="15">
        <v>2002</v>
      </c>
      <c r="B763" s="15" t="s">
        <v>111</v>
      </c>
      <c r="C763" s="16">
        <v>130486</v>
      </c>
      <c r="D763" s="16">
        <v>108937</v>
      </c>
      <c r="E763" s="16">
        <v>21549</v>
      </c>
      <c r="F763" s="16">
        <v>2768</v>
      </c>
      <c r="H763" s="17">
        <f t="shared" si="44"/>
        <v>52</v>
      </c>
      <c r="I763" s="17">
        <f t="shared" si="45"/>
        <v>17</v>
      </c>
      <c r="J763" s="17">
        <f t="shared" si="46"/>
        <v>35</v>
      </c>
      <c r="K763" s="17">
        <f t="shared" si="47"/>
        <v>0</v>
      </c>
    </row>
    <row r="764" spans="1:11">
      <c r="A764" s="15">
        <v>2002</v>
      </c>
      <c r="B764" s="15" t="s">
        <v>112</v>
      </c>
      <c r="C764" s="16">
        <v>130394</v>
      </c>
      <c r="D764" s="16">
        <v>108850</v>
      </c>
      <c r="E764" s="16">
        <v>21544</v>
      </c>
      <c r="F764" s="16">
        <v>2757</v>
      </c>
      <c r="H764" s="17">
        <f t="shared" si="44"/>
        <v>-92</v>
      </c>
      <c r="I764" s="17">
        <f t="shared" si="45"/>
        <v>-87</v>
      </c>
      <c r="J764" s="17">
        <f t="shared" si="46"/>
        <v>-5</v>
      </c>
      <c r="K764" s="17">
        <f t="shared" si="47"/>
        <v>-11</v>
      </c>
    </row>
    <row r="765" spans="1:11">
      <c r="A765" s="15">
        <v>2002</v>
      </c>
      <c r="B765" s="15" t="s">
        <v>113</v>
      </c>
      <c r="C765" s="16">
        <v>130380</v>
      </c>
      <c r="D765" s="16">
        <v>108791</v>
      </c>
      <c r="E765" s="16">
        <v>21589</v>
      </c>
      <c r="F765" s="16">
        <v>2762</v>
      </c>
      <c r="H765" s="17">
        <f t="shared" si="44"/>
        <v>-14</v>
      </c>
      <c r="I765" s="17">
        <f t="shared" si="45"/>
        <v>-59</v>
      </c>
      <c r="J765" s="17">
        <f t="shared" si="46"/>
        <v>45</v>
      </c>
      <c r="K765" s="17">
        <f t="shared" si="47"/>
        <v>5</v>
      </c>
    </row>
    <row r="766" spans="1:11">
      <c r="A766" s="15">
        <v>2002</v>
      </c>
      <c r="B766" s="15" t="s">
        <v>114</v>
      </c>
      <c r="C766" s="16">
        <v>130322</v>
      </c>
      <c r="D766" s="16">
        <v>108776</v>
      </c>
      <c r="E766" s="16">
        <v>21546</v>
      </c>
      <c r="F766" s="16">
        <v>2768</v>
      </c>
      <c r="H766" s="17">
        <f t="shared" si="44"/>
        <v>-58</v>
      </c>
      <c r="I766" s="17">
        <f t="shared" si="45"/>
        <v>-15</v>
      </c>
      <c r="J766" s="17">
        <f t="shared" si="46"/>
        <v>-43</v>
      </c>
      <c r="K766" s="17">
        <f t="shared" si="47"/>
        <v>6</v>
      </c>
    </row>
    <row r="767" spans="1:11">
      <c r="A767" s="15">
        <v>2002</v>
      </c>
      <c r="B767" s="15" t="s">
        <v>115</v>
      </c>
      <c r="C767" s="16">
        <v>130446</v>
      </c>
      <c r="D767" s="16">
        <v>108887</v>
      </c>
      <c r="E767" s="16">
        <v>21559</v>
      </c>
      <c r="F767" s="16">
        <v>2780</v>
      </c>
      <c r="H767" s="17">
        <f t="shared" si="44"/>
        <v>124</v>
      </c>
      <c r="I767" s="17">
        <f t="shared" si="45"/>
        <v>111</v>
      </c>
      <c r="J767" s="17">
        <f t="shared" si="46"/>
        <v>13</v>
      </c>
      <c r="K767" s="17">
        <f t="shared" si="47"/>
        <v>12</v>
      </c>
    </row>
    <row r="768" spans="1:11">
      <c r="A768" s="15">
        <v>2002</v>
      </c>
      <c r="B768" s="15" t="s">
        <v>116</v>
      </c>
      <c r="C768" s="16">
        <v>130453</v>
      </c>
      <c r="D768" s="16">
        <v>108872</v>
      </c>
      <c r="E768" s="16">
        <v>21581</v>
      </c>
      <c r="F768" s="16">
        <v>2781</v>
      </c>
      <c r="H768" s="17">
        <f t="shared" si="44"/>
        <v>7</v>
      </c>
      <c r="I768" s="17">
        <f t="shared" si="45"/>
        <v>-15</v>
      </c>
      <c r="J768" s="17">
        <f t="shared" si="46"/>
        <v>22</v>
      </c>
      <c r="K768" s="17">
        <f t="shared" si="47"/>
        <v>1</v>
      </c>
    </row>
    <row r="769" spans="1:11">
      <c r="A769" s="15">
        <v>2002</v>
      </c>
      <c r="B769" s="15" t="s">
        <v>117</v>
      </c>
      <c r="C769" s="16">
        <v>130291</v>
      </c>
      <c r="D769" s="16">
        <v>108703</v>
      </c>
      <c r="E769" s="16">
        <v>21588</v>
      </c>
      <c r="F769" s="16">
        <v>2780</v>
      </c>
      <c r="H769" s="17">
        <f t="shared" si="44"/>
        <v>-162</v>
      </c>
      <c r="I769" s="17">
        <f t="shared" si="45"/>
        <v>-169</v>
      </c>
      <c r="J769" s="17">
        <f t="shared" si="46"/>
        <v>7</v>
      </c>
      <c r="K769" s="17">
        <f t="shared" si="47"/>
        <v>-1</v>
      </c>
    </row>
    <row r="770" spans="1:11">
      <c r="A770" s="15">
        <v>2003</v>
      </c>
      <c r="B770" s="15" t="s">
        <v>106</v>
      </c>
      <c r="C770" s="16">
        <v>130380</v>
      </c>
      <c r="D770" s="16">
        <v>108754</v>
      </c>
      <c r="E770" s="16">
        <v>21626</v>
      </c>
      <c r="F770" s="16">
        <v>2789</v>
      </c>
      <c r="H770" s="17">
        <f t="shared" ref="H770:H833" si="48">C770-C769</f>
        <v>89</v>
      </c>
      <c r="I770" s="17">
        <f t="shared" ref="I770:I833" si="49">D770-D769</f>
        <v>51</v>
      </c>
      <c r="J770" s="17">
        <f t="shared" ref="J770:J833" si="50">E770-E769</f>
        <v>38</v>
      </c>
      <c r="K770" s="17">
        <f t="shared" ref="K770:K833" si="51">F770-F769</f>
        <v>9</v>
      </c>
    </row>
    <row r="771" spans="1:11">
      <c r="A771" s="15">
        <v>2003</v>
      </c>
      <c r="B771" s="15" t="s">
        <v>107</v>
      </c>
      <c r="C771" s="16">
        <v>130222</v>
      </c>
      <c r="D771" s="16">
        <v>108598</v>
      </c>
      <c r="E771" s="16">
        <v>21624</v>
      </c>
      <c r="F771" s="16">
        <v>2789</v>
      </c>
      <c r="H771" s="17">
        <f t="shared" si="48"/>
        <v>-158</v>
      </c>
      <c r="I771" s="17">
        <f t="shared" si="49"/>
        <v>-156</v>
      </c>
      <c r="J771" s="17">
        <f t="shared" si="50"/>
        <v>-2</v>
      </c>
      <c r="K771" s="17">
        <f t="shared" si="51"/>
        <v>0</v>
      </c>
    </row>
    <row r="772" spans="1:11">
      <c r="A772" s="15">
        <v>2003</v>
      </c>
      <c r="B772" s="15" t="s">
        <v>108</v>
      </c>
      <c r="C772" s="16">
        <v>130007</v>
      </c>
      <c r="D772" s="16">
        <v>108397</v>
      </c>
      <c r="E772" s="16">
        <v>21610</v>
      </c>
      <c r="F772" s="16">
        <v>2791</v>
      </c>
      <c r="H772" s="17">
        <f t="shared" si="48"/>
        <v>-215</v>
      </c>
      <c r="I772" s="17">
        <f t="shared" si="49"/>
        <v>-201</v>
      </c>
      <c r="J772" s="17">
        <f t="shared" si="50"/>
        <v>-14</v>
      </c>
      <c r="K772" s="17">
        <f t="shared" si="51"/>
        <v>2</v>
      </c>
    </row>
    <row r="773" spans="1:11">
      <c r="A773" s="15">
        <v>2003</v>
      </c>
      <c r="B773" s="15" t="s">
        <v>109</v>
      </c>
      <c r="C773" s="16">
        <v>129956</v>
      </c>
      <c r="D773" s="16">
        <v>108361</v>
      </c>
      <c r="E773" s="16">
        <v>21595</v>
      </c>
      <c r="F773" s="16">
        <v>2769</v>
      </c>
      <c r="H773" s="17">
        <f t="shared" si="48"/>
        <v>-51</v>
      </c>
      <c r="I773" s="17">
        <f t="shared" si="49"/>
        <v>-36</v>
      </c>
      <c r="J773" s="17">
        <f t="shared" si="50"/>
        <v>-15</v>
      </c>
      <c r="K773" s="17">
        <f t="shared" si="51"/>
        <v>-22</v>
      </c>
    </row>
    <row r="774" spans="1:11">
      <c r="A774" s="15">
        <v>2003</v>
      </c>
      <c r="B774" s="15" t="s">
        <v>110</v>
      </c>
      <c r="C774" s="16">
        <v>129946</v>
      </c>
      <c r="D774" s="16">
        <v>108379</v>
      </c>
      <c r="E774" s="16">
        <v>21567</v>
      </c>
      <c r="F774" s="16">
        <v>2753</v>
      </c>
      <c r="H774" s="17">
        <f t="shared" si="48"/>
        <v>-10</v>
      </c>
      <c r="I774" s="17">
        <f t="shared" si="49"/>
        <v>18</v>
      </c>
      <c r="J774" s="17">
        <f t="shared" si="50"/>
        <v>-28</v>
      </c>
      <c r="K774" s="17">
        <f t="shared" si="51"/>
        <v>-16</v>
      </c>
    </row>
    <row r="775" spans="1:11">
      <c r="A775" s="15">
        <v>2003</v>
      </c>
      <c r="B775" s="15" t="s">
        <v>111</v>
      </c>
      <c r="C775" s="16">
        <v>129943</v>
      </c>
      <c r="D775" s="16">
        <v>108337</v>
      </c>
      <c r="E775" s="16">
        <v>21606</v>
      </c>
      <c r="F775" s="16">
        <v>2763</v>
      </c>
      <c r="H775" s="17">
        <f t="shared" si="48"/>
        <v>-3</v>
      </c>
      <c r="I775" s="17">
        <f t="shared" si="49"/>
        <v>-42</v>
      </c>
      <c r="J775" s="17">
        <f t="shared" si="50"/>
        <v>39</v>
      </c>
      <c r="K775" s="17">
        <f t="shared" si="51"/>
        <v>10</v>
      </c>
    </row>
    <row r="776" spans="1:11">
      <c r="A776" s="15">
        <v>2003</v>
      </c>
      <c r="B776" s="15" t="s">
        <v>112</v>
      </c>
      <c r="C776" s="16">
        <v>129963</v>
      </c>
      <c r="D776" s="16">
        <v>108330</v>
      </c>
      <c r="E776" s="16">
        <v>21633</v>
      </c>
      <c r="F776" s="16">
        <v>2760</v>
      </c>
      <c r="H776" s="17">
        <f t="shared" si="48"/>
        <v>20</v>
      </c>
      <c r="I776" s="17">
        <f t="shared" si="49"/>
        <v>-7</v>
      </c>
      <c r="J776" s="17">
        <f t="shared" si="50"/>
        <v>27</v>
      </c>
      <c r="K776" s="17">
        <f t="shared" si="51"/>
        <v>-3</v>
      </c>
    </row>
    <row r="777" spans="1:11">
      <c r="A777" s="15">
        <v>2003</v>
      </c>
      <c r="B777" s="15" t="s">
        <v>113</v>
      </c>
      <c r="C777" s="16">
        <v>129919</v>
      </c>
      <c r="D777" s="16">
        <v>108363</v>
      </c>
      <c r="E777" s="16">
        <v>21556</v>
      </c>
      <c r="F777" s="16">
        <v>2751</v>
      </c>
      <c r="H777" s="17">
        <f t="shared" si="48"/>
        <v>-44</v>
      </c>
      <c r="I777" s="17">
        <f t="shared" si="49"/>
        <v>33</v>
      </c>
      <c r="J777" s="17">
        <f t="shared" si="50"/>
        <v>-77</v>
      </c>
      <c r="K777" s="17">
        <f t="shared" si="51"/>
        <v>-9</v>
      </c>
    </row>
    <row r="778" spans="1:11">
      <c r="A778" s="15">
        <v>2003</v>
      </c>
      <c r="B778" s="15" t="s">
        <v>114</v>
      </c>
      <c r="C778" s="16">
        <v>130024</v>
      </c>
      <c r="D778" s="16">
        <v>108520</v>
      </c>
      <c r="E778" s="16">
        <v>21504</v>
      </c>
      <c r="F778" s="16">
        <v>2749</v>
      </c>
      <c r="H778" s="17">
        <f t="shared" si="48"/>
        <v>105</v>
      </c>
      <c r="I778" s="17">
        <f t="shared" si="49"/>
        <v>157</v>
      </c>
      <c r="J778" s="17">
        <f t="shared" si="50"/>
        <v>-52</v>
      </c>
      <c r="K778" s="17">
        <f t="shared" si="51"/>
        <v>-2</v>
      </c>
    </row>
    <row r="779" spans="1:11">
      <c r="A779" s="15">
        <v>2003</v>
      </c>
      <c r="B779" s="15" t="s">
        <v>115</v>
      </c>
      <c r="C779" s="16">
        <v>130221</v>
      </c>
      <c r="D779" s="16">
        <v>108663</v>
      </c>
      <c r="E779" s="16">
        <v>21558</v>
      </c>
      <c r="F779" s="16">
        <v>2742</v>
      </c>
      <c r="H779" s="17">
        <f t="shared" si="48"/>
        <v>197</v>
      </c>
      <c r="I779" s="17">
        <f t="shared" si="49"/>
        <v>143</v>
      </c>
      <c r="J779" s="17">
        <f t="shared" si="50"/>
        <v>54</v>
      </c>
      <c r="K779" s="17">
        <f t="shared" si="51"/>
        <v>-7</v>
      </c>
    </row>
    <row r="780" spans="1:11">
      <c r="A780" s="15">
        <v>2003</v>
      </c>
      <c r="B780" s="15" t="s">
        <v>116</v>
      </c>
      <c r="C780" s="16">
        <v>130234</v>
      </c>
      <c r="D780" s="16">
        <v>108699</v>
      </c>
      <c r="E780" s="16">
        <v>21535</v>
      </c>
      <c r="F780" s="16">
        <v>2728</v>
      </c>
      <c r="H780" s="17">
        <f t="shared" si="48"/>
        <v>13</v>
      </c>
      <c r="I780" s="17">
        <f t="shared" si="49"/>
        <v>36</v>
      </c>
      <c r="J780" s="17">
        <f t="shared" si="50"/>
        <v>-23</v>
      </c>
      <c r="K780" s="17">
        <f t="shared" si="51"/>
        <v>-14</v>
      </c>
    </row>
    <row r="781" spans="1:11">
      <c r="A781" s="15">
        <v>2003</v>
      </c>
      <c r="B781" s="15" t="s">
        <v>117</v>
      </c>
      <c r="C781" s="16">
        <v>130353</v>
      </c>
      <c r="D781" s="16">
        <v>108807</v>
      </c>
      <c r="E781" s="16">
        <v>21546</v>
      </c>
      <c r="F781" s="16">
        <v>2740</v>
      </c>
      <c r="H781" s="17">
        <f t="shared" si="48"/>
        <v>119</v>
      </c>
      <c r="I781" s="17">
        <f t="shared" si="49"/>
        <v>108</v>
      </c>
      <c r="J781" s="17">
        <f t="shared" si="50"/>
        <v>11</v>
      </c>
      <c r="K781" s="17">
        <f t="shared" si="51"/>
        <v>12</v>
      </c>
    </row>
    <row r="782" spans="1:11">
      <c r="A782" s="15">
        <v>2004</v>
      </c>
      <c r="B782" s="15" t="s">
        <v>106</v>
      </c>
      <c r="C782" s="16">
        <v>130512</v>
      </c>
      <c r="D782" s="16">
        <v>108974</v>
      </c>
      <c r="E782" s="16">
        <v>21538</v>
      </c>
      <c r="F782" s="16">
        <v>2732</v>
      </c>
      <c r="H782" s="17">
        <f t="shared" si="48"/>
        <v>159</v>
      </c>
      <c r="I782" s="17">
        <f t="shared" si="49"/>
        <v>167</v>
      </c>
      <c r="J782" s="17">
        <f t="shared" si="50"/>
        <v>-8</v>
      </c>
      <c r="K782" s="17">
        <f t="shared" si="51"/>
        <v>-8</v>
      </c>
    </row>
    <row r="783" spans="1:11">
      <c r="A783" s="15">
        <v>2004</v>
      </c>
      <c r="B783" s="15" t="s">
        <v>107</v>
      </c>
      <c r="C783" s="16">
        <v>130555</v>
      </c>
      <c r="D783" s="16">
        <v>109005</v>
      </c>
      <c r="E783" s="16">
        <v>21550</v>
      </c>
      <c r="F783" s="16">
        <v>2731</v>
      </c>
      <c r="H783" s="17">
        <f t="shared" si="48"/>
        <v>43</v>
      </c>
      <c r="I783" s="17">
        <f t="shared" si="49"/>
        <v>31</v>
      </c>
      <c r="J783" s="17">
        <f t="shared" si="50"/>
        <v>12</v>
      </c>
      <c r="K783" s="17">
        <f t="shared" si="51"/>
        <v>-1</v>
      </c>
    </row>
    <row r="784" spans="1:11">
      <c r="A784" s="15">
        <v>2004</v>
      </c>
      <c r="B784" s="15" t="s">
        <v>108</v>
      </c>
      <c r="C784" s="16">
        <v>130888</v>
      </c>
      <c r="D784" s="16">
        <v>109300</v>
      </c>
      <c r="E784" s="16">
        <v>21588</v>
      </c>
      <c r="F784" s="16">
        <v>2731</v>
      </c>
      <c r="H784" s="17">
        <f t="shared" si="48"/>
        <v>333</v>
      </c>
      <c r="I784" s="17">
        <f t="shared" si="49"/>
        <v>295</v>
      </c>
      <c r="J784" s="17">
        <f t="shared" si="50"/>
        <v>38</v>
      </c>
      <c r="K784" s="17">
        <f t="shared" si="51"/>
        <v>0</v>
      </c>
    </row>
    <row r="785" spans="1:11">
      <c r="A785" s="15">
        <v>2004</v>
      </c>
      <c r="B785" s="15" t="s">
        <v>109</v>
      </c>
      <c r="C785" s="16">
        <v>131135</v>
      </c>
      <c r="D785" s="16">
        <v>109521</v>
      </c>
      <c r="E785" s="16">
        <v>21614</v>
      </c>
      <c r="F785" s="16">
        <v>2753</v>
      </c>
      <c r="H785" s="17">
        <f t="shared" si="48"/>
        <v>247</v>
      </c>
      <c r="I785" s="17">
        <f t="shared" si="49"/>
        <v>221</v>
      </c>
      <c r="J785" s="17">
        <f t="shared" si="50"/>
        <v>26</v>
      </c>
      <c r="K785" s="17">
        <f t="shared" si="51"/>
        <v>22</v>
      </c>
    </row>
    <row r="786" spans="1:11">
      <c r="A786" s="15">
        <v>2004</v>
      </c>
      <c r="B786" s="15" t="s">
        <v>110</v>
      </c>
      <c r="C786" s="16">
        <v>131441</v>
      </c>
      <c r="D786" s="16">
        <v>109827</v>
      </c>
      <c r="E786" s="16">
        <v>21614</v>
      </c>
      <c r="F786" s="16">
        <v>2730</v>
      </c>
      <c r="H786" s="17">
        <f t="shared" si="48"/>
        <v>306</v>
      </c>
      <c r="I786" s="17">
        <f t="shared" si="49"/>
        <v>306</v>
      </c>
      <c r="J786" s="17">
        <f t="shared" si="50"/>
        <v>0</v>
      </c>
      <c r="K786" s="17">
        <f t="shared" si="51"/>
        <v>-23</v>
      </c>
    </row>
    <row r="787" spans="1:11">
      <c r="A787" s="15">
        <v>2004</v>
      </c>
      <c r="B787" s="15" t="s">
        <v>111</v>
      </c>
      <c r="C787" s="16">
        <v>131519</v>
      </c>
      <c r="D787" s="16">
        <v>109918</v>
      </c>
      <c r="E787" s="16">
        <v>21601</v>
      </c>
      <c r="F787" s="16">
        <v>2730</v>
      </c>
      <c r="H787" s="17">
        <f t="shared" si="48"/>
        <v>78</v>
      </c>
      <c r="I787" s="17">
        <f t="shared" si="49"/>
        <v>91</v>
      </c>
      <c r="J787" s="17">
        <f t="shared" si="50"/>
        <v>-13</v>
      </c>
      <c r="K787" s="17">
        <f t="shared" si="51"/>
        <v>0</v>
      </c>
    </row>
    <row r="788" spans="1:11">
      <c r="A788" s="15">
        <v>2004</v>
      </c>
      <c r="B788" s="15" t="s">
        <v>112</v>
      </c>
      <c r="C788" s="16">
        <v>131556</v>
      </c>
      <c r="D788" s="16">
        <v>109950</v>
      </c>
      <c r="E788" s="16">
        <v>21606</v>
      </c>
      <c r="F788" s="16">
        <v>2729</v>
      </c>
      <c r="H788" s="17">
        <f t="shared" si="48"/>
        <v>37</v>
      </c>
      <c r="I788" s="17">
        <f t="shared" si="49"/>
        <v>32</v>
      </c>
      <c r="J788" s="17">
        <f t="shared" si="50"/>
        <v>5</v>
      </c>
      <c r="K788" s="17">
        <f t="shared" si="51"/>
        <v>-1</v>
      </c>
    </row>
    <row r="789" spans="1:11">
      <c r="A789" s="15">
        <v>2004</v>
      </c>
      <c r="B789" s="15" t="s">
        <v>113</v>
      </c>
      <c r="C789" s="16">
        <v>131681</v>
      </c>
      <c r="D789" s="16">
        <v>110055</v>
      </c>
      <c r="E789" s="16">
        <v>21626</v>
      </c>
      <c r="F789" s="16">
        <v>2729</v>
      </c>
      <c r="H789" s="17">
        <f t="shared" si="48"/>
        <v>125</v>
      </c>
      <c r="I789" s="17">
        <f t="shared" si="49"/>
        <v>105</v>
      </c>
      <c r="J789" s="17">
        <f t="shared" si="50"/>
        <v>20</v>
      </c>
      <c r="K789" s="17">
        <f t="shared" si="51"/>
        <v>0</v>
      </c>
    </row>
    <row r="790" spans="1:11">
      <c r="A790" s="15">
        <v>2004</v>
      </c>
      <c r="B790" s="15" t="s">
        <v>114</v>
      </c>
      <c r="C790" s="16">
        <v>131836</v>
      </c>
      <c r="D790" s="16">
        <v>110201</v>
      </c>
      <c r="E790" s="16">
        <v>21635</v>
      </c>
      <c r="F790" s="16">
        <v>2729</v>
      </c>
      <c r="H790" s="17">
        <f t="shared" si="48"/>
        <v>155</v>
      </c>
      <c r="I790" s="17">
        <f t="shared" si="49"/>
        <v>146</v>
      </c>
      <c r="J790" s="17">
        <f t="shared" si="50"/>
        <v>9</v>
      </c>
      <c r="K790" s="17">
        <f t="shared" si="51"/>
        <v>0</v>
      </c>
    </row>
    <row r="791" spans="1:11">
      <c r="A791" s="15">
        <v>2004</v>
      </c>
      <c r="B791" s="15" t="s">
        <v>115</v>
      </c>
      <c r="C791" s="16">
        <v>132179</v>
      </c>
      <c r="D791" s="16">
        <v>110523</v>
      </c>
      <c r="E791" s="16">
        <v>21656</v>
      </c>
      <c r="F791" s="16">
        <v>2724</v>
      </c>
      <c r="H791" s="17">
        <f t="shared" si="48"/>
        <v>343</v>
      </c>
      <c r="I791" s="17">
        <f t="shared" si="49"/>
        <v>322</v>
      </c>
      <c r="J791" s="17">
        <f t="shared" si="50"/>
        <v>21</v>
      </c>
      <c r="K791" s="17">
        <f t="shared" si="51"/>
        <v>-5</v>
      </c>
    </row>
    <row r="792" spans="1:11">
      <c r="A792" s="15">
        <v>2004</v>
      </c>
      <c r="B792" s="15" t="s">
        <v>116</v>
      </c>
      <c r="C792" s="16">
        <v>132244</v>
      </c>
      <c r="D792" s="16">
        <v>110552</v>
      </c>
      <c r="E792" s="16">
        <v>21692</v>
      </c>
      <c r="F792" s="16">
        <v>2727</v>
      </c>
      <c r="H792" s="17">
        <f t="shared" si="48"/>
        <v>65</v>
      </c>
      <c r="I792" s="17">
        <f t="shared" si="49"/>
        <v>29</v>
      </c>
      <c r="J792" s="17">
        <f t="shared" si="50"/>
        <v>36</v>
      </c>
      <c r="K792" s="17">
        <f t="shared" si="51"/>
        <v>3</v>
      </c>
    </row>
    <row r="793" spans="1:11">
      <c r="A793" s="15">
        <v>2004</v>
      </c>
      <c r="B793" s="15" t="s">
        <v>117</v>
      </c>
      <c r="C793" s="16">
        <v>132372</v>
      </c>
      <c r="D793" s="16">
        <v>110679</v>
      </c>
      <c r="E793" s="16">
        <v>21693</v>
      </c>
      <c r="F793" s="16">
        <v>2728</v>
      </c>
      <c r="H793" s="17">
        <f t="shared" si="48"/>
        <v>128</v>
      </c>
      <c r="I793" s="17">
        <f t="shared" si="49"/>
        <v>127</v>
      </c>
      <c r="J793" s="17">
        <f t="shared" si="50"/>
        <v>1</v>
      </c>
      <c r="K793" s="17">
        <f t="shared" si="51"/>
        <v>1</v>
      </c>
    </row>
    <row r="794" spans="1:11">
      <c r="A794" s="15">
        <v>2005</v>
      </c>
      <c r="B794" s="15" t="s">
        <v>106</v>
      </c>
      <c r="C794" s="16">
        <v>132502</v>
      </c>
      <c r="D794" s="16">
        <v>110767</v>
      </c>
      <c r="E794" s="16">
        <v>21735</v>
      </c>
      <c r="F794" s="16">
        <v>2727</v>
      </c>
      <c r="H794" s="17">
        <f t="shared" si="48"/>
        <v>130</v>
      </c>
      <c r="I794" s="17">
        <f t="shared" si="49"/>
        <v>88</v>
      </c>
      <c r="J794" s="17">
        <f t="shared" si="50"/>
        <v>42</v>
      </c>
      <c r="K794" s="17">
        <f t="shared" si="51"/>
        <v>-1</v>
      </c>
    </row>
    <row r="795" spans="1:11">
      <c r="A795" s="15">
        <v>2005</v>
      </c>
      <c r="B795" s="15" t="s">
        <v>107</v>
      </c>
      <c r="C795" s="16">
        <v>132742</v>
      </c>
      <c r="D795" s="16">
        <v>110998</v>
      </c>
      <c r="E795" s="16">
        <v>21744</v>
      </c>
      <c r="F795" s="16">
        <v>2728</v>
      </c>
      <c r="H795" s="17">
        <f t="shared" si="48"/>
        <v>240</v>
      </c>
      <c r="I795" s="17">
        <f t="shared" si="49"/>
        <v>231</v>
      </c>
      <c r="J795" s="17">
        <f t="shared" si="50"/>
        <v>9</v>
      </c>
      <c r="K795" s="17">
        <f t="shared" si="51"/>
        <v>1</v>
      </c>
    </row>
    <row r="796" spans="1:11">
      <c r="A796" s="15">
        <v>2005</v>
      </c>
      <c r="B796" s="15" t="s">
        <v>108</v>
      </c>
      <c r="C796" s="16">
        <v>132877</v>
      </c>
      <c r="D796" s="16">
        <v>111137</v>
      </c>
      <c r="E796" s="16">
        <v>21740</v>
      </c>
      <c r="F796" s="16">
        <v>2733</v>
      </c>
      <c r="H796" s="17">
        <f t="shared" si="48"/>
        <v>135</v>
      </c>
      <c r="I796" s="17">
        <f t="shared" si="49"/>
        <v>139</v>
      </c>
      <c r="J796" s="17">
        <f t="shared" si="50"/>
        <v>-4</v>
      </c>
      <c r="K796" s="17">
        <f t="shared" si="51"/>
        <v>5</v>
      </c>
    </row>
    <row r="797" spans="1:11">
      <c r="A797" s="15">
        <v>2005</v>
      </c>
      <c r="B797" s="15" t="s">
        <v>109</v>
      </c>
      <c r="C797" s="16">
        <v>133239</v>
      </c>
      <c r="D797" s="16">
        <v>111485</v>
      </c>
      <c r="E797" s="16">
        <v>21754</v>
      </c>
      <c r="F797" s="16">
        <v>2725</v>
      </c>
      <c r="H797" s="17">
        <f t="shared" si="48"/>
        <v>362</v>
      </c>
      <c r="I797" s="17">
        <f t="shared" si="49"/>
        <v>348</v>
      </c>
      <c r="J797" s="17">
        <f t="shared" si="50"/>
        <v>14</v>
      </c>
      <c r="K797" s="17">
        <f t="shared" si="51"/>
        <v>-8</v>
      </c>
    </row>
    <row r="798" spans="1:11">
      <c r="A798" s="15">
        <v>2005</v>
      </c>
      <c r="B798" s="15" t="s">
        <v>110</v>
      </c>
      <c r="C798" s="16">
        <v>133407</v>
      </c>
      <c r="D798" s="16">
        <v>111626</v>
      </c>
      <c r="E798" s="16">
        <v>21781</v>
      </c>
      <c r="F798" s="16">
        <v>2734</v>
      </c>
      <c r="H798" s="17">
        <f t="shared" si="48"/>
        <v>168</v>
      </c>
      <c r="I798" s="17">
        <f t="shared" si="49"/>
        <v>141</v>
      </c>
      <c r="J798" s="17">
        <f t="shared" si="50"/>
        <v>27</v>
      </c>
      <c r="K798" s="17">
        <f t="shared" si="51"/>
        <v>9</v>
      </c>
    </row>
    <row r="799" spans="1:11">
      <c r="A799" s="15">
        <v>2005</v>
      </c>
      <c r="B799" s="15" t="s">
        <v>111</v>
      </c>
      <c r="C799" s="16">
        <v>133653</v>
      </c>
      <c r="D799" s="16">
        <v>111890</v>
      </c>
      <c r="E799" s="16">
        <v>21763</v>
      </c>
      <c r="F799" s="16">
        <v>2733</v>
      </c>
      <c r="H799" s="17">
        <f t="shared" si="48"/>
        <v>246</v>
      </c>
      <c r="I799" s="17">
        <f t="shared" si="49"/>
        <v>264</v>
      </c>
      <c r="J799" s="17">
        <f t="shared" si="50"/>
        <v>-18</v>
      </c>
      <c r="K799" s="17">
        <f t="shared" si="51"/>
        <v>-1</v>
      </c>
    </row>
    <row r="800" spans="1:11">
      <c r="A800" s="15">
        <v>2005</v>
      </c>
      <c r="B800" s="15" t="s">
        <v>112</v>
      </c>
      <c r="C800" s="16">
        <v>134025</v>
      </c>
      <c r="D800" s="16">
        <v>112168</v>
      </c>
      <c r="E800" s="16">
        <v>21857</v>
      </c>
      <c r="F800" s="16">
        <v>2728</v>
      </c>
      <c r="H800" s="17">
        <f t="shared" si="48"/>
        <v>372</v>
      </c>
      <c r="I800" s="17">
        <f t="shared" si="49"/>
        <v>278</v>
      </c>
      <c r="J800" s="17">
        <f t="shared" si="50"/>
        <v>94</v>
      </c>
      <c r="K800" s="17">
        <f t="shared" si="51"/>
        <v>-5</v>
      </c>
    </row>
    <row r="801" spans="1:11">
      <c r="A801" s="15">
        <v>2005</v>
      </c>
      <c r="B801" s="15" t="s">
        <v>113</v>
      </c>
      <c r="C801" s="16">
        <v>134217</v>
      </c>
      <c r="D801" s="16">
        <v>112354</v>
      </c>
      <c r="E801" s="16">
        <v>21863</v>
      </c>
      <c r="F801" s="16">
        <v>2731</v>
      </c>
      <c r="H801" s="17">
        <f t="shared" si="48"/>
        <v>192</v>
      </c>
      <c r="I801" s="17">
        <f t="shared" si="49"/>
        <v>186</v>
      </c>
      <c r="J801" s="17">
        <f t="shared" si="50"/>
        <v>6</v>
      </c>
      <c r="K801" s="17">
        <f t="shared" si="51"/>
        <v>3</v>
      </c>
    </row>
    <row r="802" spans="1:11">
      <c r="A802" s="15">
        <v>2005</v>
      </c>
      <c r="B802" s="15" t="s">
        <v>114</v>
      </c>
      <c r="C802" s="16">
        <v>134282</v>
      </c>
      <c r="D802" s="16">
        <v>112437</v>
      </c>
      <c r="E802" s="16">
        <v>21845</v>
      </c>
      <c r="F802" s="16">
        <v>2732</v>
      </c>
      <c r="H802" s="17">
        <f t="shared" si="48"/>
        <v>65</v>
      </c>
      <c r="I802" s="17">
        <f t="shared" si="49"/>
        <v>83</v>
      </c>
      <c r="J802" s="17">
        <f t="shared" si="50"/>
        <v>-18</v>
      </c>
      <c r="K802" s="17">
        <f t="shared" si="51"/>
        <v>1</v>
      </c>
    </row>
    <row r="803" spans="1:11">
      <c r="A803" s="15">
        <v>2005</v>
      </c>
      <c r="B803" s="15" t="s">
        <v>115</v>
      </c>
      <c r="C803" s="16">
        <v>134363</v>
      </c>
      <c r="D803" s="16">
        <v>112534</v>
      </c>
      <c r="E803" s="16">
        <v>21829</v>
      </c>
      <c r="F803" s="16">
        <v>2735</v>
      </c>
      <c r="H803" s="17">
        <f t="shared" si="48"/>
        <v>81</v>
      </c>
      <c r="I803" s="17">
        <f t="shared" si="49"/>
        <v>97</v>
      </c>
      <c r="J803" s="17">
        <f t="shared" si="50"/>
        <v>-16</v>
      </c>
      <c r="K803" s="17">
        <f t="shared" si="51"/>
        <v>3</v>
      </c>
    </row>
    <row r="804" spans="1:11">
      <c r="A804" s="15">
        <v>2005</v>
      </c>
      <c r="B804" s="15" t="s">
        <v>116</v>
      </c>
      <c r="C804" s="16">
        <v>134698</v>
      </c>
      <c r="D804" s="16">
        <v>112839</v>
      </c>
      <c r="E804" s="16">
        <v>21859</v>
      </c>
      <c r="F804" s="16">
        <v>2739</v>
      </c>
      <c r="H804" s="17">
        <f t="shared" si="48"/>
        <v>335</v>
      </c>
      <c r="I804" s="17">
        <f t="shared" si="49"/>
        <v>305</v>
      </c>
      <c r="J804" s="17">
        <f t="shared" si="50"/>
        <v>30</v>
      </c>
      <c r="K804" s="17">
        <f t="shared" si="51"/>
        <v>4</v>
      </c>
    </row>
    <row r="805" spans="1:11">
      <c r="A805" s="15">
        <v>2005</v>
      </c>
      <c r="B805" s="15" t="s">
        <v>117</v>
      </c>
      <c r="C805" s="16">
        <v>134856</v>
      </c>
      <c r="D805" s="16">
        <v>112977</v>
      </c>
      <c r="E805" s="16">
        <v>21879</v>
      </c>
      <c r="F805" s="16">
        <v>2733</v>
      </c>
      <c r="H805" s="17">
        <f t="shared" si="48"/>
        <v>158</v>
      </c>
      <c r="I805" s="17">
        <f t="shared" si="49"/>
        <v>138</v>
      </c>
      <c r="J805" s="17">
        <f t="shared" si="50"/>
        <v>20</v>
      </c>
      <c r="K805" s="17">
        <f t="shared" si="51"/>
        <v>-6</v>
      </c>
    </row>
    <row r="806" spans="1:11">
      <c r="A806" s="15">
        <v>2006</v>
      </c>
      <c r="B806" s="15" t="s">
        <v>106</v>
      </c>
      <c r="C806" s="16">
        <v>135130</v>
      </c>
      <c r="D806" s="16">
        <v>113283</v>
      </c>
      <c r="E806" s="16">
        <v>21847</v>
      </c>
      <c r="F806" s="16">
        <v>2727</v>
      </c>
      <c r="H806" s="17">
        <f t="shared" si="48"/>
        <v>274</v>
      </c>
      <c r="I806" s="17">
        <f t="shared" si="49"/>
        <v>306</v>
      </c>
      <c r="J806" s="17">
        <f t="shared" si="50"/>
        <v>-32</v>
      </c>
      <c r="K806" s="17">
        <f t="shared" si="51"/>
        <v>-6</v>
      </c>
    </row>
    <row r="807" spans="1:11">
      <c r="A807" s="15">
        <v>2006</v>
      </c>
      <c r="B807" s="15" t="s">
        <v>107</v>
      </c>
      <c r="C807" s="16">
        <v>135446</v>
      </c>
      <c r="D807" s="16">
        <v>113568</v>
      </c>
      <c r="E807" s="16">
        <v>21878</v>
      </c>
      <c r="F807" s="16">
        <v>2733</v>
      </c>
      <c r="H807" s="17">
        <f t="shared" si="48"/>
        <v>316</v>
      </c>
      <c r="I807" s="17">
        <f t="shared" si="49"/>
        <v>285</v>
      </c>
      <c r="J807" s="17">
        <f t="shared" si="50"/>
        <v>31</v>
      </c>
      <c r="K807" s="17">
        <f t="shared" si="51"/>
        <v>6</v>
      </c>
    </row>
    <row r="808" spans="1:11">
      <c r="A808" s="15">
        <v>2006</v>
      </c>
      <c r="B808" s="15" t="s">
        <v>108</v>
      </c>
      <c r="C808" s="16">
        <v>135726</v>
      </c>
      <c r="D808" s="16">
        <v>113823</v>
      </c>
      <c r="E808" s="16">
        <v>21903</v>
      </c>
      <c r="F808" s="16">
        <v>2733</v>
      </c>
      <c r="H808" s="17">
        <f t="shared" si="48"/>
        <v>280</v>
      </c>
      <c r="I808" s="17">
        <f t="shared" si="49"/>
        <v>255</v>
      </c>
      <c r="J808" s="17">
        <f t="shared" si="50"/>
        <v>25</v>
      </c>
      <c r="K808" s="17">
        <f t="shared" si="51"/>
        <v>0</v>
      </c>
    </row>
    <row r="809" spans="1:11">
      <c r="A809" s="15">
        <v>2006</v>
      </c>
      <c r="B809" s="15" t="s">
        <v>109</v>
      </c>
      <c r="C809" s="16">
        <v>135907</v>
      </c>
      <c r="D809" s="16">
        <v>113988</v>
      </c>
      <c r="E809" s="16">
        <v>21919</v>
      </c>
      <c r="F809" s="16">
        <v>2733</v>
      </c>
      <c r="H809" s="17">
        <f t="shared" si="48"/>
        <v>181</v>
      </c>
      <c r="I809" s="17">
        <f t="shared" si="49"/>
        <v>165</v>
      </c>
      <c r="J809" s="17">
        <f t="shared" si="50"/>
        <v>16</v>
      </c>
      <c r="K809" s="17">
        <f t="shared" si="51"/>
        <v>0</v>
      </c>
    </row>
    <row r="810" spans="1:11">
      <c r="A810" s="15">
        <v>2006</v>
      </c>
      <c r="B810" s="15" t="s">
        <v>110</v>
      </c>
      <c r="C810" s="16">
        <v>135928</v>
      </c>
      <c r="D810" s="16">
        <v>114002</v>
      </c>
      <c r="E810" s="16">
        <v>21926</v>
      </c>
      <c r="F810" s="16">
        <v>2734</v>
      </c>
      <c r="H810" s="17">
        <f t="shared" si="48"/>
        <v>21</v>
      </c>
      <c r="I810" s="17">
        <f t="shared" si="49"/>
        <v>14</v>
      </c>
      <c r="J810" s="17">
        <f t="shared" si="50"/>
        <v>7</v>
      </c>
      <c r="K810" s="17">
        <f t="shared" si="51"/>
        <v>1</v>
      </c>
    </row>
    <row r="811" spans="1:11">
      <c r="A811" s="15">
        <v>2006</v>
      </c>
      <c r="B811" s="15" t="s">
        <v>111</v>
      </c>
      <c r="C811" s="16">
        <v>136008</v>
      </c>
      <c r="D811" s="16">
        <v>114086</v>
      </c>
      <c r="E811" s="16">
        <v>21922</v>
      </c>
      <c r="F811" s="16">
        <v>2736</v>
      </c>
      <c r="H811" s="17">
        <f t="shared" si="48"/>
        <v>80</v>
      </c>
      <c r="I811" s="17">
        <f t="shared" si="49"/>
        <v>84</v>
      </c>
      <c r="J811" s="17">
        <f t="shared" si="50"/>
        <v>-4</v>
      </c>
      <c r="K811" s="17">
        <f t="shared" si="51"/>
        <v>2</v>
      </c>
    </row>
    <row r="812" spans="1:11">
      <c r="A812" s="15">
        <v>2006</v>
      </c>
      <c r="B812" s="15" t="s">
        <v>112</v>
      </c>
      <c r="C812" s="16">
        <v>136218</v>
      </c>
      <c r="D812" s="16">
        <v>114245</v>
      </c>
      <c r="E812" s="16">
        <v>21973</v>
      </c>
      <c r="F812" s="16">
        <v>2740</v>
      </c>
      <c r="H812" s="17">
        <f t="shared" si="48"/>
        <v>210</v>
      </c>
      <c r="I812" s="17">
        <f t="shared" si="49"/>
        <v>159</v>
      </c>
      <c r="J812" s="17">
        <f t="shared" si="50"/>
        <v>51</v>
      </c>
      <c r="K812" s="17">
        <f t="shared" si="51"/>
        <v>4</v>
      </c>
    </row>
    <row r="813" spans="1:11">
      <c r="A813" s="15">
        <v>2006</v>
      </c>
      <c r="B813" s="15" t="s">
        <v>113</v>
      </c>
      <c r="C813" s="16">
        <v>136397</v>
      </c>
      <c r="D813" s="16">
        <v>114386</v>
      </c>
      <c r="E813" s="16">
        <v>22011</v>
      </c>
      <c r="F813" s="16">
        <v>2733</v>
      </c>
      <c r="H813" s="17">
        <f t="shared" si="48"/>
        <v>179</v>
      </c>
      <c r="I813" s="17">
        <f t="shared" si="49"/>
        <v>141</v>
      </c>
      <c r="J813" s="17">
        <f t="shared" si="50"/>
        <v>38</v>
      </c>
      <c r="K813" s="17">
        <f t="shared" si="51"/>
        <v>-7</v>
      </c>
    </row>
    <row r="814" spans="1:11">
      <c r="A814" s="15">
        <v>2006</v>
      </c>
      <c r="B814" s="15" t="s">
        <v>114</v>
      </c>
      <c r="C814" s="16">
        <v>136556</v>
      </c>
      <c r="D814" s="16">
        <v>114474</v>
      </c>
      <c r="E814" s="16">
        <v>22082</v>
      </c>
      <c r="F814" s="16">
        <v>2732</v>
      </c>
      <c r="H814" s="17">
        <f t="shared" si="48"/>
        <v>159</v>
      </c>
      <c r="I814" s="17">
        <f t="shared" si="49"/>
        <v>88</v>
      </c>
      <c r="J814" s="17">
        <f t="shared" si="50"/>
        <v>71</v>
      </c>
      <c r="K814" s="17">
        <f t="shared" si="51"/>
        <v>-1</v>
      </c>
    </row>
    <row r="815" spans="1:11">
      <c r="A815" s="15">
        <v>2006</v>
      </c>
      <c r="B815" s="15" t="s">
        <v>115</v>
      </c>
      <c r="C815" s="16">
        <v>136553</v>
      </c>
      <c r="D815" s="16">
        <v>114485</v>
      </c>
      <c r="E815" s="16">
        <v>22068</v>
      </c>
      <c r="F815" s="16">
        <v>2731</v>
      </c>
      <c r="H815" s="17">
        <f t="shared" si="48"/>
        <v>-3</v>
      </c>
      <c r="I815" s="17">
        <f t="shared" si="49"/>
        <v>11</v>
      </c>
      <c r="J815" s="17">
        <f t="shared" si="50"/>
        <v>-14</v>
      </c>
      <c r="K815" s="17">
        <f t="shared" si="51"/>
        <v>-1</v>
      </c>
    </row>
    <row r="816" spans="1:11">
      <c r="A816" s="15">
        <v>2006</v>
      </c>
      <c r="B816" s="15" t="s">
        <v>116</v>
      </c>
      <c r="C816" s="16">
        <v>136758</v>
      </c>
      <c r="D816" s="16">
        <v>114675</v>
      </c>
      <c r="E816" s="16">
        <v>22083</v>
      </c>
      <c r="F816" s="16">
        <v>2729</v>
      </c>
      <c r="H816" s="17">
        <f t="shared" si="48"/>
        <v>205</v>
      </c>
      <c r="I816" s="17">
        <f t="shared" si="49"/>
        <v>190</v>
      </c>
      <c r="J816" s="17">
        <f t="shared" si="50"/>
        <v>15</v>
      </c>
      <c r="K816" s="17">
        <f t="shared" si="51"/>
        <v>-2</v>
      </c>
    </row>
    <row r="817" spans="1:11">
      <c r="A817" s="15">
        <v>2006</v>
      </c>
      <c r="B817" s="15" t="s">
        <v>117</v>
      </c>
      <c r="C817" s="16">
        <v>136927</v>
      </c>
      <c r="D817" s="16">
        <v>114839</v>
      </c>
      <c r="E817" s="16">
        <v>22088</v>
      </c>
      <c r="F817" s="16">
        <v>2730</v>
      </c>
      <c r="H817" s="17">
        <f t="shared" si="48"/>
        <v>169</v>
      </c>
      <c r="I817" s="17">
        <f t="shared" si="49"/>
        <v>164</v>
      </c>
      <c r="J817" s="17">
        <f t="shared" si="50"/>
        <v>5</v>
      </c>
      <c r="K817" s="17">
        <f t="shared" si="51"/>
        <v>1</v>
      </c>
    </row>
    <row r="818" spans="1:11">
      <c r="A818" s="15">
        <v>2007</v>
      </c>
      <c r="B818" s="15" t="s">
        <v>106</v>
      </c>
      <c r="C818" s="16">
        <v>137161</v>
      </c>
      <c r="D818" s="16">
        <v>115066</v>
      </c>
      <c r="E818" s="16">
        <v>22095</v>
      </c>
      <c r="F818" s="16">
        <v>2731</v>
      </c>
      <c r="H818" s="17">
        <f t="shared" si="48"/>
        <v>234</v>
      </c>
      <c r="I818" s="17">
        <f t="shared" si="49"/>
        <v>227</v>
      </c>
      <c r="J818" s="17">
        <f t="shared" si="50"/>
        <v>7</v>
      </c>
      <c r="K818" s="17">
        <f t="shared" si="51"/>
        <v>1</v>
      </c>
    </row>
    <row r="819" spans="1:11">
      <c r="A819" s="15">
        <v>2007</v>
      </c>
      <c r="B819" s="15" t="s">
        <v>107</v>
      </c>
      <c r="C819" s="16">
        <v>137251</v>
      </c>
      <c r="D819" s="16">
        <v>115120</v>
      </c>
      <c r="E819" s="16">
        <v>22131</v>
      </c>
      <c r="F819" s="16">
        <v>2732</v>
      </c>
      <c r="H819" s="17">
        <f t="shared" si="48"/>
        <v>90</v>
      </c>
      <c r="I819" s="17">
        <f t="shared" si="49"/>
        <v>54</v>
      </c>
      <c r="J819" s="17">
        <f t="shared" si="50"/>
        <v>36</v>
      </c>
      <c r="K819" s="17">
        <f t="shared" si="51"/>
        <v>1</v>
      </c>
    </row>
    <row r="820" spans="1:11">
      <c r="A820" s="15">
        <v>2007</v>
      </c>
      <c r="B820" s="15" t="s">
        <v>108</v>
      </c>
      <c r="C820" s="16">
        <v>137437</v>
      </c>
      <c r="D820" s="16">
        <v>115288</v>
      </c>
      <c r="E820" s="16">
        <v>22149</v>
      </c>
      <c r="F820" s="16">
        <v>2731</v>
      </c>
      <c r="H820" s="17">
        <f t="shared" si="48"/>
        <v>186</v>
      </c>
      <c r="I820" s="17">
        <f t="shared" si="49"/>
        <v>168</v>
      </c>
      <c r="J820" s="17">
        <f t="shared" si="50"/>
        <v>18</v>
      </c>
      <c r="K820" s="17">
        <f t="shared" si="51"/>
        <v>-1</v>
      </c>
    </row>
    <row r="821" spans="1:11">
      <c r="A821" s="15">
        <v>2007</v>
      </c>
      <c r="B821" s="15" t="s">
        <v>109</v>
      </c>
      <c r="C821" s="16">
        <v>137513</v>
      </c>
      <c r="D821" s="16">
        <v>115338</v>
      </c>
      <c r="E821" s="16">
        <v>22175</v>
      </c>
      <c r="F821" s="16">
        <v>2732</v>
      </c>
      <c r="H821" s="17">
        <f t="shared" si="48"/>
        <v>76</v>
      </c>
      <c r="I821" s="17">
        <f t="shared" si="49"/>
        <v>50</v>
      </c>
      <c r="J821" s="17">
        <f t="shared" si="50"/>
        <v>26</v>
      </c>
      <c r="K821" s="17">
        <f t="shared" si="51"/>
        <v>1</v>
      </c>
    </row>
    <row r="822" spans="1:11">
      <c r="A822" s="15">
        <v>2007</v>
      </c>
      <c r="B822" s="15" t="s">
        <v>110</v>
      </c>
      <c r="C822" s="16">
        <v>137654</v>
      </c>
      <c r="D822" s="16">
        <v>115461</v>
      </c>
      <c r="E822" s="16">
        <v>22193</v>
      </c>
      <c r="F822" s="16">
        <v>2733</v>
      </c>
      <c r="H822" s="17">
        <f t="shared" si="48"/>
        <v>141</v>
      </c>
      <c r="I822" s="17">
        <f t="shared" si="49"/>
        <v>123</v>
      </c>
      <c r="J822" s="17">
        <f t="shared" si="50"/>
        <v>18</v>
      </c>
      <c r="K822" s="17">
        <f t="shared" si="51"/>
        <v>1</v>
      </c>
    </row>
    <row r="823" spans="1:11">
      <c r="A823" s="15">
        <v>2007</v>
      </c>
      <c r="B823" s="15" t="s">
        <v>111</v>
      </c>
      <c r="C823" s="16">
        <v>137734</v>
      </c>
      <c r="D823" s="16">
        <v>115527</v>
      </c>
      <c r="E823" s="16">
        <v>22207</v>
      </c>
      <c r="F823" s="16">
        <v>2729</v>
      </c>
      <c r="H823" s="17">
        <f t="shared" si="48"/>
        <v>80</v>
      </c>
      <c r="I823" s="17">
        <f t="shared" si="49"/>
        <v>66</v>
      </c>
      <c r="J823" s="17">
        <f t="shared" si="50"/>
        <v>14</v>
      </c>
      <c r="K823" s="17">
        <f t="shared" si="51"/>
        <v>-4</v>
      </c>
    </row>
    <row r="824" spans="1:11">
      <c r="A824" s="15">
        <v>2007</v>
      </c>
      <c r="B824" s="15" t="s">
        <v>112</v>
      </c>
      <c r="C824" s="16">
        <v>137699</v>
      </c>
      <c r="D824" s="16">
        <v>115528</v>
      </c>
      <c r="E824" s="16">
        <v>22171</v>
      </c>
      <c r="F824" s="16">
        <v>2727</v>
      </c>
      <c r="H824" s="17">
        <f t="shared" si="48"/>
        <v>-35</v>
      </c>
      <c r="I824" s="17">
        <f t="shared" si="49"/>
        <v>1</v>
      </c>
      <c r="J824" s="17">
        <f t="shared" si="50"/>
        <v>-36</v>
      </c>
      <c r="K824" s="17">
        <f t="shared" si="51"/>
        <v>-2</v>
      </c>
    </row>
    <row r="825" spans="1:11">
      <c r="A825" s="15">
        <v>2007</v>
      </c>
      <c r="B825" s="15" t="s">
        <v>113</v>
      </c>
      <c r="C825" s="16">
        <v>137675</v>
      </c>
      <c r="D825" s="16">
        <v>115449</v>
      </c>
      <c r="E825" s="16">
        <v>22226</v>
      </c>
      <c r="F825" s="16">
        <v>2738</v>
      </c>
      <c r="H825" s="17">
        <f t="shared" si="48"/>
        <v>-24</v>
      </c>
      <c r="I825" s="17">
        <f t="shared" si="49"/>
        <v>-79</v>
      </c>
      <c r="J825" s="17">
        <f t="shared" si="50"/>
        <v>55</v>
      </c>
      <c r="K825" s="17">
        <f t="shared" si="51"/>
        <v>11</v>
      </c>
    </row>
    <row r="826" spans="1:11">
      <c r="A826" s="15">
        <v>2007</v>
      </c>
      <c r="B826" s="15" t="s">
        <v>114</v>
      </c>
      <c r="C826" s="16">
        <v>137752</v>
      </c>
      <c r="D826" s="16">
        <v>115473</v>
      </c>
      <c r="E826" s="16">
        <v>22279</v>
      </c>
      <c r="F826" s="16">
        <v>2737</v>
      </c>
      <c r="H826" s="17">
        <f t="shared" si="48"/>
        <v>77</v>
      </c>
      <c r="I826" s="17">
        <f t="shared" si="49"/>
        <v>24</v>
      </c>
      <c r="J826" s="17">
        <f t="shared" si="50"/>
        <v>53</v>
      </c>
      <c r="K826" s="17">
        <f t="shared" si="51"/>
        <v>-1</v>
      </c>
    </row>
    <row r="827" spans="1:11">
      <c r="A827" s="15">
        <v>2007</v>
      </c>
      <c r="B827" s="15" t="s">
        <v>115</v>
      </c>
      <c r="C827" s="16">
        <v>137838</v>
      </c>
      <c r="D827" s="16">
        <v>115541</v>
      </c>
      <c r="E827" s="16">
        <v>22297</v>
      </c>
      <c r="F827" s="16">
        <v>2734</v>
      </c>
      <c r="H827" s="17">
        <f t="shared" si="48"/>
        <v>86</v>
      </c>
      <c r="I827" s="17">
        <f t="shared" si="49"/>
        <v>68</v>
      </c>
      <c r="J827" s="17">
        <f t="shared" si="50"/>
        <v>18</v>
      </c>
      <c r="K827" s="17">
        <f t="shared" si="51"/>
        <v>-3</v>
      </c>
    </row>
    <row r="828" spans="1:11">
      <c r="A828" s="15">
        <v>2007</v>
      </c>
      <c r="B828" s="15" t="s">
        <v>116</v>
      </c>
      <c r="C828" s="16">
        <v>137949</v>
      </c>
      <c r="D828" s="16">
        <v>115615</v>
      </c>
      <c r="E828" s="16">
        <v>22334</v>
      </c>
      <c r="F828" s="16">
        <v>2744</v>
      </c>
      <c r="H828" s="17">
        <f t="shared" si="48"/>
        <v>111</v>
      </c>
      <c r="I828" s="17">
        <f t="shared" si="49"/>
        <v>74</v>
      </c>
      <c r="J828" s="17">
        <f t="shared" si="50"/>
        <v>37</v>
      </c>
      <c r="K828" s="17">
        <f t="shared" si="51"/>
        <v>10</v>
      </c>
    </row>
    <row r="829" spans="1:11">
      <c r="A829" s="15">
        <v>2007</v>
      </c>
      <c r="B829" s="15" t="s">
        <v>117</v>
      </c>
      <c r="C829" s="16">
        <v>138042</v>
      </c>
      <c r="D829" s="16">
        <v>115666</v>
      </c>
      <c r="E829" s="16">
        <v>22376</v>
      </c>
      <c r="F829" s="16">
        <v>2756</v>
      </c>
      <c r="H829" s="17">
        <f t="shared" si="48"/>
        <v>93</v>
      </c>
      <c r="I829" s="17">
        <f t="shared" si="49"/>
        <v>51</v>
      </c>
      <c r="J829" s="17">
        <f t="shared" si="50"/>
        <v>42</v>
      </c>
      <c r="K829" s="17">
        <f t="shared" si="51"/>
        <v>12</v>
      </c>
    </row>
    <row r="830" spans="1:11">
      <c r="A830" s="15">
        <v>2008</v>
      </c>
      <c r="B830" s="15" t="s">
        <v>106</v>
      </c>
      <c r="C830" s="16">
        <v>138056</v>
      </c>
      <c r="D830" s="16">
        <v>115668</v>
      </c>
      <c r="E830" s="16">
        <v>22388</v>
      </c>
      <c r="F830" s="16">
        <v>2738</v>
      </c>
      <c r="H830" s="17">
        <f t="shared" si="48"/>
        <v>14</v>
      </c>
      <c r="I830" s="17">
        <f t="shared" si="49"/>
        <v>2</v>
      </c>
      <c r="J830" s="17">
        <f t="shared" si="50"/>
        <v>12</v>
      </c>
      <c r="K830" s="17">
        <f t="shared" si="51"/>
        <v>-18</v>
      </c>
    </row>
    <row r="831" spans="1:11">
      <c r="A831" s="15">
        <v>2008</v>
      </c>
      <c r="B831" s="15" t="s">
        <v>107</v>
      </c>
      <c r="C831" s="16">
        <v>137971</v>
      </c>
      <c r="D831" s="16">
        <v>115554</v>
      </c>
      <c r="E831" s="16">
        <v>22417</v>
      </c>
      <c r="F831" s="16">
        <v>2747</v>
      </c>
      <c r="H831" s="17">
        <f t="shared" si="48"/>
        <v>-85</v>
      </c>
      <c r="I831" s="17">
        <f t="shared" si="49"/>
        <v>-114</v>
      </c>
      <c r="J831" s="17">
        <f t="shared" si="50"/>
        <v>29</v>
      </c>
      <c r="K831" s="17">
        <f t="shared" si="51"/>
        <v>9</v>
      </c>
    </row>
    <row r="832" spans="1:11">
      <c r="A832" s="15">
        <v>2008</v>
      </c>
      <c r="B832" s="15" t="s">
        <v>108</v>
      </c>
      <c r="C832" s="16">
        <v>137892</v>
      </c>
      <c r="D832" s="16">
        <v>115449</v>
      </c>
      <c r="E832" s="16">
        <v>22443</v>
      </c>
      <c r="F832" s="16">
        <v>2752</v>
      </c>
      <c r="H832" s="17">
        <f t="shared" si="48"/>
        <v>-79</v>
      </c>
      <c r="I832" s="17">
        <f t="shared" si="49"/>
        <v>-105</v>
      </c>
      <c r="J832" s="17">
        <f t="shared" si="50"/>
        <v>26</v>
      </c>
      <c r="K832" s="17">
        <f t="shared" si="51"/>
        <v>5</v>
      </c>
    </row>
    <row r="833" spans="1:11">
      <c r="A833" s="15">
        <v>2008</v>
      </c>
      <c r="B833" s="15" t="s">
        <v>109</v>
      </c>
      <c r="C833" s="16">
        <v>137677</v>
      </c>
      <c r="D833" s="16">
        <v>115227</v>
      </c>
      <c r="E833" s="16">
        <v>22450</v>
      </c>
      <c r="F833" s="16">
        <v>2755</v>
      </c>
      <c r="H833" s="17">
        <f t="shared" si="48"/>
        <v>-215</v>
      </c>
      <c r="I833" s="17">
        <f t="shared" si="49"/>
        <v>-222</v>
      </c>
      <c r="J833" s="17">
        <f t="shared" si="50"/>
        <v>7</v>
      </c>
      <c r="K833" s="17">
        <f t="shared" si="51"/>
        <v>3</v>
      </c>
    </row>
    <row r="834" spans="1:11">
      <c r="A834" s="15">
        <v>2008</v>
      </c>
      <c r="B834" s="15" t="s">
        <v>110</v>
      </c>
      <c r="C834" s="16">
        <v>137491</v>
      </c>
      <c r="D834" s="16">
        <v>115008</v>
      </c>
      <c r="E834" s="16">
        <v>22483</v>
      </c>
      <c r="F834" s="16">
        <v>2757</v>
      </c>
      <c r="H834" s="17">
        <f t="shared" ref="H834:H897" si="52">C834-C833</f>
        <v>-186</v>
      </c>
      <c r="I834" s="17">
        <f t="shared" ref="I834:I897" si="53">D834-D833</f>
        <v>-219</v>
      </c>
      <c r="J834" s="17">
        <f t="shared" ref="J834:J897" si="54">E834-E833</f>
        <v>33</v>
      </c>
      <c r="K834" s="17">
        <f t="shared" ref="K834:K897" si="55">F834-F833</f>
        <v>2</v>
      </c>
    </row>
    <row r="835" spans="1:11">
      <c r="A835" s="15">
        <v>2008</v>
      </c>
      <c r="B835" s="15" t="s">
        <v>111</v>
      </c>
      <c r="C835" s="16">
        <v>137322</v>
      </c>
      <c r="D835" s="16">
        <v>114805</v>
      </c>
      <c r="E835" s="16">
        <v>22517</v>
      </c>
      <c r="F835" s="16">
        <v>2759</v>
      </c>
      <c r="H835" s="17">
        <f t="shared" si="52"/>
        <v>-169</v>
      </c>
      <c r="I835" s="17">
        <f t="shared" si="53"/>
        <v>-203</v>
      </c>
      <c r="J835" s="17">
        <f t="shared" si="54"/>
        <v>34</v>
      </c>
      <c r="K835" s="17">
        <f t="shared" si="55"/>
        <v>2</v>
      </c>
    </row>
    <row r="836" spans="1:11">
      <c r="A836" s="15">
        <v>2008</v>
      </c>
      <c r="B836" s="15" t="s">
        <v>112</v>
      </c>
      <c r="C836" s="16">
        <v>137106</v>
      </c>
      <c r="D836" s="16">
        <v>114538</v>
      </c>
      <c r="E836" s="16">
        <v>22568</v>
      </c>
      <c r="F836" s="16">
        <v>2767</v>
      </c>
      <c r="H836" s="17">
        <f t="shared" si="52"/>
        <v>-216</v>
      </c>
      <c r="I836" s="17">
        <f t="shared" si="53"/>
        <v>-267</v>
      </c>
      <c r="J836" s="17">
        <f t="shared" si="54"/>
        <v>51</v>
      </c>
      <c r="K836" s="17">
        <f t="shared" si="55"/>
        <v>8</v>
      </c>
    </row>
    <row r="837" spans="1:11">
      <c r="A837" s="15">
        <v>2008</v>
      </c>
      <c r="B837" s="15" t="s">
        <v>113</v>
      </c>
      <c r="C837" s="16">
        <v>136836</v>
      </c>
      <c r="D837" s="16">
        <v>114269</v>
      </c>
      <c r="E837" s="16">
        <v>22567</v>
      </c>
      <c r="F837" s="16">
        <v>2766</v>
      </c>
      <c r="H837" s="17">
        <f t="shared" si="52"/>
        <v>-270</v>
      </c>
      <c r="I837" s="17">
        <f t="shared" si="53"/>
        <v>-269</v>
      </c>
      <c r="J837" s="17">
        <f t="shared" si="54"/>
        <v>-1</v>
      </c>
      <c r="K837" s="17">
        <f t="shared" si="55"/>
        <v>-1</v>
      </c>
    </row>
    <row r="838" spans="1:11">
      <c r="A838" s="15">
        <v>2008</v>
      </c>
      <c r="B838" s="15" t="s">
        <v>114</v>
      </c>
      <c r="C838" s="16">
        <v>136377</v>
      </c>
      <c r="D838" s="16">
        <v>113840</v>
      </c>
      <c r="E838" s="16">
        <v>22537</v>
      </c>
      <c r="F838" s="16">
        <v>2768</v>
      </c>
      <c r="H838" s="17">
        <f t="shared" si="52"/>
        <v>-459</v>
      </c>
      <c r="I838" s="17">
        <f t="shared" si="53"/>
        <v>-429</v>
      </c>
      <c r="J838" s="17">
        <f t="shared" si="54"/>
        <v>-30</v>
      </c>
      <c r="K838" s="17">
        <f t="shared" si="55"/>
        <v>2</v>
      </c>
    </row>
    <row r="839" spans="1:11">
      <c r="A839" s="15">
        <v>2008</v>
      </c>
      <c r="B839" s="15" t="s">
        <v>115</v>
      </c>
      <c r="C839" s="16">
        <v>135905</v>
      </c>
      <c r="D839" s="16">
        <v>113356</v>
      </c>
      <c r="E839" s="16">
        <v>22549</v>
      </c>
      <c r="F839" s="16">
        <v>2772</v>
      </c>
      <c r="H839" s="17">
        <f t="shared" si="52"/>
        <v>-472</v>
      </c>
      <c r="I839" s="17">
        <f t="shared" si="53"/>
        <v>-484</v>
      </c>
      <c r="J839" s="17">
        <f t="shared" si="54"/>
        <v>12</v>
      </c>
      <c r="K839" s="17">
        <f t="shared" si="55"/>
        <v>4</v>
      </c>
    </row>
    <row r="840" spans="1:11">
      <c r="A840" s="15">
        <v>2008</v>
      </c>
      <c r="B840" s="15" t="s">
        <v>116</v>
      </c>
      <c r="C840" s="16">
        <v>135130</v>
      </c>
      <c r="D840" s="16">
        <v>112570</v>
      </c>
      <c r="E840" s="16">
        <v>22560</v>
      </c>
      <c r="F840" s="16">
        <v>2778</v>
      </c>
      <c r="H840" s="17">
        <f t="shared" si="52"/>
        <v>-775</v>
      </c>
      <c r="I840" s="17">
        <f t="shared" si="53"/>
        <v>-786</v>
      </c>
      <c r="J840" s="17">
        <f t="shared" si="54"/>
        <v>11</v>
      </c>
      <c r="K840" s="17">
        <f t="shared" si="55"/>
        <v>6</v>
      </c>
    </row>
    <row r="841" spans="1:11">
      <c r="A841" s="15">
        <v>2008</v>
      </c>
      <c r="B841" s="15" t="s">
        <v>117</v>
      </c>
      <c r="C841" s="16">
        <v>134425</v>
      </c>
      <c r="D841" s="16">
        <v>111869</v>
      </c>
      <c r="E841" s="16">
        <v>22556</v>
      </c>
      <c r="F841" s="16">
        <v>2775</v>
      </c>
      <c r="H841" s="17">
        <f t="shared" si="52"/>
        <v>-705</v>
      </c>
      <c r="I841" s="17">
        <f t="shared" si="53"/>
        <v>-701</v>
      </c>
      <c r="J841" s="17">
        <f t="shared" si="54"/>
        <v>-4</v>
      </c>
      <c r="K841" s="17">
        <f t="shared" si="55"/>
        <v>-3</v>
      </c>
    </row>
    <row r="842" spans="1:11">
      <c r="A842" s="15">
        <v>2009</v>
      </c>
      <c r="B842" s="15" t="s">
        <v>106</v>
      </c>
      <c r="C842" s="16">
        <v>133631</v>
      </c>
      <c r="D842" s="16">
        <v>111048</v>
      </c>
      <c r="E842" s="16">
        <v>22583</v>
      </c>
      <c r="F842" s="16">
        <v>2789</v>
      </c>
      <c r="H842" s="17">
        <f t="shared" si="52"/>
        <v>-794</v>
      </c>
      <c r="I842" s="17">
        <f t="shared" si="53"/>
        <v>-821</v>
      </c>
      <c r="J842" s="17">
        <f t="shared" si="54"/>
        <v>27</v>
      </c>
      <c r="K842" s="17">
        <f t="shared" si="55"/>
        <v>14</v>
      </c>
    </row>
    <row r="843" spans="1:11">
      <c r="A843" s="15">
        <v>2009</v>
      </c>
      <c r="B843" s="15" t="s">
        <v>107</v>
      </c>
      <c r="C843" s="16">
        <v>132936</v>
      </c>
      <c r="D843" s="16">
        <v>110356</v>
      </c>
      <c r="E843" s="16">
        <v>22580</v>
      </c>
      <c r="F843" s="16">
        <v>2796</v>
      </c>
      <c r="H843" s="17">
        <f t="shared" si="52"/>
        <v>-695</v>
      </c>
      <c r="I843" s="17">
        <f t="shared" si="53"/>
        <v>-692</v>
      </c>
      <c r="J843" s="17">
        <f t="shared" si="54"/>
        <v>-3</v>
      </c>
      <c r="K843" s="17">
        <f t="shared" si="55"/>
        <v>7</v>
      </c>
    </row>
    <row r="844" spans="1:11">
      <c r="A844" s="15">
        <v>2009</v>
      </c>
      <c r="B844" s="15" t="s">
        <v>108</v>
      </c>
      <c r="C844" s="16">
        <v>132106</v>
      </c>
      <c r="D844" s="16">
        <v>109544</v>
      </c>
      <c r="E844" s="16">
        <v>22562</v>
      </c>
      <c r="F844" s="16">
        <v>2798</v>
      </c>
      <c r="H844" s="17">
        <f t="shared" si="52"/>
        <v>-830</v>
      </c>
      <c r="I844" s="17">
        <f t="shared" si="53"/>
        <v>-812</v>
      </c>
      <c r="J844" s="17">
        <f t="shared" si="54"/>
        <v>-18</v>
      </c>
      <c r="K844" s="17">
        <f t="shared" si="55"/>
        <v>2</v>
      </c>
    </row>
    <row r="845" spans="1:11">
      <c r="A845" s="15">
        <v>2009</v>
      </c>
      <c r="B845" s="15" t="s">
        <v>109</v>
      </c>
      <c r="C845" s="16">
        <v>131402</v>
      </c>
      <c r="D845" s="16">
        <v>108723</v>
      </c>
      <c r="E845" s="16">
        <v>22679</v>
      </c>
      <c r="F845" s="16">
        <v>2921</v>
      </c>
      <c r="H845" s="17">
        <f t="shared" si="52"/>
        <v>-704</v>
      </c>
      <c r="I845" s="17">
        <f t="shared" si="53"/>
        <v>-821</v>
      </c>
      <c r="J845" s="17">
        <f t="shared" si="54"/>
        <v>117</v>
      </c>
      <c r="K845" s="17">
        <f t="shared" si="55"/>
        <v>123</v>
      </c>
    </row>
    <row r="846" spans="1:11">
      <c r="A846" s="15">
        <v>2009</v>
      </c>
      <c r="B846" s="15" t="s">
        <v>110</v>
      </c>
      <c r="C846" s="16">
        <v>131050</v>
      </c>
      <c r="D846" s="16">
        <v>108435</v>
      </c>
      <c r="E846" s="16">
        <v>22615</v>
      </c>
      <c r="F846" s="16">
        <v>2860</v>
      </c>
      <c r="H846" s="17">
        <f t="shared" si="52"/>
        <v>-352</v>
      </c>
      <c r="I846" s="17">
        <f t="shared" si="53"/>
        <v>-288</v>
      </c>
      <c r="J846" s="17">
        <f t="shared" si="54"/>
        <v>-64</v>
      </c>
      <c r="K846" s="17">
        <f t="shared" si="55"/>
        <v>-61</v>
      </c>
    </row>
    <row r="847" spans="1:11">
      <c r="A847" s="15">
        <v>2009</v>
      </c>
      <c r="B847" s="15" t="s">
        <v>111</v>
      </c>
      <c r="C847" s="16">
        <v>130578</v>
      </c>
      <c r="D847" s="16">
        <v>107993</v>
      </c>
      <c r="E847" s="16">
        <v>22585</v>
      </c>
      <c r="F847" s="16">
        <v>2815</v>
      </c>
      <c r="H847" s="17">
        <f t="shared" si="52"/>
        <v>-472</v>
      </c>
      <c r="I847" s="17">
        <f t="shared" si="53"/>
        <v>-442</v>
      </c>
      <c r="J847" s="17">
        <f t="shared" si="54"/>
        <v>-30</v>
      </c>
      <c r="K847" s="17">
        <f t="shared" si="55"/>
        <v>-45</v>
      </c>
    </row>
    <row r="848" spans="1:11">
      <c r="A848" s="15">
        <v>2009</v>
      </c>
      <c r="B848" s="15" t="s">
        <v>112</v>
      </c>
      <c r="C848" s="16">
        <v>130227</v>
      </c>
      <c r="D848" s="16">
        <v>107711</v>
      </c>
      <c r="E848" s="16">
        <v>22516</v>
      </c>
      <c r="F848" s="16">
        <v>2828</v>
      </c>
      <c r="H848" s="17">
        <f t="shared" si="52"/>
        <v>-351</v>
      </c>
      <c r="I848" s="17">
        <f t="shared" si="53"/>
        <v>-282</v>
      </c>
      <c r="J848" s="17">
        <f t="shared" si="54"/>
        <v>-69</v>
      </c>
      <c r="K848" s="17">
        <f t="shared" si="55"/>
        <v>13</v>
      </c>
    </row>
    <row r="849" spans="1:11">
      <c r="A849" s="15">
        <v>2009</v>
      </c>
      <c r="B849" s="15" t="s">
        <v>113</v>
      </c>
      <c r="C849" s="16">
        <v>130017</v>
      </c>
      <c r="D849" s="16">
        <v>107489</v>
      </c>
      <c r="E849" s="16">
        <v>22528</v>
      </c>
      <c r="F849" s="16">
        <v>2825</v>
      </c>
      <c r="H849" s="17">
        <f t="shared" si="52"/>
        <v>-210</v>
      </c>
      <c r="I849" s="17">
        <f t="shared" si="53"/>
        <v>-222</v>
      </c>
      <c r="J849" s="17">
        <f t="shared" si="54"/>
        <v>12</v>
      </c>
      <c r="K849" s="17">
        <f t="shared" si="55"/>
        <v>-3</v>
      </c>
    </row>
    <row r="850" spans="1:11">
      <c r="A850" s="15">
        <v>2009</v>
      </c>
      <c r="B850" s="15" t="s">
        <v>114</v>
      </c>
      <c r="C850" s="16">
        <v>129784</v>
      </c>
      <c r="D850" s="16">
        <v>107327</v>
      </c>
      <c r="E850" s="16">
        <v>22457</v>
      </c>
      <c r="F850" s="16">
        <v>2825</v>
      </c>
      <c r="H850" s="17">
        <f t="shared" si="52"/>
        <v>-233</v>
      </c>
      <c r="I850" s="17">
        <f t="shared" si="53"/>
        <v>-162</v>
      </c>
      <c r="J850" s="17">
        <f t="shared" si="54"/>
        <v>-71</v>
      </c>
      <c r="K850" s="17">
        <f t="shared" si="55"/>
        <v>0</v>
      </c>
    </row>
    <row r="851" spans="1:11">
      <c r="A851" s="15">
        <v>2009</v>
      </c>
      <c r="B851" s="15" t="s">
        <v>115</v>
      </c>
      <c r="C851" s="16">
        <v>129614</v>
      </c>
      <c r="D851" s="16">
        <v>107094</v>
      </c>
      <c r="E851" s="16">
        <v>22520</v>
      </c>
      <c r="F851" s="16">
        <v>2845</v>
      </c>
      <c r="H851" s="17">
        <f t="shared" si="52"/>
        <v>-170</v>
      </c>
      <c r="I851" s="17">
        <f t="shared" si="53"/>
        <v>-233</v>
      </c>
      <c r="J851" s="17">
        <f t="shared" si="54"/>
        <v>63</v>
      </c>
      <c r="K851" s="17">
        <f t="shared" si="55"/>
        <v>20</v>
      </c>
    </row>
    <row r="852" spans="1:11">
      <c r="A852" s="15">
        <v>2009</v>
      </c>
      <c r="B852" s="15" t="s">
        <v>116</v>
      </c>
      <c r="C852" s="16">
        <v>129593</v>
      </c>
      <c r="D852" s="16">
        <v>107060</v>
      </c>
      <c r="E852" s="16">
        <v>22533</v>
      </c>
      <c r="F852" s="16">
        <v>2841</v>
      </c>
      <c r="H852" s="17">
        <f t="shared" si="52"/>
        <v>-21</v>
      </c>
      <c r="I852" s="17">
        <f t="shared" si="53"/>
        <v>-34</v>
      </c>
      <c r="J852" s="17">
        <f t="shared" si="54"/>
        <v>13</v>
      </c>
      <c r="K852" s="17">
        <f t="shared" si="55"/>
        <v>-4</v>
      </c>
    </row>
    <row r="853" spans="1:11">
      <c r="A853" s="15">
        <v>2009</v>
      </c>
      <c r="B853" s="15" t="s">
        <v>117</v>
      </c>
      <c r="C853" s="16">
        <v>129373</v>
      </c>
      <c r="D853" s="16">
        <v>106893</v>
      </c>
      <c r="E853" s="16">
        <v>22480</v>
      </c>
      <c r="F853" s="16">
        <v>2827</v>
      </c>
      <c r="H853" s="17">
        <f t="shared" si="52"/>
        <v>-220</v>
      </c>
      <c r="I853" s="17">
        <f t="shared" si="53"/>
        <v>-167</v>
      </c>
      <c r="J853" s="17">
        <f t="shared" si="54"/>
        <v>-53</v>
      </c>
      <c r="K853" s="17">
        <f t="shared" si="55"/>
        <v>-14</v>
      </c>
    </row>
    <row r="854" spans="1:11">
      <c r="A854" s="15">
        <v>2010</v>
      </c>
      <c r="B854" s="15" t="s">
        <v>106</v>
      </c>
      <c r="C854" s="16">
        <v>129360</v>
      </c>
      <c r="D854" s="16">
        <v>106876</v>
      </c>
      <c r="E854" s="16">
        <v>22484</v>
      </c>
      <c r="F854" s="16">
        <v>2862</v>
      </c>
      <c r="H854" s="17">
        <f t="shared" si="52"/>
        <v>-13</v>
      </c>
      <c r="I854" s="17">
        <f t="shared" si="53"/>
        <v>-17</v>
      </c>
      <c r="J854" s="17">
        <f t="shared" si="54"/>
        <v>4</v>
      </c>
      <c r="K854" s="17">
        <f t="shared" si="55"/>
        <v>35</v>
      </c>
    </row>
    <row r="855" spans="1:11">
      <c r="A855" s="15">
        <v>2010</v>
      </c>
      <c r="B855" s="15" t="s">
        <v>107</v>
      </c>
      <c r="C855" s="16">
        <v>129320</v>
      </c>
      <c r="D855" s="16">
        <v>106850</v>
      </c>
      <c r="E855" s="16">
        <v>22470</v>
      </c>
      <c r="F855" s="16">
        <v>2871</v>
      </c>
      <c r="H855" s="17">
        <f t="shared" si="52"/>
        <v>-40</v>
      </c>
      <c r="I855" s="17">
        <f t="shared" si="53"/>
        <v>-26</v>
      </c>
      <c r="J855" s="17">
        <f t="shared" si="54"/>
        <v>-14</v>
      </c>
      <c r="K855" s="17">
        <f t="shared" si="55"/>
        <v>9</v>
      </c>
    </row>
    <row r="856" spans="1:11">
      <c r="A856" s="15">
        <v>2010</v>
      </c>
      <c r="B856" s="15" t="s">
        <v>108</v>
      </c>
      <c r="C856" s="16">
        <v>129474</v>
      </c>
      <c r="D856" s="16">
        <v>106961</v>
      </c>
      <c r="E856" s="16">
        <v>22513</v>
      </c>
      <c r="F856" s="16">
        <v>2923</v>
      </c>
      <c r="H856" s="17">
        <f t="shared" si="52"/>
        <v>154</v>
      </c>
      <c r="I856" s="17">
        <f t="shared" si="53"/>
        <v>111</v>
      </c>
      <c r="J856" s="17">
        <f t="shared" si="54"/>
        <v>43</v>
      </c>
      <c r="K856" s="17">
        <f t="shared" si="55"/>
        <v>52</v>
      </c>
    </row>
    <row r="857" spans="1:11">
      <c r="A857" s="15">
        <v>2010</v>
      </c>
      <c r="B857" s="15" t="s">
        <v>109</v>
      </c>
      <c r="C857" s="16">
        <v>129703</v>
      </c>
      <c r="D857" s="16">
        <v>107131</v>
      </c>
      <c r="E857" s="16">
        <v>22572</v>
      </c>
      <c r="F857" s="16">
        <v>2985</v>
      </c>
      <c r="H857" s="17">
        <f t="shared" si="52"/>
        <v>229</v>
      </c>
      <c r="I857" s="17">
        <f t="shared" si="53"/>
        <v>170</v>
      </c>
      <c r="J857" s="17">
        <f t="shared" si="54"/>
        <v>59</v>
      </c>
      <c r="K857" s="17">
        <f t="shared" si="55"/>
        <v>62</v>
      </c>
    </row>
    <row r="858" spans="1:11">
      <c r="A858" s="15">
        <v>2010</v>
      </c>
      <c r="B858" s="15" t="s">
        <v>110</v>
      </c>
      <c r="C858" s="16">
        <v>130224</v>
      </c>
      <c r="D858" s="16">
        <v>107233</v>
      </c>
      <c r="E858" s="16">
        <v>22991</v>
      </c>
      <c r="F858" s="16">
        <v>3415</v>
      </c>
      <c r="H858" s="17">
        <f t="shared" si="52"/>
        <v>521</v>
      </c>
      <c r="I858" s="17">
        <f t="shared" si="53"/>
        <v>102</v>
      </c>
      <c r="J858" s="17">
        <f t="shared" si="54"/>
        <v>419</v>
      </c>
      <c r="K858" s="17">
        <f t="shared" si="55"/>
        <v>430</v>
      </c>
    </row>
    <row r="859" spans="1:11">
      <c r="A859" s="15">
        <v>2010</v>
      </c>
      <c r="B859" s="15" t="s">
        <v>111</v>
      </c>
      <c r="C859" s="16">
        <v>130094</v>
      </c>
      <c r="D859" s="16">
        <v>107327</v>
      </c>
      <c r="E859" s="16">
        <v>22767</v>
      </c>
      <c r="F859" s="16">
        <v>3194</v>
      </c>
      <c r="H859" s="17">
        <f t="shared" si="52"/>
        <v>-130</v>
      </c>
      <c r="I859" s="17">
        <f t="shared" si="53"/>
        <v>94</v>
      </c>
      <c r="J859" s="17">
        <f t="shared" si="54"/>
        <v>-224</v>
      </c>
      <c r="K859" s="17">
        <f t="shared" si="55"/>
        <v>-221</v>
      </c>
    </row>
    <row r="860" spans="1:11">
      <c r="A860" s="15">
        <v>2010</v>
      </c>
      <c r="B860" s="15" t="s">
        <v>112</v>
      </c>
      <c r="C860" s="16">
        <v>130008</v>
      </c>
      <c r="D860" s="16">
        <v>107430</v>
      </c>
      <c r="E860" s="16">
        <v>22578</v>
      </c>
      <c r="F860" s="16">
        <v>3056</v>
      </c>
      <c r="H860" s="17">
        <f t="shared" si="52"/>
        <v>-86</v>
      </c>
      <c r="I860" s="17">
        <f t="shared" si="53"/>
        <v>103</v>
      </c>
      <c r="J860" s="17">
        <f t="shared" si="54"/>
        <v>-189</v>
      </c>
      <c r="K860" s="17">
        <f t="shared" si="55"/>
        <v>-138</v>
      </c>
    </row>
    <row r="861" spans="1:11">
      <c r="A861" s="15">
        <v>2010</v>
      </c>
      <c r="B861" s="15" t="s">
        <v>113</v>
      </c>
      <c r="C861" s="16">
        <v>129971</v>
      </c>
      <c r="D861" s="16">
        <v>107559</v>
      </c>
      <c r="E861" s="16">
        <v>22412</v>
      </c>
      <c r="F861" s="16">
        <v>2944</v>
      </c>
      <c r="H861" s="17">
        <f t="shared" si="52"/>
        <v>-37</v>
      </c>
      <c r="I861" s="17">
        <f t="shared" si="53"/>
        <v>129</v>
      </c>
      <c r="J861" s="17">
        <f t="shared" si="54"/>
        <v>-166</v>
      </c>
      <c r="K861" s="17">
        <f t="shared" si="55"/>
        <v>-112</v>
      </c>
    </row>
    <row r="862" spans="1:11">
      <c r="A862" s="15">
        <v>2010</v>
      </c>
      <c r="B862" s="15" t="s">
        <v>114</v>
      </c>
      <c r="C862" s="16">
        <v>129928</v>
      </c>
      <c r="D862" s="16">
        <v>107672</v>
      </c>
      <c r="E862" s="16">
        <v>22256</v>
      </c>
      <c r="F862" s="16">
        <v>2869</v>
      </c>
      <c r="H862" s="17">
        <f t="shared" si="52"/>
        <v>-43</v>
      </c>
      <c r="I862" s="17">
        <f t="shared" si="53"/>
        <v>113</v>
      </c>
      <c r="J862" s="17">
        <f t="shared" si="54"/>
        <v>-156</v>
      </c>
      <c r="K862" s="17">
        <f t="shared" si="55"/>
        <v>-75</v>
      </c>
    </row>
    <row r="863" spans="1:11">
      <c r="A863" s="15">
        <v>2010</v>
      </c>
      <c r="B863" s="15" t="s">
        <v>115</v>
      </c>
      <c r="C863" s="16">
        <v>130156</v>
      </c>
      <c r="D863" s="16">
        <v>107860</v>
      </c>
      <c r="E863" s="16">
        <v>22296</v>
      </c>
      <c r="F863" s="16">
        <v>2864</v>
      </c>
      <c r="H863" s="17">
        <f t="shared" si="52"/>
        <v>228</v>
      </c>
      <c r="I863" s="17">
        <f t="shared" si="53"/>
        <v>188</v>
      </c>
      <c r="J863" s="17">
        <f t="shared" si="54"/>
        <v>40</v>
      </c>
      <c r="K863" s="17">
        <f t="shared" si="55"/>
        <v>-5</v>
      </c>
    </row>
    <row r="864" spans="1:11">
      <c r="A864" s="15">
        <v>2010</v>
      </c>
      <c r="B864" s="15" t="s">
        <v>116</v>
      </c>
      <c r="C864" s="16">
        <v>130300</v>
      </c>
      <c r="D864" s="16">
        <v>108014</v>
      </c>
      <c r="E864" s="16">
        <v>22286</v>
      </c>
      <c r="F864" s="16">
        <v>2865</v>
      </c>
      <c r="H864" s="17">
        <f t="shared" si="52"/>
        <v>144</v>
      </c>
      <c r="I864" s="17">
        <f t="shared" si="53"/>
        <v>154</v>
      </c>
      <c r="J864" s="17">
        <f t="shared" si="54"/>
        <v>-10</v>
      </c>
      <c r="K864" s="17">
        <f t="shared" si="55"/>
        <v>1</v>
      </c>
    </row>
    <row r="865" spans="1:11">
      <c r="A865" s="15">
        <v>2010</v>
      </c>
      <c r="B865" s="15" t="s">
        <v>117</v>
      </c>
      <c r="C865" s="16">
        <v>130395</v>
      </c>
      <c r="D865" s="16">
        <v>108128</v>
      </c>
      <c r="E865" s="16">
        <v>22267</v>
      </c>
      <c r="F865" s="16">
        <v>2872</v>
      </c>
      <c r="H865" s="17">
        <f t="shared" si="52"/>
        <v>95</v>
      </c>
      <c r="I865" s="17">
        <f t="shared" si="53"/>
        <v>114</v>
      </c>
      <c r="J865" s="17">
        <f t="shared" si="54"/>
        <v>-19</v>
      </c>
      <c r="K865" s="17">
        <f t="shared" si="55"/>
        <v>7</v>
      </c>
    </row>
    <row r="866" spans="1:11">
      <c r="A866" s="15">
        <v>2011</v>
      </c>
      <c r="B866" s="15" t="s">
        <v>106</v>
      </c>
      <c r="C866" s="16">
        <v>130464</v>
      </c>
      <c r="D866" s="16">
        <v>108208</v>
      </c>
      <c r="E866" s="16">
        <v>22256</v>
      </c>
      <c r="F866" s="16">
        <v>2874</v>
      </c>
      <c r="H866" s="17">
        <f t="shared" si="52"/>
        <v>69</v>
      </c>
      <c r="I866" s="17">
        <f t="shared" si="53"/>
        <v>80</v>
      </c>
      <c r="J866" s="17">
        <f t="shared" si="54"/>
        <v>-11</v>
      </c>
      <c r="K866" s="17">
        <f t="shared" si="55"/>
        <v>2</v>
      </c>
    </row>
    <row r="867" spans="1:11">
      <c r="A867" s="15">
        <v>2011</v>
      </c>
      <c r="B867" s="15" t="s">
        <v>107</v>
      </c>
      <c r="C867" s="16">
        <v>130660</v>
      </c>
      <c r="D867" s="16">
        <v>108451</v>
      </c>
      <c r="E867" s="16">
        <v>22209</v>
      </c>
      <c r="F867" s="16">
        <v>2877</v>
      </c>
      <c r="H867" s="17">
        <f t="shared" si="52"/>
        <v>196</v>
      </c>
      <c r="I867" s="17">
        <f t="shared" si="53"/>
        <v>243</v>
      </c>
      <c r="J867" s="17">
        <f t="shared" si="54"/>
        <v>-47</v>
      </c>
      <c r="K867" s="17">
        <f t="shared" si="55"/>
        <v>3</v>
      </c>
    </row>
    <row r="868" spans="1:11">
      <c r="A868" s="15">
        <v>2011</v>
      </c>
      <c r="B868" s="15" t="s">
        <v>108</v>
      </c>
      <c r="C868" s="16">
        <v>130865</v>
      </c>
      <c r="D868" s="16">
        <v>108674</v>
      </c>
      <c r="E868" s="16">
        <v>22191</v>
      </c>
      <c r="F868" s="16">
        <v>2878</v>
      </c>
      <c r="H868" s="17">
        <f t="shared" si="52"/>
        <v>205</v>
      </c>
      <c r="I868" s="17">
        <f t="shared" si="53"/>
        <v>223</v>
      </c>
      <c r="J868" s="17">
        <f t="shared" si="54"/>
        <v>-18</v>
      </c>
      <c r="K868" s="17">
        <f t="shared" si="55"/>
        <v>1</v>
      </c>
    </row>
    <row r="869" spans="1:11">
      <c r="A869" s="15">
        <v>2011</v>
      </c>
      <c r="B869" s="15" t="s">
        <v>109</v>
      </c>
      <c r="C869" s="16">
        <v>131169</v>
      </c>
      <c r="D869" s="16">
        <v>108977</v>
      </c>
      <c r="E869" s="16">
        <v>22192</v>
      </c>
      <c r="F869" s="16">
        <v>2872</v>
      </c>
      <c r="H869" s="17">
        <f t="shared" si="52"/>
        <v>304</v>
      </c>
      <c r="I869" s="17">
        <f t="shared" si="53"/>
        <v>303</v>
      </c>
      <c r="J869" s="17">
        <f t="shared" si="54"/>
        <v>1</v>
      </c>
      <c r="K869" s="17">
        <f t="shared" si="55"/>
        <v>-6</v>
      </c>
    </row>
    <row r="870" spans="1:11">
      <c r="A870" s="15">
        <v>2011</v>
      </c>
      <c r="B870" s="15" t="s">
        <v>110</v>
      </c>
      <c r="C870" s="16">
        <v>131284</v>
      </c>
      <c r="D870" s="16">
        <v>109160</v>
      </c>
      <c r="E870" s="16">
        <v>22124</v>
      </c>
      <c r="F870" s="16">
        <v>2872</v>
      </c>
      <c r="H870" s="17">
        <f t="shared" si="52"/>
        <v>115</v>
      </c>
      <c r="I870" s="17">
        <f t="shared" si="53"/>
        <v>183</v>
      </c>
      <c r="J870" s="17">
        <f t="shared" si="54"/>
        <v>-68</v>
      </c>
      <c r="K870" s="17">
        <f t="shared" si="55"/>
        <v>0</v>
      </c>
    </row>
    <row r="871" spans="1:11">
      <c r="A871" s="15">
        <v>2011</v>
      </c>
      <c r="B871" s="15" t="s">
        <v>111</v>
      </c>
      <c r="C871" s="16">
        <v>131493</v>
      </c>
      <c r="D871" s="16">
        <v>109337</v>
      </c>
      <c r="E871" s="16">
        <v>22156</v>
      </c>
      <c r="F871" s="16">
        <v>2859</v>
      </c>
      <c r="H871" s="17">
        <f t="shared" si="52"/>
        <v>209</v>
      </c>
      <c r="I871" s="17">
        <f t="shared" si="53"/>
        <v>177</v>
      </c>
      <c r="J871" s="17">
        <f t="shared" si="54"/>
        <v>32</v>
      </c>
      <c r="K871" s="17">
        <f t="shared" si="55"/>
        <v>-13</v>
      </c>
    </row>
    <row r="872" spans="1:11">
      <c r="A872" s="15">
        <v>2011</v>
      </c>
      <c r="B872" s="15" t="s">
        <v>112</v>
      </c>
      <c r="C872" s="16">
        <v>131571</v>
      </c>
      <c r="D872" s="16">
        <v>109543</v>
      </c>
      <c r="E872" s="16">
        <v>22028</v>
      </c>
      <c r="F872" s="16">
        <v>2859</v>
      </c>
      <c r="H872" s="17">
        <f t="shared" si="52"/>
        <v>78</v>
      </c>
      <c r="I872" s="17">
        <f t="shared" si="53"/>
        <v>206</v>
      </c>
      <c r="J872" s="17">
        <f t="shared" si="54"/>
        <v>-128</v>
      </c>
      <c r="K872" s="17">
        <f t="shared" si="55"/>
        <v>0</v>
      </c>
    </row>
    <row r="873" spans="1:11">
      <c r="A873" s="15">
        <v>2011</v>
      </c>
      <c r="B873" s="15" t="s">
        <v>113</v>
      </c>
      <c r="C873" s="16">
        <v>131703</v>
      </c>
      <c r="D873" s="16">
        <v>109672</v>
      </c>
      <c r="E873" s="16">
        <v>22031</v>
      </c>
      <c r="F873" s="16">
        <v>2851</v>
      </c>
      <c r="H873" s="17">
        <f t="shared" si="52"/>
        <v>132</v>
      </c>
      <c r="I873" s="17">
        <f t="shared" si="53"/>
        <v>129</v>
      </c>
      <c r="J873" s="17">
        <f t="shared" si="54"/>
        <v>3</v>
      </c>
      <c r="K873" s="17">
        <f t="shared" si="55"/>
        <v>-8</v>
      </c>
    </row>
    <row r="874" spans="1:11">
      <c r="A874" s="15">
        <v>2011</v>
      </c>
      <c r="B874" s="15" t="s">
        <v>114</v>
      </c>
      <c r="C874" s="16">
        <v>131928</v>
      </c>
      <c r="D874" s="16">
        <v>109928</v>
      </c>
      <c r="E874" s="16">
        <v>22000</v>
      </c>
      <c r="F874" s="16">
        <v>2846</v>
      </c>
      <c r="H874" s="17">
        <f t="shared" si="52"/>
        <v>225</v>
      </c>
      <c r="I874" s="17">
        <f t="shared" si="53"/>
        <v>256</v>
      </c>
      <c r="J874" s="17">
        <f t="shared" si="54"/>
        <v>-31</v>
      </c>
      <c r="K874" s="17">
        <f t="shared" si="55"/>
        <v>-5</v>
      </c>
    </row>
    <row r="875" spans="1:11">
      <c r="A875" s="15">
        <v>2011</v>
      </c>
      <c r="B875" s="15" t="s">
        <v>115</v>
      </c>
      <c r="C875" s="16">
        <v>132094</v>
      </c>
      <c r="D875" s="16">
        <v>110102</v>
      </c>
      <c r="E875" s="16">
        <v>21992</v>
      </c>
      <c r="F875" s="16">
        <v>2846</v>
      </c>
      <c r="H875" s="17">
        <f t="shared" si="52"/>
        <v>166</v>
      </c>
      <c r="I875" s="17">
        <f t="shared" si="53"/>
        <v>174</v>
      </c>
      <c r="J875" s="17">
        <f t="shared" si="54"/>
        <v>-8</v>
      </c>
      <c r="K875" s="17">
        <f t="shared" si="55"/>
        <v>0</v>
      </c>
    </row>
    <row r="876" spans="1:11">
      <c r="A876" s="15">
        <v>2011</v>
      </c>
      <c r="B876" s="15" t="s">
        <v>116</v>
      </c>
      <c r="C876" s="16">
        <v>132268</v>
      </c>
      <c r="D876" s="16">
        <v>110299</v>
      </c>
      <c r="E876" s="16">
        <v>21969</v>
      </c>
      <c r="F876" s="16">
        <v>2841</v>
      </c>
      <c r="H876" s="17">
        <f t="shared" si="52"/>
        <v>174</v>
      </c>
      <c r="I876" s="17">
        <f t="shared" si="53"/>
        <v>197</v>
      </c>
      <c r="J876" s="17">
        <f t="shared" si="54"/>
        <v>-23</v>
      </c>
      <c r="K876" s="17">
        <f t="shared" si="55"/>
        <v>-5</v>
      </c>
    </row>
    <row r="877" spans="1:11">
      <c r="A877" s="15">
        <v>2011</v>
      </c>
      <c r="B877" s="15" t="s">
        <v>117</v>
      </c>
      <c r="C877" s="16">
        <v>132498</v>
      </c>
      <c r="D877" s="16">
        <v>110548</v>
      </c>
      <c r="E877" s="16">
        <v>21950</v>
      </c>
      <c r="F877" s="16">
        <v>2841</v>
      </c>
      <c r="H877" s="17">
        <f t="shared" si="52"/>
        <v>230</v>
      </c>
      <c r="I877" s="17">
        <f t="shared" si="53"/>
        <v>249</v>
      </c>
      <c r="J877" s="17">
        <f t="shared" si="54"/>
        <v>-19</v>
      </c>
      <c r="K877" s="17">
        <f t="shared" si="55"/>
        <v>0</v>
      </c>
    </row>
    <row r="878" spans="1:11">
      <c r="A878" s="15">
        <v>2012</v>
      </c>
      <c r="B878" s="15" t="s">
        <v>106</v>
      </c>
      <c r="C878" s="16">
        <v>132809</v>
      </c>
      <c r="D878" s="16">
        <v>110871</v>
      </c>
      <c r="E878" s="16">
        <v>21938</v>
      </c>
      <c r="F878" s="16">
        <v>2834</v>
      </c>
      <c r="H878" s="17">
        <f t="shared" si="52"/>
        <v>311</v>
      </c>
      <c r="I878" s="17">
        <f t="shared" si="53"/>
        <v>323</v>
      </c>
      <c r="J878" s="17">
        <f t="shared" si="54"/>
        <v>-12</v>
      </c>
      <c r="K878" s="17">
        <f t="shared" si="55"/>
        <v>-7</v>
      </c>
    </row>
    <row r="879" spans="1:11">
      <c r="A879" s="15">
        <v>2012</v>
      </c>
      <c r="B879" s="15" t="s">
        <v>107</v>
      </c>
      <c r="C879" s="16">
        <v>133080</v>
      </c>
      <c r="D879" s="16">
        <v>111136</v>
      </c>
      <c r="E879" s="16">
        <v>21944</v>
      </c>
      <c r="F879" s="16">
        <v>2832</v>
      </c>
      <c r="H879" s="17">
        <f t="shared" si="52"/>
        <v>271</v>
      </c>
      <c r="I879" s="17">
        <f t="shared" si="53"/>
        <v>265</v>
      </c>
      <c r="J879" s="17">
        <f t="shared" si="54"/>
        <v>6</v>
      </c>
      <c r="K879" s="17">
        <f t="shared" si="55"/>
        <v>-2</v>
      </c>
    </row>
    <row r="880" spans="1:11">
      <c r="A880" s="15">
        <v>2012</v>
      </c>
      <c r="B880" s="15" t="s">
        <v>108</v>
      </c>
      <c r="C880" s="16">
        <v>133285</v>
      </c>
      <c r="D880" s="16">
        <v>111344</v>
      </c>
      <c r="E880" s="16">
        <v>21941</v>
      </c>
      <c r="F880" s="16">
        <v>2830</v>
      </c>
      <c r="H880" s="17">
        <f t="shared" si="52"/>
        <v>205</v>
      </c>
      <c r="I880" s="17">
        <f t="shared" si="53"/>
        <v>208</v>
      </c>
      <c r="J880" s="17">
        <f t="shared" si="54"/>
        <v>-3</v>
      </c>
      <c r="K880" s="17">
        <f t="shared" si="55"/>
        <v>-2</v>
      </c>
    </row>
    <row r="881" spans="1:11">
      <c r="A881" s="15">
        <v>2012</v>
      </c>
      <c r="B881" s="15" t="s">
        <v>109</v>
      </c>
      <c r="C881" s="16">
        <v>133397</v>
      </c>
      <c r="D881" s="16">
        <v>111464</v>
      </c>
      <c r="E881" s="16">
        <v>21933</v>
      </c>
      <c r="F881" s="16">
        <v>2828</v>
      </c>
      <c r="H881" s="17">
        <f t="shared" si="52"/>
        <v>112</v>
      </c>
      <c r="I881" s="17">
        <f t="shared" si="53"/>
        <v>120</v>
      </c>
      <c r="J881" s="17">
        <f t="shared" si="54"/>
        <v>-8</v>
      </c>
      <c r="K881" s="17">
        <f t="shared" si="55"/>
        <v>-2</v>
      </c>
    </row>
    <row r="882" spans="1:11">
      <c r="A882" s="15">
        <v>2012</v>
      </c>
      <c r="B882" s="15" t="s">
        <v>110</v>
      </c>
      <c r="C882" s="16">
        <v>133522</v>
      </c>
      <c r="D882" s="16">
        <v>111616</v>
      </c>
      <c r="E882" s="16">
        <v>21906</v>
      </c>
      <c r="F882" s="16">
        <v>2821</v>
      </c>
      <c r="H882" s="17">
        <f t="shared" si="52"/>
        <v>125</v>
      </c>
      <c r="I882" s="17">
        <f t="shared" si="53"/>
        <v>152</v>
      </c>
      <c r="J882" s="17">
        <f t="shared" si="54"/>
        <v>-27</v>
      </c>
      <c r="K882" s="17">
        <f t="shared" si="55"/>
        <v>-7</v>
      </c>
    </row>
    <row r="883" spans="1:11">
      <c r="A883" s="15">
        <v>2012</v>
      </c>
      <c r="B883" s="15" t="s">
        <v>111</v>
      </c>
      <c r="C883" s="16">
        <v>133609</v>
      </c>
      <c r="D883" s="16">
        <v>111694</v>
      </c>
      <c r="E883" s="16">
        <v>21915</v>
      </c>
      <c r="F883" s="16">
        <v>2818</v>
      </c>
      <c r="H883" s="17">
        <f t="shared" si="52"/>
        <v>87</v>
      </c>
      <c r="I883" s="17">
        <f t="shared" si="53"/>
        <v>78</v>
      </c>
      <c r="J883" s="17">
        <f t="shared" si="54"/>
        <v>9</v>
      </c>
      <c r="K883" s="17">
        <f t="shared" si="55"/>
        <v>-3</v>
      </c>
    </row>
    <row r="884" spans="1:11">
      <c r="A884" s="15">
        <v>2012</v>
      </c>
      <c r="B884" s="15" t="s">
        <v>112</v>
      </c>
      <c r="C884" s="16">
        <v>133762</v>
      </c>
      <c r="D884" s="16">
        <v>111871</v>
      </c>
      <c r="E884" s="16">
        <v>21891</v>
      </c>
      <c r="F884" s="16">
        <v>2805</v>
      </c>
      <c r="H884" s="17">
        <f t="shared" si="52"/>
        <v>153</v>
      </c>
      <c r="I884" s="17">
        <f t="shared" si="53"/>
        <v>177</v>
      </c>
      <c r="J884" s="17">
        <f t="shared" si="54"/>
        <v>-24</v>
      </c>
      <c r="K884" s="17">
        <f t="shared" si="55"/>
        <v>-13</v>
      </c>
    </row>
    <row r="885" spans="1:11">
      <c r="A885" s="15">
        <v>2012</v>
      </c>
      <c r="B885" s="15" t="s">
        <v>113</v>
      </c>
      <c r="C885" s="16">
        <v>133927</v>
      </c>
      <c r="D885" s="16">
        <v>112002</v>
      </c>
      <c r="E885" s="16">
        <v>21925</v>
      </c>
      <c r="F885" s="16">
        <v>2810</v>
      </c>
      <c r="H885" s="17">
        <f t="shared" si="52"/>
        <v>165</v>
      </c>
      <c r="I885" s="17">
        <f t="shared" si="53"/>
        <v>131</v>
      </c>
      <c r="J885" s="17">
        <f t="shared" si="54"/>
        <v>34</v>
      </c>
      <c r="K885" s="17">
        <f t="shared" si="55"/>
        <v>5</v>
      </c>
    </row>
    <row r="886" spans="1:11">
      <c r="A886" s="15">
        <v>2012</v>
      </c>
      <c r="B886" s="15" t="s">
        <v>114</v>
      </c>
      <c r="C886" s="16">
        <v>134065</v>
      </c>
      <c r="D886" s="16">
        <v>112120</v>
      </c>
      <c r="E886" s="16">
        <v>21945</v>
      </c>
      <c r="F886" s="16">
        <v>2810</v>
      </c>
      <c r="H886" s="17">
        <f t="shared" si="52"/>
        <v>138</v>
      </c>
      <c r="I886" s="17">
        <f t="shared" si="53"/>
        <v>118</v>
      </c>
      <c r="J886" s="17">
        <f t="shared" si="54"/>
        <v>20</v>
      </c>
      <c r="K886" s="17">
        <f t="shared" si="55"/>
        <v>0</v>
      </c>
    </row>
    <row r="887" spans="1:11">
      <c r="A887" s="15">
        <v>2012</v>
      </c>
      <c r="B887" s="15" t="s">
        <v>115</v>
      </c>
      <c r="C887" s="16">
        <v>134225</v>
      </c>
      <c r="D887" s="16">
        <v>112337</v>
      </c>
      <c r="E887" s="16">
        <v>21888</v>
      </c>
      <c r="F887" s="16">
        <v>2807</v>
      </c>
      <c r="H887" s="17">
        <f t="shared" si="52"/>
        <v>160</v>
      </c>
      <c r="I887" s="17">
        <f t="shared" si="53"/>
        <v>217</v>
      </c>
      <c r="J887" s="17">
        <f t="shared" si="54"/>
        <v>-57</v>
      </c>
      <c r="K887" s="17">
        <f t="shared" si="55"/>
        <v>-3</v>
      </c>
    </row>
    <row r="888" spans="1:11">
      <c r="A888" s="15">
        <v>2012</v>
      </c>
      <c r="B888" s="15" t="s">
        <v>116</v>
      </c>
      <c r="C888" s="16">
        <v>134472</v>
      </c>
      <c r="D888" s="16">
        <v>112593</v>
      </c>
      <c r="E888" s="16">
        <v>21879</v>
      </c>
      <c r="F888" s="16">
        <v>2798</v>
      </c>
      <c r="H888" s="17">
        <f t="shared" si="52"/>
        <v>247</v>
      </c>
      <c r="I888" s="17">
        <f t="shared" si="53"/>
        <v>256</v>
      </c>
      <c r="J888" s="17">
        <f t="shared" si="54"/>
        <v>-9</v>
      </c>
      <c r="K888" s="17">
        <f t="shared" si="55"/>
        <v>-9</v>
      </c>
    </row>
    <row r="889" spans="1:11">
      <c r="A889" s="15">
        <v>2012</v>
      </c>
      <c r="B889" s="15" t="s">
        <v>117</v>
      </c>
      <c r="C889" s="16">
        <v>134691</v>
      </c>
      <c r="D889" s="16">
        <v>112817</v>
      </c>
      <c r="E889" s="16">
        <v>21874</v>
      </c>
      <c r="F889" s="16">
        <v>2799</v>
      </c>
      <c r="H889" s="17">
        <f t="shared" si="52"/>
        <v>219</v>
      </c>
      <c r="I889" s="17">
        <f t="shared" si="53"/>
        <v>224</v>
      </c>
      <c r="J889" s="17">
        <f t="shared" si="54"/>
        <v>-5</v>
      </c>
      <c r="K889" s="17">
        <f t="shared" si="55"/>
        <v>1</v>
      </c>
    </row>
    <row r="890" spans="1:11">
      <c r="A890" s="15">
        <v>2013</v>
      </c>
      <c r="B890" s="15" t="s">
        <v>106</v>
      </c>
      <c r="C890" s="16">
        <v>134839</v>
      </c>
      <c r="D890" s="16">
        <v>112981</v>
      </c>
      <c r="E890" s="16">
        <v>21858</v>
      </c>
      <c r="F890" s="16">
        <v>2794</v>
      </c>
      <c r="H890" s="17">
        <f t="shared" si="52"/>
        <v>148</v>
      </c>
      <c r="I890" s="17">
        <f t="shared" si="53"/>
        <v>164</v>
      </c>
      <c r="J890" s="17">
        <f t="shared" si="54"/>
        <v>-16</v>
      </c>
      <c r="K890" s="17">
        <f t="shared" si="55"/>
        <v>-5</v>
      </c>
    </row>
    <row r="891" spans="1:11">
      <c r="A891" s="15">
        <v>2013</v>
      </c>
      <c r="B891" s="15" t="s">
        <v>107</v>
      </c>
      <c r="C891" s="16">
        <v>135171</v>
      </c>
      <c r="D891" s="16">
        <v>113300</v>
      </c>
      <c r="E891" s="16">
        <v>21871</v>
      </c>
      <c r="F891" s="16">
        <v>2793</v>
      </c>
      <c r="H891" s="17">
        <f t="shared" si="52"/>
        <v>332</v>
      </c>
      <c r="I891" s="17">
        <f t="shared" si="53"/>
        <v>319</v>
      </c>
      <c r="J891" s="17">
        <f t="shared" si="54"/>
        <v>13</v>
      </c>
      <c r="K891" s="17">
        <f t="shared" si="55"/>
        <v>-1</v>
      </c>
    </row>
    <row r="892" spans="1:11">
      <c r="A892" s="15">
        <v>2013</v>
      </c>
      <c r="B892" s="15" t="s">
        <v>108</v>
      </c>
      <c r="C892" s="16">
        <v>135313</v>
      </c>
      <c r="D892" s="16">
        <v>113454</v>
      </c>
      <c r="E892" s="16">
        <v>21859</v>
      </c>
      <c r="F892" s="16">
        <v>2773</v>
      </c>
      <c r="H892" s="17">
        <f t="shared" si="52"/>
        <v>142</v>
      </c>
      <c r="I892" s="17">
        <f t="shared" si="53"/>
        <v>154</v>
      </c>
      <c r="J892" s="17">
        <f t="shared" si="54"/>
        <v>-12</v>
      </c>
      <c r="K892" s="17">
        <f t="shared" si="55"/>
        <v>-20</v>
      </c>
    </row>
    <row r="893" spans="1:11">
      <c r="A893" s="15">
        <v>2013</v>
      </c>
      <c r="B893" s="15" t="s">
        <v>109</v>
      </c>
      <c r="C893" s="16">
        <v>135512</v>
      </c>
      <c r="D893" s="16">
        <v>113642</v>
      </c>
      <c r="E893" s="16">
        <v>21870</v>
      </c>
      <c r="F893" s="16">
        <v>2775</v>
      </c>
      <c r="H893" s="17">
        <f t="shared" si="52"/>
        <v>199</v>
      </c>
      <c r="I893" s="17">
        <f t="shared" si="53"/>
        <v>188</v>
      </c>
      <c r="J893" s="17">
        <f t="shared" si="54"/>
        <v>11</v>
      </c>
      <c r="K893" s="17">
        <f t="shared" si="55"/>
        <v>2</v>
      </c>
    </row>
    <row r="894" spans="1:11">
      <c r="A894" s="15">
        <v>2013</v>
      </c>
      <c r="B894" s="15" t="s">
        <v>110</v>
      </c>
      <c r="C894" s="16">
        <v>135688</v>
      </c>
      <c r="D894" s="16">
        <v>113829</v>
      </c>
      <c r="E894" s="16">
        <v>21859</v>
      </c>
      <c r="F894" s="16">
        <v>2758</v>
      </c>
      <c r="H894" s="17">
        <f t="shared" si="52"/>
        <v>176</v>
      </c>
      <c r="I894" s="17">
        <f t="shared" si="53"/>
        <v>187</v>
      </c>
      <c r="J894" s="17">
        <f t="shared" si="54"/>
        <v>-11</v>
      </c>
      <c r="K894" s="17">
        <f t="shared" si="55"/>
        <v>-17</v>
      </c>
    </row>
    <row r="895" spans="1:11">
      <c r="A895" s="15">
        <v>2013</v>
      </c>
      <c r="B895" s="15" t="s">
        <v>111</v>
      </c>
      <c r="C895" s="16">
        <v>135860</v>
      </c>
      <c r="D895" s="16">
        <v>114023</v>
      </c>
      <c r="E895" s="16">
        <v>21837</v>
      </c>
      <c r="F895" s="16">
        <v>2750</v>
      </c>
      <c r="H895" s="17">
        <f t="shared" si="52"/>
        <v>172</v>
      </c>
      <c r="I895" s="17">
        <f t="shared" si="53"/>
        <v>194</v>
      </c>
      <c r="J895" s="17">
        <f t="shared" si="54"/>
        <v>-22</v>
      </c>
      <c r="K895" s="17">
        <f t="shared" si="55"/>
        <v>-8</v>
      </c>
    </row>
    <row r="896" spans="1:11">
      <c r="A896" s="15">
        <v>2013</v>
      </c>
      <c r="B896" s="15" t="s">
        <v>112</v>
      </c>
      <c r="C896" s="16">
        <v>135949</v>
      </c>
      <c r="D896" s="16">
        <v>114123</v>
      </c>
      <c r="E896" s="16">
        <v>21826</v>
      </c>
      <c r="F896" s="16">
        <v>2736</v>
      </c>
      <c r="H896" s="17">
        <f t="shared" si="52"/>
        <v>89</v>
      </c>
      <c r="I896" s="17">
        <f t="shared" si="53"/>
        <v>100</v>
      </c>
      <c r="J896" s="17">
        <f t="shared" si="54"/>
        <v>-11</v>
      </c>
      <c r="K896" s="17">
        <f t="shared" si="55"/>
        <v>-14</v>
      </c>
    </row>
    <row r="897" spans="1:11">
      <c r="A897" s="15">
        <v>2013</v>
      </c>
      <c r="B897" s="15" t="s">
        <v>113</v>
      </c>
      <c r="C897" s="16">
        <v>136142</v>
      </c>
      <c r="D897" s="16">
        <v>114284</v>
      </c>
      <c r="E897" s="16">
        <v>21858</v>
      </c>
      <c r="F897" s="16">
        <v>2729</v>
      </c>
      <c r="H897" s="17">
        <f t="shared" si="52"/>
        <v>193</v>
      </c>
      <c r="I897" s="17">
        <f t="shared" si="53"/>
        <v>161</v>
      </c>
      <c r="J897" s="17">
        <f t="shared" si="54"/>
        <v>32</v>
      </c>
      <c r="K897" s="17">
        <f t="shared" si="55"/>
        <v>-7</v>
      </c>
    </row>
    <row r="898" spans="1:11">
      <c r="A898" s="15">
        <v>2013</v>
      </c>
      <c r="B898" s="15" t="s">
        <v>114</v>
      </c>
      <c r="C898" s="16">
        <v>136290</v>
      </c>
      <c r="D898" s="16">
        <v>114410</v>
      </c>
      <c r="E898" s="16">
        <v>21880</v>
      </c>
      <c r="F898" s="16">
        <v>2723</v>
      </c>
      <c r="H898" s="17">
        <f>C898-C897</f>
        <v>148</v>
      </c>
      <c r="I898" s="17">
        <f>D898-D897</f>
        <v>126</v>
      </c>
      <c r="J898" s="17">
        <f>E898-E897</f>
        <v>22</v>
      </c>
      <c r="K898" s="17">
        <f>F898-F897</f>
        <v>-6</v>
      </c>
    </row>
  </sheetData>
  <mergeCells count="2">
    <mergeCell ref="A674:A685"/>
    <mergeCell ref="A686:A697"/>
  </mergeCells>
  <phoneticPr fontId="12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</vt:vector>
  </HeadingPairs>
  <TitlesOfParts>
    <vt:vector size="7" baseType="lpstr">
      <vt:lpstr>GDP</vt:lpstr>
      <vt:lpstr>Growth Rate</vt:lpstr>
      <vt:lpstr>Unemployment Data</vt:lpstr>
      <vt:lpstr>Payroll Data</vt:lpstr>
      <vt:lpstr>GDP Growth Chart</vt:lpstr>
      <vt:lpstr>Monthly Payroll Change Chart</vt:lpstr>
      <vt:lpstr>Total Payroll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Hall</dc:creator>
  <cp:lastModifiedBy>R JR</cp:lastModifiedBy>
  <cp:lastPrinted>2013-11-08T21:12:20Z</cp:lastPrinted>
  <dcterms:created xsi:type="dcterms:W3CDTF">2013-11-06T18:27:31Z</dcterms:created>
  <dcterms:modified xsi:type="dcterms:W3CDTF">2013-11-14T17:27:05Z</dcterms:modified>
</cp:coreProperties>
</file>