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checkCompatibility="1" autoCompressPictures="0"/>
  <bookViews>
    <workbookView xWindow="9180" yWindow="1140" windowWidth="25600" windowHeight="15460" tabRatio="915"/>
  </bookViews>
  <sheets>
    <sheet name="D1. BLS_TableA-15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C20" i="1" l="1"/>
  <c r="EB20" i="1"/>
  <c r="EA20" i="1"/>
  <c r="DZ20" i="1"/>
  <c r="DY20" i="1"/>
  <c r="DX20" i="1"/>
  <c r="DW20" i="1"/>
  <c r="DV20" i="1"/>
  <c r="DU20" i="1"/>
  <c r="DT20" i="1"/>
  <c r="DS20" i="1"/>
  <c r="DR20" i="1"/>
  <c r="EC16" i="1"/>
  <c r="EB16" i="1"/>
  <c r="EA16" i="1"/>
  <c r="DZ16" i="1"/>
  <c r="DY16" i="1"/>
  <c r="DX16" i="1"/>
  <c r="DW16" i="1"/>
  <c r="DV16" i="1"/>
  <c r="DU16" i="1"/>
  <c r="DT16" i="1"/>
  <c r="DS16" i="1"/>
  <c r="DR16" i="1"/>
  <c r="EC15" i="1"/>
  <c r="EB15" i="1"/>
  <c r="EA15" i="1"/>
  <c r="DZ15" i="1"/>
  <c r="DY15" i="1"/>
  <c r="DX15" i="1"/>
  <c r="DW15" i="1"/>
  <c r="DV15" i="1"/>
  <c r="DU15" i="1"/>
  <c r="DT15" i="1"/>
  <c r="DS15" i="1"/>
  <c r="DR15" i="1"/>
  <c r="EC14" i="1"/>
  <c r="EC19" i="1"/>
  <c r="EB14" i="1"/>
  <c r="EB19" i="1"/>
  <c r="EA14" i="1"/>
  <c r="EA19" i="1"/>
  <c r="DZ14" i="1"/>
  <c r="DZ19" i="1"/>
  <c r="DY14" i="1"/>
  <c r="DY19" i="1"/>
  <c r="DX14" i="1"/>
  <c r="DX19" i="1"/>
  <c r="DW14" i="1"/>
  <c r="DW19" i="1"/>
  <c r="DV14" i="1"/>
  <c r="DV19" i="1"/>
  <c r="DU14" i="1"/>
  <c r="DU19" i="1"/>
  <c r="DT14" i="1"/>
  <c r="DT19" i="1"/>
  <c r="DS14" i="1"/>
  <c r="DS19" i="1"/>
  <c r="DR14" i="1"/>
  <c r="DR19" i="1"/>
  <c r="DQ14" i="1"/>
  <c r="DQ19" i="1"/>
  <c r="DQ15" i="1"/>
  <c r="DQ16" i="1"/>
  <c r="DQ20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B16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B15" i="1"/>
  <c r="DP14" i="1"/>
  <c r="DP19" i="1"/>
  <c r="DO14" i="1"/>
  <c r="DO19" i="1"/>
  <c r="DN14" i="1"/>
  <c r="DN19" i="1"/>
  <c r="DM14" i="1"/>
  <c r="DM19" i="1"/>
  <c r="DL14" i="1"/>
  <c r="DL19" i="1"/>
  <c r="DK14" i="1"/>
  <c r="DK19" i="1"/>
  <c r="DJ14" i="1"/>
  <c r="DJ19" i="1"/>
  <c r="DI14" i="1"/>
  <c r="DI19" i="1"/>
  <c r="DH14" i="1"/>
  <c r="DH19" i="1"/>
  <c r="DG14" i="1"/>
  <c r="DG19" i="1"/>
  <c r="DF14" i="1"/>
  <c r="DF19" i="1"/>
  <c r="DE14" i="1"/>
  <c r="DE19" i="1"/>
  <c r="DD14" i="1"/>
  <c r="DD19" i="1"/>
  <c r="DC14" i="1"/>
  <c r="DC19" i="1"/>
  <c r="DB14" i="1"/>
  <c r="DB19" i="1"/>
  <c r="DA14" i="1"/>
  <c r="DA19" i="1"/>
  <c r="CZ14" i="1"/>
  <c r="CZ19" i="1"/>
  <c r="CY14" i="1"/>
  <c r="CY19" i="1"/>
  <c r="CX14" i="1"/>
  <c r="CX19" i="1"/>
  <c r="CW14" i="1"/>
  <c r="CW19" i="1"/>
  <c r="CV14" i="1"/>
  <c r="CV19" i="1"/>
  <c r="CU14" i="1"/>
  <c r="CU19" i="1"/>
  <c r="CT14" i="1"/>
  <c r="CT19" i="1"/>
  <c r="CS14" i="1"/>
  <c r="CS19" i="1"/>
  <c r="CR14" i="1"/>
  <c r="CR19" i="1"/>
  <c r="CQ14" i="1"/>
  <c r="CQ19" i="1"/>
  <c r="CP14" i="1"/>
  <c r="CP19" i="1"/>
  <c r="CO14" i="1"/>
  <c r="CO19" i="1"/>
  <c r="CN14" i="1"/>
  <c r="CN19" i="1"/>
  <c r="CM14" i="1"/>
  <c r="CM19" i="1"/>
  <c r="CL14" i="1"/>
  <c r="CL19" i="1"/>
  <c r="CK14" i="1"/>
  <c r="CK19" i="1"/>
  <c r="CJ14" i="1"/>
  <c r="CJ19" i="1"/>
  <c r="CI14" i="1"/>
  <c r="CI19" i="1"/>
  <c r="CH14" i="1"/>
  <c r="CH19" i="1"/>
  <c r="CG14" i="1"/>
  <c r="CG19" i="1"/>
  <c r="CF14" i="1"/>
  <c r="CF19" i="1"/>
  <c r="CE14" i="1"/>
  <c r="CE19" i="1"/>
  <c r="CD14" i="1"/>
  <c r="CD19" i="1"/>
  <c r="CC14" i="1"/>
  <c r="CC19" i="1"/>
  <c r="CB14" i="1"/>
  <c r="CB19" i="1"/>
  <c r="CA14" i="1"/>
  <c r="CA19" i="1"/>
  <c r="BZ14" i="1"/>
  <c r="BZ19" i="1"/>
  <c r="BY14" i="1"/>
  <c r="BY19" i="1"/>
  <c r="BX14" i="1"/>
  <c r="BX19" i="1"/>
  <c r="BW14" i="1"/>
  <c r="BW19" i="1"/>
  <c r="BV14" i="1"/>
  <c r="BV19" i="1"/>
  <c r="BU14" i="1"/>
  <c r="BU19" i="1"/>
  <c r="BT14" i="1"/>
  <c r="BT19" i="1"/>
  <c r="BS14" i="1"/>
  <c r="BS19" i="1"/>
  <c r="BR14" i="1"/>
  <c r="BR19" i="1"/>
  <c r="BQ14" i="1"/>
  <c r="BQ19" i="1"/>
  <c r="BP14" i="1"/>
  <c r="BP19" i="1"/>
  <c r="BO14" i="1"/>
  <c r="BO19" i="1"/>
  <c r="BN14" i="1"/>
  <c r="BN19" i="1"/>
  <c r="BM14" i="1"/>
  <c r="BM19" i="1"/>
  <c r="BL14" i="1"/>
  <c r="BL19" i="1"/>
  <c r="BK14" i="1"/>
  <c r="BK19" i="1"/>
  <c r="BJ14" i="1"/>
  <c r="BJ19" i="1"/>
  <c r="BI14" i="1"/>
  <c r="BI19" i="1"/>
  <c r="BH14" i="1"/>
  <c r="BH19" i="1"/>
  <c r="BG14" i="1"/>
  <c r="BG19" i="1"/>
  <c r="BF14" i="1"/>
  <c r="BF19" i="1"/>
  <c r="BE14" i="1"/>
  <c r="BE19" i="1"/>
  <c r="BD14" i="1"/>
  <c r="BD19" i="1"/>
  <c r="BC14" i="1"/>
  <c r="BC19" i="1"/>
  <c r="BB14" i="1"/>
  <c r="BB19" i="1"/>
  <c r="BA14" i="1"/>
  <c r="BA19" i="1"/>
  <c r="AZ14" i="1"/>
  <c r="AZ19" i="1"/>
  <c r="AY14" i="1"/>
  <c r="AY19" i="1"/>
  <c r="AX14" i="1"/>
  <c r="AX19" i="1"/>
  <c r="AW14" i="1"/>
  <c r="AW19" i="1"/>
  <c r="AV14" i="1"/>
  <c r="AV19" i="1"/>
  <c r="AU14" i="1"/>
  <c r="AU19" i="1"/>
  <c r="AT14" i="1"/>
  <c r="AT19" i="1"/>
  <c r="AS14" i="1"/>
  <c r="AS19" i="1"/>
  <c r="AR14" i="1"/>
  <c r="AR19" i="1"/>
  <c r="AQ14" i="1"/>
  <c r="AQ19" i="1"/>
  <c r="AP14" i="1"/>
  <c r="AP19" i="1"/>
  <c r="AO14" i="1"/>
  <c r="AO19" i="1"/>
  <c r="AN14" i="1"/>
  <c r="AN19" i="1"/>
  <c r="AM14" i="1"/>
  <c r="AM19" i="1"/>
  <c r="AL14" i="1"/>
  <c r="AL19" i="1"/>
  <c r="AK14" i="1"/>
  <c r="AK19" i="1"/>
  <c r="AJ14" i="1"/>
  <c r="AJ19" i="1"/>
  <c r="AI14" i="1"/>
  <c r="AI19" i="1"/>
  <c r="AH14" i="1"/>
  <c r="AH19" i="1"/>
  <c r="AG14" i="1"/>
  <c r="AG19" i="1"/>
  <c r="AF14" i="1"/>
  <c r="AF19" i="1"/>
  <c r="AE14" i="1"/>
  <c r="AE19" i="1"/>
  <c r="AD14" i="1"/>
  <c r="AD19" i="1"/>
  <c r="AC14" i="1"/>
  <c r="AC19" i="1"/>
  <c r="AB14" i="1"/>
  <c r="AB19" i="1"/>
  <c r="AA14" i="1"/>
  <c r="AA19" i="1"/>
  <c r="Z14" i="1"/>
  <c r="Z19" i="1"/>
  <c r="Y14" i="1"/>
  <c r="Y19" i="1"/>
  <c r="X14" i="1"/>
  <c r="X19" i="1"/>
  <c r="W14" i="1"/>
  <c r="W19" i="1"/>
  <c r="V14" i="1"/>
  <c r="V19" i="1"/>
  <c r="U14" i="1"/>
  <c r="U19" i="1"/>
  <c r="T14" i="1"/>
  <c r="T19" i="1"/>
  <c r="S14" i="1"/>
  <c r="S19" i="1"/>
  <c r="R14" i="1"/>
  <c r="R19" i="1"/>
  <c r="Q14" i="1"/>
  <c r="Q19" i="1"/>
  <c r="P14" i="1"/>
  <c r="P19" i="1"/>
  <c r="O14" i="1"/>
  <c r="O19" i="1"/>
  <c r="N14" i="1"/>
  <c r="N19" i="1"/>
  <c r="M14" i="1"/>
  <c r="M19" i="1"/>
  <c r="L14" i="1"/>
  <c r="L19" i="1"/>
  <c r="K14" i="1"/>
  <c r="K19" i="1"/>
  <c r="J14" i="1"/>
  <c r="J19" i="1"/>
  <c r="I14" i="1"/>
  <c r="I19" i="1"/>
  <c r="H14" i="1"/>
  <c r="H19" i="1"/>
  <c r="G14" i="1"/>
  <c r="G19" i="1"/>
  <c r="F14" i="1"/>
  <c r="F19" i="1"/>
  <c r="E14" i="1"/>
  <c r="E19" i="1"/>
  <c r="D14" i="1"/>
  <c r="D19" i="1"/>
  <c r="C14" i="1"/>
  <c r="C19" i="1"/>
  <c r="B14" i="1"/>
  <c r="B19" i="1"/>
</calcChain>
</file>

<file path=xl/sharedStrings.xml><?xml version="1.0" encoding="utf-8"?>
<sst xmlns="http://schemas.openxmlformats.org/spreadsheetml/2006/main" count="144" uniqueCount="20">
  <si>
    <t>J</t>
  </si>
  <si>
    <t>F</t>
  </si>
  <si>
    <t>M</t>
  </si>
  <si>
    <t>A</t>
  </si>
  <si>
    <t>S</t>
  </si>
  <si>
    <t>O</t>
  </si>
  <si>
    <t>N</t>
  </si>
  <si>
    <t>D</t>
  </si>
  <si>
    <t>Comparison of BLS Alternative National Unemployment Rates</t>
  </si>
  <si>
    <t>Official Unemployment Rate</t>
  </si>
  <si>
    <t>Seasonally adjusted</t>
  </si>
  <si>
    <t>Unemployed Plus Discouraged Workers</t>
  </si>
  <si>
    <t>Unemployed Plus Marginally Attached Workers</t>
  </si>
  <si>
    <t>Unemployed Plus Marginally Attached Plus Part Time Workers for Economic Reason</t>
  </si>
  <si>
    <t>% Part Time for Econ Reasons</t>
  </si>
  <si>
    <t>% Marginally Attached</t>
  </si>
  <si>
    <t>% Discouraged</t>
  </si>
  <si>
    <t>Proportion % Part Time to Offical Rate</t>
  </si>
  <si>
    <t>Proportion Part Time Rate to Offical Rate</t>
  </si>
  <si>
    <t>Source: Bureau of Labor Statistics, Series: LNS14000000, LNS13327707, LNS13327708, LNS13327709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</si>
</sst>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"/>
    <numFmt numFmtId="165" formatCode="0.0"/>
  </numFmts>
  <fonts count="9" x14ac:knownFonts="1">
    <font>
      <sz val="12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4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2" borderId="0" xfId="0" applyFill="1" applyBorder="1"/>
    <xf numFmtId="0" fontId="0" fillId="0" borderId="1" xfId="0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2" borderId="0" xfId="0" applyFont="1" applyFill="1" applyBorder="1"/>
    <xf numFmtId="164" fontId="3" fillId="0" borderId="0" xfId="0" applyNumberFormat="1" applyFont="1" applyFill="1" applyAlignment="1">
      <alignment horizontal="right"/>
    </xf>
    <xf numFmtId="0" fontId="2" fillId="0" borderId="0" xfId="0" applyFont="1" applyFill="1" applyBorder="1"/>
    <xf numFmtId="16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Fill="1"/>
    <xf numFmtId="165" fontId="2" fillId="0" borderId="0" xfId="0" applyNumberFormat="1" applyFont="1"/>
    <xf numFmtId="0" fontId="2" fillId="6" borderId="0" xfId="0" applyFont="1" applyFill="1"/>
    <xf numFmtId="165" fontId="2" fillId="6" borderId="0" xfId="0" applyNumberFormat="1" applyFont="1" applyFill="1"/>
    <xf numFmtId="165" fontId="2" fillId="6" borderId="0" xfId="0" applyNumberFormat="1" applyFont="1" applyFill="1" applyBorder="1"/>
    <xf numFmtId="165" fontId="2" fillId="6" borderId="1" xfId="0" applyNumberFormat="1" applyFont="1" applyFill="1" applyBorder="1"/>
    <xf numFmtId="2" fontId="2" fillId="0" borderId="0" xfId="0" applyNumberFormat="1" applyFont="1"/>
    <xf numFmtId="2" fontId="2" fillId="6" borderId="0" xfId="0" applyNumberFormat="1" applyFont="1" applyFill="1"/>
    <xf numFmtId="0" fontId="2" fillId="3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/>
    <xf numFmtId="2" fontId="2" fillId="6" borderId="1" xfId="0" applyNumberFormat="1" applyFont="1" applyFill="1" applyBorder="1"/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164" fontId="7" fillId="0" borderId="0" xfId="29" applyNumberFormat="1" applyFont="1" applyFill="1" applyAlignment="1">
      <alignment horizontal="right"/>
    </xf>
    <xf numFmtId="0" fontId="2" fillId="5" borderId="2" xfId="0" applyFont="1" applyFill="1" applyBorder="1" applyAlignment="1">
      <alignment horizontal="right"/>
    </xf>
    <xf numFmtId="164" fontId="7" fillId="0" borderId="2" xfId="29" applyNumberFormat="1" applyFont="1" applyFill="1" applyBorder="1" applyAlignment="1">
      <alignment horizontal="right"/>
    </xf>
    <xf numFmtId="164" fontId="7" fillId="2" borderId="0" xfId="29" applyNumberFormat="1" applyFont="1" applyFill="1" applyAlignment="1">
      <alignment horizontal="right"/>
    </xf>
    <xf numFmtId="164" fontId="7" fillId="2" borderId="2" xfId="29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30">
    <cellStyle name="Normal" xfId="0" builtinId="0"/>
    <cellStyle name="Normal 2" xfId="1"/>
    <cellStyle name="Normal 2 10" xfId="16"/>
    <cellStyle name="Normal 2 11" xfId="17"/>
    <cellStyle name="Normal 2 12" xfId="18"/>
    <cellStyle name="Normal 2 13" xfId="19"/>
    <cellStyle name="Normal 2 14" xfId="20"/>
    <cellStyle name="Normal 2 15" xfId="21"/>
    <cellStyle name="Normal 2 16" xfId="22"/>
    <cellStyle name="Normal 2 17" xfId="23"/>
    <cellStyle name="Normal 2 18" xfId="24"/>
    <cellStyle name="Normal 2 19" xfId="25"/>
    <cellStyle name="Normal 2 2" xfId="8"/>
    <cellStyle name="Normal 2 20" xfId="26"/>
    <cellStyle name="Normal 2 21" xfId="27"/>
    <cellStyle name="Normal 2 22" xfId="28"/>
    <cellStyle name="Normal 2 3" xfId="9"/>
    <cellStyle name="Normal 2 4" xfId="10"/>
    <cellStyle name="Normal 2 5" xfId="11"/>
    <cellStyle name="Normal 2 6" xfId="12"/>
    <cellStyle name="Normal 2 7" xfId="13"/>
    <cellStyle name="Normal 2 8" xfId="14"/>
    <cellStyle name="Normal 2 9" xfId="15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29"/>
  </cellStyles>
  <dxfs count="0"/>
  <tableStyles count="0" defaultTableStyle="TableStyleMedium9" defaultPivotStyle="PivotStyleLight16"/>
  <colors>
    <mruColors>
      <color rgb="FF45B97C"/>
      <color rgb="FF75C044"/>
      <color rgb="FF9ACF89"/>
      <color rgb="FF5C5C60"/>
      <color rgb="FFFECB64"/>
      <color rgb="FFDC001C"/>
      <color rgb="FFFFFFFF"/>
      <color rgb="FF00818C"/>
      <color rgb="FF17C7D2"/>
      <color rgb="FF8064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45B97C"/>
  </sheetPr>
  <dimension ref="A1:HQ33"/>
  <sheetViews>
    <sheetView tabSelected="1" zoomScale="70" zoomScaleNormal="70" zoomScalePageLayoutView="70" workbookViewId="0">
      <pane xSplit="1" topLeftCell="BS1" activePane="topRight" state="frozen"/>
      <selection pane="topRight" activeCell="A31" sqref="A31"/>
    </sheetView>
  </sheetViews>
  <sheetFormatPr baseColWidth="10" defaultColWidth="8.7109375" defaultRowHeight="15" x14ac:dyDescent="0"/>
  <cols>
    <col min="1" max="1" width="56.7109375" customWidth="1"/>
    <col min="2" max="12" width="5.5703125" bestFit="1" customWidth="1"/>
    <col min="13" max="13" width="5.5703125" style="4" bestFit="1" customWidth="1"/>
    <col min="14" max="24" width="5.5703125" style="1" bestFit="1" customWidth="1"/>
    <col min="25" max="25" width="5.5703125" style="4" bestFit="1" customWidth="1"/>
    <col min="26" max="36" width="5.5703125" bestFit="1" customWidth="1"/>
    <col min="37" max="37" width="5.5703125" style="4" bestFit="1" customWidth="1"/>
    <col min="38" max="48" width="5.5703125" style="1" bestFit="1" customWidth="1"/>
    <col min="49" max="49" width="5.5703125" style="4" bestFit="1" customWidth="1"/>
    <col min="50" max="60" width="5.5703125" bestFit="1" customWidth="1"/>
    <col min="61" max="61" width="5.5703125" style="4" bestFit="1" customWidth="1"/>
    <col min="62" max="72" width="5.5703125" style="1" bestFit="1" customWidth="1"/>
    <col min="73" max="73" width="5.5703125" style="4" bestFit="1" customWidth="1"/>
    <col min="74" max="84" width="5.5703125" bestFit="1" customWidth="1"/>
    <col min="85" max="85" width="5.5703125" style="4" bestFit="1" customWidth="1"/>
    <col min="86" max="96" width="5.5703125" style="1" bestFit="1" customWidth="1"/>
    <col min="97" max="97" width="5.5703125" style="4" bestFit="1" customWidth="1"/>
    <col min="98" max="108" width="5.5703125" bestFit="1" customWidth="1"/>
    <col min="109" max="109" width="5.5703125" style="4" bestFit="1" customWidth="1"/>
    <col min="110" max="120" width="5.5703125" style="1" bestFit="1" customWidth="1"/>
    <col min="121" max="121" width="3.85546875" style="4" bestFit="1" customWidth="1"/>
    <col min="122" max="122" width="3.7109375" bestFit="1" customWidth="1"/>
  </cols>
  <sheetData>
    <row r="1" spans="1:133">
      <c r="A1" s="5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7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7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7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7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7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7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7"/>
    </row>
    <row r="2" spans="1:133">
      <c r="A2" s="5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7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7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7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7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7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7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7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7"/>
    </row>
    <row r="3" spans="1:133">
      <c r="A3" s="5" t="s">
        <v>19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7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7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7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7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7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7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7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7"/>
    </row>
    <row r="4" spans="1:133">
      <c r="A4" s="5"/>
      <c r="B4" s="42">
        <v>2005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  <c r="N4" s="41">
        <v>2006</v>
      </c>
      <c r="O4" s="42"/>
      <c r="P4" s="42"/>
      <c r="Q4" s="42"/>
      <c r="R4" s="42"/>
      <c r="S4" s="42"/>
      <c r="T4" s="42"/>
      <c r="U4" s="42"/>
      <c r="V4" s="42"/>
      <c r="W4" s="42"/>
      <c r="X4" s="42"/>
      <c r="Y4" s="43"/>
      <c r="Z4" s="41">
        <v>2007</v>
      </c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3"/>
      <c r="AL4" s="41">
        <v>2008</v>
      </c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3"/>
      <c r="AX4" s="41">
        <v>2009</v>
      </c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3"/>
      <c r="BJ4" s="41">
        <v>2010</v>
      </c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3"/>
      <c r="BV4" s="41">
        <v>2011</v>
      </c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3"/>
      <c r="CH4" s="41">
        <v>2012</v>
      </c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3"/>
      <c r="CT4" s="41">
        <v>2013</v>
      </c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3"/>
      <c r="DF4" s="41">
        <v>2014</v>
      </c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3"/>
      <c r="DR4" s="41">
        <v>2015</v>
      </c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3"/>
    </row>
    <row r="5" spans="1:133">
      <c r="A5" s="5"/>
      <c r="B5" s="25" t="s">
        <v>0</v>
      </c>
      <c r="C5" s="25" t="s">
        <v>1</v>
      </c>
      <c r="D5" s="25" t="s">
        <v>2</v>
      </c>
      <c r="E5" s="25" t="s">
        <v>3</v>
      </c>
      <c r="F5" s="25" t="s">
        <v>2</v>
      </c>
      <c r="G5" s="25" t="s">
        <v>0</v>
      </c>
      <c r="H5" s="25" t="s">
        <v>0</v>
      </c>
      <c r="I5" s="25" t="s">
        <v>3</v>
      </c>
      <c r="J5" s="25" t="s">
        <v>4</v>
      </c>
      <c r="K5" s="25" t="s">
        <v>5</v>
      </c>
      <c r="L5" s="25" t="s">
        <v>6</v>
      </c>
      <c r="M5" s="30" t="s">
        <v>7</v>
      </c>
      <c r="N5" s="26" t="s">
        <v>0</v>
      </c>
      <c r="O5" s="26" t="s">
        <v>1</v>
      </c>
      <c r="P5" s="26" t="s">
        <v>2</v>
      </c>
      <c r="Q5" s="26" t="s">
        <v>3</v>
      </c>
      <c r="R5" s="26" t="s">
        <v>2</v>
      </c>
      <c r="S5" s="26" t="s">
        <v>0</v>
      </c>
      <c r="T5" s="26" t="s">
        <v>0</v>
      </c>
      <c r="U5" s="26" t="s">
        <v>3</v>
      </c>
      <c r="V5" s="26" t="s">
        <v>4</v>
      </c>
      <c r="W5" s="26" t="s">
        <v>5</v>
      </c>
      <c r="X5" s="26" t="s">
        <v>6</v>
      </c>
      <c r="Y5" s="27" t="s">
        <v>7</v>
      </c>
      <c r="Z5" s="25" t="s">
        <v>0</v>
      </c>
      <c r="AA5" s="25" t="s">
        <v>1</v>
      </c>
      <c r="AB5" s="25" t="s">
        <v>2</v>
      </c>
      <c r="AC5" s="25" t="s">
        <v>3</v>
      </c>
      <c r="AD5" s="25" t="s">
        <v>2</v>
      </c>
      <c r="AE5" s="25" t="s">
        <v>0</v>
      </c>
      <c r="AF5" s="25" t="s">
        <v>0</v>
      </c>
      <c r="AG5" s="25" t="s">
        <v>3</v>
      </c>
      <c r="AH5" s="25" t="s">
        <v>4</v>
      </c>
      <c r="AI5" s="25" t="s">
        <v>5</v>
      </c>
      <c r="AJ5" s="25" t="s">
        <v>6</v>
      </c>
      <c r="AK5" s="30" t="s">
        <v>7</v>
      </c>
      <c r="AL5" s="28" t="s">
        <v>0</v>
      </c>
      <c r="AM5" s="28" t="s">
        <v>1</v>
      </c>
      <c r="AN5" s="28" t="s">
        <v>2</v>
      </c>
      <c r="AO5" s="28" t="s">
        <v>3</v>
      </c>
      <c r="AP5" s="28" t="s">
        <v>2</v>
      </c>
      <c r="AQ5" s="28" t="s">
        <v>0</v>
      </c>
      <c r="AR5" s="28" t="s">
        <v>0</v>
      </c>
      <c r="AS5" s="28" t="s">
        <v>3</v>
      </c>
      <c r="AT5" s="28" t="s">
        <v>4</v>
      </c>
      <c r="AU5" s="28" t="s">
        <v>5</v>
      </c>
      <c r="AV5" s="28" t="s">
        <v>6</v>
      </c>
      <c r="AW5" s="29" t="s">
        <v>7</v>
      </c>
      <c r="AX5" s="25" t="s">
        <v>0</v>
      </c>
      <c r="AY5" s="25" t="s">
        <v>1</v>
      </c>
      <c r="AZ5" s="25" t="s">
        <v>2</v>
      </c>
      <c r="BA5" s="25" t="s">
        <v>3</v>
      </c>
      <c r="BB5" s="25" t="s">
        <v>2</v>
      </c>
      <c r="BC5" s="25" t="s">
        <v>0</v>
      </c>
      <c r="BD5" s="25" t="s">
        <v>0</v>
      </c>
      <c r="BE5" s="25" t="s">
        <v>3</v>
      </c>
      <c r="BF5" s="25" t="s">
        <v>4</v>
      </c>
      <c r="BG5" s="25" t="s">
        <v>5</v>
      </c>
      <c r="BH5" s="25" t="s">
        <v>6</v>
      </c>
      <c r="BI5" s="30" t="s">
        <v>7</v>
      </c>
      <c r="BJ5" s="28" t="s">
        <v>0</v>
      </c>
      <c r="BK5" s="28" t="s">
        <v>1</v>
      </c>
      <c r="BL5" s="28" t="s">
        <v>2</v>
      </c>
      <c r="BM5" s="28" t="s">
        <v>3</v>
      </c>
      <c r="BN5" s="28" t="s">
        <v>2</v>
      </c>
      <c r="BO5" s="28" t="s">
        <v>0</v>
      </c>
      <c r="BP5" s="28" t="s">
        <v>0</v>
      </c>
      <c r="BQ5" s="28" t="s">
        <v>3</v>
      </c>
      <c r="BR5" s="28" t="s">
        <v>4</v>
      </c>
      <c r="BS5" s="28" t="s">
        <v>5</v>
      </c>
      <c r="BT5" s="28" t="s">
        <v>6</v>
      </c>
      <c r="BU5" s="29" t="s">
        <v>7</v>
      </c>
      <c r="BV5" s="25" t="s">
        <v>0</v>
      </c>
      <c r="BW5" s="25" t="s">
        <v>1</v>
      </c>
      <c r="BX5" s="25" t="s">
        <v>2</v>
      </c>
      <c r="BY5" s="25" t="s">
        <v>3</v>
      </c>
      <c r="BZ5" s="25" t="s">
        <v>2</v>
      </c>
      <c r="CA5" s="25" t="s">
        <v>0</v>
      </c>
      <c r="CB5" s="25" t="s">
        <v>0</v>
      </c>
      <c r="CC5" s="25" t="s">
        <v>3</v>
      </c>
      <c r="CD5" s="25" t="s">
        <v>4</v>
      </c>
      <c r="CE5" s="25" t="s">
        <v>5</v>
      </c>
      <c r="CF5" s="25" t="s">
        <v>6</v>
      </c>
      <c r="CG5" s="30" t="s">
        <v>7</v>
      </c>
      <c r="CH5" s="28" t="s">
        <v>0</v>
      </c>
      <c r="CI5" s="28" t="s">
        <v>1</v>
      </c>
      <c r="CJ5" s="28" t="s">
        <v>2</v>
      </c>
      <c r="CK5" s="28" t="s">
        <v>3</v>
      </c>
      <c r="CL5" s="28" t="s">
        <v>2</v>
      </c>
      <c r="CM5" s="28" t="s">
        <v>0</v>
      </c>
      <c r="CN5" s="28" t="s">
        <v>0</v>
      </c>
      <c r="CO5" s="28" t="s">
        <v>3</v>
      </c>
      <c r="CP5" s="28" t="s">
        <v>4</v>
      </c>
      <c r="CQ5" s="28" t="s">
        <v>5</v>
      </c>
      <c r="CR5" s="28" t="s">
        <v>6</v>
      </c>
      <c r="CS5" s="29" t="s">
        <v>7</v>
      </c>
      <c r="CT5" s="25" t="s">
        <v>0</v>
      </c>
      <c r="CU5" s="25" t="s">
        <v>1</v>
      </c>
      <c r="CV5" s="25" t="s">
        <v>2</v>
      </c>
      <c r="CW5" s="25" t="s">
        <v>3</v>
      </c>
      <c r="CX5" s="25" t="s">
        <v>2</v>
      </c>
      <c r="CY5" s="25" t="s">
        <v>0</v>
      </c>
      <c r="CZ5" s="25" t="s">
        <v>0</v>
      </c>
      <c r="DA5" s="25" t="s">
        <v>3</v>
      </c>
      <c r="DB5" s="25" t="s">
        <v>4</v>
      </c>
      <c r="DC5" s="25" t="s">
        <v>5</v>
      </c>
      <c r="DD5" s="25" t="s">
        <v>6</v>
      </c>
      <c r="DE5" s="30" t="s">
        <v>7</v>
      </c>
      <c r="DF5" s="28" t="s">
        <v>0</v>
      </c>
      <c r="DG5" s="28" t="s">
        <v>1</v>
      </c>
      <c r="DH5" s="28" t="s">
        <v>2</v>
      </c>
      <c r="DI5" s="28" t="s">
        <v>3</v>
      </c>
      <c r="DJ5" s="28" t="s">
        <v>2</v>
      </c>
      <c r="DK5" s="28" t="s">
        <v>0</v>
      </c>
      <c r="DL5" s="28" t="s">
        <v>0</v>
      </c>
      <c r="DM5" s="28" t="s">
        <v>3</v>
      </c>
      <c r="DN5" s="28" t="s">
        <v>4</v>
      </c>
      <c r="DO5" s="28" t="s">
        <v>5</v>
      </c>
      <c r="DP5" s="28" t="s">
        <v>6</v>
      </c>
      <c r="DQ5" s="28" t="s">
        <v>7</v>
      </c>
      <c r="DR5" s="37" t="s">
        <v>0</v>
      </c>
      <c r="DS5" s="28" t="s">
        <v>1</v>
      </c>
      <c r="DT5" s="28" t="s">
        <v>2</v>
      </c>
      <c r="DU5" s="28" t="s">
        <v>3</v>
      </c>
      <c r="DV5" s="28" t="s">
        <v>2</v>
      </c>
      <c r="DW5" s="28" t="s">
        <v>0</v>
      </c>
      <c r="DX5" s="28" t="s">
        <v>0</v>
      </c>
      <c r="DY5" s="28" t="s">
        <v>3</v>
      </c>
      <c r="DZ5" s="28" t="s">
        <v>4</v>
      </c>
      <c r="EA5" s="28" t="s">
        <v>5</v>
      </c>
      <c r="EB5" s="28" t="s">
        <v>6</v>
      </c>
      <c r="EC5" s="29" t="s">
        <v>7</v>
      </c>
    </row>
    <row r="6" spans="1:133" s="3" customFormat="1">
      <c r="A6" s="8" t="s">
        <v>9</v>
      </c>
      <c r="B6" s="11">
        <v>5.3</v>
      </c>
      <c r="C6" s="11">
        <v>5.4</v>
      </c>
      <c r="D6" s="11">
        <v>5.2</v>
      </c>
      <c r="E6" s="11">
        <v>5.2</v>
      </c>
      <c r="F6" s="11">
        <v>5.0999999999999996</v>
      </c>
      <c r="G6" s="11">
        <v>5</v>
      </c>
      <c r="H6" s="11">
        <v>5</v>
      </c>
      <c r="I6" s="11">
        <v>4.9000000000000004</v>
      </c>
      <c r="J6" s="11">
        <v>5</v>
      </c>
      <c r="K6" s="11">
        <v>5</v>
      </c>
      <c r="L6" s="11">
        <v>5</v>
      </c>
      <c r="M6" s="13">
        <v>4.9000000000000004</v>
      </c>
      <c r="N6" s="12">
        <v>4.7</v>
      </c>
      <c r="O6" s="12">
        <v>4.8</v>
      </c>
      <c r="P6" s="12">
        <v>4.7</v>
      </c>
      <c r="Q6" s="12">
        <v>4.7</v>
      </c>
      <c r="R6" s="12">
        <v>4.5999999999999996</v>
      </c>
      <c r="S6" s="12">
        <v>4.5999999999999996</v>
      </c>
      <c r="T6" s="12">
        <v>4.7</v>
      </c>
      <c r="U6" s="12">
        <v>4.7</v>
      </c>
      <c r="V6" s="12">
        <v>4.5</v>
      </c>
      <c r="W6" s="12">
        <v>4.4000000000000004</v>
      </c>
      <c r="X6" s="12">
        <v>4.5</v>
      </c>
      <c r="Y6" s="13">
        <v>4.4000000000000004</v>
      </c>
      <c r="Z6" s="11">
        <v>4.5999999999999996</v>
      </c>
      <c r="AA6" s="11">
        <v>4.5</v>
      </c>
      <c r="AB6" s="11">
        <v>4.4000000000000004</v>
      </c>
      <c r="AC6" s="11">
        <v>4.5</v>
      </c>
      <c r="AD6" s="11">
        <v>4.4000000000000004</v>
      </c>
      <c r="AE6" s="11">
        <v>4.5999999999999996</v>
      </c>
      <c r="AF6" s="11">
        <v>4.7</v>
      </c>
      <c r="AG6" s="11">
        <v>4.5999999999999996</v>
      </c>
      <c r="AH6" s="11">
        <v>4.7</v>
      </c>
      <c r="AI6" s="11">
        <v>4.7</v>
      </c>
      <c r="AJ6" s="11">
        <v>4.7</v>
      </c>
      <c r="AK6" s="13">
        <v>5</v>
      </c>
      <c r="AL6" s="12">
        <v>5</v>
      </c>
      <c r="AM6" s="12">
        <v>4.9000000000000004</v>
      </c>
      <c r="AN6" s="12">
        <v>5.0999999999999996</v>
      </c>
      <c r="AO6" s="12">
        <v>5</v>
      </c>
      <c r="AP6" s="12">
        <v>5.4</v>
      </c>
      <c r="AQ6" s="12">
        <v>5.6</v>
      </c>
      <c r="AR6" s="12">
        <v>5.8</v>
      </c>
      <c r="AS6" s="12">
        <v>6.1</v>
      </c>
      <c r="AT6" s="12">
        <v>6.1</v>
      </c>
      <c r="AU6" s="12">
        <v>6.5</v>
      </c>
      <c r="AV6" s="12">
        <v>6.8</v>
      </c>
      <c r="AW6" s="13">
        <v>7.3</v>
      </c>
      <c r="AX6" s="11">
        <v>7.8</v>
      </c>
      <c r="AY6" s="11">
        <v>8.3000000000000007</v>
      </c>
      <c r="AZ6" s="11">
        <v>8.6999999999999993</v>
      </c>
      <c r="BA6" s="11">
        <v>9</v>
      </c>
      <c r="BB6" s="11">
        <v>9.4</v>
      </c>
      <c r="BC6" s="11">
        <v>9.5</v>
      </c>
      <c r="BD6" s="11">
        <v>9.5</v>
      </c>
      <c r="BE6" s="11">
        <v>9.6</v>
      </c>
      <c r="BF6" s="11">
        <v>9.8000000000000007</v>
      </c>
      <c r="BG6" s="11">
        <v>10</v>
      </c>
      <c r="BH6" s="11">
        <v>9.9</v>
      </c>
      <c r="BI6" s="13">
        <v>9.9</v>
      </c>
      <c r="BJ6" s="12">
        <v>9.8000000000000007</v>
      </c>
      <c r="BK6" s="12">
        <v>9.8000000000000007</v>
      </c>
      <c r="BL6" s="12">
        <v>9.9</v>
      </c>
      <c r="BM6" s="12">
        <v>9.9</v>
      </c>
      <c r="BN6" s="12">
        <v>9.6</v>
      </c>
      <c r="BO6" s="12">
        <v>9.4</v>
      </c>
      <c r="BP6" s="12">
        <v>9.4</v>
      </c>
      <c r="BQ6" s="12">
        <v>9.5</v>
      </c>
      <c r="BR6" s="12">
        <v>9.5</v>
      </c>
      <c r="BS6" s="12">
        <v>9.4</v>
      </c>
      <c r="BT6" s="12">
        <v>9.8000000000000007</v>
      </c>
      <c r="BU6" s="13">
        <v>9.3000000000000007</v>
      </c>
      <c r="BV6" s="11">
        <v>9.1999999999999993</v>
      </c>
      <c r="BW6" s="11">
        <v>9</v>
      </c>
      <c r="BX6" s="11">
        <v>9</v>
      </c>
      <c r="BY6" s="11">
        <v>9.1</v>
      </c>
      <c r="BZ6" s="11">
        <v>9</v>
      </c>
      <c r="CA6" s="11">
        <v>9.1</v>
      </c>
      <c r="CB6" s="11">
        <v>9</v>
      </c>
      <c r="CC6" s="11">
        <v>9</v>
      </c>
      <c r="CD6" s="11">
        <v>9</v>
      </c>
      <c r="CE6" s="11">
        <v>8.8000000000000007</v>
      </c>
      <c r="CF6" s="11">
        <v>8.6</v>
      </c>
      <c r="CG6" s="13">
        <v>8.5</v>
      </c>
      <c r="CH6" s="12">
        <v>8.3000000000000007</v>
      </c>
      <c r="CI6" s="12">
        <v>8.3000000000000007</v>
      </c>
      <c r="CJ6" s="12">
        <v>8.1999999999999993</v>
      </c>
      <c r="CK6" s="12">
        <v>8.1999999999999993</v>
      </c>
      <c r="CL6" s="12">
        <v>8.1999999999999993</v>
      </c>
      <c r="CM6" s="12">
        <v>8.1999999999999993</v>
      </c>
      <c r="CN6" s="12">
        <v>8.1999999999999993</v>
      </c>
      <c r="CO6" s="12">
        <v>8</v>
      </c>
      <c r="CP6" s="12">
        <v>7.8</v>
      </c>
      <c r="CQ6" s="12">
        <v>7.8</v>
      </c>
      <c r="CR6" s="12">
        <v>7.7</v>
      </c>
      <c r="CS6" s="13">
        <v>7.9</v>
      </c>
      <c r="CT6" s="11">
        <v>8</v>
      </c>
      <c r="CU6" s="11">
        <v>7.7</v>
      </c>
      <c r="CV6" s="11">
        <v>7.5</v>
      </c>
      <c r="CW6" s="11">
        <v>7.6</v>
      </c>
      <c r="CX6" s="11">
        <v>7.5</v>
      </c>
      <c r="CY6" s="11">
        <v>7.5</v>
      </c>
      <c r="CZ6" s="11">
        <v>7.3</v>
      </c>
      <c r="DA6" s="11">
        <v>7.2</v>
      </c>
      <c r="DB6" s="11">
        <v>7.2</v>
      </c>
      <c r="DC6" s="11">
        <v>7.2</v>
      </c>
      <c r="DD6" s="11">
        <v>7</v>
      </c>
      <c r="DE6" s="13">
        <v>6.7</v>
      </c>
      <c r="DF6" s="12">
        <v>6.6</v>
      </c>
      <c r="DG6" s="39">
        <v>6.7</v>
      </c>
      <c r="DH6" s="39">
        <v>6.6</v>
      </c>
      <c r="DI6" s="39">
        <v>6.2</v>
      </c>
      <c r="DJ6" s="39">
        <v>6.3</v>
      </c>
      <c r="DK6" s="39">
        <v>6.1</v>
      </c>
      <c r="DL6" s="39">
        <v>6.2</v>
      </c>
      <c r="DM6" s="39">
        <v>6.1</v>
      </c>
      <c r="DN6" s="39">
        <v>5.9</v>
      </c>
      <c r="DO6" s="39">
        <v>5.7</v>
      </c>
      <c r="DP6" s="39">
        <v>5.8</v>
      </c>
      <c r="DQ6" s="39">
        <v>5.6</v>
      </c>
      <c r="DR6" s="40">
        <v>5.7</v>
      </c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3"/>
    </row>
    <row r="7" spans="1:133" s="2" customFormat="1">
      <c r="A7" s="10" t="s">
        <v>11</v>
      </c>
      <c r="B7" s="9">
        <v>5.6</v>
      </c>
      <c r="C7" s="9">
        <v>5.7</v>
      </c>
      <c r="D7" s="9">
        <v>5.5</v>
      </c>
      <c r="E7" s="9">
        <v>5.4</v>
      </c>
      <c r="F7" s="9">
        <v>5.4</v>
      </c>
      <c r="G7" s="9">
        <v>5.3</v>
      </c>
      <c r="H7" s="9">
        <v>5.3</v>
      </c>
      <c r="I7" s="9">
        <v>5.0999999999999996</v>
      </c>
      <c r="J7" s="9">
        <v>5.3</v>
      </c>
      <c r="K7" s="9">
        <v>5.2</v>
      </c>
      <c r="L7" s="9">
        <v>5.3</v>
      </c>
      <c r="M7" s="15">
        <v>5.0999999999999996</v>
      </c>
      <c r="N7" s="14">
        <v>5</v>
      </c>
      <c r="O7" s="14">
        <v>5</v>
      </c>
      <c r="P7" s="14">
        <v>5</v>
      </c>
      <c r="Q7" s="14">
        <v>5</v>
      </c>
      <c r="R7" s="14">
        <v>4.8</v>
      </c>
      <c r="S7" s="14">
        <v>4.9000000000000004</v>
      </c>
      <c r="T7" s="14">
        <v>5</v>
      </c>
      <c r="U7" s="14">
        <v>5</v>
      </c>
      <c r="V7" s="14">
        <v>4.7</v>
      </c>
      <c r="W7" s="14">
        <v>4.5999999999999996</v>
      </c>
      <c r="X7" s="14">
        <v>4.7</v>
      </c>
      <c r="Y7" s="15">
        <v>4.5999999999999996</v>
      </c>
      <c r="Z7" s="9">
        <v>4.9000000000000004</v>
      </c>
      <c r="AA7" s="9">
        <v>4.8</v>
      </c>
      <c r="AB7" s="9">
        <v>4.5999999999999996</v>
      </c>
      <c r="AC7" s="9">
        <v>4.7</v>
      </c>
      <c r="AD7" s="9">
        <v>4.7</v>
      </c>
      <c r="AE7" s="9">
        <v>4.8</v>
      </c>
      <c r="AF7" s="9">
        <v>4.9000000000000004</v>
      </c>
      <c r="AG7" s="9">
        <v>4.9000000000000004</v>
      </c>
      <c r="AH7" s="9">
        <v>4.8</v>
      </c>
      <c r="AI7" s="9">
        <v>4.9000000000000004</v>
      </c>
      <c r="AJ7" s="9">
        <v>4.9000000000000004</v>
      </c>
      <c r="AK7" s="15">
        <v>5.2</v>
      </c>
      <c r="AL7" s="14">
        <v>5.3</v>
      </c>
      <c r="AM7" s="14">
        <v>5.0999999999999996</v>
      </c>
      <c r="AN7" s="14">
        <v>5.3</v>
      </c>
      <c r="AO7" s="14">
        <v>5.2</v>
      </c>
      <c r="AP7" s="14">
        <v>5.7</v>
      </c>
      <c r="AQ7" s="14">
        <v>5.8</v>
      </c>
      <c r="AR7" s="14">
        <v>6.1</v>
      </c>
      <c r="AS7" s="14">
        <v>6.3</v>
      </c>
      <c r="AT7" s="14">
        <v>6.4</v>
      </c>
      <c r="AU7" s="14">
        <v>6.8</v>
      </c>
      <c r="AV7" s="14">
        <v>7.2</v>
      </c>
      <c r="AW7" s="15">
        <v>7.7</v>
      </c>
      <c r="AX7" s="9">
        <v>8.3000000000000007</v>
      </c>
      <c r="AY7" s="9">
        <v>8.8000000000000007</v>
      </c>
      <c r="AZ7" s="9">
        <v>9.1</v>
      </c>
      <c r="BA7" s="9">
        <v>9.4</v>
      </c>
      <c r="BB7" s="9">
        <v>9.8000000000000007</v>
      </c>
      <c r="BC7" s="9">
        <v>10</v>
      </c>
      <c r="BD7" s="9">
        <v>9.9</v>
      </c>
      <c r="BE7" s="9">
        <v>10</v>
      </c>
      <c r="BF7" s="9">
        <v>10.199999999999999</v>
      </c>
      <c r="BG7" s="9">
        <v>10.5</v>
      </c>
      <c r="BH7" s="9">
        <v>10.4</v>
      </c>
      <c r="BI7" s="15">
        <v>10.4</v>
      </c>
      <c r="BJ7" s="14">
        <v>10.4</v>
      </c>
      <c r="BK7" s="14">
        <v>10.5</v>
      </c>
      <c r="BL7" s="14">
        <v>10.5</v>
      </c>
      <c r="BM7" s="14">
        <v>10.6</v>
      </c>
      <c r="BN7" s="14">
        <v>10.3</v>
      </c>
      <c r="BO7" s="14">
        <v>10.1</v>
      </c>
      <c r="BP7" s="14">
        <v>10.1</v>
      </c>
      <c r="BQ7" s="14">
        <v>10.199999999999999</v>
      </c>
      <c r="BR7" s="14">
        <v>10.199999999999999</v>
      </c>
      <c r="BS7" s="14">
        <v>10.199999999999999</v>
      </c>
      <c r="BT7" s="14">
        <v>10.5</v>
      </c>
      <c r="BU7" s="15">
        <v>10.1</v>
      </c>
      <c r="BV7" s="9">
        <v>9.6999999999999993</v>
      </c>
      <c r="BW7" s="9">
        <v>9.6</v>
      </c>
      <c r="BX7" s="9">
        <v>9.5</v>
      </c>
      <c r="BY7" s="9">
        <v>9.6999999999999993</v>
      </c>
      <c r="BZ7" s="9">
        <v>9.5</v>
      </c>
      <c r="CA7" s="9">
        <v>9.6999999999999993</v>
      </c>
      <c r="CB7" s="9">
        <v>9.6</v>
      </c>
      <c r="CC7" s="9">
        <v>9.6</v>
      </c>
      <c r="CD7" s="9">
        <v>9.6</v>
      </c>
      <c r="CE7" s="9">
        <v>9.4</v>
      </c>
      <c r="CF7" s="9">
        <v>9.3000000000000007</v>
      </c>
      <c r="CG7" s="15">
        <v>9</v>
      </c>
      <c r="CH7" s="14">
        <v>8.9</v>
      </c>
      <c r="CI7" s="14">
        <v>8.9</v>
      </c>
      <c r="CJ7" s="14">
        <v>8.6999999999999993</v>
      </c>
      <c r="CK7" s="14">
        <v>8.6999999999999993</v>
      </c>
      <c r="CL7" s="14">
        <v>8.6999999999999993</v>
      </c>
      <c r="CM7" s="14">
        <v>8.6999999999999993</v>
      </c>
      <c r="CN7" s="14">
        <v>8.6999999999999993</v>
      </c>
      <c r="CO7" s="14">
        <v>8.5</v>
      </c>
      <c r="CP7" s="14">
        <v>8.3000000000000007</v>
      </c>
      <c r="CQ7" s="14">
        <v>8.3000000000000007</v>
      </c>
      <c r="CR7" s="14">
        <v>8.3000000000000007</v>
      </c>
      <c r="CS7" s="15">
        <v>8.5</v>
      </c>
      <c r="CT7" s="9">
        <v>8.5</v>
      </c>
      <c r="CU7" s="9">
        <v>8.1999999999999993</v>
      </c>
      <c r="CV7" s="9">
        <v>8</v>
      </c>
      <c r="CW7" s="9">
        <v>8</v>
      </c>
      <c r="CX7" s="9">
        <v>8</v>
      </c>
      <c r="CY7" s="9">
        <v>8.1</v>
      </c>
      <c r="CZ7" s="9">
        <v>7.9</v>
      </c>
      <c r="DA7" s="9">
        <v>7.7</v>
      </c>
      <c r="DB7" s="9">
        <v>7.7</v>
      </c>
      <c r="DC7" s="9">
        <v>7.7</v>
      </c>
      <c r="DD7" s="9">
        <v>7.4</v>
      </c>
      <c r="DE7" s="15">
        <v>7.2</v>
      </c>
      <c r="DF7" s="14">
        <v>7.1</v>
      </c>
      <c r="DG7" s="36">
        <v>7.1</v>
      </c>
      <c r="DH7" s="36">
        <v>7.1</v>
      </c>
      <c r="DI7" s="36">
        <v>6.7</v>
      </c>
      <c r="DJ7" s="36">
        <v>6.7</v>
      </c>
      <c r="DK7" s="36">
        <v>6.5</v>
      </c>
      <c r="DL7" s="36">
        <v>6.6</v>
      </c>
      <c r="DM7" s="36">
        <v>6.6</v>
      </c>
      <c r="DN7" s="36">
        <v>6.3</v>
      </c>
      <c r="DO7" s="36">
        <v>6.2</v>
      </c>
      <c r="DP7" s="36">
        <v>6.2</v>
      </c>
      <c r="DQ7" s="36">
        <v>6</v>
      </c>
      <c r="DR7" s="38">
        <v>6.1</v>
      </c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5"/>
    </row>
    <row r="8" spans="1:133" s="3" customFormat="1">
      <c r="A8" s="8" t="s">
        <v>12</v>
      </c>
      <c r="B8" s="11">
        <v>6.4</v>
      </c>
      <c r="C8" s="11">
        <v>6.4</v>
      </c>
      <c r="D8" s="11">
        <v>6.2</v>
      </c>
      <c r="E8" s="11">
        <v>6.1</v>
      </c>
      <c r="F8" s="11">
        <v>6</v>
      </c>
      <c r="G8" s="11">
        <v>6</v>
      </c>
      <c r="H8" s="11">
        <v>5.9</v>
      </c>
      <c r="I8" s="11">
        <v>5.9</v>
      </c>
      <c r="J8" s="11">
        <v>5.9</v>
      </c>
      <c r="K8" s="11">
        <v>5.9</v>
      </c>
      <c r="L8" s="11">
        <v>5.9</v>
      </c>
      <c r="M8" s="13">
        <v>5.8</v>
      </c>
      <c r="N8" s="12">
        <v>5.7</v>
      </c>
      <c r="O8" s="12">
        <v>5.7</v>
      </c>
      <c r="P8" s="12">
        <v>5.6</v>
      </c>
      <c r="Q8" s="12">
        <v>5.5</v>
      </c>
      <c r="R8" s="12">
        <v>5.5</v>
      </c>
      <c r="S8" s="12">
        <v>5.6</v>
      </c>
      <c r="T8" s="12">
        <v>5.7</v>
      </c>
      <c r="U8" s="12">
        <v>5.7</v>
      </c>
      <c r="V8" s="12">
        <v>5.3</v>
      </c>
      <c r="W8" s="12">
        <v>5.3</v>
      </c>
      <c r="X8" s="12">
        <v>5.4</v>
      </c>
      <c r="Y8" s="13">
        <v>5.2</v>
      </c>
      <c r="Z8" s="11">
        <v>5.6</v>
      </c>
      <c r="AA8" s="11">
        <v>5.4</v>
      </c>
      <c r="AB8" s="11">
        <v>5.3</v>
      </c>
      <c r="AC8" s="11">
        <v>5.4</v>
      </c>
      <c r="AD8" s="11">
        <v>5.3</v>
      </c>
      <c r="AE8" s="11">
        <v>5.5</v>
      </c>
      <c r="AF8" s="11">
        <v>5.5</v>
      </c>
      <c r="AG8" s="11">
        <v>5.5</v>
      </c>
      <c r="AH8" s="11">
        <v>5.5</v>
      </c>
      <c r="AI8" s="11">
        <v>5.6</v>
      </c>
      <c r="AJ8" s="11">
        <v>5.5</v>
      </c>
      <c r="AK8" s="13">
        <v>5.8</v>
      </c>
      <c r="AL8" s="12">
        <v>6</v>
      </c>
      <c r="AM8" s="12">
        <v>5.9</v>
      </c>
      <c r="AN8" s="12">
        <v>5.9</v>
      </c>
      <c r="AO8" s="12">
        <v>5.8</v>
      </c>
      <c r="AP8" s="12">
        <v>6.3</v>
      </c>
      <c r="AQ8" s="12">
        <v>6.5</v>
      </c>
      <c r="AR8" s="12">
        <v>6.7</v>
      </c>
      <c r="AS8" s="12">
        <v>7.1</v>
      </c>
      <c r="AT8" s="12">
        <v>7.1</v>
      </c>
      <c r="AU8" s="12">
        <v>7.5</v>
      </c>
      <c r="AV8" s="12">
        <v>8</v>
      </c>
      <c r="AW8" s="13">
        <v>8.4</v>
      </c>
      <c r="AX8" s="11">
        <v>9.1</v>
      </c>
      <c r="AY8" s="11">
        <v>9.5</v>
      </c>
      <c r="AZ8" s="11">
        <v>9.9</v>
      </c>
      <c r="BA8" s="11">
        <v>10.199999999999999</v>
      </c>
      <c r="BB8" s="11">
        <v>10.6</v>
      </c>
      <c r="BC8" s="11">
        <v>10.8</v>
      </c>
      <c r="BD8" s="11">
        <v>10.8</v>
      </c>
      <c r="BE8" s="11">
        <v>10.9</v>
      </c>
      <c r="BF8" s="11">
        <v>11</v>
      </c>
      <c r="BG8" s="11">
        <v>11.4</v>
      </c>
      <c r="BH8" s="11">
        <v>11.2</v>
      </c>
      <c r="BI8" s="13">
        <v>11.3</v>
      </c>
      <c r="BJ8" s="12">
        <v>11.3</v>
      </c>
      <c r="BK8" s="12">
        <v>11.3</v>
      </c>
      <c r="BL8" s="12">
        <v>11.2</v>
      </c>
      <c r="BM8" s="12">
        <v>11.3</v>
      </c>
      <c r="BN8" s="12">
        <v>10.9</v>
      </c>
      <c r="BO8" s="12">
        <v>10.9</v>
      </c>
      <c r="BP8" s="12">
        <v>11</v>
      </c>
      <c r="BQ8" s="12">
        <v>10.9</v>
      </c>
      <c r="BR8" s="12">
        <v>10.9</v>
      </c>
      <c r="BS8" s="12">
        <v>11</v>
      </c>
      <c r="BT8" s="12">
        <v>11.2</v>
      </c>
      <c r="BU8" s="13">
        <v>10.9</v>
      </c>
      <c r="BV8" s="11">
        <v>10.8</v>
      </c>
      <c r="BW8" s="11">
        <v>10.6</v>
      </c>
      <c r="BX8" s="11">
        <v>10.4</v>
      </c>
      <c r="BY8" s="11">
        <v>10.5</v>
      </c>
      <c r="BZ8" s="11">
        <v>10.3</v>
      </c>
      <c r="CA8" s="11">
        <v>10.7</v>
      </c>
      <c r="CB8" s="11">
        <v>10.6</v>
      </c>
      <c r="CC8" s="11">
        <v>10.5</v>
      </c>
      <c r="CD8" s="11">
        <v>10.5</v>
      </c>
      <c r="CE8" s="11">
        <v>10.3</v>
      </c>
      <c r="CF8" s="11">
        <v>10.1</v>
      </c>
      <c r="CG8" s="13">
        <v>10</v>
      </c>
      <c r="CH8" s="12">
        <v>9.9</v>
      </c>
      <c r="CI8" s="12">
        <v>9.8000000000000007</v>
      </c>
      <c r="CJ8" s="12">
        <v>9.6</v>
      </c>
      <c r="CK8" s="12">
        <v>9.6</v>
      </c>
      <c r="CL8" s="12">
        <v>9.6</v>
      </c>
      <c r="CM8" s="12">
        <v>9.6</v>
      </c>
      <c r="CN8" s="12">
        <v>9.6</v>
      </c>
      <c r="CO8" s="12">
        <v>9.5</v>
      </c>
      <c r="CP8" s="12">
        <v>9.3000000000000007</v>
      </c>
      <c r="CQ8" s="12">
        <v>9.1999999999999993</v>
      </c>
      <c r="CR8" s="12">
        <v>9.1999999999999993</v>
      </c>
      <c r="CS8" s="13">
        <v>9.4</v>
      </c>
      <c r="CT8" s="11">
        <v>9.4</v>
      </c>
      <c r="CU8" s="11">
        <v>9.1999999999999993</v>
      </c>
      <c r="CV8" s="11">
        <v>8.9</v>
      </c>
      <c r="CW8" s="11">
        <v>8.9</v>
      </c>
      <c r="CX8" s="11">
        <v>8.8000000000000007</v>
      </c>
      <c r="CY8" s="11">
        <v>9</v>
      </c>
      <c r="CZ8" s="11">
        <v>8.6999999999999993</v>
      </c>
      <c r="DA8" s="11">
        <v>8.6</v>
      </c>
      <c r="DB8" s="11">
        <v>8.6</v>
      </c>
      <c r="DC8" s="11">
        <v>8.6</v>
      </c>
      <c r="DD8" s="11">
        <v>8.1999999999999993</v>
      </c>
      <c r="DE8" s="13">
        <v>8.1</v>
      </c>
      <c r="DF8" s="12">
        <v>8.1</v>
      </c>
      <c r="DG8" s="39">
        <v>8</v>
      </c>
      <c r="DH8" s="39">
        <v>7.9</v>
      </c>
      <c r="DI8" s="39">
        <v>7.5</v>
      </c>
      <c r="DJ8" s="39">
        <v>7.5</v>
      </c>
      <c r="DK8" s="39">
        <v>7.3</v>
      </c>
      <c r="DL8" s="39">
        <v>7.5</v>
      </c>
      <c r="DM8" s="39">
        <v>7.4</v>
      </c>
      <c r="DN8" s="39">
        <v>7.3</v>
      </c>
      <c r="DO8" s="39">
        <v>7.1</v>
      </c>
      <c r="DP8" s="39">
        <v>7.1</v>
      </c>
      <c r="DQ8" s="39">
        <v>6.9</v>
      </c>
      <c r="DR8" s="40">
        <v>7</v>
      </c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3"/>
    </row>
    <row r="9" spans="1:133" s="2" customFormat="1">
      <c r="A9" s="10" t="s">
        <v>13</v>
      </c>
      <c r="B9" s="9">
        <v>9.3000000000000007</v>
      </c>
      <c r="C9" s="9">
        <v>9.3000000000000007</v>
      </c>
      <c r="D9" s="9">
        <v>9.1</v>
      </c>
      <c r="E9" s="9">
        <v>8.9</v>
      </c>
      <c r="F9" s="9">
        <v>8.9</v>
      </c>
      <c r="G9" s="9">
        <v>9</v>
      </c>
      <c r="H9" s="9">
        <v>8.8000000000000007</v>
      </c>
      <c r="I9" s="9">
        <v>8.9</v>
      </c>
      <c r="J9" s="9">
        <v>9</v>
      </c>
      <c r="K9" s="9">
        <v>8.6999999999999993</v>
      </c>
      <c r="L9" s="9">
        <v>8.6999999999999993</v>
      </c>
      <c r="M9" s="15">
        <v>8.6</v>
      </c>
      <c r="N9" s="14">
        <v>8.4</v>
      </c>
      <c r="O9" s="14">
        <v>8.4</v>
      </c>
      <c r="P9" s="14">
        <v>8.1999999999999993</v>
      </c>
      <c r="Q9" s="14">
        <v>8.1</v>
      </c>
      <c r="R9" s="14">
        <v>8.1999999999999993</v>
      </c>
      <c r="S9" s="14">
        <v>8.4</v>
      </c>
      <c r="T9" s="14">
        <v>8.5</v>
      </c>
      <c r="U9" s="14">
        <v>8.4</v>
      </c>
      <c r="V9" s="14">
        <v>8</v>
      </c>
      <c r="W9" s="14">
        <v>8.1999999999999993</v>
      </c>
      <c r="X9" s="14">
        <v>8.1</v>
      </c>
      <c r="Y9" s="15">
        <v>7.9</v>
      </c>
      <c r="Z9" s="9">
        <v>8.4</v>
      </c>
      <c r="AA9" s="9">
        <v>8.1999999999999993</v>
      </c>
      <c r="AB9" s="9">
        <v>8</v>
      </c>
      <c r="AC9" s="9">
        <v>8.1999999999999993</v>
      </c>
      <c r="AD9" s="9">
        <v>8.1999999999999993</v>
      </c>
      <c r="AE9" s="9">
        <v>8.3000000000000007</v>
      </c>
      <c r="AF9" s="9">
        <v>8.4</v>
      </c>
      <c r="AG9" s="9">
        <v>8.4</v>
      </c>
      <c r="AH9" s="9">
        <v>8.4</v>
      </c>
      <c r="AI9" s="9">
        <v>8.4</v>
      </c>
      <c r="AJ9" s="9">
        <v>8.4</v>
      </c>
      <c r="AK9" s="15">
        <v>8.8000000000000007</v>
      </c>
      <c r="AL9" s="14">
        <v>9.1999999999999993</v>
      </c>
      <c r="AM9" s="14">
        <v>9</v>
      </c>
      <c r="AN9" s="14">
        <v>9.1</v>
      </c>
      <c r="AO9" s="14">
        <v>9.1999999999999993</v>
      </c>
      <c r="AP9" s="14">
        <v>9.6999999999999993</v>
      </c>
      <c r="AQ9" s="14">
        <v>10.1</v>
      </c>
      <c r="AR9" s="14">
        <v>10.5</v>
      </c>
      <c r="AS9" s="14">
        <v>10.8</v>
      </c>
      <c r="AT9" s="14">
        <v>11</v>
      </c>
      <c r="AU9" s="14">
        <v>11.8</v>
      </c>
      <c r="AV9" s="14">
        <v>12.6</v>
      </c>
      <c r="AW9" s="15">
        <v>13.6</v>
      </c>
      <c r="AX9" s="9">
        <v>14.2</v>
      </c>
      <c r="AY9" s="9">
        <v>15.2</v>
      </c>
      <c r="AZ9" s="9">
        <v>15.8</v>
      </c>
      <c r="BA9" s="9">
        <v>15.9</v>
      </c>
      <c r="BB9" s="9">
        <v>16.5</v>
      </c>
      <c r="BC9" s="9">
        <v>16.5</v>
      </c>
      <c r="BD9" s="9">
        <v>16.399999999999999</v>
      </c>
      <c r="BE9" s="9">
        <v>16.7</v>
      </c>
      <c r="BF9" s="9">
        <v>16.7</v>
      </c>
      <c r="BG9" s="9">
        <v>17.100000000000001</v>
      </c>
      <c r="BH9" s="9">
        <v>17.100000000000001</v>
      </c>
      <c r="BI9" s="15">
        <v>17.100000000000001</v>
      </c>
      <c r="BJ9" s="14">
        <v>16.7</v>
      </c>
      <c r="BK9" s="14">
        <v>17</v>
      </c>
      <c r="BL9" s="14">
        <v>17.100000000000001</v>
      </c>
      <c r="BM9" s="14">
        <v>17.100000000000001</v>
      </c>
      <c r="BN9" s="14">
        <v>16.600000000000001</v>
      </c>
      <c r="BO9" s="14">
        <v>16.399999999999999</v>
      </c>
      <c r="BP9" s="14">
        <v>16.399999999999999</v>
      </c>
      <c r="BQ9" s="14">
        <v>16.5</v>
      </c>
      <c r="BR9" s="14">
        <v>16.8</v>
      </c>
      <c r="BS9" s="14">
        <v>16.600000000000001</v>
      </c>
      <c r="BT9" s="14">
        <v>16.899999999999999</v>
      </c>
      <c r="BU9" s="15">
        <v>16.600000000000001</v>
      </c>
      <c r="BV9" s="9">
        <v>16.2</v>
      </c>
      <c r="BW9" s="9">
        <v>16</v>
      </c>
      <c r="BX9" s="9">
        <v>15.9</v>
      </c>
      <c r="BY9" s="9">
        <v>16.100000000000001</v>
      </c>
      <c r="BZ9" s="9">
        <v>15.8</v>
      </c>
      <c r="CA9" s="9">
        <v>16.100000000000001</v>
      </c>
      <c r="CB9" s="9">
        <v>15.9</v>
      </c>
      <c r="CC9" s="9">
        <v>16.100000000000001</v>
      </c>
      <c r="CD9" s="9">
        <v>16.3</v>
      </c>
      <c r="CE9" s="9">
        <v>15.8</v>
      </c>
      <c r="CF9" s="9">
        <v>15.5</v>
      </c>
      <c r="CG9" s="15">
        <v>15.2</v>
      </c>
      <c r="CH9" s="14">
        <v>15.2</v>
      </c>
      <c r="CI9" s="14">
        <v>15</v>
      </c>
      <c r="CJ9" s="14">
        <v>14.5</v>
      </c>
      <c r="CK9" s="14">
        <v>14.6</v>
      </c>
      <c r="CL9" s="14">
        <v>14.8</v>
      </c>
      <c r="CM9" s="14">
        <v>14.8</v>
      </c>
      <c r="CN9" s="14">
        <v>14.8</v>
      </c>
      <c r="CO9" s="14">
        <v>14.6</v>
      </c>
      <c r="CP9" s="14">
        <v>14.7</v>
      </c>
      <c r="CQ9" s="14">
        <v>14.4</v>
      </c>
      <c r="CR9" s="14">
        <v>14.4</v>
      </c>
      <c r="CS9" s="15">
        <v>14.4</v>
      </c>
      <c r="CT9" s="9">
        <v>14.5</v>
      </c>
      <c r="CU9" s="9">
        <v>14.3</v>
      </c>
      <c r="CV9" s="9">
        <v>13.8</v>
      </c>
      <c r="CW9" s="9">
        <v>14</v>
      </c>
      <c r="CX9" s="9">
        <v>13.8</v>
      </c>
      <c r="CY9" s="9">
        <v>14.2</v>
      </c>
      <c r="CZ9" s="9">
        <v>13.8</v>
      </c>
      <c r="DA9" s="9">
        <v>13.6</v>
      </c>
      <c r="DB9" s="9">
        <v>13.6</v>
      </c>
      <c r="DC9" s="9">
        <v>13.7</v>
      </c>
      <c r="DD9" s="9">
        <v>13.1</v>
      </c>
      <c r="DE9" s="15">
        <v>13.1</v>
      </c>
      <c r="DF9" s="14">
        <v>12.7</v>
      </c>
      <c r="DG9" s="36">
        <v>12.6</v>
      </c>
      <c r="DH9" s="36">
        <v>12.6</v>
      </c>
      <c r="DI9" s="36">
        <v>12.3</v>
      </c>
      <c r="DJ9" s="36">
        <v>12.1</v>
      </c>
      <c r="DK9" s="36">
        <v>12</v>
      </c>
      <c r="DL9" s="36">
        <v>12.2</v>
      </c>
      <c r="DM9" s="36">
        <v>12</v>
      </c>
      <c r="DN9" s="36">
        <v>11.7</v>
      </c>
      <c r="DO9" s="36">
        <v>11.5</v>
      </c>
      <c r="DP9" s="36">
        <v>11.4</v>
      </c>
      <c r="DQ9" s="36">
        <v>11.2</v>
      </c>
      <c r="DR9" s="38">
        <v>11.3</v>
      </c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5"/>
    </row>
    <row r="10" spans="1:133" s="5" customFormat="1" ht="14">
      <c r="M10" s="7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7"/>
      <c r="AK10" s="7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7"/>
      <c r="BI10" s="7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7"/>
      <c r="BY10" s="6"/>
      <c r="BZ10" s="16"/>
      <c r="CA10" s="16"/>
      <c r="CB10" s="16"/>
      <c r="CC10" s="16"/>
      <c r="CD10" s="16"/>
      <c r="CE10" s="10"/>
      <c r="CG10" s="7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7"/>
      <c r="DE10" s="7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7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7"/>
    </row>
    <row r="11" spans="1:133" s="5" customFormat="1" ht="14">
      <c r="M11" s="7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7"/>
      <c r="AK11" s="7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7"/>
      <c r="BI11" s="7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7"/>
      <c r="BZ11" s="17"/>
      <c r="CA11" s="17"/>
      <c r="CB11" s="17"/>
      <c r="CC11" s="17"/>
      <c r="CD11" s="17"/>
      <c r="CE11" s="17"/>
      <c r="CG11" s="7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7"/>
      <c r="DE11" s="7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7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7"/>
    </row>
    <row r="12" spans="1:133" s="5" customFormat="1" ht="14">
      <c r="M12" s="7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7"/>
      <c r="AK12" s="7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7"/>
      <c r="BI12" s="7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7"/>
      <c r="BZ12" s="17"/>
      <c r="CA12" s="17"/>
      <c r="CB12" s="17"/>
      <c r="CC12" s="17"/>
      <c r="CD12" s="17"/>
      <c r="CE12" s="17"/>
      <c r="CG12" s="7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7"/>
      <c r="DE12" s="7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7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7"/>
    </row>
    <row r="13" spans="1:133" s="5" customFormat="1" ht="14">
      <c r="M13" s="7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7"/>
      <c r="AK13" s="7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7"/>
      <c r="BI13" s="7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7"/>
      <c r="CG13" s="7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7"/>
      <c r="DE13" s="7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7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7"/>
    </row>
    <row r="14" spans="1:133" s="19" customFormat="1" ht="14">
      <c r="A14" s="19" t="s">
        <v>14</v>
      </c>
      <c r="B14" s="20">
        <f>B9-B8</f>
        <v>2.9000000000000004</v>
      </c>
      <c r="C14" s="20">
        <f>C9-C8</f>
        <v>2.9000000000000004</v>
      </c>
      <c r="D14" s="20">
        <f t="shared" ref="D14:BO14" si="0">D9-D8</f>
        <v>2.8999999999999995</v>
      </c>
      <c r="E14" s="20">
        <f t="shared" si="0"/>
        <v>2.8000000000000007</v>
      </c>
      <c r="F14" s="20">
        <f t="shared" si="0"/>
        <v>2.9000000000000004</v>
      </c>
      <c r="G14" s="20">
        <f t="shared" si="0"/>
        <v>3</v>
      </c>
      <c r="H14" s="20">
        <f t="shared" si="0"/>
        <v>2.9000000000000004</v>
      </c>
      <c r="I14" s="20">
        <f t="shared" si="0"/>
        <v>3</v>
      </c>
      <c r="J14" s="20">
        <f t="shared" si="0"/>
        <v>3.0999999999999996</v>
      </c>
      <c r="K14" s="20">
        <f t="shared" si="0"/>
        <v>2.7999999999999989</v>
      </c>
      <c r="L14" s="20">
        <f t="shared" si="0"/>
        <v>2.7999999999999989</v>
      </c>
      <c r="M14" s="22">
        <f t="shared" si="0"/>
        <v>2.8</v>
      </c>
      <c r="N14" s="21">
        <f t="shared" si="0"/>
        <v>2.7</v>
      </c>
      <c r="O14" s="21">
        <f t="shared" si="0"/>
        <v>2.7</v>
      </c>
      <c r="P14" s="21">
        <f t="shared" si="0"/>
        <v>2.5999999999999996</v>
      </c>
      <c r="Q14" s="21">
        <f t="shared" si="0"/>
        <v>2.5999999999999996</v>
      </c>
      <c r="R14" s="21">
        <f t="shared" si="0"/>
        <v>2.6999999999999993</v>
      </c>
      <c r="S14" s="21">
        <f t="shared" si="0"/>
        <v>2.8000000000000007</v>
      </c>
      <c r="T14" s="21">
        <f t="shared" si="0"/>
        <v>2.8</v>
      </c>
      <c r="U14" s="21">
        <f t="shared" si="0"/>
        <v>2.7</v>
      </c>
      <c r="V14" s="21">
        <f t="shared" si="0"/>
        <v>2.7</v>
      </c>
      <c r="W14" s="21">
        <f t="shared" si="0"/>
        <v>2.8999999999999995</v>
      </c>
      <c r="X14" s="21">
        <f t="shared" si="0"/>
        <v>2.6999999999999993</v>
      </c>
      <c r="Y14" s="22">
        <f t="shared" si="0"/>
        <v>2.7</v>
      </c>
      <c r="Z14" s="20">
        <f t="shared" si="0"/>
        <v>2.8000000000000007</v>
      </c>
      <c r="AA14" s="20">
        <f t="shared" si="0"/>
        <v>2.7999999999999989</v>
      </c>
      <c r="AB14" s="20">
        <f t="shared" si="0"/>
        <v>2.7</v>
      </c>
      <c r="AC14" s="20">
        <f t="shared" si="0"/>
        <v>2.7999999999999989</v>
      </c>
      <c r="AD14" s="20">
        <f t="shared" si="0"/>
        <v>2.8999999999999995</v>
      </c>
      <c r="AE14" s="20">
        <f t="shared" si="0"/>
        <v>2.8000000000000007</v>
      </c>
      <c r="AF14" s="20">
        <f t="shared" si="0"/>
        <v>2.9000000000000004</v>
      </c>
      <c r="AG14" s="20">
        <f t="shared" si="0"/>
        <v>2.9000000000000004</v>
      </c>
      <c r="AH14" s="20">
        <f t="shared" si="0"/>
        <v>2.9000000000000004</v>
      </c>
      <c r="AI14" s="20">
        <f t="shared" si="0"/>
        <v>2.8000000000000007</v>
      </c>
      <c r="AJ14" s="20">
        <f t="shared" si="0"/>
        <v>2.9000000000000004</v>
      </c>
      <c r="AK14" s="22">
        <f t="shared" si="0"/>
        <v>3.0000000000000009</v>
      </c>
      <c r="AL14" s="21">
        <f t="shared" si="0"/>
        <v>3.1999999999999993</v>
      </c>
      <c r="AM14" s="21">
        <f t="shared" si="0"/>
        <v>3.0999999999999996</v>
      </c>
      <c r="AN14" s="21">
        <f t="shared" si="0"/>
        <v>3.1999999999999993</v>
      </c>
      <c r="AO14" s="21">
        <f t="shared" si="0"/>
        <v>3.3999999999999995</v>
      </c>
      <c r="AP14" s="21">
        <f t="shared" si="0"/>
        <v>3.3999999999999995</v>
      </c>
      <c r="AQ14" s="21">
        <f t="shared" si="0"/>
        <v>3.5999999999999996</v>
      </c>
      <c r="AR14" s="21">
        <f t="shared" si="0"/>
        <v>3.8</v>
      </c>
      <c r="AS14" s="21">
        <f t="shared" si="0"/>
        <v>3.7000000000000011</v>
      </c>
      <c r="AT14" s="21">
        <f t="shared" si="0"/>
        <v>3.9000000000000004</v>
      </c>
      <c r="AU14" s="21">
        <f t="shared" si="0"/>
        <v>4.3000000000000007</v>
      </c>
      <c r="AV14" s="21">
        <f t="shared" si="0"/>
        <v>4.5999999999999996</v>
      </c>
      <c r="AW14" s="22">
        <f t="shared" si="0"/>
        <v>5.1999999999999993</v>
      </c>
      <c r="AX14" s="20">
        <f t="shared" si="0"/>
        <v>5.0999999999999996</v>
      </c>
      <c r="AY14" s="20">
        <f t="shared" si="0"/>
        <v>5.6999999999999993</v>
      </c>
      <c r="AZ14" s="20">
        <f t="shared" si="0"/>
        <v>5.9</v>
      </c>
      <c r="BA14" s="20">
        <f t="shared" si="0"/>
        <v>5.7000000000000011</v>
      </c>
      <c r="BB14" s="20">
        <f t="shared" si="0"/>
        <v>5.9</v>
      </c>
      <c r="BC14" s="20">
        <f t="shared" si="0"/>
        <v>5.6999999999999993</v>
      </c>
      <c r="BD14" s="20">
        <f t="shared" si="0"/>
        <v>5.5999999999999979</v>
      </c>
      <c r="BE14" s="20">
        <f t="shared" si="0"/>
        <v>5.7999999999999989</v>
      </c>
      <c r="BF14" s="20">
        <f t="shared" si="0"/>
        <v>5.6999999999999993</v>
      </c>
      <c r="BG14" s="20">
        <f t="shared" si="0"/>
        <v>5.7000000000000011</v>
      </c>
      <c r="BH14" s="20">
        <f t="shared" si="0"/>
        <v>5.9000000000000021</v>
      </c>
      <c r="BI14" s="22">
        <f t="shared" si="0"/>
        <v>5.8000000000000007</v>
      </c>
      <c r="BJ14" s="21">
        <f t="shared" si="0"/>
        <v>5.3999999999999986</v>
      </c>
      <c r="BK14" s="21">
        <f t="shared" si="0"/>
        <v>5.6999999999999993</v>
      </c>
      <c r="BL14" s="21">
        <f t="shared" si="0"/>
        <v>5.9000000000000021</v>
      </c>
      <c r="BM14" s="21">
        <f t="shared" si="0"/>
        <v>5.8000000000000007</v>
      </c>
      <c r="BN14" s="21">
        <f t="shared" si="0"/>
        <v>5.7000000000000011</v>
      </c>
      <c r="BO14" s="21">
        <f t="shared" si="0"/>
        <v>5.4999999999999982</v>
      </c>
      <c r="BP14" s="21">
        <f t="shared" ref="BP14:DP14" si="1">BP9-BP8</f>
        <v>5.3999999999999986</v>
      </c>
      <c r="BQ14" s="21">
        <f t="shared" si="1"/>
        <v>5.6</v>
      </c>
      <c r="BR14" s="21">
        <f t="shared" si="1"/>
        <v>5.9</v>
      </c>
      <c r="BS14" s="21">
        <f t="shared" si="1"/>
        <v>5.6000000000000014</v>
      </c>
      <c r="BT14" s="21">
        <f t="shared" si="1"/>
        <v>5.6999999999999993</v>
      </c>
      <c r="BU14" s="22">
        <f t="shared" si="1"/>
        <v>5.7000000000000011</v>
      </c>
      <c r="BV14" s="20">
        <f t="shared" si="1"/>
        <v>5.3999999999999986</v>
      </c>
      <c r="BW14" s="20">
        <f t="shared" si="1"/>
        <v>5.4</v>
      </c>
      <c r="BX14" s="20">
        <f t="shared" si="1"/>
        <v>5.5</v>
      </c>
      <c r="BY14" s="20">
        <f t="shared" si="1"/>
        <v>5.6000000000000014</v>
      </c>
      <c r="BZ14" s="20">
        <f t="shared" si="1"/>
        <v>5.5</v>
      </c>
      <c r="CA14" s="20">
        <f t="shared" si="1"/>
        <v>5.4000000000000021</v>
      </c>
      <c r="CB14" s="20">
        <f t="shared" si="1"/>
        <v>5.3000000000000007</v>
      </c>
      <c r="CC14" s="20">
        <f t="shared" si="1"/>
        <v>5.6000000000000014</v>
      </c>
      <c r="CD14" s="20">
        <f t="shared" si="1"/>
        <v>5.8000000000000007</v>
      </c>
      <c r="CE14" s="20">
        <f t="shared" si="1"/>
        <v>5.5</v>
      </c>
      <c r="CF14" s="20">
        <f t="shared" si="1"/>
        <v>5.4</v>
      </c>
      <c r="CG14" s="22">
        <f t="shared" si="1"/>
        <v>5.1999999999999993</v>
      </c>
      <c r="CH14" s="21">
        <f t="shared" si="1"/>
        <v>5.2999999999999989</v>
      </c>
      <c r="CI14" s="21">
        <f t="shared" si="1"/>
        <v>5.1999999999999993</v>
      </c>
      <c r="CJ14" s="21">
        <f t="shared" si="1"/>
        <v>4.9000000000000004</v>
      </c>
      <c r="CK14" s="21">
        <f t="shared" si="1"/>
        <v>5</v>
      </c>
      <c r="CL14" s="21">
        <f t="shared" si="1"/>
        <v>5.2000000000000011</v>
      </c>
      <c r="CM14" s="21">
        <f t="shared" si="1"/>
        <v>5.2000000000000011</v>
      </c>
      <c r="CN14" s="21">
        <f t="shared" si="1"/>
        <v>5.2000000000000011</v>
      </c>
      <c r="CO14" s="21">
        <f t="shared" si="1"/>
        <v>5.0999999999999996</v>
      </c>
      <c r="CP14" s="21">
        <f t="shared" si="1"/>
        <v>5.3999999999999986</v>
      </c>
      <c r="CQ14" s="21">
        <f t="shared" si="1"/>
        <v>5.2000000000000011</v>
      </c>
      <c r="CR14" s="21">
        <f t="shared" si="1"/>
        <v>5.2000000000000011</v>
      </c>
      <c r="CS14" s="22">
        <f t="shared" si="1"/>
        <v>5</v>
      </c>
      <c r="CT14" s="20">
        <f t="shared" si="1"/>
        <v>5.0999999999999996</v>
      </c>
      <c r="CU14" s="20">
        <f t="shared" si="1"/>
        <v>5.1000000000000014</v>
      </c>
      <c r="CV14" s="20">
        <f t="shared" si="1"/>
        <v>4.9000000000000004</v>
      </c>
      <c r="CW14" s="20">
        <f t="shared" si="1"/>
        <v>5.0999999999999996</v>
      </c>
      <c r="CX14" s="20">
        <f t="shared" si="1"/>
        <v>5</v>
      </c>
      <c r="CY14" s="20">
        <f t="shared" si="1"/>
        <v>5.1999999999999993</v>
      </c>
      <c r="CZ14" s="20">
        <f t="shared" si="1"/>
        <v>5.1000000000000014</v>
      </c>
      <c r="DA14" s="20">
        <f t="shared" si="1"/>
        <v>5</v>
      </c>
      <c r="DB14" s="20">
        <f t="shared" si="1"/>
        <v>5</v>
      </c>
      <c r="DC14" s="20">
        <f t="shared" si="1"/>
        <v>5.0999999999999996</v>
      </c>
      <c r="DD14" s="20">
        <f t="shared" si="1"/>
        <v>4.9000000000000004</v>
      </c>
      <c r="DE14" s="22">
        <f t="shared" si="1"/>
        <v>5</v>
      </c>
      <c r="DF14" s="21">
        <f t="shared" si="1"/>
        <v>4.5999999999999996</v>
      </c>
      <c r="DG14" s="21">
        <f t="shared" si="1"/>
        <v>4.5999999999999996</v>
      </c>
      <c r="DH14" s="21">
        <f t="shared" si="1"/>
        <v>4.6999999999999993</v>
      </c>
      <c r="DI14" s="21">
        <f t="shared" si="1"/>
        <v>4.8000000000000007</v>
      </c>
      <c r="DJ14" s="21">
        <f t="shared" si="1"/>
        <v>4.5999999999999996</v>
      </c>
      <c r="DK14" s="21">
        <f t="shared" si="1"/>
        <v>4.7</v>
      </c>
      <c r="DL14" s="21">
        <f t="shared" si="1"/>
        <v>4.6999999999999993</v>
      </c>
      <c r="DM14" s="21">
        <f t="shared" si="1"/>
        <v>4.5999999999999996</v>
      </c>
      <c r="DN14" s="21">
        <f t="shared" si="1"/>
        <v>4.3999999999999995</v>
      </c>
      <c r="DO14" s="21">
        <f t="shared" si="1"/>
        <v>4.4000000000000004</v>
      </c>
      <c r="DP14" s="21">
        <f t="shared" si="1"/>
        <v>4.3000000000000007</v>
      </c>
      <c r="DQ14" s="22">
        <f t="shared" ref="DQ14:EB14" si="2">DQ9-DQ8</f>
        <v>4.2999999999999989</v>
      </c>
      <c r="DR14" s="21">
        <f t="shared" si="2"/>
        <v>4.3000000000000007</v>
      </c>
      <c r="DS14" s="21">
        <f t="shared" si="2"/>
        <v>0</v>
      </c>
      <c r="DT14" s="21">
        <f t="shared" si="2"/>
        <v>0</v>
      </c>
      <c r="DU14" s="21">
        <f t="shared" si="2"/>
        <v>0</v>
      </c>
      <c r="DV14" s="21">
        <f t="shared" si="2"/>
        <v>0</v>
      </c>
      <c r="DW14" s="21">
        <f t="shared" si="2"/>
        <v>0</v>
      </c>
      <c r="DX14" s="21">
        <f t="shared" si="2"/>
        <v>0</v>
      </c>
      <c r="DY14" s="21">
        <f t="shared" si="2"/>
        <v>0</v>
      </c>
      <c r="DZ14" s="21">
        <f t="shared" si="2"/>
        <v>0</v>
      </c>
      <c r="EA14" s="21">
        <f t="shared" si="2"/>
        <v>0</v>
      </c>
      <c r="EB14" s="21">
        <f t="shared" si="2"/>
        <v>0</v>
      </c>
      <c r="EC14" s="22">
        <f t="shared" ref="EC14" si="3">EC9-EC8</f>
        <v>0</v>
      </c>
    </row>
    <row r="15" spans="1:133" s="5" customFormat="1" ht="14">
      <c r="A15" s="5" t="s">
        <v>15</v>
      </c>
      <c r="B15" s="18">
        <f>B8-B7</f>
        <v>0.80000000000000071</v>
      </c>
      <c r="C15" s="18">
        <f t="shared" ref="C15:BN15" si="4">C8-C7</f>
        <v>0.70000000000000018</v>
      </c>
      <c r="D15" s="18">
        <f t="shared" si="4"/>
        <v>0.70000000000000018</v>
      </c>
      <c r="E15" s="18">
        <f t="shared" si="4"/>
        <v>0.69999999999999929</v>
      </c>
      <c r="F15" s="18">
        <f t="shared" si="4"/>
        <v>0.59999999999999964</v>
      </c>
      <c r="G15" s="18">
        <f t="shared" si="4"/>
        <v>0.70000000000000018</v>
      </c>
      <c r="H15" s="18">
        <f t="shared" si="4"/>
        <v>0.60000000000000053</v>
      </c>
      <c r="I15" s="18">
        <f t="shared" si="4"/>
        <v>0.80000000000000071</v>
      </c>
      <c r="J15" s="18">
        <f t="shared" si="4"/>
        <v>0.60000000000000053</v>
      </c>
      <c r="K15" s="18">
        <f t="shared" si="4"/>
        <v>0.70000000000000018</v>
      </c>
      <c r="L15" s="18">
        <f t="shared" si="4"/>
        <v>0.60000000000000053</v>
      </c>
      <c r="M15" s="31">
        <f t="shared" si="4"/>
        <v>0.70000000000000018</v>
      </c>
      <c r="N15" s="18">
        <f t="shared" si="4"/>
        <v>0.70000000000000018</v>
      </c>
      <c r="O15" s="18">
        <f t="shared" si="4"/>
        <v>0.70000000000000018</v>
      </c>
      <c r="P15" s="18">
        <f t="shared" si="4"/>
        <v>0.59999999999999964</v>
      </c>
      <c r="Q15" s="18">
        <f t="shared" si="4"/>
        <v>0.5</v>
      </c>
      <c r="R15" s="18">
        <f t="shared" si="4"/>
        <v>0.70000000000000018</v>
      </c>
      <c r="S15" s="18">
        <f t="shared" si="4"/>
        <v>0.69999999999999929</v>
      </c>
      <c r="T15" s="18">
        <f t="shared" si="4"/>
        <v>0.70000000000000018</v>
      </c>
      <c r="U15" s="18">
        <f t="shared" si="4"/>
        <v>0.70000000000000018</v>
      </c>
      <c r="V15" s="18">
        <f t="shared" si="4"/>
        <v>0.59999999999999964</v>
      </c>
      <c r="W15" s="18">
        <f t="shared" si="4"/>
        <v>0.70000000000000018</v>
      </c>
      <c r="X15" s="18">
        <f t="shared" si="4"/>
        <v>0.70000000000000018</v>
      </c>
      <c r="Y15" s="31">
        <f t="shared" si="4"/>
        <v>0.60000000000000053</v>
      </c>
      <c r="Z15" s="18">
        <f t="shared" si="4"/>
        <v>0.69999999999999929</v>
      </c>
      <c r="AA15" s="18">
        <f t="shared" si="4"/>
        <v>0.60000000000000053</v>
      </c>
      <c r="AB15" s="18">
        <f t="shared" si="4"/>
        <v>0.70000000000000018</v>
      </c>
      <c r="AC15" s="18">
        <f t="shared" si="4"/>
        <v>0.70000000000000018</v>
      </c>
      <c r="AD15" s="18">
        <f t="shared" si="4"/>
        <v>0.59999999999999964</v>
      </c>
      <c r="AE15" s="18">
        <f t="shared" si="4"/>
        <v>0.70000000000000018</v>
      </c>
      <c r="AF15" s="18">
        <f t="shared" si="4"/>
        <v>0.59999999999999964</v>
      </c>
      <c r="AG15" s="18">
        <f t="shared" si="4"/>
        <v>0.59999999999999964</v>
      </c>
      <c r="AH15" s="18">
        <f t="shared" si="4"/>
        <v>0.70000000000000018</v>
      </c>
      <c r="AI15" s="18">
        <f t="shared" si="4"/>
        <v>0.69999999999999929</v>
      </c>
      <c r="AJ15" s="18">
        <f t="shared" si="4"/>
        <v>0.59999999999999964</v>
      </c>
      <c r="AK15" s="31">
        <f t="shared" si="4"/>
        <v>0.59999999999999964</v>
      </c>
      <c r="AL15" s="18">
        <f t="shared" si="4"/>
        <v>0.70000000000000018</v>
      </c>
      <c r="AM15" s="18">
        <f t="shared" si="4"/>
        <v>0.80000000000000071</v>
      </c>
      <c r="AN15" s="18">
        <f t="shared" si="4"/>
        <v>0.60000000000000053</v>
      </c>
      <c r="AO15" s="18">
        <f t="shared" si="4"/>
        <v>0.59999999999999964</v>
      </c>
      <c r="AP15" s="18">
        <f t="shared" si="4"/>
        <v>0.59999999999999964</v>
      </c>
      <c r="AQ15" s="18">
        <f t="shared" si="4"/>
        <v>0.70000000000000018</v>
      </c>
      <c r="AR15" s="18">
        <f t="shared" si="4"/>
        <v>0.60000000000000053</v>
      </c>
      <c r="AS15" s="18">
        <f t="shared" si="4"/>
        <v>0.79999999999999982</v>
      </c>
      <c r="AT15" s="18">
        <f t="shared" si="4"/>
        <v>0.69999999999999929</v>
      </c>
      <c r="AU15" s="18">
        <f t="shared" si="4"/>
        <v>0.70000000000000018</v>
      </c>
      <c r="AV15" s="18">
        <f t="shared" si="4"/>
        <v>0.79999999999999982</v>
      </c>
      <c r="AW15" s="31">
        <f t="shared" si="4"/>
        <v>0.70000000000000018</v>
      </c>
      <c r="AX15" s="18">
        <f t="shared" si="4"/>
        <v>0.79999999999999893</v>
      </c>
      <c r="AY15" s="18">
        <f t="shared" si="4"/>
        <v>0.69999999999999929</v>
      </c>
      <c r="AZ15" s="18">
        <f t="shared" si="4"/>
        <v>0.80000000000000071</v>
      </c>
      <c r="BA15" s="18">
        <f t="shared" si="4"/>
        <v>0.79999999999999893</v>
      </c>
      <c r="BB15" s="18">
        <f t="shared" si="4"/>
        <v>0.79999999999999893</v>
      </c>
      <c r="BC15" s="18">
        <f t="shared" si="4"/>
        <v>0.80000000000000071</v>
      </c>
      <c r="BD15" s="18">
        <f t="shared" si="4"/>
        <v>0.90000000000000036</v>
      </c>
      <c r="BE15" s="18">
        <f t="shared" si="4"/>
        <v>0.90000000000000036</v>
      </c>
      <c r="BF15" s="18">
        <f t="shared" si="4"/>
        <v>0.80000000000000071</v>
      </c>
      <c r="BG15" s="18">
        <f t="shared" si="4"/>
        <v>0.90000000000000036</v>
      </c>
      <c r="BH15" s="18">
        <f t="shared" si="4"/>
        <v>0.79999999999999893</v>
      </c>
      <c r="BI15" s="31">
        <f t="shared" si="4"/>
        <v>0.90000000000000036</v>
      </c>
      <c r="BJ15" s="18">
        <f t="shared" si="4"/>
        <v>0.90000000000000036</v>
      </c>
      <c r="BK15" s="18">
        <f t="shared" si="4"/>
        <v>0.80000000000000071</v>
      </c>
      <c r="BL15" s="18">
        <f t="shared" si="4"/>
        <v>0.69999999999999929</v>
      </c>
      <c r="BM15" s="18">
        <f t="shared" si="4"/>
        <v>0.70000000000000107</v>
      </c>
      <c r="BN15" s="18">
        <f t="shared" si="4"/>
        <v>0.59999999999999964</v>
      </c>
      <c r="BO15" s="18">
        <f t="shared" ref="BO15:DP15" si="5">BO8-BO7</f>
        <v>0.80000000000000071</v>
      </c>
      <c r="BP15" s="18">
        <f t="shared" si="5"/>
        <v>0.90000000000000036</v>
      </c>
      <c r="BQ15" s="18">
        <f t="shared" si="5"/>
        <v>0.70000000000000107</v>
      </c>
      <c r="BR15" s="18">
        <f t="shared" si="5"/>
        <v>0.70000000000000107</v>
      </c>
      <c r="BS15" s="18">
        <f t="shared" si="5"/>
        <v>0.80000000000000071</v>
      </c>
      <c r="BT15" s="18">
        <f t="shared" si="5"/>
        <v>0.69999999999999929</v>
      </c>
      <c r="BU15" s="31">
        <f t="shared" si="5"/>
        <v>0.80000000000000071</v>
      </c>
      <c r="BV15" s="18">
        <f t="shared" si="5"/>
        <v>1.1000000000000014</v>
      </c>
      <c r="BW15" s="18">
        <f t="shared" si="5"/>
        <v>1</v>
      </c>
      <c r="BX15" s="18">
        <f t="shared" si="5"/>
        <v>0.90000000000000036</v>
      </c>
      <c r="BY15" s="18">
        <f t="shared" si="5"/>
        <v>0.80000000000000071</v>
      </c>
      <c r="BZ15" s="18">
        <f t="shared" si="5"/>
        <v>0.80000000000000071</v>
      </c>
      <c r="CA15" s="18">
        <f t="shared" si="5"/>
        <v>1</v>
      </c>
      <c r="CB15" s="18">
        <f t="shared" si="5"/>
        <v>1</v>
      </c>
      <c r="CC15" s="18">
        <f t="shared" si="5"/>
        <v>0.90000000000000036</v>
      </c>
      <c r="CD15" s="18">
        <f t="shared" si="5"/>
        <v>0.90000000000000036</v>
      </c>
      <c r="CE15" s="18">
        <f t="shared" si="5"/>
        <v>0.90000000000000036</v>
      </c>
      <c r="CF15" s="18">
        <f t="shared" si="5"/>
        <v>0.79999999999999893</v>
      </c>
      <c r="CG15" s="31">
        <f t="shared" si="5"/>
        <v>1</v>
      </c>
      <c r="CH15" s="18">
        <f t="shared" si="5"/>
        <v>1</v>
      </c>
      <c r="CI15" s="18">
        <f t="shared" si="5"/>
        <v>0.90000000000000036</v>
      </c>
      <c r="CJ15" s="18">
        <f t="shared" si="5"/>
        <v>0.90000000000000036</v>
      </c>
      <c r="CK15" s="18">
        <f t="shared" si="5"/>
        <v>0.90000000000000036</v>
      </c>
      <c r="CL15" s="18">
        <f t="shared" si="5"/>
        <v>0.90000000000000036</v>
      </c>
      <c r="CM15" s="18">
        <f t="shared" si="5"/>
        <v>0.90000000000000036</v>
      </c>
      <c r="CN15" s="18">
        <f t="shared" si="5"/>
        <v>0.90000000000000036</v>
      </c>
      <c r="CO15" s="18">
        <f t="shared" si="5"/>
        <v>1</v>
      </c>
      <c r="CP15" s="18">
        <f t="shared" si="5"/>
        <v>1</v>
      </c>
      <c r="CQ15" s="18">
        <f t="shared" si="5"/>
        <v>0.89999999999999858</v>
      </c>
      <c r="CR15" s="18">
        <f t="shared" si="5"/>
        <v>0.89999999999999858</v>
      </c>
      <c r="CS15" s="31">
        <f t="shared" si="5"/>
        <v>0.90000000000000036</v>
      </c>
      <c r="CT15" s="18">
        <f t="shared" si="5"/>
        <v>0.90000000000000036</v>
      </c>
      <c r="CU15" s="18">
        <f t="shared" si="5"/>
        <v>1</v>
      </c>
      <c r="CV15" s="18">
        <f t="shared" si="5"/>
        <v>0.90000000000000036</v>
      </c>
      <c r="CW15" s="18">
        <f t="shared" si="5"/>
        <v>0.90000000000000036</v>
      </c>
      <c r="CX15" s="18">
        <f t="shared" si="5"/>
        <v>0.80000000000000071</v>
      </c>
      <c r="CY15" s="18">
        <f t="shared" si="5"/>
        <v>0.90000000000000036</v>
      </c>
      <c r="CZ15" s="18">
        <f t="shared" si="5"/>
        <v>0.79999999999999893</v>
      </c>
      <c r="DA15" s="18">
        <f t="shared" si="5"/>
        <v>0.89999999999999947</v>
      </c>
      <c r="DB15" s="18">
        <f t="shared" si="5"/>
        <v>0.89999999999999947</v>
      </c>
      <c r="DC15" s="18">
        <f t="shared" si="5"/>
        <v>0.89999999999999947</v>
      </c>
      <c r="DD15" s="18">
        <f t="shared" si="5"/>
        <v>0.79999999999999893</v>
      </c>
      <c r="DE15" s="31">
        <f t="shared" si="5"/>
        <v>0.89999999999999947</v>
      </c>
      <c r="DF15" s="18">
        <f t="shared" si="5"/>
        <v>1</v>
      </c>
      <c r="DG15" s="18">
        <f t="shared" si="5"/>
        <v>0.90000000000000036</v>
      </c>
      <c r="DH15" s="18">
        <f t="shared" si="5"/>
        <v>0.80000000000000071</v>
      </c>
      <c r="DI15" s="18">
        <f t="shared" si="5"/>
        <v>0.79999999999999982</v>
      </c>
      <c r="DJ15" s="18">
        <f t="shared" si="5"/>
        <v>0.79999999999999982</v>
      </c>
      <c r="DK15" s="18">
        <f t="shared" si="5"/>
        <v>0.79999999999999982</v>
      </c>
      <c r="DL15" s="18">
        <f t="shared" si="5"/>
        <v>0.90000000000000036</v>
      </c>
      <c r="DM15" s="18">
        <f t="shared" si="5"/>
        <v>0.80000000000000071</v>
      </c>
      <c r="DN15" s="18">
        <f t="shared" si="5"/>
        <v>1</v>
      </c>
      <c r="DO15" s="18">
        <f t="shared" si="5"/>
        <v>0.89999999999999947</v>
      </c>
      <c r="DP15" s="18">
        <f t="shared" si="5"/>
        <v>0.89999999999999947</v>
      </c>
      <c r="DQ15" s="31">
        <f t="shared" ref="DQ15:EB15" si="6">DQ8-DQ7</f>
        <v>0.90000000000000036</v>
      </c>
      <c r="DR15" s="18">
        <f t="shared" si="6"/>
        <v>0.90000000000000036</v>
      </c>
      <c r="DS15" s="18">
        <f t="shared" si="6"/>
        <v>0</v>
      </c>
      <c r="DT15" s="18">
        <f t="shared" si="6"/>
        <v>0</v>
      </c>
      <c r="DU15" s="18">
        <f t="shared" si="6"/>
        <v>0</v>
      </c>
      <c r="DV15" s="18">
        <f t="shared" si="6"/>
        <v>0</v>
      </c>
      <c r="DW15" s="18">
        <f t="shared" si="6"/>
        <v>0</v>
      </c>
      <c r="DX15" s="18">
        <f t="shared" si="6"/>
        <v>0</v>
      </c>
      <c r="DY15" s="18">
        <f t="shared" si="6"/>
        <v>0</v>
      </c>
      <c r="DZ15" s="18">
        <f t="shared" si="6"/>
        <v>0</v>
      </c>
      <c r="EA15" s="18">
        <f t="shared" si="6"/>
        <v>0</v>
      </c>
      <c r="EB15" s="18">
        <f t="shared" si="6"/>
        <v>0</v>
      </c>
      <c r="EC15" s="31">
        <f t="shared" ref="EC15" si="7">EC8-EC7</f>
        <v>0</v>
      </c>
    </row>
    <row r="16" spans="1:133" s="19" customFormat="1" ht="14">
      <c r="A16" s="19" t="s">
        <v>16</v>
      </c>
      <c r="B16" s="20">
        <f>B7-B6</f>
        <v>0.29999999999999982</v>
      </c>
      <c r="C16" s="20">
        <f t="shared" ref="C16:BN16" si="8">C7-C6</f>
        <v>0.29999999999999982</v>
      </c>
      <c r="D16" s="20">
        <f t="shared" si="8"/>
        <v>0.29999999999999982</v>
      </c>
      <c r="E16" s="20">
        <f t="shared" si="8"/>
        <v>0.20000000000000018</v>
      </c>
      <c r="F16" s="20">
        <f t="shared" si="8"/>
        <v>0.30000000000000071</v>
      </c>
      <c r="G16" s="20">
        <f t="shared" si="8"/>
        <v>0.29999999999999982</v>
      </c>
      <c r="H16" s="20">
        <f t="shared" si="8"/>
        <v>0.29999999999999982</v>
      </c>
      <c r="I16" s="20">
        <f t="shared" si="8"/>
        <v>0.19999999999999929</v>
      </c>
      <c r="J16" s="20">
        <f t="shared" si="8"/>
        <v>0.29999999999999982</v>
      </c>
      <c r="K16" s="20">
        <f t="shared" si="8"/>
        <v>0.20000000000000018</v>
      </c>
      <c r="L16" s="20">
        <f t="shared" si="8"/>
        <v>0.29999999999999982</v>
      </c>
      <c r="M16" s="22">
        <f t="shared" si="8"/>
        <v>0.19999999999999929</v>
      </c>
      <c r="N16" s="20">
        <f t="shared" si="8"/>
        <v>0.29999999999999982</v>
      </c>
      <c r="O16" s="20">
        <f t="shared" si="8"/>
        <v>0.20000000000000018</v>
      </c>
      <c r="P16" s="20">
        <f t="shared" si="8"/>
        <v>0.29999999999999982</v>
      </c>
      <c r="Q16" s="20">
        <f t="shared" si="8"/>
        <v>0.29999999999999982</v>
      </c>
      <c r="R16" s="20">
        <f t="shared" si="8"/>
        <v>0.20000000000000018</v>
      </c>
      <c r="S16" s="20">
        <f t="shared" si="8"/>
        <v>0.30000000000000071</v>
      </c>
      <c r="T16" s="20">
        <f t="shared" si="8"/>
        <v>0.29999999999999982</v>
      </c>
      <c r="U16" s="20">
        <f t="shared" si="8"/>
        <v>0.29999999999999982</v>
      </c>
      <c r="V16" s="20">
        <f t="shared" si="8"/>
        <v>0.20000000000000018</v>
      </c>
      <c r="W16" s="20">
        <f t="shared" si="8"/>
        <v>0.19999999999999929</v>
      </c>
      <c r="X16" s="20">
        <f t="shared" si="8"/>
        <v>0.20000000000000018</v>
      </c>
      <c r="Y16" s="22">
        <f t="shared" si="8"/>
        <v>0.19999999999999929</v>
      </c>
      <c r="Z16" s="20">
        <f t="shared" si="8"/>
        <v>0.30000000000000071</v>
      </c>
      <c r="AA16" s="20">
        <f t="shared" si="8"/>
        <v>0.29999999999999982</v>
      </c>
      <c r="AB16" s="20">
        <f t="shared" si="8"/>
        <v>0.19999999999999929</v>
      </c>
      <c r="AC16" s="20">
        <f t="shared" si="8"/>
        <v>0.20000000000000018</v>
      </c>
      <c r="AD16" s="20">
        <f t="shared" si="8"/>
        <v>0.29999999999999982</v>
      </c>
      <c r="AE16" s="20">
        <f t="shared" si="8"/>
        <v>0.20000000000000018</v>
      </c>
      <c r="AF16" s="20">
        <f t="shared" si="8"/>
        <v>0.20000000000000018</v>
      </c>
      <c r="AG16" s="20">
        <f t="shared" si="8"/>
        <v>0.30000000000000071</v>
      </c>
      <c r="AH16" s="20">
        <f t="shared" si="8"/>
        <v>9.9999999999999645E-2</v>
      </c>
      <c r="AI16" s="20">
        <f t="shared" si="8"/>
        <v>0.20000000000000018</v>
      </c>
      <c r="AJ16" s="20">
        <f t="shared" si="8"/>
        <v>0.20000000000000018</v>
      </c>
      <c r="AK16" s="22">
        <f t="shared" si="8"/>
        <v>0.20000000000000018</v>
      </c>
      <c r="AL16" s="20">
        <f t="shared" si="8"/>
        <v>0.29999999999999982</v>
      </c>
      <c r="AM16" s="20">
        <f t="shared" si="8"/>
        <v>0.19999999999999929</v>
      </c>
      <c r="AN16" s="20">
        <f t="shared" si="8"/>
        <v>0.20000000000000018</v>
      </c>
      <c r="AO16" s="20">
        <f t="shared" si="8"/>
        <v>0.20000000000000018</v>
      </c>
      <c r="AP16" s="20">
        <f t="shared" si="8"/>
        <v>0.29999999999999982</v>
      </c>
      <c r="AQ16" s="20">
        <f t="shared" si="8"/>
        <v>0.20000000000000018</v>
      </c>
      <c r="AR16" s="20">
        <f t="shared" si="8"/>
        <v>0.29999999999999982</v>
      </c>
      <c r="AS16" s="20">
        <f t="shared" si="8"/>
        <v>0.20000000000000018</v>
      </c>
      <c r="AT16" s="20">
        <f t="shared" si="8"/>
        <v>0.30000000000000071</v>
      </c>
      <c r="AU16" s="20">
        <f t="shared" si="8"/>
        <v>0.29999999999999982</v>
      </c>
      <c r="AV16" s="20">
        <f t="shared" si="8"/>
        <v>0.40000000000000036</v>
      </c>
      <c r="AW16" s="22">
        <f t="shared" si="8"/>
        <v>0.40000000000000036</v>
      </c>
      <c r="AX16" s="20">
        <f t="shared" si="8"/>
        <v>0.50000000000000089</v>
      </c>
      <c r="AY16" s="20">
        <f t="shared" si="8"/>
        <v>0.5</v>
      </c>
      <c r="AZ16" s="20">
        <f t="shared" si="8"/>
        <v>0.40000000000000036</v>
      </c>
      <c r="BA16" s="20">
        <f t="shared" si="8"/>
        <v>0.40000000000000036</v>
      </c>
      <c r="BB16" s="20">
        <f t="shared" si="8"/>
        <v>0.40000000000000036</v>
      </c>
      <c r="BC16" s="20">
        <f t="shared" si="8"/>
        <v>0.5</v>
      </c>
      <c r="BD16" s="20">
        <f t="shared" si="8"/>
        <v>0.40000000000000036</v>
      </c>
      <c r="BE16" s="20">
        <f t="shared" si="8"/>
        <v>0.40000000000000036</v>
      </c>
      <c r="BF16" s="20">
        <f t="shared" si="8"/>
        <v>0.39999999999999858</v>
      </c>
      <c r="BG16" s="20">
        <f t="shared" si="8"/>
        <v>0.5</v>
      </c>
      <c r="BH16" s="20">
        <f t="shared" si="8"/>
        <v>0.5</v>
      </c>
      <c r="BI16" s="22">
        <f t="shared" si="8"/>
        <v>0.5</v>
      </c>
      <c r="BJ16" s="20">
        <f t="shared" si="8"/>
        <v>0.59999999999999964</v>
      </c>
      <c r="BK16" s="20">
        <f t="shared" si="8"/>
        <v>0.69999999999999929</v>
      </c>
      <c r="BL16" s="20">
        <f t="shared" si="8"/>
        <v>0.59999999999999964</v>
      </c>
      <c r="BM16" s="20">
        <f t="shared" si="8"/>
        <v>0.69999999999999929</v>
      </c>
      <c r="BN16" s="20">
        <f t="shared" si="8"/>
        <v>0.70000000000000107</v>
      </c>
      <c r="BO16" s="20">
        <f t="shared" ref="BO16:DP16" si="9">BO7-BO6</f>
        <v>0.69999999999999929</v>
      </c>
      <c r="BP16" s="20">
        <f t="shared" si="9"/>
        <v>0.69999999999999929</v>
      </c>
      <c r="BQ16" s="20">
        <f t="shared" si="9"/>
        <v>0.69999999999999929</v>
      </c>
      <c r="BR16" s="20">
        <f t="shared" si="9"/>
        <v>0.69999999999999929</v>
      </c>
      <c r="BS16" s="20">
        <f t="shared" si="9"/>
        <v>0.79999999999999893</v>
      </c>
      <c r="BT16" s="20">
        <f t="shared" si="9"/>
        <v>0.69999999999999929</v>
      </c>
      <c r="BU16" s="22">
        <f t="shared" si="9"/>
        <v>0.79999999999999893</v>
      </c>
      <c r="BV16" s="20">
        <f t="shared" si="9"/>
        <v>0.5</v>
      </c>
      <c r="BW16" s="20">
        <f t="shared" si="9"/>
        <v>0.59999999999999964</v>
      </c>
      <c r="BX16" s="20">
        <f t="shared" si="9"/>
        <v>0.5</v>
      </c>
      <c r="BY16" s="20">
        <f t="shared" si="9"/>
        <v>0.59999999999999964</v>
      </c>
      <c r="BZ16" s="20">
        <f t="shared" si="9"/>
        <v>0.5</v>
      </c>
      <c r="CA16" s="20">
        <f t="shared" si="9"/>
        <v>0.59999999999999964</v>
      </c>
      <c r="CB16" s="20">
        <f t="shared" si="9"/>
        <v>0.59999999999999964</v>
      </c>
      <c r="CC16" s="20">
        <f t="shared" si="9"/>
        <v>0.59999999999999964</v>
      </c>
      <c r="CD16" s="20">
        <f t="shared" si="9"/>
        <v>0.59999999999999964</v>
      </c>
      <c r="CE16" s="20">
        <f t="shared" si="9"/>
        <v>0.59999999999999964</v>
      </c>
      <c r="CF16" s="20">
        <f t="shared" si="9"/>
        <v>0.70000000000000107</v>
      </c>
      <c r="CG16" s="22">
        <f t="shared" si="9"/>
        <v>0.5</v>
      </c>
      <c r="CH16" s="20">
        <f t="shared" si="9"/>
        <v>0.59999999999999964</v>
      </c>
      <c r="CI16" s="20">
        <f t="shared" si="9"/>
        <v>0.59999999999999964</v>
      </c>
      <c r="CJ16" s="20">
        <f t="shared" si="9"/>
        <v>0.5</v>
      </c>
      <c r="CK16" s="20">
        <f t="shared" si="9"/>
        <v>0.5</v>
      </c>
      <c r="CL16" s="20">
        <f t="shared" si="9"/>
        <v>0.5</v>
      </c>
      <c r="CM16" s="20">
        <f t="shared" si="9"/>
        <v>0.5</v>
      </c>
      <c r="CN16" s="20">
        <f t="shared" si="9"/>
        <v>0.5</v>
      </c>
      <c r="CO16" s="20">
        <f t="shared" si="9"/>
        <v>0.5</v>
      </c>
      <c r="CP16" s="20">
        <f t="shared" si="9"/>
        <v>0.50000000000000089</v>
      </c>
      <c r="CQ16" s="20">
        <f t="shared" si="9"/>
        <v>0.50000000000000089</v>
      </c>
      <c r="CR16" s="20">
        <f t="shared" si="9"/>
        <v>0.60000000000000053</v>
      </c>
      <c r="CS16" s="22">
        <f t="shared" si="9"/>
        <v>0.59999999999999964</v>
      </c>
      <c r="CT16" s="20">
        <f t="shared" si="9"/>
        <v>0.5</v>
      </c>
      <c r="CU16" s="20">
        <f t="shared" si="9"/>
        <v>0.49999999999999911</v>
      </c>
      <c r="CV16" s="20">
        <f t="shared" si="9"/>
        <v>0.5</v>
      </c>
      <c r="CW16" s="20">
        <f t="shared" si="9"/>
        <v>0.40000000000000036</v>
      </c>
      <c r="CX16" s="20">
        <f t="shared" si="9"/>
        <v>0.5</v>
      </c>
      <c r="CY16" s="20">
        <f t="shared" si="9"/>
        <v>0.59999999999999964</v>
      </c>
      <c r="CZ16" s="20">
        <f t="shared" si="9"/>
        <v>0.60000000000000053</v>
      </c>
      <c r="DA16" s="20">
        <f t="shared" si="9"/>
        <v>0.5</v>
      </c>
      <c r="DB16" s="20">
        <f t="shared" si="9"/>
        <v>0.5</v>
      </c>
      <c r="DC16" s="20">
        <f t="shared" si="9"/>
        <v>0.5</v>
      </c>
      <c r="DD16" s="20">
        <f t="shared" si="9"/>
        <v>0.40000000000000036</v>
      </c>
      <c r="DE16" s="22">
        <f t="shared" si="9"/>
        <v>0.5</v>
      </c>
      <c r="DF16" s="20">
        <f t="shared" si="9"/>
        <v>0.5</v>
      </c>
      <c r="DG16" s="20">
        <f t="shared" si="9"/>
        <v>0.39999999999999947</v>
      </c>
      <c r="DH16" s="20">
        <f t="shared" si="9"/>
        <v>0.5</v>
      </c>
      <c r="DI16" s="20">
        <f t="shared" si="9"/>
        <v>0.5</v>
      </c>
      <c r="DJ16" s="20">
        <f t="shared" si="9"/>
        <v>0.40000000000000036</v>
      </c>
      <c r="DK16" s="20">
        <f t="shared" si="9"/>
        <v>0.40000000000000036</v>
      </c>
      <c r="DL16" s="20">
        <f t="shared" si="9"/>
        <v>0.39999999999999947</v>
      </c>
      <c r="DM16" s="20">
        <f t="shared" si="9"/>
        <v>0.5</v>
      </c>
      <c r="DN16" s="20">
        <f t="shared" si="9"/>
        <v>0.39999999999999947</v>
      </c>
      <c r="DO16" s="20">
        <f t="shared" si="9"/>
        <v>0.5</v>
      </c>
      <c r="DP16" s="20">
        <f t="shared" si="9"/>
        <v>0.40000000000000036</v>
      </c>
      <c r="DQ16" s="22">
        <f t="shared" ref="DQ16:EB16" si="10">DQ7-DQ6</f>
        <v>0.40000000000000036</v>
      </c>
      <c r="DR16" s="20">
        <f t="shared" si="10"/>
        <v>0.39999999999999947</v>
      </c>
      <c r="DS16" s="20">
        <f t="shared" si="10"/>
        <v>0</v>
      </c>
      <c r="DT16" s="20">
        <f t="shared" si="10"/>
        <v>0</v>
      </c>
      <c r="DU16" s="20">
        <f t="shared" si="10"/>
        <v>0</v>
      </c>
      <c r="DV16" s="20">
        <f t="shared" si="10"/>
        <v>0</v>
      </c>
      <c r="DW16" s="20">
        <f t="shared" si="10"/>
        <v>0</v>
      </c>
      <c r="DX16" s="20">
        <f t="shared" si="10"/>
        <v>0</v>
      </c>
      <c r="DY16" s="20">
        <f t="shared" si="10"/>
        <v>0</v>
      </c>
      <c r="DZ16" s="20">
        <f t="shared" si="10"/>
        <v>0</v>
      </c>
      <c r="EA16" s="20">
        <f t="shared" si="10"/>
        <v>0</v>
      </c>
      <c r="EB16" s="20">
        <f t="shared" si="10"/>
        <v>0</v>
      </c>
      <c r="EC16" s="22">
        <f t="shared" ref="EC16" si="11">EC7-EC6</f>
        <v>0</v>
      </c>
    </row>
    <row r="17" spans="1:225" s="5" customFormat="1" ht="14">
      <c r="M17" s="7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7"/>
      <c r="AK17" s="7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7"/>
      <c r="BI17" s="7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7"/>
      <c r="CG17" s="7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7"/>
      <c r="DE17" s="7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7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7"/>
    </row>
    <row r="18" spans="1:225" s="5" customFormat="1" ht="14">
      <c r="M18" s="7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7"/>
      <c r="AK18" s="7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7"/>
      <c r="BI18" s="7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7"/>
      <c r="CG18" s="7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7"/>
      <c r="DE18" s="7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7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7"/>
    </row>
    <row r="19" spans="1:225" s="5" customFormat="1" ht="14">
      <c r="A19" s="5" t="s">
        <v>17</v>
      </c>
      <c r="B19" s="23">
        <f t="shared" ref="B19:BM19" si="12">B14/B6</f>
        <v>0.54716981132075482</v>
      </c>
      <c r="C19" s="23">
        <f t="shared" si="12"/>
        <v>0.53703703703703709</v>
      </c>
      <c r="D19" s="23">
        <f t="shared" si="12"/>
        <v>0.5576923076923076</v>
      </c>
      <c r="E19" s="23">
        <f t="shared" si="12"/>
        <v>0.53846153846153855</v>
      </c>
      <c r="F19" s="23">
        <f t="shared" si="12"/>
        <v>0.56862745098039225</v>
      </c>
      <c r="G19" s="23">
        <f t="shared" si="12"/>
        <v>0.6</v>
      </c>
      <c r="H19" s="23">
        <f t="shared" si="12"/>
        <v>0.58000000000000007</v>
      </c>
      <c r="I19" s="23">
        <f t="shared" si="12"/>
        <v>0.61224489795918358</v>
      </c>
      <c r="J19" s="23">
        <f t="shared" si="12"/>
        <v>0.61999999999999988</v>
      </c>
      <c r="K19" s="23">
        <f t="shared" si="12"/>
        <v>0.55999999999999983</v>
      </c>
      <c r="L19" s="23">
        <f t="shared" si="12"/>
        <v>0.55999999999999983</v>
      </c>
      <c r="M19" s="32">
        <f t="shared" si="12"/>
        <v>0.5714285714285714</v>
      </c>
      <c r="N19" s="23">
        <f t="shared" si="12"/>
        <v>0.57446808510638303</v>
      </c>
      <c r="O19" s="23">
        <f t="shared" si="12"/>
        <v>0.56250000000000011</v>
      </c>
      <c r="P19" s="23">
        <f t="shared" si="12"/>
        <v>0.55319148936170204</v>
      </c>
      <c r="Q19" s="23">
        <f t="shared" si="12"/>
        <v>0.55319148936170204</v>
      </c>
      <c r="R19" s="23">
        <f t="shared" si="12"/>
        <v>0.58695652173913038</v>
      </c>
      <c r="S19" s="23">
        <f t="shared" si="12"/>
        <v>0.60869565217391319</v>
      </c>
      <c r="T19" s="23">
        <f t="shared" si="12"/>
        <v>0.5957446808510638</v>
      </c>
      <c r="U19" s="23">
        <f t="shared" si="12"/>
        <v>0.57446808510638303</v>
      </c>
      <c r="V19" s="23">
        <f t="shared" si="12"/>
        <v>0.60000000000000009</v>
      </c>
      <c r="W19" s="23">
        <f t="shared" si="12"/>
        <v>0.65909090909090895</v>
      </c>
      <c r="X19" s="23">
        <f t="shared" si="12"/>
        <v>0.59999999999999987</v>
      </c>
      <c r="Y19" s="32">
        <f t="shared" si="12"/>
        <v>0.61363636363636365</v>
      </c>
      <c r="Z19" s="23">
        <f t="shared" si="12"/>
        <v>0.60869565217391319</v>
      </c>
      <c r="AA19" s="23">
        <f t="shared" si="12"/>
        <v>0.62222222222222201</v>
      </c>
      <c r="AB19" s="23">
        <f t="shared" si="12"/>
        <v>0.61363636363636365</v>
      </c>
      <c r="AC19" s="23">
        <f t="shared" si="12"/>
        <v>0.62222222222222201</v>
      </c>
      <c r="AD19" s="23">
        <f t="shared" si="12"/>
        <v>0.65909090909090895</v>
      </c>
      <c r="AE19" s="23">
        <f t="shared" si="12"/>
        <v>0.60869565217391319</v>
      </c>
      <c r="AF19" s="23">
        <f t="shared" si="12"/>
        <v>0.61702127659574468</v>
      </c>
      <c r="AG19" s="23">
        <f t="shared" si="12"/>
        <v>0.63043478260869579</v>
      </c>
      <c r="AH19" s="23">
        <f t="shared" si="12"/>
        <v>0.61702127659574468</v>
      </c>
      <c r="AI19" s="23">
        <f t="shared" si="12"/>
        <v>0.59574468085106391</v>
      </c>
      <c r="AJ19" s="23">
        <f t="shared" si="12"/>
        <v>0.61702127659574468</v>
      </c>
      <c r="AK19" s="32">
        <f t="shared" si="12"/>
        <v>0.6000000000000002</v>
      </c>
      <c r="AL19" s="23">
        <f t="shared" si="12"/>
        <v>0.6399999999999999</v>
      </c>
      <c r="AM19" s="23">
        <f t="shared" si="12"/>
        <v>0.63265306122448972</v>
      </c>
      <c r="AN19" s="23">
        <f t="shared" si="12"/>
        <v>0.62745098039215674</v>
      </c>
      <c r="AO19" s="23">
        <f t="shared" si="12"/>
        <v>0.67999999999999994</v>
      </c>
      <c r="AP19" s="23">
        <f t="shared" si="12"/>
        <v>0.62962962962962954</v>
      </c>
      <c r="AQ19" s="23">
        <f t="shared" si="12"/>
        <v>0.64285714285714279</v>
      </c>
      <c r="AR19" s="23">
        <f t="shared" si="12"/>
        <v>0.65517241379310343</v>
      </c>
      <c r="AS19" s="23">
        <f t="shared" si="12"/>
        <v>0.60655737704918056</v>
      </c>
      <c r="AT19" s="23">
        <f t="shared" si="12"/>
        <v>0.63934426229508201</v>
      </c>
      <c r="AU19" s="23">
        <f t="shared" si="12"/>
        <v>0.66153846153846163</v>
      </c>
      <c r="AV19" s="23">
        <f t="shared" si="12"/>
        <v>0.67647058823529405</v>
      </c>
      <c r="AW19" s="32">
        <f t="shared" si="12"/>
        <v>0.71232876712328763</v>
      </c>
      <c r="AX19" s="23">
        <f t="shared" si="12"/>
        <v>0.65384615384615385</v>
      </c>
      <c r="AY19" s="23">
        <f t="shared" si="12"/>
        <v>0.68674698795180711</v>
      </c>
      <c r="AZ19" s="23">
        <f t="shared" si="12"/>
        <v>0.67816091954022995</v>
      </c>
      <c r="BA19" s="23">
        <f t="shared" si="12"/>
        <v>0.63333333333333341</v>
      </c>
      <c r="BB19" s="23">
        <f t="shared" si="12"/>
        <v>0.62765957446808507</v>
      </c>
      <c r="BC19" s="23">
        <f t="shared" si="12"/>
        <v>0.6</v>
      </c>
      <c r="BD19" s="23">
        <f t="shared" si="12"/>
        <v>0.58947368421052604</v>
      </c>
      <c r="BE19" s="23">
        <f t="shared" si="12"/>
        <v>0.60416666666666663</v>
      </c>
      <c r="BF19" s="23">
        <f t="shared" si="12"/>
        <v>0.58163265306122436</v>
      </c>
      <c r="BG19" s="23">
        <f t="shared" si="12"/>
        <v>0.57000000000000006</v>
      </c>
      <c r="BH19" s="23">
        <f t="shared" si="12"/>
        <v>0.59595959595959613</v>
      </c>
      <c r="BI19" s="32">
        <f t="shared" si="12"/>
        <v>0.58585858585858586</v>
      </c>
      <c r="BJ19" s="23">
        <f t="shared" si="12"/>
        <v>0.55102040816326514</v>
      </c>
      <c r="BK19" s="23">
        <f t="shared" si="12"/>
        <v>0.58163265306122436</v>
      </c>
      <c r="BL19" s="23">
        <f t="shared" si="12"/>
        <v>0.59595959595959613</v>
      </c>
      <c r="BM19" s="23">
        <f t="shared" si="12"/>
        <v>0.58585858585858586</v>
      </c>
      <c r="BN19" s="23">
        <f t="shared" ref="BN19:DK19" si="13">BN14/BN6</f>
        <v>0.59375000000000011</v>
      </c>
      <c r="BO19" s="23">
        <f t="shared" si="13"/>
        <v>0.58510638297872319</v>
      </c>
      <c r="BP19" s="23">
        <f t="shared" si="13"/>
        <v>0.57446808510638281</v>
      </c>
      <c r="BQ19" s="23">
        <f t="shared" si="13"/>
        <v>0.58947368421052626</v>
      </c>
      <c r="BR19" s="23">
        <f t="shared" si="13"/>
        <v>0.62105263157894741</v>
      </c>
      <c r="BS19" s="23">
        <f t="shared" si="13"/>
        <v>0.59574468085106391</v>
      </c>
      <c r="BT19" s="23">
        <f t="shared" si="13"/>
        <v>0.58163265306122436</v>
      </c>
      <c r="BU19" s="32">
        <f t="shared" si="13"/>
        <v>0.61290322580645173</v>
      </c>
      <c r="BV19" s="23">
        <f t="shared" si="13"/>
        <v>0.58695652173913038</v>
      </c>
      <c r="BW19" s="23">
        <f t="shared" si="13"/>
        <v>0.60000000000000009</v>
      </c>
      <c r="BX19" s="23">
        <f t="shared" si="13"/>
        <v>0.61111111111111116</v>
      </c>
      <c r="BY19" s="23">
        <f t="shared" si="13"/>
        <v>0.61538461538461553</v>
      </c>
      <c r="BZ19" s="23">
        <f t="shared" si="13"/>
        <v>0.61111111111111116</v>
      </c>
      <c r="CA19" s="23">
        <f t="shared" si="13"/>
        <v>0.59340659340659363</v>
      </c>
      <c r="CB19" s="23">
        <f t="shared" si="13"/>
        <v>0.58888888888888902</v>
      </c>
      <c r="CC19" s="23">
        <f t="shared" si="13"/>
        <v>0.62222222222222234</v>
      </c>
      <c r="CD19" s="23">
        <f t="shared" si="13"/>
        <v>0.64444444444444449</v>
      </c>
      <c r="CE19" s="23">
        <f t="shared" si="13"/>
        <v>0.625</v>
      </c>
      <c r="CF19" s="23">
        <f t="shared" si="13"/>
        <v>0.62790697674418616</v>
      </c>
      <c r="CG19" s="32">
        <f t="shared" si="13"/>
        <v>0.61176470588235288</v>
      </c>
      <c r="CH19" s="23">
        <f t="shared" si="13"/>
        <v>0.63855421686746971</v>
      </c>
      <c r="CI19" s="23">
        <f t="shared" si="13"/>
        <v>0.62650602409638545</v>
      </c>
      <c r="CJ19" s="23">
        <f t="shared" si="13"/>
        <v>0.59756097560975618</v>
      </c>
      <c r="CK19" s="23">
        <f t="shared" si="13"/>
        <v>0.60975609756097571</v>
      </c>
      <c r="CL19" s="23">
        <f t="shared" si="13"/>
        <v>0.63414634146341486</v>
      </c>
      <c r="CM19" s="23">
        <f t="shared" si="13"/>
        <v>0.63414634146341486</v>
      </c>
      <c r="CN19" s="23">
        <f t="shared" si="13"/>
        <v>0.63414634146341486</v>
      </c>
      <c r="CO19" s="23">
        <f t="shared" si="13"/>
        <v>0.63749999999999996</v>
      </c>
      <c r="CP19" s="23">
        <f t="shared" si="13"/>
        <v>0.69230769230769218</v>
      </c>
      <c r="CQ19" s="23">
        <f t="shared" si="13"/>
        <v>0.66666666666666685</v>
      </c>
      <c r="CR19" s="23">
        <f t="shared" si="13"/>
        <v>0.67532467532467544</v>
      </c>
      <c r="CS19" s="32">
        <f t="shared" si="13"/>
        <v>0.63291139240506322</v>
      </c>
      <c r="CT19" s="23">
        <f t="shared" si="13"/>
        <v>0.63749999999999996</v>
      </c>
      <c r="CU19" s="23">
        <f t="shared" si="13"/>
        <v>0.66233766233766256</v>
      </c>
      <c r="CV19" s="23">
        <f t="shared" si="13"/>
        <v>0.65333333333333343</v>
      </c>
      <c r="CW19" s="23">
        <f t="shared" si="13"/>
        <v>0.67105263157894735</v>
      </c>
      <c r="CX19" s="23">
        <f t="shared" si="13"/>
        <v>0.66666666666666663</v>
      </c>
      <c r="CY19" s="23">
        <f t="shared" si="13"/>
        <v>0.69333333333333325</v>
      </c>
      <c r="CZ19" s="23">
        <f t="shared" si="13"/>
        <v>0.69863013698630161</v>
      </c>
      <c r="DA19" s="23">
        <f t="shared" si="13"/>
        <v>0.69444444444444442</v>
      </c>
      <c r="DB19" s="23">
        <f t="shared" si="13"/>
        <v>0.69444444444444442</v>
      </c>
      <c r="DC19" s="23">
        <f t="shared" si="13"/>
        <v>0.70833333333333326</v>
      </c>
      <c r="DD19" s="23">
        <f t="shared" si="13"/>
        <v>0.70000000000000007</v>
      </c>
      <c r="DE19" s="32">
        <f t="shared" si="13"/>
        <v>0.74626865671641784</v>
      </c>
      <c r="DF19" s="23">
        <f t="shared" si="13"/>
        <v>0.69696969696969691</v>
      </c>
      <c r="DG19" s="23">
        <f t="shared" si="13"/>
        <v>0.68656716417910446</v>
      </c>
      <c r="DH19" s="23">
        <f t="shared" si="13"/>
        <v>0.71212121212121204</v>
      </c>
      <c r="DI19" s="23">
        <f t="shared" si="13"/>
        <v>0.77419354838709686</v>
      </c>
      <c r="DJ19" s="23">
        <f t="shared" si="13"/>
        <v>0.73015873015873012</v>
      </c>
      <c r="DK19" s="23">
        <f t="shared" si="13"/>
        <v>0.7704918032786886</v>
      </c>
      <c r="DL19" s="23">
        <f t="shared" ref="DL19:DO19" si="14">DL14/DL6</f>
        <v>0.75806451612903214</v>
      </c>
      <c r="DM19" s="23">
        <f t="shared" si="14"/>
        <v>0.75409836065573765</v>
      </c>
      <c r="DN19" s="23">
        <f t="shared" si="14"/>
        <v>0.74576271186440668</v>
      </c>
      <c r="DO19" s="23">
        <f t="shared" si="14"/>
        <v>0.77192982456140358</v>
      </c>
      <c r="DP19" s="23">
        <f>DP14/DP6</f>
        <v>0.74137931034482774</v>
      </c>
      <c r="DQ19" s="32">
        <f>DQ14/DQ6</f>
        <v>0.76785714285714268</v>
      </c>
      <c r="DR19" s="23">
        <f t="shared" ref="DR19:EA19" si="15">DR14/DR6</f>
        <v>0.75438596491228083</v>
      </c>
      <c r="DS19" s="23" t="e">
        <f t="shared" si="15"/>
        <v>#DIV/0!</v>
      </c>
      <c r="DT19" s="23" t="e">
        <f t="shared" si="15"/>
        <v>#DIV/0!</v>
      </c>
      <c r="DU19" s="23" t="e">
        <f t="shared" si="15"/>
        <v>#DIV/0!</v>
      </c>
      <c r="DV19" s="23" t="e">
        <f t="shared" si="15"/>
        <v>#DIV/0!</v>
      </c>
      <c r="DW19" s="23" t="e">
        <f t="shared" si="15"/>
        <v>#DIV/0!</v>
      </c>
      <c r="DX19" s="23" t="e">
        <f t="shared" si="15"/>
        <v>#DIV/0!</v>
      </c>
      <c r="DY19" s="23" t="e">
        <f t="shared" si="15"/>
        <v>#DIV/0!</v>
      </c>
      <c r="DZ19" s="23" t="e">
        <f t="shared" si="15"/>
        <v>#DIV/0!</v>
      </c>
      <c r="EA19" s="23" t="e">
        <f t="shared" si="15"/>
        <v>#DIV/0!</v>
      </c>
      <c r="EB19" s="23" t="e">
        <f>EB14/EB6</f>
        <v>#DIV/0!</v>
      </c>
      <c r="EC19" s="32" t="e">
        <f>EC14/EC6</f>
        <v>#DIV/0!</v>
      </c>
    </row>
    <row r="20" spans="1:225" s="19" customFormat="1" ht="14">
      <c r="A20" s="19" t="s">
        <v>18</v>
      </c>
      <c r="B20" s="24">
        <f t="shared" ref="B20:BM20" si="16">B9/B6</f>
        <v>1.7547169811320757</v>
      </c>
      <c r="C20" s="24">
        <f t="shared" si="16"/>
        <v>1.7222222222222223</v>
      </c>
      <c r="D20" s="24">
        <f t="shared" si="16"/>
        <v>1.7499999999999998</v>
      </c>
      <c r="E20" s="24">
        <f t="shared" si="16"/>
        <v>1.7115384615384615</v>
      </c>
      <c r="F20" s="24">
        <f t="shared" si="16"/>
        <v>1.7450980392156865</v>
      </c>
      <c r="G20" s="24">
        <f t="shared" si="16"/>
        <v>1.8</v>
      </c>
      <c r="H20" s="24">
        <f t="shared" si="16"/>
        <v>1.7600000000000002</v>
      </c>
      <c r="I20" s="24">
        <f t="shared" si="16"/>
        <v>1.8163265306122449</v>
      </c>
      <c r="J20" s="24">
        <f t="shared" si="16"/>
        <v>1.8</v>
      </c>
      <c r="K20" s="24">
        <f t="shared" si="16"/>
        <v>1.7399999999999998</v>
      </c>
      <c r="L20" s="24">
        <f t="shared" si="16"/>
        <v>1.7399999999999998</v>
      </c>
      <c r="M20" s="33">
        <f t="shared" si="16"/>
        <v>1.7551020408163263</v>
      </c>
      <c r="N20" s="24">
        <f t="shared" si="16"/>
        <v>1.7872340425531914</v>
      </c>
      <c r="O20" s="24">
        <f t="shared" si="16"/>
        <v>1.7500000000000002</v>
      </c>
      <c r="P20" s="24">
        <f t="shared" si="16"/>
        <v>1.7446808510638296</v>
      </c>
      <c r="Q20" s="24">
        <f t="shared" si="16"/>
        <v>1.7234042553191489</v>
      </c>
      <c r="R20" s="24">
        <f t="shared" si="16"/>
        <v>1.7826086956521738</v>
      </c>
      <c r="S20" s="24">
        <f t="shared" si="16"/>
        <v>1.8260869565217392</v>
      </c>
      <c r="T20" s="24">
        <f t="shared" si="16"/>
        <v>1.8085106382978722</v>
      </c>
      <c r="U20" s="24">
        <f t="shared" si="16"/>
        <v>1.7872340425531914</v>
      </c>
      <c r="V20" s="24">
        <f t="shared" si="16"/>
        <v>1.7777777777777777</v>
      </c>
      <c r="W20" s="24">
        <f t="shared" si="16"/>
        <v>1.8636363636363633</v>
      </c>
      <c r="X20" s="24">
        <f t="shared" si="16"/>
        <v>1.7999999999999998</v>
      </c>
      <c r="Y20" s="33">
        <f t="shared" si="16"/>
        <v>1.7954545454545454</v>
      </c>
      <c r="Z20" s="24">
        <f t="shared" si="16"/>
        <v>1.8260869565217392</v>
      </c>
      <c r="AA20" s="24">
        <f t="shared" si="16"/>
        <v>1.822222222222222</v>
      </c>
      <c r="AB20" s="24">
        <f t="shared" si="16"/>
        <v>1.8181818181818181</v>
      </c>
      <c r="AC20" s="24">
        <f t="shared" si="16"/>
        <v>1.822222222222222</v>
      </c>
      <c r="AD20" s="24">
        <f t="shared" si="16"/>
        <v>1.8636363636363633</v>
      </c>
      <c r="AE20" s="24">
        <f t="shared" si="16"/>
        <v>1.8043478260869568</v>
      </c>
      <c r="AF20" s="24">
        <f t="shared" si="16"/>
        <v>1.7872340425531914</v>
      </c>
      <c r="AG20" s="24">
        <f t="shared" si="16"/>
        <v>1.8260869565217392</v>
      </c>
      <c r="AH20" s="24">
        <f t="shared" si="16"/>
        <v>1.7872340425531914</v>
      </c>
      <c r="AI20" s="24">
        <f t="shared" si="16"/>
        <v>1.7872340425531914</v>
      </c>
      <c r="AJ20" s="24">
        <f t="shared" si="16"/>
        <v>1.7872340425531914</v>
      </c>
      <c r="AK20" s="33">
        <f t="shared" si="16"/>
        <v>1.7600000000000002</v>
      </c>
      <c r="AL20" s="24">
        <f t="shared" si="16"/>
        <v>1.8399999999999999</v>
      </c>
      <c r="AM20" s="24">
        <f t="shared" si="16"/>
        <v>1.8367346938775508</v>
      </c>
      <c r="AN20" s="24">
        <f t="shared" si="16"/>
        <v>1.7843137254901962</v>
      </c>
      <c r="AO20" s="24">
        <f t="shared" si="16"/>
        <v>1.8399999999999999</v>
      </c>
      <c r="AP20" s="24">
        <f t="shared" si="16"/>
        <v>1.7962962962962961</v>
      </c>
      <c r="AQ20" s="24">
        <f t="shared" si="16"/>
        <v>1.8035714285714286</v>
      </c>
      <c r="AR20" s="24">
        <f t="shared" si="16"/>
        <v>1.8103448275862069</v>
      </c>
      <c r="AS20" s="24">
        <f t="shared" si="16"/>
        <v>1.7704918032786887</v>
      </c>
      <c r="AT20" s="24">
        <f t="shared" si="16"/>
        <v>1.8032786885245902</v>
      </c>
      <c r="AU20" s="24">
        <f t="shared" si="16"/>
        <v>1.8153846153846156</v>
      </c>
      <c r="AV20" s="24">
        <f t="shared" si="16"/>
        <v>1.8529411764705883</v>
      </c>
      <c r="AW20" s="33">
        <f t="shared" si="16"/>
        <v>1.8630136986301369</v>
      </c>
      <c r="AX20" s="24">
        <f t="shared" si="16"/>
        <v>1.8205128205128205</v>
      </c>
      <c r="AY20" s="24">
        <f t="shared" si="16"/>
        <v>1.831325301204819</v>
      </c>
      <c r="AZ20" s="24">
        <f t="shared" si="16"/>
        <v>1.8160919540229887</v>
      </c>
      <c r="BA20" s="24">
        <f t="shared" si="16"/>
        <v>1.7666666666666666</v>
      </c>
      <c r="BB20" s="24">
        <f t="shared" si="16"/>
        <v>1.7553191489361701</v>
      </c>
      <c r="BC20" s="24">
        <f t="shared" si="16"/>
        <v>1.736842105263158</v>
      </c>
      <c r="BD20" s="24">
        <f t="shared" si="16"/>
        <v>1.726315789473684</v>
      </c>
      <c r="BE20" s="24">
        <f t="shared" si="16"/>
        <v>1.7395833333333333</v>
      </c>
      <c r="BF20" s="24">
        <f t="shared" si="16"/>
        <v>1.704081632653061</v>
      </c>
      <c r="BG20" s="24">
        <f t="shared" si="16"/>
        <v>1.7100000000000002</v>
      </c>
      <c r="BH20" s="24">
        <f t="shared" si="16"/>
        <v>1.7272727272727273</v>
      </c>
      <c r="BI20" s="33">
        <f t="shared" si="16"/>
        <v>1.7272727272727273</v>
      </c>
      <c r="BJ20" s="24">
        <f t="shared" si="16"/>
        <v>1.704081632653061</v>
      </c>
      <c r="BK20" s="24">
        <f t="shared" si="16"/>
        <v>1.7346938775510203</v>
      </c>
      <c r="BL20" s="24">
        <f t="shared" si="16"/>
        <v>1.7272727272727273</v>
      </c>
      <c r="BM20" s="24">
        <f t="shared" si="16"/>
        <v>1.7272727272727273</v>
      </c>
      <c r="BN20" s="24">
        <f t="shared" ref="BN20:DK20" si="17">BN9/BN6</f>
        <v>1.729166666666667</v>
      </c>
      <c r="BO20" s="24">
        <f t="shared" si="17"/>
        <v>1.7446808510638296</v>
      </c>
      <c r="BP20" s="24">
        <f t="shared" si="17"/>
        <v>1.7446808510638296</v>
      </c>
      <c r="BQ20" s="24">
        <f t="shared" si="17"/>
        <v>1.736842105263158</v>
      </c>
      <c r="BR20" s="24">
        <f t="shared" si="17"/>
        <v>1.7684210526315791</v>
      </c>
      <c r="BS20" s="24">
        <f t="shared" si="17"/>
        <v>1.7659574468085106</v>
      </c>
      <c r="BT20" s="24">
        <f t="shared" si="17"/>
        <v>1.7244897959183672</v>
      </c>
      <c r="BU20" s="33">
        <f t="shared" si="17"/>
        <v>1.7849462365591398</v>
      </c>
      <c r="BV20" s="24">
        <f t="shared" si="17"/>
        <v>1.7608695652173914</v>
      </c>
      <c r="BW20" s="24">
        <f t="shared" si="17"/>
        <v>1.7777777777777777</v>
      </c>
      <c r="BX20" s="24">
        <f t="shared" si="17"/>
        <v>1.7666666666666666</v>
      </c>
      <c r="BY20" s="24">
        <f t="shared" si="17"/>
        <v>1.7692307692307694</v>
      </c>
      <c r="BZ20" s="24">
        <f t="shared" si="17"/>
        <v>1.7555555555555555</v>
      </c>
      <c r="CA20" s="24">
        <f t="shared" si="17"/>
        <v>1.7692307692307694</v>
      </c>
      <c r="CB20" s="24">
        <f t="shared" si="17"/>
        <v>1.7666666666666666</v>
      </c>
      <c r="CC20" s="24">
        <f t="shared" si="17"/>
        <v>1.788888888888889</v>
      </c>
      <c r="CD20" s="24">
        <f t="shared" si="17"/>
        <v>1.8111111111111111</v>
      </c>
      <c r="CE20" s="24">
        <f t="shared" si="17"/>
        <v>1.7954545454545454</v>
      </c>
      <c r="CF20" s="24">
        <f t="shared" si="17"/>
        <v>1.8023255813953489</v>
      </c>
      <c r="CG20" s="33">
        <f t="shared" si="17"/>
        <v>1.7882352941176469</v>
      </c>
      <c r="CH20" s="24">
        <f t="shared" si="17"/>
        <v>1.831325301204819</v>
      </c>
      <c r="CI20" s="24">
        <f t="shared" si="17"/>
        <v>1.8072289156626504</v>
      </c>
      <c r="CJ20" s="24">
        <f t="shared" si="17"/>
        <v>1.7682926829268295</v>
      </c>
      <c r="CK20" s="24">
        <f t="shared" si="17"/>
        <v>1.7804878048780488</v>
      </c>
      <c r="CL20" s="24">
        <f t="shared" si="17"/>
        <v>1.8048780487804881</v>
      </c>
      <c r="CM20" s="24">
        <f t="shared" si="17"/>
        <v>1.8048780487804881</v>
      </c>
      <c r="CN20" s="24">
        <f t="shared" si="17"/>
        <v>1.8048780487804881</v>
      </c>
      <c r="CO20" s="24">
        <f t="shared" si="17"/>
        <v>1.825</v>
      </c>
      <c r="CP20" s="24">
        <f t="shared" si="17"/>
        <v>1.8846153846153846</v>
      </c>
      <c r="CQ20" s="24">
        <f t="shared" si="17"/>
        <v>1.8461538461538463</v>
      </c>
      <c r="CR20" s="24">
        <f t="shared" si="17"/>
        <v>1.8701298701298701</v>
      </c>
      <c r="CS20" s="33">
        <f t="shared" si="17"/>
        <v>1.8227848101265822</v>
      </c>
      <c r="CT20" s="24">
        <f t="shared" si="17"/>
        <v>1.8125</v>
      </c>
      <c r="CU20" s="24">
        <f t="shared" si="17"/>
        <v>1.8571428571428572</v>
      </c>
      <c r="CV20" s="24">
        <f t="shared" si="17"/>
        <v>1.84</v>
      </c>
      <c r="CW20" s="24">
        <f t="shared" si="17"/>
        <v>1.8421052631578949</v>
      </c>
      <c r="CX20" s="24">
        <f t="shared" si="17"/>
        <v>1.84</v>
      </c>
      <c r="CY20" s="24">
        <f t="shared" si="17"/>
        <v>1.8933333333333333</v>
      </c>
      <c r="CZ20" s="24">
        <f t="shared" si="17"/>
        <v>1.8904109589041098</v>
      </c>
      <c r="DA20" s="24">
        <f t="shared" si="17"/>
        <v>1.8888888888888888</v>
      </c>
      <c r="DB20" s="24">
        <f t="shared" si="17"/>
        <v>1.8888888888888888</v>
      </c>
      <c r="DC20" s="24">
        <f t="shared" si="17"/>
        <v>1.9027777777777777</v>
      </c>
      <c r="DD20" s="24">
        <f t="shared" si="17"/>
        <v>1.8714285714285714</v>
      </c>
      <c r="DE20" s="33">
        <f t="shared" si="17"/>
        <v>1.9552238805970148</v>
      </c>
      <c r="DF20" s="24">
        <f t="shared" si="17"/>
        <v>1.9242424242424243</v>
      </c>
      <c r="DG20" s="24">
        <f t="shared" si="17"/>
        <v>1.880597014925373</v>
      </c>
      <c r="DH20" s="24">
        <f t="shared" si="17"/>
        <v>1.9090909090909092</v>
      </c>
      <c r="DI20" s="24">
        <f t="shared" si="17"/>
        <v>1.9838709677419355</v>
      </c>
      <c r="DJ20" s="24">
        <f t="shared" si="17"/>
        <v>1.9206349206349207</v>
      </c>
      <c r="DK20" s="24">
        <f t="shared" si="17"/>
        <v>1.9672131147540985</v>
      </c>
      <c r="DL20" s="24">
        <f t="shared" ref="DL20:DO20" si="18">DL9/DL6</f>
        <v>1.9677419354838708</v>
      </c>
      <c r="DM20" s="24">
        <f t="shared" si="18"/>
        <v>1.9672131147540985</v>
      </c>
      <c r="DN20" s="24">
        <f t="shared" si="18"/>
        <v>1.9830508474576269</v>
      </c>
      <c r="DO20" s="24">
        <f t="shared" si="18"/>
        <v>2.0175438596491229</v>
      </c>
      <c r="DP20" s="24">
        <f>DP9/DP6</f>
        <v>1.9655172413793105</v>
      </c>
      <c r="DQ20" s="33">
        <f>DQ9/DQ6</f>
        <v>2</v>
      </c>
      <c r="DR20" s="24">
        <f t="shared" ref="DR20:EA20" si="19">DR9/DR6</f>
        <v>1.9824561403508774</v>
      </c>
      <c r="DS20" s="24" t="e">
        <f t="shared" si="19"/>
        <v>#DIV/0!</v>
      </c>
      <c r="DT20" s="24" t="e">
        <f t="shared" si="19"/>
        <v>#DIV/0!</v>
      </c>
      <c r="DU20" s="24" t="e">
        <f t="shared" si="19"/>
        <v>#DIV/0!</v>
      </c>
      <c r="DV20" s="24" t="e">
        <f t="shared" si="19"/>
        <v>#DIV/0!</v>
      </c>
      <c r="DW20" s="24" t="e">
        <f t="shared" si="19"/>
        <v>#DIV/0!</v>
      </c>
      <c r="DX20" s="24" t="e">
        <f t="shared" si="19"/>
        <v>#DIV/0!</v>
      </c>
      <c r="DY20" s="24" t="e">
        <f t="shared" si="19"/>
        <v>#DIV/0!</v>
      </c>
      <c r="DZ20" s="24" t="e">
        <f t="shared" si="19"/>
        <v>#DIV/0!</v>
      </c>
      <c r="EA20" s="24" t="e">
        <f t="shared" si="19"/>
        <v>#DIV/0!</v>
      </c>
      <c r="EB20" s="24" t="e">
        <f>EB9/EB6</f>
        <v>#DIV/0!</v>
      </c>
      <c r="EC20" s="33" t="e">
        <f>EC9/EC6</f>
        <v>#DIV/0!</v>
      </c>
    </row>
    <row r="21" spans="1:225" s="5" customFormat="1" ht="14">
      <c r="M21" s="7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7"/>
      <c r="AK21" s="7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7"/>
      <c r="BI21" s="7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7"/>
      <c r="CG21" s="7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7"/>
      <c r="DE21" s="7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7"/>
    </row>
    <row r="22" spans="1:225" s="5" customFormat="1" ht="14">
      <c r="M22" s="7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7"/>
      <c r="AK22" s="7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7"/>
      <c r="BI22" s="7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7"/>
      <c r="CG22" s="7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7"/>
      <c r="DE22" s="7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7"/>
    </row>
    <row r="23" spans="1:225" s="5" customFormat="1" ht="14">
      <c r="M23" s="7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7"/>
      <c r="AK23" s="7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7"/>
      <c r="BI23" s="7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7"/>
      <c r="CG23" s="7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7"/>
      <c r="DE23" s="7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7"/>
    </row>
    <row r="24" spans="1:225" s="5" customFormat="1" ht="14">
      <c r="M24" s="7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7"/>
      <c r="AK24" s="7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7"/>
      <c r="BI24" s="7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7"/>
      <c r="CG24" s="7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7"/>
      <c r="DE24" s="7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7"/>
    </row>
    <row r="25" spans="1:225" s="5" customFormat="1" ht="14">
      <c r="M25" s="7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7"/>
      <c r="AK25" s="7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7"/>
      <c r="BI25" s="7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7"/>
      <c r="CG25" s="7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7"/>
      <c r="DE25" s="7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7"/>
    </row>
    <row r="26" spans="1:225" s="5" customFormat="1" ht="14">
      <c r="M26" s="7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7"/>
      <c r="AK26" s="7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7"/>
      <c r="BI26" s="7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7"/>
      <c r="CG26" s="7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7"/>
      <c r="DE26" s="7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7"/>
    </row>
    <row r="30" spans="1:225">
      <c r="DA30" s="34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</row>
    <row r="31" spans="1:225">
      <c r="DA31" s="34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</row>
    <row r="32" spans="1:225">
      <c r="DA32" s="34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</row>
    <row r="33" spans="105:225">
      <c r="DA33" s="34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</row>
  </sheetData>
  <sheetProtection sheet="1" objects="1" scenarios="1"/>
  <mergeCells count="11">
    <mergeCell ref="DR4:EC4"/>
    <mergeCell ref="DF4:DQ4"/>
    <mergeCell ref="CH4:CS4"/>
    <mergeCell ref="CT4:DE4"/>
    <mergeCell ref="BV4:CG4"/>
    <mergeCell ref="BJ4:BU4"/>
    <mergeCell ref="B4:M4"/>
    <mergeCell ref="N4:Y4"/>
    <mergeCell ref="Z4:AK4"/>
    <mergeCell ref="AL4:AW4"/>
    <mergeCell ref="AX4:BI4"/>
  </mergeCells>
  <phoneticPr fontId="8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D1. BLS_TableA-15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jdebnam</dc:creator>
  <cp:lastModifiedBy>Rizqi Rachmat</cp:lastModifiedBy>
  <cp:lastPrinted>2015-02-18T17:07:00Z</cp:lastPrinted>
  <dcterms:created xsi:type="dcterms:W3CDTF">2011-10-24T15:41:49Z</dcterms:created>
  <dcterms:modified xsi:type="dcterms:W3CDTF">2015-02-18T18:00:32Z</dcterms:modified>
</cp:coreProperties>
</file>