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122"/>
  <workbookPr checkCompatibility="1" autoCompressPictures="0"/>
  <bookViews>
    <workbookView xWindow="0" yWindow="0" windowWidth="25600" windowHeight="16060"/>
  </bookViews>
  <sheets>
    <sheet name="Table1" sheetId="2" r:id="rId1"/>
    <sheet name="Table2" sheetId="4" r:id="rId2"/>
    <sheet name="TableX" sheetId="1" r:id="rId3"/>
    <sheet name="Sheet1" sheetId="7" r:id="rId4"/>
  </sheets>
  <definedNames>
    <definedName name="wwfootnote_inline_24" localSheetId="0">Table1!$A$50</definedName>
    <definedName name="wwfootnote_inline_25" localSheetId="0">Table1!$A$84</definedName>
  </definedNames>
  <calcPr calcId="15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E4" i="1"/>
  <c r="G4" i="1"/>
  <c r="E5" i="1"/>
  <c r="G5" i="1"/>
  <c r="E6" i="1"/>
  <c r="G6" i="1"/>
  <c r="E7" i="1"/>
  <c r="G7" i="1"/>
  <c r="E8" i="1"/>
  <c r="G8" i="1"/>
  <c r="E9" i="1"/>
  <c r="G9" i="1"/>
  <c r="E10" i="1"/>
  <c r="G10" i="1"/>
  <c r="E11" i="1"/>
  <c r="G11" i="1"/>
  <c r="E12" i="1"/>
  <c r="G12" i="1"/>
  <c r="E13" i="1"/>
  <c r="G13" i="1"/>
  <c r="E14" i="1"/>
  <c r="G14" i="1"/>
  <c r="E15" i="1"/>
  <c r="G15" i="1"/>
  <c r="E16" i="1"/>
  <c r="G16" i="1"/>
  <c r="E17" i="1"/>
  <c r="G17" i="1"/>
  <c r="E18" i="1"/>
  <c r="G18" i="1"/>
  <c r="E19" i="1"/>
  <c r="G19" i="1"/>
  <c r="E20" i="1"/>
  <c r="G20" i="1"/>
  <c r="E21" i="1"/>
  <c r="G21" i="1"/>
  <c r="E22" i="1"/>
  <c r="G22" i="1"/>
  <c r="E23" i="1"/>
  <c r="G23" i="1"/>
  <c r="E24" i="1"/>
  <c r="G24" i="1"/>
  <c r="E25" i="1"/>
  <c r="G25" i="1"/>
  <c r="E26" i="1"/>
  <c r="G26" i="1"/>
  <c r="E27" i="1"/>
  <c r="G27" i="1"/>
  <c r="E28" i="1"/>
  <c r="G28" i="1"/>
  <c r="E29" i="1"/>
  <c r="G29" i="1"/>
  <c r="E30" i="1"/>
  <c r="G30" i="1"/>
  <c r="E31" i="1"/>
  <c r="G31" i="1"/>
  <c r="E32" i="1"/>
  <c r="G32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</calcChain>
</file>

<file path=xl/sharedStrings.xml><?xml version="1.0" encoding="utf-8"?>
<sst xmlns="http://schemas.openxmlformats.org/spreadsheetml/2006/main" count="77" uniqueCount="70">
  <si>
    <t>http://www.ssa.gov/OACT/STATS/dib-g3.html</t>
  </si>
  <si>
    <t>SSDI: The table below shows the average benefit amount for benefits awarded in each month</t>
  </si>
  <si>
    <t>Current</t>
  </si>
  <si>
    <t>Calendar Year</t>
  </si>
  <si>
    <t>CPI-U</t>
  </si>
  <si>
    <t>Real $2014</t>
  </si>
  <si>
    <t>Operations of the DI Trust Fund, Calendar Years 1980-2016</t>
  </si>
  <si>
    <t>CY</t>
  </si>
  <si>
    <t xml:space="preserve">Total Income </t>
  </si>
  <si>
    <t>Total Cost</t>
  </si>
  <si>
    <t>Asset Reserves</t>
  </si>
  <si>
    <t>Source: Social Security Administration, 2015 OASDI Trustees Report, Tables VI.A2 and Table IV.A2 (Intermediate)</t>
  </si>
  <si>
    <t>Note: 2015 Income = Net payroll tax contributions + taxation of benefits.</t>
  </si>
  <si>
    <t>In Billions Current Dollars</t>
  </si>
  <si>
    <t>Nominal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</si>
  <si>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</si>
  <si>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</si>
  <si>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</si>
  <si>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</si>
  <si>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</si>
  <si>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</si>
  <si>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</si>
  <si>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</si>
  <si>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</si>
  <si>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</si>
  <si>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</si>
  <si>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</si>
  <si>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</si>
  <si>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</si>
  <si>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</si>
  <si>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</si>
  <si>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</si>
  <si>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</si>
  <si>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</si>
  <si>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</si>
  <si>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</si>
  <si>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</si>
  <si>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</si>
  <si>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</si>
  <si>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</si>
  <si>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</si>
  <si>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</si>
  <si>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</si>
  <si>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</si>
  <si>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</si>
  <si>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</si>
  <si>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</si>
  <si>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</si>
  <si>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</si>
  <si>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</si>
  <si>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</si>
  <si>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</si>
  <si>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</si>
  <si>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</si>
  <si>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</si>
  <si>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</si>
  <si>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</si>
  <si>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</si>
  <si>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</si>
  <si>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</si>
  <si>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</si>
  <si>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</si>
  <si>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</si>
  <si>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</si>
  <si>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</si>
  <si>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</si>
  <si>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</si>
  <si>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SSDI Benefit Payments (CY 1957-2015)</t>
  </si>
  <si>
    <t>Source: SSA, 2015 OASDI Trustees Report, Table VI.A2 and Table IV.A2</t>
  </si>
  <si>
    <t>Real $2015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</si>
</sst>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&quot;$&quot;#,##0"/>
    <numFmt numFmtId="166" formatCode="_(* #,##0.0_);_(* \(#,##0.0\);_(* &quot;-&quot;??_);_(@_)"/>
    <numFmt numFmtId="167" formatCode="&quot;$&quot;#,##0.0"/>
    <numFmt numFmtId="168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17" fontId="0" fillId="0" borderId="0" xfId="0" applyNumberFormat="1"/>
    <xf numFmtId="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66" fontId="3" fillId="0" borderId="0" xfId="1" applyNumberFormat="1" applyFont="1" applyBorder="1"/>
    <xf numFmtId="0" fontId="0" fillId="2" borderId="0" xfId="0" applyFill="1" applyAlignment="1">
      <alignment horizontal="center"/>
    </xf>
    <xf numFmtId="165" fontId="0" fillId="2" borderId="0" xfId="0" applyNumberFormat="1" applyFill="1"/>
    <xf numFmtId="0" fontId="0" fillId="0" borderId="1" xfId="0" applyBorder="1"/>
    <xf numFmtId="167" fontId="0" fillId="0" borderId="0" xfId="0" applyNumberFormat="1"/>
    <xf numFmtId="167" fontId="0" fillId="0" borderId="1" xfId="0" applyNumberFormat="1" applyBorder="1"/>
    <xf numFmtId="167" fontId="0" fillId="0" borderId="0" xfId="0" applyNumberFormat="1" applyFill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8" fontId="4" fillId="0" borderId="0" xfId="0" applyNumberFormat="1" applyFont="1" applyBorder="1"/>
    <xf numFmtId="167" fontId="4" fillId="0" borderId="0" xfId="0" applyNumberFormat="1" applyFont="1" applyBorder="1"/>
    <xf numFmtId="166" fontId="5" fillId="0" borderId="0" xfId="1" applyNumberFormat="1" applyFont="1" applyBorder="1"/>
    <xf numFmtId="0" fontId="6" fillId="0" borderId="0" xfId="2" applyFont="1" applyAlignment="1">
      <alignment horizontal="center"/>
    </xf>
    <xf numFmtId="0" fontId="1" fillId="0" borderId="0" xfId="2"/>
    <xf numFmtId="0" fontId="6" fillId="0" borderId="0" xfId="2" applyFont="1"/>
    <xf numFmtId="167" fontId="6" fillId="0" borderId="0" xfId="2" applyNumberFormat="1" applyFont="1"/>
    <xf numFmtId="0" fontId="6" fillId="0" borderId="1" xfId="2" applyFont="1" applyBorder="1"/>
    <xf numFmtId="167" fontId="6" fillId="0" borderId="1" xfId="2" applyNumberFormat="1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1FBD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6"/>
  <sheetViews>
    <sheetView tabSelected="1" workbookViewId="0">
      <selection activeCell="B11" sqref="B11"/>
    </sheetView>
  </sheetViews>
  <sheetFormatPr baseColWidth="10" defaultColWidth="8.83203125" defaultRowHeight="14" x14ac:dyDescent="0"/>
  <cols>
    <col min="2" max="2" width="12.83203125" bestFit="1" customWidth="1"/>
    <col min="3" max="3" width="13.5" customWidth="1"/>
    <col min="4" max="4" width="14.5" bestFit="1" customWidth="1"/>
  </cols>
  <sheetData>
    <row r="2" spans="1:4">
      <c r="A2" t="s">
        <v>6</v>
      </c>
    </row>
    <row r="3" spans="1:4">
      <c r="A3" t="s">
        <v>11</v>
      </c>
    </row>
    <row r="4" spans="1:4">
      <c r="A4" t="s">
        <v>13</v>
      </c>
    </row>
    <row r="6" spans="1:4" s="4" customFormat="1">
      <c r="A6" s="4" t="s">
        <v>7</v>
      </c>
      <c r="B6" s="4" t="s">
        <v>8</v>
      </c>
      <c r="C6" s="4" t="s">
        <v>9</v>
      </c>
      <c r="D6" s="4" t="s">
        <v>10</v>
      </c>
    </row>
    <row r="7" spans="1:4">
      <c r="A7">
        <v>1980</v>
      </c>
      <c r="B7" s="9">
        <v>13.9</v>
      </c>
      <c r="C7" s="9">
        <v>15.9</v>
      </c>
      <c r="D7" s="9">
        <v>3.6</v>
      </c>
    </row>
    <row r="8" spans="1:4">
      <c r="A8">
        <f>A7+1</f>
        <v>1981</v>
      </c>
      <c r="B8" s="9">
        <v>17.100000000000001</v>
      </c>
      <c r="C8" s="9">
        <v>17.7</v>
      </c>
      <c r="D8" s="9">
        <v>3</v>
      </c>
    </row>
    <row r="9" spans="1:4">
      <c r="A9">
        <f t="shared" ref="A9:A43" si="0">A8+1</f>
        <v>1982</v>
      </c>
      <c r="B9" s="9">
        <v>22.7</v>
      </c>
      <c r="C9" s="9">
        <v>18</v>
      </c>
      <c r="D9" s="9">
        <v>2.7</v>
      </c>
    </row>
    <row r="10" spans="1:4">
      <c r="A10">
        <f t="shared" si="0"/>
        <v>1983</v>
      </c>
      <c r="B10" s="9">
        <v>20.7</v>
      </c>
      <c r="C10" s="9">
        <v>18.2</v>
      </c>
      <c r="D10" s="9">
        <v>5.2</v>
      </c>
    </row>
    <row r="11" spans="1:4">
      <c r="A11">
        <f t="shared" si="0"/>
        <v>1984</v>
      </c>
      <c r="B11" s="9">
        <v>17.3</v>
      </c>
      <c r="C11" s="9">
        <v>18.5</v>
      </c>
      <c r="D11" s="9">
        <v>4</v>
      </c>
    </row>
    <row r="12" spans="1:4">
      <c r="A12">
        <f t="shared" si="0"/>
        <v>1985</v>
      </c>
      <c r="B12" s="9">
        <v>19.3</v>
      </c>
      <c r="C12" s="9">
        <v>19.5</v>
      </c>
      <c r="D12" s="9">
        <v>6.3</v>
      </c>
    </row>
    <row r="13" spans="1:4">
      <c r="A13">
        <f t="shared" si="0"/>
        <v>1986</v>
      </c>
      <c r="B13" s="9">
        <v>19.399999999999999</v>
      </c>
      <c r="C13" s="9">
        <v>20.5</v>
      </c>
      <c r="D13" s="9">
        <v>7.8</v>
      </c>
    </row>
    <row r="14" spans="1:4">
      <c r="A14">
        <f t="shared" si="0"/>
        <v>1987</v>
      </c>
      <c r="B14" s="9">
        <v>20.3</v>
      </c>
      <c r="C14" s="9">
        <v>21.4</v>
      </c>
      <c r="D14" s="9">
        <v>6.7</v>
      </c>
    </row>
    <row r="15" spans="1:4">
      <c r="A15">
        <f t="shared" si="0"/>
        <v>1988</v>
      </c>
      <c r="B15" s="9">
        <v>22.7</v>
      </c>
      <c r="C15" s="9">
        <v>22.5</v>
      </c>
      <c r="D15" s="9">
        <v>6.9</v>
      </c>
    </row>
    <row r="16" spans="1:4">
      <c r="A16">
        <f t="shared" si="0"/>
        <v>1989</v>
      </c>
      <c r="B16" s="9">
        <v>24.8</v>
      </c>
      <c r="C16" s="9">
        <v>23.8</v>
      </c>
      <c r="D16" s="9">
        <v>7.9</v>
      </c>
    </row>
    <row r="17" spans="1:4">
      <c r="A17">
        <f t="shared" si="0"/>
        <v>1990</v>
      </c>
      <c r="B17" s="9">
        <v>28.8</v>
      </c>
      <c r="C17" s="9">
        <v>25.6</v>
      </c>
      <c r="D17" s="9">
        <v>11.1</v>
      </c>
    </row>
    <row r="18" spans="1:4">
      <c r="A18">
        <f t="shared" si="0"/>
        <v>1991</v>
      </c>
      <c r="B18" s="9">
        <v>30.4</v>
      </c>
      <c r="C18" s="9">
        <v>28.6</v>
      </c>
      <c r="D18" s="9">
        <v>12.9</v>
      </c>
    </row>
    <row r="19" spans="1:4">
      <c r="A19">
        <f t="shared" si="0"/>
        <v>1992</v>
      </c>
      <c r="B19" s="9">
        <v>31.4</v>
      </c>
      <c r="C19" s="9">
        <v>32</v>
      </c>
      <c r="D19" s="9">
        <v>12.3</v>
      </c>
    </row>
    <row r="20" spans="1:4">
      <c r="A20">
        <f t="shared" si="0"/>
        <v>1993</v>
      </c>
      <c r="B20" s="9">
        <v>32.299999999999997</v>
      </c>
      <c r="C20" s="9">
        <v>35.700000000000003</v>
      </c>
      <c r="D20" s="9">
        <v>9</v>
      </c>
    </row>
    <row r="21" spans="1:4">
      <c r="A21">
        <f t="shared" si="0"/>
        <v>1994</v>
      </c>
      <c r="B21" s="9">
        <v>52.8</v>
      </c>
      <c r="C21" s="9">
        <v>38.9</v>
      </c>
      <c r="D21" s="9">
        <v>22.9</v>
      </c>
    </row>
    <row r="22" spans="1:4">
      <c r="A22">
        <f t="shared" si="0"/>
        <v>1995</v>
      </c>
      <c r="B22" s="9">
        <v>56.7</v>
      </c>
      <c r="C22" s="9">
        <v>42.1</v>
      </c>
      <c r="D22" s="9">
        <v>37.6</v>
      </c>
    </row>
    <row r="23" spans="1:4">
      <c r="A23">
        <f t="shared" si="0"/>
        <v>1996</v>
      </c>
      <c r="B23" s="9">
        <v>60.7</v>
      </c>
      <c r="C23" s="9">
        <v>45.4</v>
      </c>
      <c r="D23" s="9">
        <v>52.9</v>
      </c>
    </row>
    <row r="24" spans="1:4">
      <c r="A24">
        <f t="shared" si="0"/>
        <v>1997</v>
      </c>
      <c r="B24" s="9">
        <v>60.5</v>
      </c>
      <c r="C24" s="9">
        <v>47</v>
      </c>
      <c r="D24" s="9">
        <v>66.400000000000006</v>
      </c>
    </row>
    <row r="25" spans="1:4">
      <c r="A25">
        <f t="shared" si="0"/>
        <v>1998</v>
      </c>
      <c r="B25" s="9">
        <v>64.400000000000006</v>
      </c>
      <c r="C25" s="9">
        <v>49.9</v>
      </c>
      <c r="D25" s="9">
        <v>80.8</v>
      </c>
    </row>
    <row r="26" spans="1:4">
      <c r="A26">
        <f t="shared" si="0"/>
        <v>1999</v>
      </c>
      <c r="B26" s="9">
        <v>69.5</v>
      </c>
      <c r="C26" s="9">
        <v>53</v>
      </c>
      <c r="D26" s="9">
        <v>97.3</v>
      </c>
    </row>
    <row r="27" spans="1:4">
      <c r="A27">
        <f t="shared" si="0"/>
        <v>2000</v>
      </c>
      <c r="B27" s="9">
        <v>77.900000000000006</v>
      </c>
      <c r="C27" s="9">
        <v>56.8</v>
      </c>
      <c r="D27" s="9">
        <v>118.5</v>
      </c>
    </row>
    <row r="28" spans="1:4">
      <c r="A28">
        <f t="shared" si="0"/>
        <v>2001</v>
      </c>
      <c r="B28" s="9">
        <v>83.9</v>
      </c>
      <c r="C28" s="9">
        <v>61.4</v>
      </c>
      <c r="D28" s="9">
        <v>141</v>
      </c>
    </row>
    <row r="29" spans="1:4">
      <c r="A29">
        <f t="shared" si="0"/>
        <v>2002</v>
      </c>
      <c r="B29" s="9">
        <v>87.4</v>
      </c>
      <c r="C29" s="9">
        <v>67.900000000000006</v>
      </c>
      <c r="D29" s="9">
        <v>160.5</v>
      </c>
    </row>
    <row r="30" spans="1:4">
      <c r="A30">
        <f t="shared" si="0"/>
        <v>2003</v>
      </c>
      <c r="B30" s="9">
        <v>88.1</v>
      </c>
      <c r="C30" s="9">
        <v>73.099999999999994</v>
      </c>
      <c r="D30" s="9">
        <v>175.4</v>
      </c>
    </row>
    <row r="31" spans="1:4">
      <c r="A31">
        <f t="shared" si="0"/>
        <v>2004</v>
      </c>
      <c r="B31" s="9">
        <v>91.4</v>
      </c>
      <c r="C31" s="9">
        <v>80.599999999999994</v>
      </c>
      <c r="D31" s="9">
        <v>186.2</v>
      </c>
    </row>
    <row r="32" spans="1:4">
      <c r="A32">
        <f t="shared" si="0"/>
        <v>2005</v>
      </c>
      <c r="B32" s="9">
        <v>97.4</v>
      </c>
      <c r="C32" s="9">
        <v>88</v>
      </c>
      <c r="D32" s="9">
        <v>195.6</v>
      </c>
    </row>
    <row r="33" spans="1:4">
      <c r="A33">
        <f t="shared" si="0"/>
        <v>2006</v>
      </c>
      <c r="B33" s="9">
        <v>102.6</v>
      </c>
      <c r="C33" s="9">
        <v>94.5</v>
      </c>
      <c r="D33" s="9">
        <v>203.8</v>
      </c>
    </row>
    <row r="34" spans="1:4">
      <c r="A34">
        <f t="shared" si="0"/>
        <v>2007</v>
      </c>
      <c r="B34" s="9">
        <v>109.9</v>
      </c>
      <c r="C34" s="9">
        <v>98.8</v>
      </c>
      <c r="D34" s="9">
        <v>214.9</v>
      </c>
    </row>
    <row r="35" spans="1:4">
      <c r="A35">
        <f t="shared" si="0"/>
        <v>2008</v>
      </c>
      <c r="B35" s="9">
        <v>109.8</v>
      </c>
      <c r="C35" s="9">
        <v>109</v>
      </c>
      <c r="D35" s="9">
        <v>215.8</v>
      </c>
    </row>
    <row r="36" spans="1:4">
      <c r="A36">
        <f t="shared" si="0"/>
        <v>2009</v>
      </c>
      <c r="B36" s="9">
        <v>109.3</v>
      </c>
      <c r="C36" s="9">
        <v>121.5</v>
      </c>
      <c r="D36" s="9">
        <v>203.5</v>
      </c>
    </row>
    <row r="37" spans="1:4">
      <c r="A37">
        <f t="shared" si="0"/>
        <v>2010</v>
      </c>
      <c r="B37" s="9">
        <v>104</v>
      </c>
      <c r="C37" s="9">
        <v>127.7</v>
      </c>
      <c r="D37" s="9">
        <v>179.9</v>
      </c>
    </row>
    <row r="38" spans="1:4">
      <c r="A38">
        <f t="shared" si="0"/>
        <v>2011</v>
      </c>
      <c r="B38" s="9">
        <v>106.3</v>
      </c>
      <c r="C38" s="9">
        <v>132.30000000000001</v>
      </c>
      <c r="D38" s="9">
        <v>153.9</v>
      </c>
    </row>
    <row r="39" spans="1:4">
      <c r="A39">
        <f t="shared" si="0"/>
        <v>2012</v>
      </c>
      <c r="B39" s="9">
        <v>109.1</v>
      </c>
      <c r="C39" s="9">
        <v>140.30000000000001</v>
      </c>
      <c r="D39" s="9">
        <v>122.7</v>
      </c>
    </row>
    <row r="40" spans="1:4">
      <c r="A40">
        <f t="shared" si="0"/>
        <v>2013</v>
      </c>
      <c r="B40" s="9">
        <v>111.2</v>
      </c>
      <c r="C40" s="9">
        <v>143.4</v>
      </c>
      <c r="D40" s="9">
        <v>90.4</v>
      </c>
    </row>
    <row r="41" spans="1:4">
      <c r="A41" s="8">
        <f t="shared" si="0"/>
        <v>2014</v>
      </c>
      <c r="B41" s="10">
        <v>114.9</v>
      </c>
      <c r="C41" s="10">
        <v>145.1</v>
      </c>
      <c r="D41" s="10">
        <v>60.2</v>
      </c>
    </row>
    <row r="42" spans="1:4">
      <c r="A42">
        <f t="shared" si="0"/>
        <v>2015</v>
      </c>
      <c r="B42" s="11">
        <v>117.6</v>
      </c>
      <c r="C42" s="11">
        <v>149.9</v>
      </c>
      <c r="D42" s="11">
        <v>27.9</v>
      </c>
    </row>
    <row r="43" spans="1:4">
      <c r="A43">
        <f t="shared" si="0"/>
        <v>2016</v>
      </c>
      <c r="B43" s="11">
        <v>123.4</v>
      </c>
      <c r="C43" s="11">
        <v>152.1</v>
      </c>
      <c r="D43">
        <v>0</v>
      </c>
    </row>
    <row r="46" spans="1:4">
      <c r="A46" t="s">
        <v>12</v>
      </c>
    </row>
  </sheetData>
  <sheetProtection password="E5B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E61" sqref="E61"/>
    </sheetView>
  </sheetViews>
  <sheetFormatPr baseColWidth="10" defaultColWidth="8.83203125" defaultRowHeight="14" x14ac:dyDescent="0"/>
  <cols>
    <col min="1" max="3" width="9.33203125" style="12" bestFit="1" customWidth="1"/>
    <col min="4" max="4" width="12.1640625" style="12" customWidth="1"/>
    <col min="5" max="16384" width="8.83203125" style="12"/>
  </cols>
  <sheetData>
    <row r="1" spans="1:4">
      <c r="A1" s="12" t="s">
        <v>67</v>
      </c>
    </row>
    <row r="2" spans="1:4">
      <c r="A2" s="12" t="s">
        <v>68</v>
      </c>
    </row>
    <row r="4" spans="1:4">
      <c r="A4" s="13" t="s">
        <v>7</v>
      </c>
      <c r="B4" s="13" t="s">
        <v>14</v>
      </c>
      <c r="C4" s="13" t="s">
        <v>4</v>
      </c>
      <c r="D4" s="13" t="s">
        <v>69</v>
      </c>
    </row>
    <row r="5" spans="1:4">
      <c r="A5" s="13">
        <v>1957</v>
      </c>
      <c r="B5" s="14">
        <v>0.1</v>
      </c>
      <c r="C5" s="16">
        <v>28.1</v>
      </c>
      <c r="D5" s="15">
        <f t="shared" ref="D5:D61" si="0">B5*(C$62/C5)</f>
        <v>0.84234875444839852</v>
      </c>
    </row>
    <row r="6" spans="1:4">
      <c r="A6" s="13">
        <v>1958</v>
      </c>
      <c r="B6" s="14">
        <v>0.2</v>
      </c>
      <c r="C6" s="16">
        <v>28.9</v>
      </c>
      <c r="D6" s="15">
        <f t="shared" si="0"/>
        <v>1.6380622837370244</v>
      </c>
    </row>
    <row r="7" spans="1:4">
      <c r="A7" s="13">
        <v>1959</v>
      </c>
      <c r="B7" s="14">
        <v>0.5</v>
      </c>
      <c r="C7" s="16">
        <v>29.1</v>
      </c>
      <c r="D7" s="15">
        <f t="shared" si="0"/>
        <v>4.0670103092783503</v>
      </c>
    </row>
    <row r="8" spans="1:4">
      <c r="A8" s="13" t="s">
        <v>15</v>
      </c>
      <c r="B8" s="14">
        <v>0.56000000000000005</v>
      </c>
      <c r="C8" s="16">
        <v>29.6</v>
      </c>
      <c r="D8" s="15">
        <f t="shared" si="0"/>
        <v>4.478108108108108</v>
      </c>
    </row>
    <row r="9" spans="1:4">
      <c r="A9" s="13" t="s">
        <v>16</v>
      </c>
      <c r="B9" s="14">
        <v>0.9</v>
      </c>
      <c r="C9" s="16">
        <v>29.9</v>
      </c>
      <c r="D9" s="15">
        <f t="shared" si="0"/>
        <v>7.1247491638795983</v>
      </c>
    </row>
    <row r="10" spans="1:4">
      <c r="A10" s="13" t="s">
        <v>17</v>
      </c>
      <c r="B10" s="14">
        <v>1.1000000000000001</v>
      </c>
      <c r="C10" s="16">
        <v>30.2</v>
      </c>
      <c r="D10" s="15">
        <f t="shared" si="0"/>
        <v>8.6215231788079478</v>
      </c>
    </row>
    <row r="11" spans="1:4">
      <c r="A11" s="13" t="s">
        <v>18</v>
      </c>
      <c r="B11" s="14">
        <v>1.2</v>
      </c>
      <c r="C11" s="16">
        <v>30.6</v>
      </c>
      <c r="D11" s="15">
        <f t="shared" si="0"/>
        <v>9.2823529411764696</v>
      </c>
    </row>
    <row r="12" spans="1:4">
      <c r="A12" s="13" t="s">
        <v>19</v>
      </c>
      <c r="B12" s="14">
        <v>1.3</v>
      </c>
      <c r="C12" s="16">
        <v>31</v>
      </c>
      <c r="D12" s="15">
        <f t="shared" si="0"/>
        <v>9.9261290322580642</v>
      </c>
    </row>
    <row r="13" spans="1:4">
      <c r="A13" s="13" t="s">
        <v>20</v>
      </c>
      <c r="B13" s="14">
        <v>1.6</v>
      </c>
      <c r="C13" s="16">
        <v>31.5</v>
      </c>
      <c r="D13" s="15">
        <f t="shared" si="0"/>
        <v>12.022857142857143</v>
      </c>
    </row>
    <row r="14" spans="1:4">
      <c r="A14" s="13" t="s">
        <v>21</v>
      </c>
      <c r="B14" s="14">
        <v>1.8</v>
      </c>
      <c r="C14" s="16">
        <v>32.4</v>
      </c>
      <c r="D14" s="15">
        <f t="shared" si="0"/>
        <v>13.15</v>
      </c>
    </row>
    <row r="15" spans="1:4">
      <c r="A15" s="13" t="s">
        <v>22</v>
      </c>
      <c r="B15" s="14">
        <v>1.9</v>
      </c>
      <c r="C15" s="16">
        <v>33.4</v>
      </c>
      <c r="D15" s="15">
        <f t="shared" si="0"/>
        <v>13.464970059880239</v>
      </c>
    </row>
    <row r="16" spans="1:4">
      <c r="A16" s="13" t="s">
        <v>23</v>
      </c>
      <c r="B16" s="14">
        <v>2.2999999999999998</v>
      </c>
      <c r="C16" s="16">
        <v>34.799999999999997</v>
      </c>
      <c r="D16" s="15">
        <f t="shared" si="0"/>
        <v>15.643965517241378</v>
      </c>
    </row>
    <row r="17" spans="1:4">
      <c r="A17" s="13" t="s">
        <v>24</v>
      </c>
      <c r="B17" s="14">
        <v>2.6</v>
      </c>
      <c r="C17" s="16">
        <v>36.700000000000003</v>
      </c>
      <c r="D17" s="15">
        <f t="shared" si="0"/>
        <v>16.768937329700268</v>
      </c>
    </row>
    <row r="18" spans="1:4">
      <c r="A18" s="13" t="s">
        <v>25</v>
      </c>
      <c r="B18" s="14">
        <v>3.1</v>
      </c>
      <c r="C18" s="16">
        <v>38.799999999999997</v>
      </c>
      <c r="D18" s="15">
        <f t="shared" si="0"/>
        <v>18.911597938144332</v>
      </c>
    </row>
    <row r="19" spans="1:4">
      <c r="A19" s="13" t="s">
        <v>26</v>
      </c>
      <c r="B19" s="14">
        <v>3.8</v>
      </c>
      <c r="C19" s="16">
        <v>40.5</v>
      </c>
      <c r="D19" s="15">
        <f t="shared" si="0"/>
        <v>22.208888888888886</v>
      </c>
    </row>
    <row r="20" spans="1:4">
      <c r="A20" s="13" t="s">
        <v>27</v>
      </c>
      <c r="B20" s="14">
        <v>4.5</v>
      </c>
      <c r="C20" s="16">
        <v>41.8</v>
      </c>
      <c r="D20" s="15">
        <f t="shared" si="0"/>
        <v>25.482057416267942</v>
      </c>
    </row>
    <row r="21" spans="1:4">
      <c r="A21" s="13" t="s">
        <v>28</v>
      </c>
      <c r="B21" s="14">
        <v>5.8</v>
      </c>
      <c r="C21" s="16">
        <v>44.4</v>
      </c>
      <c r="D21" s="15">
        <f t="shared" si="0"/>
        <v>30.920270270270269</v>
      </c>
    </row>
    <row r="22" spans="1:4">
      <c r="A22" s="13" t="s">
        <v>29</v>
      </c>
      <c r="B22" s="14">
        <v>7</v>
      </c>
      <c r="C22" s="16">
        <v>49.3</v>
      </c>
      <c r="D22" s="15">
        <f t="shared" si="0"/>
        <v>33.608519269776878</v>
      </c>
    </row>
    <row r="23" spans="1:4">
      <c r="A23" s="13" t="s">
        <v>30</v>
      </c>
      <c r="B23" s="14">
        <v>8.5</v>
      </c>
      <c r="C23" s="16">
        <v>53.8</v>
      </c>
      <c r="D23" s="15">
        <f t="shared" si="0"/>
        <v>37.396840148698885</v>
      </c>
    </row>
    <row r="24" spans="1:4">
      <c r="A24" s="13" t="s">
        <v>31</v>
      </c>
      <c r="B24" s="14">
        <v>10.1</v>
      </c>
      <c r="C24" s="16">
        <v>56.9</v>
      </c>
      <c r="D24" s="15">
        <f t="shared" si="0"/>
        <v>42.015289982425308</v>
      </c>
    </row>
    <row r="25" spans="1:4">
      <c r="A25" s="13" t="s">
        <v>32</v>
      </c>
      <c r="B25" s="14">
        <v>11.5</v>
      </c>
      <c r="C25" s="16">
        <v>60.6</v>
      </c>
      <c r="D25" s="15">
        <f t="shared" si="0"/>
        <v>44.918316831683164</v>
      </c>
    </row>
    <row r="26" spans="1:4">
      <c r="A26" s="13" t="s">
        <v>33</v>
      </c>
      <c r="B26" s="14">
        <v>12.6</v>
      </c>
      <c r="C26" s="16">
        <v>65.2</v>
      </c>
      <c r="D26" s="15">
        <f t="shared" si="0"/>
        <v>45.742638036809808</v>
      </c>
    </row>
    <row r="27" spans="1:4">
      <c r="A27" s="13" t="s">
        <v>34</v>
      </c>
      <c r="B27" s="14">
        <v>13.8</v>
      </c>
      <c r="C27" s="16">
        <v>72.599999999999994</v>
      </c>
      <c r="D27" s="15">
        <f t="shared" si="0"/>
        <v>44.992561983471077</v>
      </c>
    </row>
    <row r="28" spans="1:4">
      <c r="A28" s="13" t="s">
        <v>35</v>
      </c>
      <c r="B28" s="14">
        <v>15.5</v>
      </c>
      <c r="C28" s="16">
        <v>82.4</v>
      </c>
      <c r="D28" s="15">
        <f t="shared" si="0"/>
        <v>44.524878640776691</v>
      </c>
    </row>
    <row r="29" spans="1:4">
      <c r="A29" s="13" t="s">
        <v>36</v>
      </c>
      <c r="B29" s="14">
        <v>17.2</v>
      </c>
      <c r="C29" s="16">
        <v>90.9</v>
      </c>
      <c r="D29" s="15">
        <f t="shared" si="0"/>
        <v>44.788118811881183</v>
      </c>
    </row>
    <row r="30" spans="1:4">
      <c r="A30" s="13" t="s">
        <v>37</v>
      </c>
      <c r="B30" s="14">
        <v>17.399999999999999</v>
      </c>
      <c r="C30" s="16">
        <v>96.5</v>
      </c>
      <c r="D30" s="15">
        <f t="shared" si="0"/>
        <v>42.679585492227972</v>
      </c>
    </row>
    <row r="31" spans="1:4">
      <c r="A31" s="13" t="s">
        <v>38</v>
      </c>
      <c r="B31" s="14">
        <v>17.5</v>
      </c>
      <c r="C31" s="16">
        <v>99.6</v>
      </c>
      <c r="D31" s="15">
        <f t="shared" si="0"/>
        <v>41.588855421686752</v>
      </c>
    </row>
    <row r="32" spans="1:4">
      <c r="A32" s="13" t="s">
        <v>39</v>
      </c>
      <c r="B32" s="14">
        <v>17.899999999999999</v>
      </c>
      <c r="C32" s="16">
        <v>103.9</v>
      </c>
      <c r="D32" s="15">
        <f t="shared" si="0"/>
        <v>40.778922040423474</v>
      </c>
    </row>
    <row r="33" spans="1:4">
      <c r="A33" s="13" t="s">
        <v>40</v>
      </c>
      <c r="B33" s="14">
        <v>18.8</v>
      </c>
      <c r="C33" s="16">
        <v>107.6</v>
      </c>
      <c r="D33" s="15">
        <f t="shared" si="0"/>
        <v>41.356505576208178</v>
      </c>
    </row>
    <row r="34" spans="1:4">
      <c r="A34" s="13" t="s">
        <v>41</v>
      </c>
      <c r="B34" s="14">
        <v>19.899999999999999</v>
      </c>
      <c r="C34" s="16">
        <v>109.6</v>
      </c>
      <c r="D34" s="15">
        <f t="shared" si="0"/>
        <v>42.977463503649638</v>
      </c>
    </row>
    <row r="35" spans="1:4">
      <c r="A35" s="13" t="s">
        <v>42</v>
      </c>
      <c r="B35" s="14">
        <v>20.5</v>
      </c>
      <c r="C35" s="16">
        <v>113.6</v>
      </c>
      <c r="D35" s="15">
        <f t="shared" si="0"/>
        <v>42.714348591549303</v>
      </c>
    </row>
    <row r="36" spans="1:4">
      <c r="A36" s="13" t="s">
        <v>43</v>
      </c>
      <c r="B36" s="14">
        <v>21.7</v>
      </c>
      <c r="C36" s="16">
        <v>118.3</v>
      </c>
      <c r="D36" s="15">
        <f t="shared" si="0"/>
        <v>43.418343195266274</v>
      </c>
    </row>
    <row r="37" spans="1:4">
      <c r="A37" s="13" t="s">
        <v>44</v>
      </c>
      <c r="B37" s="14">
        <v>22.9</v>
      </c>
      <c r="C37" s="16">
        <v>124</v>
      </c>
      <c r="D37" s="15">
        <f t="shared" si="0"/>
        <v>43.713145161290313</v>
      </c>
    </row>
    <row r="38" spans="1:4">
      <c r="A38" s="13" t="s">
        <v>45</v>
      </c>
      <c r="B38" s="14">
        <v>24.8</v>
      </c>
      <c r="C38" s="16">
        <v>130.69999999999999</v>
      </c>
      <c r="D38" s="15">
        <f t="shared" si="0"/>
        <v>44.9132364192808</v>
      </c>
    </row>
    <row r="39" spans="1:4">
      <c r="A39" s="13" t="s">
        <v>46</v>
      </c>
      <c r="B39" s="14">
        <v>27.7</v>
      </c>
      <c r="C39" s="16">
        <v>136.19999999999999</v>
      </c>
      <c r="D39" s="15">
        <f t="shared" si="0"/>
        <v>48.139427312775332</v>
      </c>
    </row>
    <row r="40" spans="1:4">
      <c r="A40" s="13" t="s">
        <v>47</v>
      </c>
      <c r="B40" s="14">
        <v>31.1</v>
      </c>
      <c r="C40" s="16">
        <v>140.30000000000001</v>
      </c>
      <c r="D40" s="15">
        <f t="shared" si="0"/>
        <v>52.468781183178898</v>
      </c>
    </row>
    <row r="41" spans="1:4">
      <c r="A41" s="13" t="s">
        <v>48</v>
      </c>
      <c r="B41" s="14">
        <v>34.6</v>
      </c>
      <c r="C41" s="16">
        <v>144.5</v>
      </c>
      <c r="D41" s="15">
        <f t="shared" si="0"/>
        <v>56.67695501730104</v>
      </c>
    </row>
    <row r="42" spans="1:4">
      <c r="A42" s="13" t="s">
        <v>49</v>
      </c>
      <c r="B42" s="14">
        <v>37.700000000000003</v>
      </c>
      <c r="C42" s="16">
        <v>148.19999999999999</v>
      </c>
      <c r="D42" s="15">
        <f t="shared" si="0"/>
        <v>60.213157894736845</v>
      </c>
    </row>
    <row r="43" spans="1:4">
      <c r="A43" s="13" t="s">
        <v>50</v>
      </c>
      <c r="B43" s="14">
        <v>40.9</v>
      </c>
      <c r="C43" s="16">
        <v>152.4</v>
      </c>
      <c r="D43" s="15">
        <f t="shared" si="0"/>
        <v>63.523818897637788</v>
      </c>
    </row>
    <row r="44" spans="1:4">
      <c r="A44" s="13" t="s">
        <v>51</v>
      </c>
      <c r="B44" s="14">
        <v>44.2</v>
      </c>
      <c r="C44" s="16">
        <v>156.9</v>
      </c>
      <c r="D44" s="15">
        <f t="shared" si="0"/>
        <v>66.68030592734226</v>
      </c>
    </row>
    <row r="45" spans="1:4">
      <c r="A45" s="13" t="s">
        <v>52</v>
      </c>
      <c r="B45" s="14">
        <v>45.7</v>
      </c>
      <c r="C45" s="16">
        <v>160.5</v>
      </c>
      <c r="D45" s="15">
        <f t="shared" si="0"/>
        <v>67.396822429906535</v>
      </c>
    </row>
    <row r="46" spans="1:4">
      <c r="A46" s="13" t="s">
        <v>53</v>
      </c>
      <c r="B46" s="14">
        <v>48.2</v>
      </c>
      <c r="C46" s="16">
        <v>163</v>
      </c>
      <c r="D46" s="15">
        <f t="shared" si="0"/>
        <v>69.993496932515328</v>
      </c>
    </row>
    <row r="47" spans="1:4">
      <c r="A47" s="13" t="s">
        <v>54</v>
      </c>
      <c r="B47" s="14">
        <v>51.4</v>
      </c>
      <c r="C47" s="16">
        <v>166.6</v>
      </c>
      <c r="D47" s="15">
        <f t="shared" si="0"/>
        <v>73.027490996398555</v>
      </c>
    </row>
    <row r="48" spans="1:4">
      <c r="A48" s="13" t="s">
        <v>55</v>
      </c>
      <c r="B48" s="14">
        <v>55</v>
      </c>
      <c r="C48" s="16">
        <v>172.2</v>
      </c>
      <c r="D48" s="15">
        <f t="shared" si="0"/>
        <v>75.601045296167243</v>
      </c>
    </row>
    <row r="49" spans="1:4">
      <c r="A49" s="13" t="s">
        <v>56</v>
      </c>
      <c r="B49" s="14">
        <v>59.6</v>
      </c>
      <c r="C49" s="16">
        <v>177.1</v>
      </c>
      <c r="D49" s="15">
        <f t="shared" si="0"/>
        <v>79.657368718238274</v>
      </c>
    </row>
    <row r="50" spans="1:4">
      <c r="A50" s="13" t="s">
        <v>57</v>
      </c>
      <c r="B50" s="14">
        <v>65.7</v>
      </c>
      <c r="C50" s="16">
        <v>179.9</v>
      </c>
      <c r="D50" s="15">
        <f t="shared" si="0"/>
        <v>86.443524180100056</v>
      </c>
    </row>
    <row r="51" spans="1:4">
      <c r="A51" s="13" t="s">
        <v>58</v>
      </c>
      <c r="B51" s="14">
        <v>70.900000000000006</v>
      </c>
      <c r="C51" s="16">
        <v>184</v>
      </c>
      <c r="D51" s="15">
        <f t="shared" si="0"/>
        <v>91.206684782608704</v>
      </c>
    </row>
    <row r="52" spans="1:4">
      <c r="A52" s="13" t="s">
        <v>59</v>
      </c>
      <c r="B52" s="14">
        <v>78.2</v>
      </c>
      <c r="C52" s="16">
        <v>188.9</v>
      </c>
      <c r="D52" s="15">
        <f t="shared" si="0"/>
        <v>97.988035997882477</v>
      </c>
    </row>
    <row r="53" spans="1:4">
      <c r="A53" s="13" t="s">
        <v>60</v>
      </c>
      <c r="B53" s="14">
        <v>85.4</v>
      </c>
      <c r="C53" s="16">
        <v>195.3</v>
      </c>
      <c r="D53" s="15">
        <f t="shared" si="0"/>
        <v>103.50322580645162</v>
      </c>
    </row>
    <row r="54" spans="1:4">
      <c r="A54" s="13" t="s">
        <v>61</v>
      </c>
      <c r="B54" s="14">
        <v>91.7</v>
      </c>
      <c r="C54" s="16">
        <v>201.6</v>
      </c>
      <c r="D54" s="15">
        <f t="shared" si="0"/>
        <v>107.66562499999999</v>
      </c>
    </row>
    <row r="55" spans="1:4">
      <c r="A55" s="13" t="s">
        <v>62</v>
      </c>
      <c r="B55" s="14">
        <v>95.9</v>
      </c>
      <c r="C55" s="16">
        <v>207.34200000000001</v>
      </c>
      <c r="D55" s="15">
        <f t="shared" si="0"/>
        <v>109.4786873860578</v>
      </c>
    </row>
    <row r="56" spans="1:4">
      <c r="A56" s="13" t="s">
        <v>63</v>
      </c>
      <c r="B56" s="14">
        <v>106</v>
      </c>
      <c r="C56" s="16">
        <v>215.303</v>
      </c>
      <c r="D56" s="15">
        <f t="shared" si="0"/>
        <v>116.53437248900386</v>
      </c>
    </row>
    <row r="57" spans="1:4">
      <c r="A57" s="13" t="s">
        <v>64</v>
      </c>
      <c r="B57" s="14">
        <v>118.3</v>
      </c>
      <c r="C57" s="16">
        <v>214.53700000000001</v>
      </c>
      <c r="D57" s="15">
        <f t="shared" si="0"/>
        <v>130.52112223066416</v>
      </c>
    </row>
    <row r="58" spans="1:4">
      <c r="A58" s="13" t="s">
        <v>65</v>
      </c>
      <c r="B58" s="14">
        <v>124.2</v>
      </c>
      <c r="C58" s="16">
        <v>218.1</v>
      </c>
      <c r="D58" s="15">
        <f t="shared" si="0"/>
        <v>134.7920220082531</v>
      </c>
    </row>
    <row r="59" spans="1:4">
      <c r="A59" s="13" t="s">
        <v>66</v>
      </c>
      <c r="B59" s="14">
        <v>128.9</v>
      </c>
      <c r="C59" s="16">
        <v>224.9</v>
      </c>
      <c r="D59" s="15">
        <f t="shared" si="0"/>
        <v>135.66309470875944</v>
      </c>
    </row>
    <row r="60" spans="1:4">
      <c r="A60" s="13">
        <v>2012</v>
      </c>
      <c r="B60" s="14">
        <v>136.9</v>
      </c>
      <c r="C60" s="16">
        <v>229.6</v>
      </c>
      <c r="D60" s="15">
        <f t="shared" si="0"/>
        <v>141.13340592334492</v>
      </c>
    </row>
    <row r="61" spans="1:4">
      <c r="A61" s="13">
        <v>2013</v>
      </c>
      <c r="B61" s="14">
        <v>140.1</v>
      </c>
      <c r="C61" s="16">
        <v>233</v>
      </c>
      <c r="D61" s="15">
        <f t="shared" si="0"/>
        <v>142.32476394849786</v>
      </c>
    </row>
    <row r="62" spans="1:4">
      <c r="A62" s="13">
        <v>2014</v>
      </c>
      <c r="B62" s="12">
        <v>141.69999999999999</v>
      </c>
      <c r="C62" s="16">
        <v>236.7</v>
      </c>
      <c r="D62" s="15">
        <f>B62*(C$62/C62)</f>
        <v>141.69999999999999</v>
      </c>
    </row>
    <row r="63" spans="1:4">
      <c r="A63" s="13"/>
    </row>
  </sheetData>
  <sheetProtection password="E5B0" sheet="1" objects="1" scenarios="1"/>
  <pageMargins left="0.7" right="0.7" top="0.75" bottom="0.75" header="0.3" footer="0.3"/>
  <pageSetup orientation="portrait"/>
  <ignoredErrors>
    <ignoredError sqref="A42:A59 A8:A41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8"/>
  <sheetViews>
    <sheetView workbookViewId="0">
      <selection activeCell="G32" sqref="G32"/>
    </sheetView>
  </sheetViews>
  <sheetFormatPr baseColWidth="10" defaultColWidth="8.83203125" defaultRowHeight="14" x14ac:dyDescent="0"/>
  <cols>
    <col min="4" max="4" width="13.83203125" customWidth="1"/>
    <col min="7" max="7" width="11.1640625" customWidth="1"/>
  </cols>
  <sheetData>
    <row r="1" spans="1:7">
      <c r="A1" t="s">
        <v>0</v>
      </c>
    </row>
    <row r="2" spans="1:7">
      <c r="A2" t="s">
        <v>1</v>
      </c>
    </row>
    <row r="3" spans="1:7">
      <c r="D3" s="4" t="s">
        <v>3</v>
      </c>
      <c r="E3" s="4" t="s">
        <v>2</v>
      </c>
      <c r="F3" s="4" t="s">
        <v>4</v>
      </c>
      <c r="G3" s="6" t="s">
        <v>5</v>
      </c>
    </row>
    <row r="4" spans="1:7">
      <c r="A4" s="1">
        <v>31413</v>
      </c>
      <c r="B4">
        <v>471.62</v>
      </c>
      <c r="D4" s="4">
        <v>1986</v>
      </c>
      <c r="E4" s="3">
        <f>AVERAGE(B4:B15)</f>
        <v>473.02583333333331</v>
      </c>
      <c r="F4" s="5">
        <v>109.6</v>
      </c>
      <c r="G4" s="7">
        <f t="shared" ref="G4:G31" si="0">E4*(F$32/F4)</f>
        <v>1021.5804265510949</v>
      </c>
    </row>
    <row r="5" spans="1:7">
      <c r="A5" s="1">
        <v>31444</v>
      </c>
      <c r="B5">
        <v>469.16</v>
      </c>
      <c r="D5" s="4">
        <f>D4+1</f>
        <v>1987</v>
      </c>
      <c r="E5" s="3">
        <f>AVERAGE(B16:B27)</f>
        <v>489.96250000000009</v>
      </c>
      <c r="F5" s="5">
        <v>113.6</v>
      </c>
      <c r="G5" s="7">
        <f t="shared" si="0"/>
        <v>1020.8989766725355</v>
      </c>
    </row>
    <row r="6" spans="1:7">
      <c r="A6" s="1">
        <v>31472</v>
      </c>
      <c r="B6">
        <v>464.41</v>
      </c>
      <c r="D6" s="4">
        <f t="shared" ref="D6:D32" si="1">D5+1</f>
        <v>1988</v>
      </c>
      <c r="E6" s="3">
        <f>AVERAGE(B28:B39)</f>
        <v>519.32916666666654</v>
      </c>
      <c r="F6" s="5">
        <v>118.3</v>
      </c>
      <c r="G6" s="7">
        <f t="shared" si="0"/>
        <v>1039.0973267117495</v>
      </c>
    </row>
    <row r="7" spans="1:7">
      <c r="A7" s="1">
        <v>31503</v>
      </c>
      <c r="B7">
        <v>465.49</v>
      </c>
      <c r="D7" s="4">
        <f t="shared" si="1"/>
        <v>1989</v>
      </c>
      <c r="E7" s="3">
        <f>AVERAGE(B40:B51)</f>
        <v>542.50416666666672</v>
      </c>
      <c r="F7" s="5">
        <v>124</v>
      </c>
      <c r="G7" s="7">
        <f t="shared" si="0"/>
        <v>1035.5704536290323</v>
      </c>
    </row>
    <row r="8" spans="1:7">
      <c r="A8" s="1">
        <v>31533</v>
      </c>
      <c r="B8">
        <v>467.72</v>
      </c>
      <c r="D8" s="4">
        <f t="shared" si="1"/>
        <v>1990</v>
      </c>
      <c r="E8" s="3">
        <f>AVERAGE(B52:B63)</f>
        <v>569.87666666666667</v>
      </c>
      <c r="F8" s="5">
        <v>130.69999999999999</v>
      </c>
      <c r="G8" s="7">
        <f t="shared" si="0"/>
        <v>1032.0566717674064</v>
      </c>
    </row>
    <row r="9" spans="1:7">
      <c r="A9" s="1">
        <v>31564</v>
      </c>
      <c r="B9">
        <v>470.72</v>
      </c>
      <c r="D9" s="4">
        <f t="shared" si="1"/>
        <v>1991</v>
      </c>
      <c r="E9" s="3">
        <f>AVERAGE(B65:B75)</f>
        <v>594.8245454545455</v>
      </c>
      <c r="F9" s="5">
        <v>136.19999999999999</v>
      </c>
      <c r="G9" s="7">
        <f t="shared" si="0"/>
        <v>1033.7369303163798</v>
      </c>
    </row>
    <row r="10" spans="1:7">
      <c r="A10" s="1">
        <v>31594</v>
      </c>
      <c r="B10">
        <v>477.08</v>
      </c>
      <c r="D10" s="4">
        <f t="shared" si="1"/>
        <v>1992</v>
      </c>
      <c r="E10" s="3">
        <f>AVERAGE(B76:B87)</f>
        <v>603.67999999999995</v>
      </c>
      <c r="F10" s="5">
        <v>140.30000000000001</v>
      </c>
      <c r="G10" s="7">
        <f t="shared" si="0"/>
        <v>1018.4679686386313</v>
      </c>
    </row>
    <row r="11" spans="1:7">
      <c r="A11" s="1">
        <v>31625</v>
      </c>
      <c r="B11">
        <v>473.97</v>
      </c>
      <c r="D11" s="4">
        <f t="shared" si="1"/>
        <v>1993</v>
      </c>
      <c r="E11" s="3">
        <f>AVERAGE(B88:B99)</f>
        <v>624.09833333333324</v>
      </c>
      <c r="F11" s="5">
        <v>144.5</v>
      </c>
      <c r="G11" s="7">
        <f t="shared" si="0"/>
        <v>1022.3119411764704</v>
      </c>
    </row>
    <row r="12" spans="1:7">
      <c r="A12" s="1">
        <v>31656</v>
      </c>
      <c r="B12">
        <v>474.24</v>
      </c>
      <c r="D12" s="4">
        <f t="shared" si="1"/>
        <v>1994</v>
      </c>
      <c r="E12" s="3">
        <f>AVERAGE(B100:B111)</f>
        <v>650.06166666666672</v>
      </c>
      <c r="F12" s="5">
        <v>148.19999999999999</v>
      </c>
      <c r="G12" s="7">
        <f t="shared" si="0"/>
        <v>1038.2563866396763</v>
      </c>
    </row>
    <row r="13" spans="1:7">
      <c r="A13" s="1">
        <v>31686</v>
      </c>
      <c r="B13">
        <v>476.73</v>
      </c>
      <c r="D13" s="4">
        <f t="shared" si="1"/>
        <v>1995</v>
      </c>
      <c r="E13" s="3">
        <f>AVERAGE(B112:B123)</f>
        <v>678.06583333333322</v>
      </c>
      <c r="F13" s="5">
        <v>152.4</v>
      </c>
      <c r="G13" s="7">
        <f t="shared" si="0"/>
        <v>1053.1376820866139</v>
      </c>
    </row>
    <row r="14" spans="1:7">
      <c r="A14" s="1">
        <v>31717</v>
      </c>
      <c r="B14">
        <v>476.19</v>
      </c>
      <c r="D14" s="4">
        <f t="shared" si="1"/>
        <v>1996</v>
      </c>
      <c r="E14" s="3">
        <f>AVERAGE(B124:B135)</f>
        <v>696.6491666666667</v>
      </c>
      <c r="F14" s="5">
        <v>156.9</v>
      </c>
      <c r="G14" s="7">
        <f t="shared" si="0"/>
        <v>1050.9678632887189</v>
      </c>
    </row>
    <row r="15" spans="1:7">
      <c r="A15" s="1">
        <v>31747</v>
      </c>
      <c r="B15">
        <v>488.98</v>
      </c>
      <c r="D15" s="4">
        <f t="shared" si="1"/>
        <v>1997</v>
      </c>
      <c r="E15" s="3">
        <f>AVERAGE(B136:B147)</f>
        <v>720.86</v>
      </c>
      <c r="F15" s="5">
        <v>160.5</v>
      </c>
      <c r="G15" s="7">
        <f t="shared" si="0"/>
        <v>1063.1000747663552</v>
      </c>
    </row>
    <row r="16" spans="1:7">
      <c r="A16" s="1">
        <v>31778</v>
      </c>
      <c r="B16">
        <v>481.88</v>
      </c>
      <c r="D16" s="4">
        <f t="shared" si="1"/>
        <v>1998</v>
      </c>
      <c r="E16" s="3">
        <f>AVERAGE(B148:B159)</f>
        <v>739.02166666666665</v>
      </c>
      <c r="F16" s="5">
        <v>163</v>
      </c>
      <c r="G16" s="7">
        <f t="shared" si="0"/>
        <v>1073.1682730061348</v>
      </c>
    </row>
    <row r="17" spans="1:7">
      <c r="A17" s="1">
        <v>31809</v>
      </c>
      <c r="B17">
        <v>486.87</v>
      </c>
      <c r="D17" s="4">
        <f t="shared" si="1"/>
        <v>1999</v>
      </c>
      <c r="E17" s="3">
        <f>AVERAGE(B160:B171)</f>
        <v>766.01416666666671</v>
      </c>
      <c r="F17" s="5">
        <v>166.6</v>
      </c>
      <c r="G17" s="7">
        <f t="shared" si="0"/>
        <v>1088.3286509603843</v>
      </c>
    </row>
    <row r="18" spans="1:7">
      <c r="A18" s="1">
        <v>31837</v>
      </c>
      <c r="B18">
        <v>482.13</v>
      </c>
      <c r="D18" s="4">
        <f t="shared" si="1"/>
        <v>2000</v>
      </c>
      <c r="E18" s="3">
        <f>AVERAGE(B172:B183)</f>
        <v>809.505</v>
      </c>
      <c r="F18" s="5">
        <v>172.2</v>
      </c>
      <c r="G18" s="7">
        <f t="shared" si="0"/>
        <v>1112.7168031358885</v>
      </c>
    </row>
    <row r="19" spans="1:7">
      <c r="A19" s="1">
        <v>31868</v>
      </c>
      <c r="B19">
        <v>482.7</v>
      </c>
      <c r="D19" s="4">
        <f t="shared" si="1"/>
        <v>2001</v>
      </c>
      <c r="E19" s="3">
        <f>AVERAGE(B184:B195)</f>
        <v>849.80166666666662</v>
      </c>
      <c r="F19" s="5">
        <v>177.1</v>
      </c>
      <c r="G19" s="7">
        <f t="shared" si="0"/>
        <v>1135.7879983060416</v>
      </c>
    </row>
    <row r="20" spans="1:7">
      <c r="A20" s="1">
        <v>31898</v>
      </c>
      <c r="B20">
        <v>481.13</v>
      </c>
      <c r="D20" s="4">
        <f t="shared" si="1"/>
        <v>2002</v>
      </c>
      <c r="E20" s="3">
        <f>AVERAGE(B196:B207)</f>
        <v>887.15</v>
      </c>
      <c r="F20" s="5">
        <v>179.9</v>
      </c>
      <c r="G20" s="7">
        <f t="shared" si="0"/>
        <v>1167.2507226236798</v>
      </c>
    </row>
    <row r="21" spans="1:7">
      <c r="A21" s="1">
        <v>31929</v>
      </c>
      <c r="B21">
        <v>484.92</v>
      </c>
      <c r="D21" s="4">
        <f t="shared" si="1"/>
        <v>2003</v>
      </c>
      <c r="E21" s="3">
        <f>AVERAGE(B208:B219)</f>
        <v>919.15</v>
      </c>
      <c r="F21" s="5">
        <v>184</v>
      </c>
      <c r="G21" s="7">
        <f t="shared" si="0"/>
        <v>1182.4065489130435</v>
      </c>
    </row>
    <row r="22" spans="1:7">
      <c r="A22" s="1">
        <v>31959</v>
      </c>
      <c r="B22">
        <v>501.52</v>
      </c>
      <c r="D22" s="4">
        <f t="shared" si="1"/>
        <v>2004</v>
      </c>
      <c r="E22" s="3">
        <f>AVERAGE(B220:B231)</f>
        <v>945.34499999999991</v>
      </c>
      <c r="F22" s="5">
        <v>188.9</v>
      </c>
      <c r="G22" s="7">
        <f t="shared" si="0"/>
        <v>1184.55882212811</v>
      </c>
    </row>
    <row r="23" spans="1:7">
      <c r="A23" s="1">
        <v>31990</v>
      </c>
      <c r="B23">
        <v>488.54</v>
      </c>
      <c r="D23" s="4">
        <f t="shared" si="1"/>
        <v>2005</v>
      </c>
      <c r="E23" s="3">
        <f>AVERAGE(B232:B243)</f>
        <v>964.16499999999996</v>
      </c>
      <c r="F23" s="5">
        <v>195.3</v>
      </c>
      <c r="G23" s="7">
        <f t="shared" si="0"/>
        <v>1168.5502073732719</v>
      </c>
    </row>
    <row r="24" spans="1:7">
      <c r="A24" s="1">
        <v>32021</v>
      </c>
      <c r="B24">
        <v>490</v>
      </c>
      <c r="D24" s="4">
        <f t="shared" si="1"/>
        <v>2006</v>
      </c>
      <c r="E24" s="3">
        <f>AVERAGE(B244:B255)</f>
        <v>997.66416666666657</v>
      </c>
      <c r="F24" s="5">
        <v>201.6</v>
      </c>
      <c r="G24" s="7">
        <f t="shared" si="0"/>
        <v>1171.3646242559523</v>
      </c>
    </row>
    <row r="25" spans="1:7">
      <c r="A25" s="1">
        <v>32051</v>
      </c>
      <c r="B25">
        <v>492.46</v>
      </c>
      <c r="D25" s="4">
        <f t="shared" si="1"/>
        <v>2007</v>
      </c>
      <c r="E25" s="3">
        <f>AVERAGE(B256:B267)</f>
        <v>1028.6341666666667</v>
      </c>
      <c r="F25" s="5">
        <v>207.34200000000001</v>
      </c>
      <c r="G25" s="7">
        <f t="shared" si="0"/>
        <v>1174.2806920450269</v>
      </c>
    </row>
    <row r="26" spans="1:7">
      <c r="A26" s="1">
        <v>32082</v>
      </c>
      <c r="B26">
        <v>490.26</v>
      </c>
      <c r="D26" s="4">
        <f t="shared" si="1"/>
        <v>2008</v>
      </c>
      <c r="E26" s="3">
        <f>AVERAGE(B268:B279)</f>
        <v>1055.9933333333336</v>
      </c>
      <c r="F26" s="5">
        <v>215.303</v>
      </c>
      <c r="G26" s="7">
        <f t="shared" si="0"/>
        <v>1160.9388721940709</v>
      </c>
    </row>
    <row r="27" spans="1:7">
      <c r="A27" s="1">
        <v>32112</v>
      </c>
      <c r="B27">
        <v>517.14</v>
      </c>
      <c r="D27" s="4">
        <f t="shared" si="1"/>
        <v>2009</v>
      </c>
      <c r="E27" s="3">
        <f>AVERAGE(B280:B291)</f>
        <v>1117.1791666666668</v>
      </c>
      <c r="F27" s="5">
        <v>214.53700000000001</v>
      </c>
      <c r="G27" s="7">
        <f t="shared" si="0"/>
        <v>1232.5906894847974</v>
      </c>
    </row>
    <row r="28" spans="1:7">
      <c r="A28" s="1">
        <v>32143</v>
      </c>
      <c r="B28">
        <v>512.16999999999996</v>
      </c>
      <c r="D28" s="4">
        <f t="shared" si="1"/>
        <v>2010</v>
      </c>
      <c r="E28" s="3">
        <f>AVERAGE(B292:B303)</f>
        <v>1122.8274999999999</v>
      </c>
      <c r="F28" s="5">
        <v>218.1</v>
      </c>
      <c r="G28" s="7">
        <f t="shared" si="0"/>
        <v>1218.584453232462</v>
      </c>
    </row>
    <row r="29" spans="1:7">
      <c r="A29" s="1">
        <v>32174</v>
      </c>
      <c r="B29">
        <v>516.01</v>
      </c>
      <c r="D29" s="4">
        <f t="shared" si="1"/>
        <v>2011</v>
      </c>
      <c r="E29" s="3">
        <f>AVERAGE(B304:B315)</f>
        <v>1148.1533333333332</v>
      </c>
      <c r="F29" s="5">
        <v>224.9</v>
      </c>
      <c r="G29" s="7">
        <f t="shared" si="0"/>
        <v>1208.3943708314803</v>
      </c>
    </row>
    <row r="30" spans="1:7">
      <c r="A30" s="1">
        <v>32203</v>
      </c>
      <c r="B30">
        <v>512.54</v>
      </c>
      <c r="D30" s="4">
        <f t="shared" si="1"/>
        <v>2012</v>
      </c>
      <c r="E30" s="3">
        <f>AVERAGE(B316:B327)</f>
        <v>1183.7983333333334</v>
      </c>
      <c r="F30" s="5">
        <v>229.6</v>
      </c>
      <c r="G30" s="7">
        <f t="shared" si="0"/>
        <v>1220.405337543554</v>
      </c>
    </row>
    <row r="31" spans="1:7">
      <c r="A31" s="1">
        <v>32234</v>
      </c>
      <c r="B31">
        <v>516.41</v>
      </c>
      <c r="D31" s="4">
        <f t="shared" si="1"/>
        <v>2013</v>
      </c>
      <c r="E31" s="3">
        <f>AVERAGE(B328:B339)</f>
        <v>1204.3833333333337</v>
      </c>
      <c r="F31" s="5">
        <v>233</v>
      </c>
      <c r="G31" s="7">
        <f t="shared" si="0"/>
        <v>1223.5087339055797</v>
      </c>
    </row>
    <row r="32" spans="1:7">
      <c r="A32" s="1">
        <v>32264</v>
      </c>
      <c r="B32">
        <v>515.89</v>
      </c>
      <c r="D32" s="4">
        <f t="shared" si="1"/>
        <v>2014</v>
      </c>
      <c r="E32" s="3">
        <f>AVERAGE(B340:B351)</f>
        <v>1231.3808333333334</v>
      </c>
      <c r="F32" s="5">
        <v>236.7</v>
      </c>
      <c r="G32" s="7">
        <f>E32*(F$32/F32)</f>
        <v>1231.3808333333334</v>
      </c>
    </row>
    <row r="33" spans="1:5">
      <c r="A33" s="1">
        <v>32295</v>
      </c>
      <c r="B33">
        <v>521.44000000000005</v>
      </c>
      <c r="E33" s="3"/>
    </row>
    <row r="34" spans="1:5">
      <c r="A34" s="1">
        <v>32325</v>
      </c>
      <c r="B34">
        <v>519.97</v>
      </c>
    </row>
    <row r="35" spans="1:5">
      <c r="A35" s="1">
        <v>32356</v>
      </c>
      <c r="B35">
        <v>518.21</v>
      </c>
    </row>
    <row r="36" spans="1:5">
      <c r="A36" s="1">
        <v>32387</v>
      </c>
      <c r="B36">
        <v>521.78</v>
      </c>
    </row>
    <row r="37" spans="1:5">
      <c r="A37" s="1">
        <v>32417</v>
      </c>
      <c r="B37">
        <v>518.35</v>
      </c>
    </row>
    <row r="38" spans="1:5">
      <c r="A38" s="1">
        <v>32448</v>
      </c>
      <c r="B38">
        <v>516.16</v>
      </c>
    </row>
    <row r="39" spans="1:5">
      <c r="A39" s="1">
        <v>32478</v>
      </c>
      <c r="B39">
        <v>543.02</v>
      </c>
    </row>
    <row r="40" spans="1:5">
      <c r="A40" s="1">
        <v>32509</v>
      </c>
      <c r="B40">
        <v>540.79</v>
      </c>
    </row>
    <row r="41" spans="1:5">
      <c r="A41" s="1">
        <v>32540</v>
      </c>
      <c r="B41">
        <v>538.16999999999996</v>
      </c>
    </row>
    <row r="42" spans="1:5">
      <c r="A42" s="1">
        <v>32568</v>
      </c>
      <c r="B42">
        <v>537.51</v>
      </c>
    </row>
    <row r="43" spans="1:5">
      <c r="A43" s="1">
        <v>32599</v>
      </c>
      <c r="B43">
        <v>538.91999999999996</v>
      </c>
    </row>
    <row r="44" spans="1:5">
      <c r="A44" s="1">
        <v>32629</v>
      </c>
      <c r="B44">
        <v>536.77</v>
      </c>
    </row>
    <row r="45" spans="1:5">
      <c r="A45" s="1">
        <v>32660</v>
      </c>
      <c r="B45">
        <v>540.42999999999995</v>
      </c>
    </row>
    <row r="46" spans="1:5">
      <c r="A46" s="1">
        <v>32690</v>
      </c>
      <c r="B46">
        <v>539.45000000000005</v>
      </c>
    </row>
    <row r="47" spans="1:5">
      <c r="A47" s="1">
        <v>32721</v>
      </c>
      <c r="B47">
        <v>545.1</v>
      </c>
    </row>
    <row r="48" spans="1:5">
      <c r="A48" s="1">
        <v>32752</v>
      </c>
      <c r="B48">
        <v>541.17999999999995</v>
      </c>
    </row>
    <row r="49" spans="1:2">
      <c r="A49" s="1">
        <v>32782</v>
      </c>
      <c r="B49">
        <v>541.92999999999995</v>
      </c>
    </row>
    <row r="50" spans="1:2">
      <c r="A50" s="1">
        <v>32813</v>
      </c>
      <c r="B50">
        <v>538.63</v>
      </c>
    </row>
    <row r="51" spans="1:2">
      <c r="A51" s="1">
        <v>32843</v>
      </c>
      <c r="B51">
        <v>571.16999999999996</v>
      </c>
    </row>
    <row r="52" spans="1:2">
      <c r="A52" s="1">
        <v>32874</v>
      </c>
      <c r="B52">
        <v>566.76</v>
      </c>
    </row>
    <row r="53" spans="1:2">
      <c r="A53" s="1">
        <v>32905</v>
      </c>
      <c r="B53">
        <v>568.87</v>
      </c>
    </row>
    <row r="54" spans="1:2">
      <c r="A54" s="1">
        <v>32933</v>
      </c>
      <c r="B54">
        <v>562.70000000000005</v>
      </c>
    </row>
    <row r="55" spans="1:2">
      <c r="A55" s="1">
        <v>32964</v>
      </c>
      <c r="B55">
        <v>569.98</v>
      </c>
    </row>
    <row r="56" spans="1:2">
      <c r="A56" s="1">
        <v>32994</v>
      </c>
      <c r="B56">
        <v>565.79</v>
      </c>
    </row>
    <row r="57" spans="1:2">
      <c r="A57" s="1">
        <v>33025</v>
      </c>
      <c r="B57">
        <v>565.66999999999996</v>
      </c>
    </row>
    <row r="58" spans="1:2">
      <c r="A58" s="1">
        <v>33055</v>
      </c>
      <c r="B58">
        <v>568.39</v>
      </c>
    </row>
    <row r="59" spans="1:2">
      <c r="A59" s="1">
        <v>33086</v>
      </c>
      <c r="B59">
        <v>566.76</v>
      </c>
    </row>
    <row r="60" spans="1:2">
      <c r="A60" s="1">
        <v>33117</v>
      </c>
      <c r="B60">
        <v>566.71</v>
      </c>
    </row>
    <row r="61" spans="1:2">
      <c r="A61" s="1">
        <v>33147</v>
      </c>
      <c r="B61">
        <v>569.54999999999995</v>
      </c>
    </row>
    <row r="62" spans="1:2">
      <c r="A62" s="1">
        <v>33178</v>
      </c>
      <c r="B62">
        <v>566.79</v>
      </c>
    </row>
    <row r="63" spans="1:2">
      <c r="A63" s="1">
        <v>33208</v>
      </c>
      <c r="B63">
        <v>600.54999999999995</v>
      </c>
    </row>
    <row r="64" spans="1:2">
      <c r="A64" s="1">
        <v>33239</v>
      </c>
      <c r="B64">
        <v>594.5</v>
      </c>
    </row>
    <row r="65" spans="1:2">
      <c r="A65" s="1">
        <v>33270</v>
      </c>
      <c r="B65">
        <v>594.79999999999995</v>
      </c>
    </row>
    <row r="66" spans="1:2">
      <c r="A66" s="1">
        <v>33298</v>
      </c>
      <c r="B66">
        <v>589.94000000000005</v>
      </c>
    </row>
    <row r="67" spans="1:2">
      <c r="A67" s="1">
        <v>33329</v>
      </c>
      <c r="B67">
        <v>594.51</v>
      </c>
    </row>
    <row r="68" spans="1:2">
      <c r="A68" s="1">
        <v>33359</v>
      </c>
      <c r="B68">
        <v>593.91999999999996</v>
      </c>
    </row>
    <row r="69" spans="1:2">
      <c r="A69" s="1">
        <v>33390</v>
      </c>
      <c r="B69">
        <v>596.83000000000004</v>
      </c>
    </row>
    <row r="70" spans="1:2">
      <c r="A70" s="1">
        <v>33420</v>
      </c>
      <c r="B70">
        <v>594.98</v>
      </c>
    </row>
    <row r="71" spans="1:2">
      <c r="A71" s="1">
        <v>33451</v>
      </c>
      <c r="B71">
        <v>590.78</v>
      </c>
    </row>
    <row r="72" spans="1:2">
      <c r="A72" s="1">
        <v>33482</v>
      </c>
      <c r="B72">
        <v>593.47</v>
      </c>
    </row>
    <row r="73" spans="1:2">
      <c r="A73" s="1">
        <v>33512</v>
      </c>
      <c r="B73">
        <v>591.6</v>
      </c>
    </row>
    <row r="74" spans="1:2">
      <c r="A74" s="1">
        <v>33543</v>
      </c>
      <c r="B74">
        <v>589.09</v>
      </c>
    </row>
    <row r="75" spans="1:2">
      <c r="A75" s="1">
        <v>33573</v>
      </c>
      <c r="B75">
        <v>613.15</v>
      </c>
    </row>
    <row r="76" spans="1:2">
      <c r="A76" s="1">
        <v>33604</v>
      </c>
      <c r="B76">
        <v>607.65</v>
      </c>
    </row>
    <row r="77" spans="1:2">
      <c r="A77" s="1">
        <v>33635</v>
      </c>
      <c r="B77">
        <v>602.24</v>
      </c>
    </row>
    <row r="78" spans="1:2">
      <c r="A78" s="1">
        <v>33664</v>
      </c>
      <c r="B78">
        <v>598.34</v>
      </c>
    </row>
    <row r="79" spans="1:2">
      <c r="A79" s="1">
        <v>33695</v>
      </c>
      <c r="B79">
        <v>601.78</v>
      </c>
    </row>
    <row r="80" spans="1:2">
      <c r="A80" s="1">
        <v>33725</v>
      </c>
      <c r="B80">
        <v>599.11</v>
      </c>
    </row>
    <row r="81" spans="1:2">
      <c r="A81" s="1">
        <v>33756</v>
      </c>
      <c r="B81">
        <v>601.52</v>
      </c>
    </row>
    <row r="82" spans="1:2">
      <c r="A82" s="1">
        <v>33786</v>
      </c>
      <c r="B82">
        <v>601.13</v>
      </c>
    </row>
    <row r="83" spans="1:2">
      <c r="A83" s="1">
        <v>33817</v>
      </c>
      <c r="B83">
        <v>600.34</v>
      </c>
    </row>
    <row r="84" spans="1:2">
      <c r="A84" s="1">
        <v>33848</v>
      </c>
      <c r="B84">
        <v>601.32000000000005</v>
      </c>
    </row>
    <row r="85" spans="1:2">
      <c r="A85" s="1">
        <v>33878</v>
      </c>
      <c r="B85">
        <v>604.03</v>
      </c>
    </row>
    <row r="86" spans="1:2">
      <c r="A86" s="1">
        <v>33909</v>
      </c>
      <c r="B86">
        <v>601</v>
      </c>
    </row>
    <row r="87" spans="1:2">
      <c r="A87" s="1">
        <v>33939</v>
      </c>
      <c r="B87">
        <v>625.70000000000005</v>
      </c>
    </row>
    <row r="88" spans="1:2">
      <c r="A88" s="1">
        <v>33970</v>
      </c>
      <c r="B88">
        <v>623.34</v>
      </c>
    </row>
    <row r="89" spans="1:2">
      <c r="A89" s="1">
        <v>34001</v>
      </c>
      <c r="B89">
        <v>621.29999999999995</v>
      </c>
    </row>
    <row r="90" spans="1:2">
      <c r="A90" s="1">
        <v>34029</v>
      </c>
      <c r="B90">
        <v>616.55999999999995</v>
      </c>
    </row>
    <row r="91" spans="1:2">
      <c r="A91" s="1">
        <v>34060</v>
      </c>
      <c r="B91">
        <v>614.89</v>
      </c>
    </row>
    <row r="92" spans="1:2">
      <c r="A92" s="1">
        <v>34090</v>
      </c>
      <c r="B92">
        <v>620.66</v>
      </c>
    </row>
    <row r="93" spans="1:2">
      <c r="A93" s="1">
        <v>34121</v>
      </c>
      <c r="B93">
        <v>625.09</v>
      </c>
    </row>
    <row r="94" spans="1:2">
      <c r="A94" s="1">
        <v>34151</v>
      </c>
      <c r="B94">
        <v>622.36</v>
      </c>
    </row>
    <row r="95" spans="1:2">
      <c r="A95" s="1">
        <v>34182</v>
      </c>
      <c r="B95">
        <v>622.19000000000005</v>
      </c>
    </row>
    <row r="96" spans="1:2">
      <c r="A96" s="1">
        <v>34213</v>
      </c>
      <c r="B96">
        <v>627.58000000000004</v>
      </c>
    </row>
    <row r="97" spans="1:2">
      <c r="A97" s="1">
        <v>34243</v>
      </c>
      <c r="B97">
        <v>622.48</v>
      </c>
    </row>
    <row r="98" spans="1:2">
      <c r="A98" s="1">
        <v>34274</v>
      </c>
      <c r="B98">
        <v>622.79999999999995</v>
      </c>
    </row>
    <row r="99" spans="1:2">
      <c r="A99" s="1">
        <v>34304</v>
      </c>
      <c r="B99">
        <v>649.92999999999995</v>
      </c>
    </row>
    <row r="100" spans="1:2">
      <c r="A100" s="1">
        <v>34335</v>
      </c>
      <c r="B100">
        <v>642.07000000000005</v>
      </c>
    </row>
    <row r="101" spans="1:2">
      <c r="A101" s="1">
        <v>34366</v>
      </c>
      <c r="B101">
        <v>641.96</v>
      </c>
    </row>
    <row r="102" spans="1:2">
      <c r="A102" s="1">
        <v>34394</v>
      </c>
      <c r="B102">
        <v>637.23</v>
      </c>
    </row>
    <row r="103" spans="1:2">
      <c r="A103" s="1">
        <v>34425</v>
      </c>
      <c r="B103">
        <v>637.41999999999996</v>
      </c>
    </row>
    <row r="104" spans="1:2">
      <c r="A104" s="1">
        <v>34455</v>
      </c>
      <c r="B104">
        <v>643.37</v>
      </c>
    </row>
    <row r="105" spans="1:2">
      <c r="A105" s="1">
        <v>34486</v>
      </c>
      <c r="B105">
        <v>649.96</v>
      </c>
    </row>
    <row r="106" spans="1:2">
      <c r="A106" s="1">
        <v>34516</v>
      </c>
      <c r="B106">
        <v>653.49</v>
      </c>
    </row>
    <row r="107" spans="1:2">
      <c r="A107" s="1">
        <v>34547</v>
      </c>
      <c r="B107">
        <v>649.79999999999995</v>
      </c>
    </row>
    <row r="108" spans="1:2">
      <c r="A108" s="1">
        <v>34578</v>
      </c>
      <c r="B108">
        <v>654.6</v>
      </c>
    </row>
    <row r="109" spans="1:2">
      <c r="A109" s="1">
        <v>34608</v>
      </c>
      <c r="B109">
        <v>654.79999999999995</v>
      </c>
    </row>
    <row r="110" spans="1:2">
      <c r="A110" s="1">
        <v>34639</v>
      </c>
      <c r="B110">
        <v>651.24</v>
      </c>
    </row>
    <row r="111" spans="1:2">
      <c r="A111" s="1">
        <v>34669</v>
      </c>
      <c r="B111">
        <v>684.8</v>
      </c>
    </row>
    <row r="112" spans="1:2">
      <c r="A112" s="1">
        <v>34700</v>
      </c>
      <c r="B112">
        <v>673.57</v>
      </c>
    </row>
    <row r="113" spans="1:2">
      <c r="A113" s="1">
        <v>34731</v>
      </c>
      <c r="B113">
        <v>672.07</v>
      </c>
    </row>
    <row r="114" spans="1:2">
      <c r="A114" s="1">
        <v>34759</v>
      </c>
      <c r="B114">
        <v>671.94</v>
      </c>
    </row>
    <row r="115" spans="1:2">
      <c r="A115" s="1">
        <v>34790</v>
      </c>
      <c r="B115">
        <v>675.63</v>
      </c>
    </row>
    <row r="116" spans="1:2">
      <c r="A116" s="1">
        <v>34820</v>
      </c>
      <c r="B116">
        <v>676.74</v>
      </c>
    </row>
    <row r="117" spans="1:2">
      <c r="A117" s="1">
        <v>34851</v>
      </c>
      <c r="B117">
        <v>681.48</v>
      </c>
    </row>
    <row r="118" spans="1:2">
      <c r="A118" s="1">
        <v>34881</v>
      </c>
      <c r="B118">
        <v>679.72</v>
      </c>
    </row>
    <row r="119" spans="1:2">
      <c r="A119" s="1">
        <v>34912</v>
      </c>
      <c r="B119">
        <v>678.07</v>
      </c>
    </row>
    <row r="120" spans="1:2">
      <c r="A120" s="1">
        <v>34943</v>
      </c>
      <c r="B120">
        <v>677.86</v>
      </c>
    </row>
    <row r="121" spans="1:2">
      <c r="A121" s="1">
        <v>34973</v>
      </c>
      <c r="B121">
        <v>674.33</v>
      </c>
    </row>
    <row r="122" spans="1:2">
      <c r="A122" s="1">
        <v>35004</v>
      </c>
      <c r="B122">
        <v>671.95</v>
      </c>
    </row>
    <row r="123" spans="1:2">
      <c r="A123" s="1">
        <v>35034</v>
      </c>
      <c r="B123">
        <v>703.43</v>
      </c>
    </row>
    <row r="124" spans="1:2">
      <c r="A124" s="1">
        <v>35065</v>
      </c>
      <c r="B124">
        <v>692.64</v>
      </c>
    </row>
    <row r="125" spans="1:2">
      <c r="A125" s="1">
        <v>35096</v>
      </c>
      <c r="B125">
        <v>691.82</v>
      </c>
    </row>
    <row r="126" spans="1:2">
      <c r="A126" s="1">
        <v>35125</v>
      </c>
      <c r="B126">
        <v>686.94</v>
      </c>
    </row>
    <row r="127" spans="1:2">
      <c r="A127" s="1">
        <v>35156</v>
      </c>
      <c r="B127">
        <v>691.09</v>
      </c>
    </row>
    <row r="128" spans="1:2">
      <c r="A128" s="1">
        <v>35186</v>
      </c>
      <c r="B128">
        <v>693.21</v>
      </c>
    </row>
    <row r="129" spans="1:2">
      <c r="A129" s="1">
        <v>35217</v>
      </c>
      <c r="B129">
        <v>695.55</v>
      </c>
    </row>
    <row r="130" spans="1:2">
      <c r="A130" s="1">
        <v>35247</v>
      </c>
      <c r="B130">
        <v>698.72</v>
      </c>
    </row>
    <row r="131" spans="1:2">
      <c r="A131" s="1">
        <v>35278</v>
      </c>
      <c r="B131">
        <v>695.71</v>
      </c>
    </row>
    <row r="132" spans="1:2">
      <c r="A132" s="1">
        <v>35309</v>
      </c>
      <c r="B132">
        <v>696.48</v>
      </c>
    </row>
    <row r="133" spans="1:2">
      <c r="A133" s="1">
        <v>35339</v>
      </c>
      <c r="B133">
        <v>696.89</v>
      </c>
    </row>
    <row r="134" spans="1:2">
      <c r="A134" s="1">
        <v>35370</v>
      </c>
      <c r="B134">
        <v>693.05</v>
      </c>
    </row>
    <row r="135" spans="1:2">
      <c r="A135" s="1">
        <v>35400</v>
      </c>
      <c r="B135">
        <v>727.69</v>
      </c>
    </row>
    <row r="136" spans="1:2">
      <c r="A136" s="1">
        <v>35431</v>
      </c>
      <c r="B136">
        <v>720.67</v>
      </c>
    </row>
    <row r="137" spans="1:2">
      <c r="A137" s="1">
        <v>35462</v>
      </c>
      <c r="B137">
        <v>716.26</v>
      </c>
    </row>
    <row r="138" spans="1:2">
      <c r="A138" s="1">
        <v>35490</v>
      </c>
      <c r="B138">
        <v>713.63</v>
      </c>
    </row>
    <row r="139" spans="1:2">
      <c r="A139" s="1">
        <v>35521</v>
      </c>
      <c r="B139">
        <v>714.81</v>
      </c>
    </row>
    <row r="140" spans="1:2">
      <c r="A140" s="1">
        <v>35551</v>
      </c>
      <c r="B140">
        <v>716.2</v>
      </c>
    </row>
    <row r="141" spans="1:2">
      <c r="A141" s="1">
        <v>35582</v>
      </c>
      <c r="B141">
        <v>718.05</v>
      </c>
    </row>
    <row r="142" spans="1:2">
      <c r="A142" s="1">
        <v>35612</v>
      </c>
      <c r="B142">
        <v>721.46</v>
      </c>
    </row>
    <row r="143" spans="1:2">
      <c r="A143" s="1">
        <v>35643</v>
      </c>
      <c r="B143">
        <v>720.78</v>
      </c>
    </row>
    <row r="144" spans="1:2">
      <c r="A144" s="1">
        <v>35674</v>
      </c>
      <c r="B144">
        <v>720.23</v>
      </c>
    </row>
    <row r="145" spans="1:2">
      <c r="A145" s="1">
        <v>35704</v>
      </c>
      <c r="B145">
        <v>719.79</v>
      </c>
    </row>
    <row r="146" spans="1:2">
      <c r="A146" s="1">
        <v>35735</v>
      </c>
      <c r="B146">
        <v>720.03</v>
      </c>
    </row>
    <row r="147" spans="1:2">
      <c r="A147" s="1">
        <v>35765</v>
      </c>
      <c r="B147">
        <v>748.41</v>
      </c>
    </row>
    <row r="148" spans="1:2">
      <c r="A148" s="1">
        <v>35796</v>
      </c>
      <c r="B148">
        <v>732.99</v>
      </c>
    </row>
    <row r="149" spans="1:2">
      <c r="A149" s="1">
        <v>35827</v>
      </c>
      <c r="B149">
        <v>731.94</v>
      </c>
    </row>
    <row r="150" spans="1:2">
      <c r="A150" s="1">
        <v>35855</v>
      </c>
      <c r="B150">
        <v>732.64</v>
      </c>
    </row>
    <row r="151" spans="1:2">
      <c r="A151" s="1">
        <v>35886</v>
      </c>
      <c r="B151">
        <v>735.3</v>
      </c>
    </row>
    <row r="152" spans="1:2">
      <c r="A152" s="1">
        <v>35916</v>
      </c>
      <c r="B152">
        <v>731.99</v>
      </c>
    </row>
    <row r="153" spans="1:2">
      <c r="A153" s="1">
        <v>35947</v>
      </c>
      <c r="B153">
        <v>741.74</v>
      </c>
    </row>
    <row r="154" spans="1:2">
      <c r="A154" s="1">
        <v>35977</v>
      </c>
      <c r="B154">
        <v>737.94</v>
      </c>
    </row>
    <row r="155" spans="1:2">
      <c r="A155" s="1">
        <v>36008</v>
      </c>
      <c r="B155">
        <v>738.1</v>
      </c>
    </row>
    <row r="156" spans="1:2">
      <c r="A156" s="1">
        <v>36039</v>
      </c>
      <c r="B156">
        <v>742.1</v>
      </c>
    </row>
    <row r="157" spans="1:2">
      <c r="A157" s="1">
        <v>36069</v>
      </c>
      <c r="B157">
        <v>742.02</v>
      </c>
    </row>
    <row r="158" spans="1:2">
      <c r="A158" s="1">
        <v>36100</v>
      </c>
      <c r="B158">
        <v>739.5</v>
      </c>
    </row>
    <row r="159" spans="1:2">
      <c r="A159" s="1">
        <v>36130</v>
      </c>
      <c r="B159">
        <v>762</v>
      </c>
    </row>
    <row r="160" spans="1:2">
      <c r="A160" s="1">
        <v>36161</v>
      </c>
      <c r="B160">
        <v>753.97</v>
      </c>
    </row>
    <row r="161" spans="1:2">
      <c r="A161" s="1">
        <v>36192</v>
      </c>
      <c r="B161">
        <v>753.06</v>
      </c>
    </row>
    <row r="162" spans="1:2">
      <c r="A162" s="1">
        <v>36220</v>
      </c>
      <c r="B162">
        <v>749.86</v>
      </c>
    </row>
    <row r="163" spans="1:2">
      <c r="A163" s="1">
        <v>36251</v>
      </c>
      <c r="B163">
        <v>754.36</v>
      </c>
    </row>
    <row r="164" spans="1:2">
      <c r="A164" s="1">
        <v>36281</v>
      </c>
      <c r="B164">
        <v>758.29</v>
      </c>
    </row>
    <row r="165" spans="1:2">
      <c r="A165" s="1">
        <v>36312</v>
      </c>
      <c r="B165">
        <v>766.52</v>
      </c>
    </row>
    <row r="166" spans="1:2">
      <c r="A166" s="1">
        <v>36342</v>
      </c>
      <c r="B166">
        <v>774.63</v>
      </c>
    </row>
    <row r="167" spans="1:2">
      <c r="A167" s="1">
        <v>36373</v>
      </c>
      <c r="B167">
        <v>768.89</v>
      </c>
    </row>
    <row r="168" spans="1:2">
      <c r="A168" s="1">
        <v>36404</v>
      </c>
      <c r="B168">
        <v>772.09</v>
      </c>
    </row>
    <row r="169" spans="1:2">
      <c r="A169" s="1">
        <v>36434</v>
      </c>
      <c r="B169">
        <v>774.67</v>
      </c>
    </row>
    <row r="170" spans="1:2">
      <c r="A170" s="1">
        <v>36465</v>
      </c>
      <c r="B170">
        <v>773.2</v>
      </c>
    </row>
    <row r="171" spans="1:2">
      <c r="A171" s="1">
        <v>36495</v>
      </c>
      <c r="B171">
        <v>792.63</v>
      </c>
    </row>
    <row r="172" spans="1:2">
      <c r="A172" s="1">
        <v>36526</v>
      </c>
      <c r="B172">
        <v>796.13</v>
      </c>
    </row>
    <row r="173" spans="1:2">
      <c r="A173" s="1">
        <v>36557</v>
      </c>
      <c r="B173">
        <v>794.59</v>
      </c>
    </row>
    <row r="174" spans="1:2">
      <c r="A174" s="1">
        <v>36586</v>
      </c>
      <c r="B174">
        <v>793.16</v>
      </c>
    </row>
    <row r="175" spans="1:2">
      <c r="A175" s="1">
        <v>36617</v>
      </c>
      <c r="B175">
        <v>797.41</v>
      </c>
    </row>
    <row r="176" spans="1:2">
      <c r="A176" s="1">
        <v>36647</v>
      </c>
      <c r="B176">
        <v>803.12</v>
      </c>
    </row>
    <row r="177" spans="1:2">
      <c r="A177" s="1">
        <v>36678</v>
      </c>
      <c r="B177">
        <v>807.2</v>
      </c>
    </row>
    <row r="178" spans="1:2">
      <c r="A178" s="1">
        <v>36708</v>
      </c>
      <c r="B178">
        <v>815.17</v>
      </c>
    </row>
    <row r="179" spans="1:2">
      <c r="A179" s="1">
        <v>36739</v>
      </c>
      <c r="B179">
        <v>811.25</v>
      </c>
    </row>
    <row r="180" spans="1:2">
      <c r="A180" s="1">
        <v>36770</v>
      </c>
      <c r="B180">
        <v>815.69</v>
      </c>
    </row>
    <row r="181" spans="1:2">
      <c r="A181" s="1">
        <v>36800</v>
      </c>
      <c r="B181">
        <v>818.58</v>
      </c>
    </row>
    <row r="182" spans="1:2">
      <c r="A182" s="1">
        <v>36831</v>
      </c>
      <c r="B182">
        <v>815.2</v>
      </c>
    </row>
    <row r="183" spans="1:2">
      <c r="A183" s="1">
        <v>36861</v>
      </c>
      <c r="B183">
        <v>846.56</v>
      </c>
    </row>
    <row r="184" spans="1:2">
      <c r="A184" s="1">
        <v>36892</v>
      </c>
      <c r="B184">
        <v>845.54</v>
      </c>
    </row>
    <row r="185" spans="1:2">
      <c r="A185" s="1">
        <v>36923</v>
      </c>
      <c r="B185">
        <v>844.7</v>
      </c>
    </row>
    <row r="186" spans="1:2">
      <c r="A186" s="1">
        <v>36951</v>
      </c>
      <c r="B186">
        <v>839.06</v>
      </c>
    </row>
    <row r="187" spans="1:2">
      <c r="A187" s="1">
        <v>36982</v>
      </c>
      <c r="B187">
        <v>847.32</v>
      </c>
    </row>
    <row r="188" spans="1:2">
      <c r="A188" s="1">
        <v>37012</v>
      </c>
      <c r="B188">
        <v>856.19</v>
      </c>
    </row>
    <row r="189" spans="1:2">
      <c r="A189" s="1">
        <v>37043</v>
      </c>
      <c r="B189">
        <v>855.86</v>
      </c>
    </row>
    <row r="190" spans="1:2">
      <c r="A190" s="1">
        <v>37073</v>
      </c>
      <c r="B190">
        <v>871.57</v>
      </c>
    </row>
    <row r="191" spans="1:2">
      <c r="A191" s="1">
        <v>37104</v>
      </c>
      <c r="B191">
        <v>861.9</v>
      </c>
    </row>
    <row r="192" spans="1:2">
      <c r="A192" s="1">
        <v>37135</v>
      </c>
      <c r="B192">
        <v>846.91</v>
      </c>
    </row>
    <row r="193" spans="1:2">
      <c r="A193" s="1">
        <v>37165</v>
      </c>
      <c r="B193">
        <v>832.25</v>
      </c>
    </row>
    <row r="194" spans="1:2">
      <c r="A194" s="1">
        <v>37196</v>
      </c>
      <c r="B194">
        <v>827.9</v>
      </c>
    </row>
    <row r="195" spans="1:2">
      <c r="A195" s="1">
        <v>37226</v>
      </c>
      <c r="B195">
        <v>868.42</v>
      </c>
    </row>
    <row r="196" spans="1:2">
      <c r="A196" s="1">
        <v>37257</v>
      </c>
      <c r="B196">
        <v>879.29</v>
      </c>
    </row>
    <row r="197" spans="1:2">
      <c r="A197" s="1">
        <v>37288</v>
      </c>
      <c r="B197">
        <v>872.53</v>
      </c>
    </row>
    <row r="198" spans="1:2">
      <c r="A198" s="1">
        <v>37316</v>
      </c>
      <c r="B198">
        <v>861.89</v>
      </c>
    </row>
    <row r="199" spans="1:2">
      <c r="A199" s="1">
        <v>37347</v>
      </c>
      <c r="B199">
        <v>877.43</v>
      </c>
    </row>
    <row r="200" spans="1:2">
      <c r="A200" s="1">
        <v>37377</v>
      </c>
      <c r="B200">
        <v>881.99</v>
      </c>
    </row>
    <row r="201" spans="1:2">
      <c r="A201" s="1">
        <v>37408</v>
      </c>
      <c r="B201">
        <v>887.91</v>
      </c>
    </row>
    <row r="202" spans="1:2">
      <c r="A202" s="1">
        <v>37438</v>
      </c>
      <c r="B202">
        <v>896.87</v>
      </c>
    </row>
    <row r="203" spans="1:2">
      <c r="A203" s="1">
        <v>37469</v>
      </c>
      <c r="B203">
        <v>887.25</v>
      </c>
    </row>
    <row r="204" spans="1:2">
      <c r="A204" s="1">
        <v>37500</v>
      </c>
      <c r="B204">
        <v>891.3</v>
      </c>
    </row>
    <row r="205" spans="1:2">
      <c r="A205" s="1">
        <v>37530</v>
      </c>
      <c r="B205">
        <v>896.92</v>
      </c>
    </row>
    <row r="206" spans="1:2">
      <c r="A206" s="1">
        <v>37561</v>
      </c>
      <c r="B206">
        <v>893.69</v>
      </c>
    </row>
    <row r="207" spans="1:2">
      <c r="A207" s="1">
        <v>37591</v>
      </c>
      <c r="B207">
        <v>918.73</v>
      </c>
    </row>
    <row r="208" spans="1:2">
      <c r="A208" s="1">
        <v>37622</v>
      </c>
      <c r="B208">
        <v>909.55</v>
      </c>
    </row>
    <row r="209" spans="1:2">
      <c r="A209" s="1">
        <v>37653</v>
      </c>
      <c r="B209">
        <v>904.96</v>
      </c>
    </row>
    <row r="210" spans="1:2">
      <c r="A210" s="1">
        <v>37681</v>
      </c>
      <c r="B210">
        <v>905.78</v>
      </c>
    </row>
    <row r="211" spans="1:2">
      <c r="A211" s="1">
        <v>37712</v>
      </c>
      <c r="B211">
        <v>911.56</v>
      </c>
    </row>
    <row r="212" spans="1:2">
      <c r="A212" s="1">
        <v>37742</v>
      </c>
      <c r="B212">
        <v>917.19</v>
      </c>
    </row>
    <row r="213" spans="1:2">
      <c r="A213" s="1">
        <v>37773</v>
      </c>
      <c r="B213">
        <v>917.69</v>
      </c>
    </row>
    <row r="214" spans="1:2">
      <c r="A214" s="1">
        <v>37803</v>
      </c>
      <c r="B214">
        <v>921.82</v>
      </c>
    </row>
    <row r="215" spans="1:2">
      <c r="A215" s="1">
        <v>37834</v>
      </c>
      <c r="B215">
        <v>926.25</v>
      </c>
    </row>
    <row r="216" spans="1:2">
      <c r="A216" s="1">
        <v>37865</v>
      </c>
      <c r="B216">
        <v>924.51</v>
      </c>
    </row>
    <row r="217" spans="1:2">
      <c r="A217" s="1">
        <v>37895</v>
      </c>
      <c r="B217">
        <v>927.19</v>
      </c>
    </row>
    <row r="218" spans="1:2">
      <c r="A218" s="1">
        <v>37926</v>
      </c>
      <c r="B218">
        <v>916.5</v>
      </c>
    </row>
    <row r="219" spans="1:2">
      <c r="A219" s="1">
        <v>37956</v>
      </c>
      <c r="B219">
        <v>946.8</v>
      </c>
    </row>
    <row r="220" spans="1:2">
      <c r="A220" s="1">
        <v>37987</v>
      </c>
      <c r="B220">
        <v>943.96</v>
      </c>
    </row>
    <row r="221" spans="1:2">
      <c r="A221" s="1">
        <v>38018</v>
      </c>
      <c r="B221">
        <v>939.89</v>
      </c>
    </row>
    <row r="222" spans="1:2">
      <c r="A222" s="1">
        <v>38047</v>
      </c>
      <c r="B222">
        <v>936.58</v>
      </c>
    </row>
    <row r="223" spans="1:2">
      <c r="A223" s="1">
        <v>38078</v>
      </c>
      <c r="B223">
        <v>937.76</v>
      </c>
    </row>
    <row r="224" spans="1:2">
      <c r="A224" s="1">
        <v>38108</v>
      </c>
      <c r="B224">
        <v>936.34</v>
      </c>
    </row>
    <row r="225" spans="1:2">
      <c r="A225" s="1">
        <v>38139</v>
      </c>
      <c r="B225">
        <v>940.59</v>
      </c>
    </row>
    <row r="226" spans="1:2">
      <c r="A226" s="1">
        <v>38169</v>
      </c>
      <c r="B226">
        <v>962.53</v>
      </c>
    </row>
    <row r="227" spans="1:2">
      <c r="A227" s="1">
        <v>38200</v>
      </c>
      <c r="B227">
        <v>949.55</v>
      </c>
    </row>
    <row r="228" spans="1:2">
      <c r="A228" s="1">
        <v>38231</v>
      </c>
      <c r="B228">
        <v>946.78</v>
      </c>
    </row>
    <row r="229" spans="1:2">
      <c r="A229" s="1">
        <v>38261</v>
      </c>
      <c r="B229">
        <v>947.91</v>
      </c>
    </row>
    <row r="230" spans="1:2">
      <c r="A230" s="1">
        <v>38292</v>
      </c>
      <c r="B230">
        <v>936.4</v>
      </c>
    </row>
    <row r="231" spans="1:2">
      <c r="A231" s="1">
        <v>38322</v>
      </c>
      <c r="B231">
        <v>965.85</v>
      </c>
    </row>
    <row r="232" spans="1:2">
      <c r="A232" s="1">
        <v>38353</v>
      </c>
      <c r="B232">
        <v>953.03</v>
      </c>
    </row>
    <row r="233" spans="1:2">
      <c r="A233" s="1">
        <v>38384</v>
      </c>
      <c r="B233">
        <v>958.2</v>
      </c>
    </row>
    <row r="234" spans="1:2">
      <c r="A234" s="1">
        <v>38412</v>
      </c>
      <c r="B234">
        <v>955.02</v>
      </c>
    </row>
    <row r="235" spans="1:2">
      <c r="A235" s="1">
        <v>38443</v>
      </c>
      <c r="B235">
        <v>956.28</v>
      </c>
    </row>
    <row r="236" spans="1:2">
      <c r="A236" s="1">
        <v>38473</v>
      </c>
      <c r="B236">
        <v>958.74</v>
      </c>
    </row>
    <row r="237" spans="1:2">
      <c r="A237" s="1">
        <v>38504</v>
      </c>
      <c r="B237">
        <v>967.24</v>
      </c>
    </row>
    <row r="238" spans="1:2">
      <c r="A238" s="1">
        <v>38534</v>
      </c>
      <c r="B238">
        <v>965.9</v>
      </c>
    </row>
    <row r="239" spans="1:2">
      <c r="A239" s="1">
        <v>38565</v>
      </c>
      <c r="B239">
        <v>962.81</v>
      </c>
    </row>
    <row r="240" spans="1:2">
      <c r="A240" s="1">
        <v>38596</v>
      </c>
      <c r="B240">
        <v>972.37</v>
      </c>
    </row>
    <row r="241" spans="1:2">
      <c r="A241" s="1">
        <v>38626</v>
      </c>
      <c r="B241">
        <v>965.57</v>
      </c>
    </row>
    <row r="242" spans="1:2">
      <c r="A242" s="1">
        <v>38657</v>
      </c>
      <c r="B242">
        <v>957.53</v>
      </c>
    </row>
    <row r="243" spans="1:2">
      <c r="A243" s="1">
        <v>38687</v>
      </c>
      <c r="B243">
        <v>997.29</v>
      </c>
    </row>
    <row r="244" spans="1:2">
      <c r="A244" s="1">
        <v>38718</v>
      </c>
      <c r="B244">
        <v>992.55</v>
      </c>
    </row>
    <row r="245" spans="1:2">
      <c r="A245" s="1">
        <v>38749</v>
      </c>
      <c r="B245">
        <v>994.26</v>
      </c>
    </row>
    <row r="246" spans="1:2">
      <c r="A246" s="1">
        <v>38777</v>
      </c>
      <c r="B246">
        <v>991.08</v>
      </c>
    </row>
    <row r="247" spans="1:2">
      <c r="A247" s="1">
        <v>38808</v>
      </c>
      <c r="B247">
        <v>993.02</v>
      </c>
    </row>
    <row r="248" spans="1:2">
      <c r="A248" s="1">
        <v>38838</v>
      </c>
      <c r="B248">
        <v>994.7</v>
      </c>
    </row>
    <row r="249" spans="1:2">
      <c r="A249" s="1">
        <v>38869</v>
      </c>
      <c r="B249">
        <v>997.21</v>
      </c>
    </row>
    <row r="250" spans="1:2">
      <c r="A250" s="1">
        <v>38899</v>
      </c>
      <c r="B250">
        <v>998.9</v>
      </c>
    </row>
    <row r="251" spans="1:2">
      <c r="A251" s="1">
        <v>38930</v>
      </c>
      <c r="B251">
        <v>995.91</v>
      </c>
    </row>
    <row r="252" spans="1:2">
      <c r="A252" s="1">
        <v>38961</v>
      </c>
      <c r="B252" s="2">
        <v>1001</v>
      </c>
    </row>
    <row r="253" spans="1:2">
      <c r="A253" s="1">
        <v>38991</v>
      </c>
      <c r="B253" s="2">
        <v>1001.8</v>
      </c>
    </row>
    <row r="254" spans="1:2">
      <c r="A254" s="1">
        <v>39022</v>
      </c>
      <c r="B254">
        <v>986.36</v>
      </c>
    </row>
    <row r="255" spans="1:2">
      <c r="A255" s="1">
        <v>39052</v>
      </c>
      <c r="B255" s="2">
        <v>1025.18</v>
      </c>
    </row>
    <row r="256" spans="1:2">
      <c r="A256" s="1">
        <v>39083</v>
      </c>
      <c r="B256" s="2">
        <v>1028.28</v>
      </c>
    </row>
    <row r="257" spans="1:2">
      <c r="A257" s="1">
        <v>39114</v>
      </c>
      <c r="B257" s="2">
        <v>1023.18</v>
      </c>
    </row>
    <row r="258" spans="1:2">
      <c r="A258" s="1">
        <v>39142</v>
      </c>
      <c r="B258" s="2">
        <v>1018.56</v>
      </c>
    </row>
    <row r="259" spans="1:2">
      <c r="A259" s="1">
        <v>39173</v>
      </c>
      <c r="B259" s="2">
        <v>1024.48</v>
      </c>
    </row>
    <row r="260" spans="1:2">
      <c r="A260" s="1">
        <v>39203</v>
      </c>
      <c r="B260" s="2">
        <v>1025.48</v>
      </c>
    </row>
    <row r="261" spans="1:2">
      <c r="A261" s="1">
        <v>39234</v>
      </c>
      <c r="B261" s="2">
        <v>1029.8900000000001</v>
      </c>
    </row>
    <row r="262" spans="1:2">
      <c r="A262" s="1">
        <v>39264</v>
      </c>
      <c r="B262" s="2">
        <v>1030.99</v>
      </c>
    </row>
    <row r="263" spans="1:2">
      <c r="A263" s="1">
        <v>39295</v>
      </c>
      <c r="B263" s="2">
        <v>1029.54</v>
      </c>
    </row>
    <row r="264" spans="1:2">
      <c r="A264" s="1">
        <v>39326</v>
      </c>
      <c r="B264" s="2">
        <v>1032.6600000000001</v>
      </c>
    </row>
    <row r="265" spans="1:2">
      <c r="A265" s="1">
        <v>39356</v>
      </c>
      <c r="B265" s="2">
        <v>1033.53</v>
      </c>
    </row>
    <row r="266" spans="1:2">
      <c r="A266" s="1">
        <v>39387</v>
      </c>
      <c r="B266" s="2">
        <v>1020.56</v>
      </c>
    </row>
    <row r="267" spans="1:2">
      <c r="A267" s="1">
        <v>39417</v>
      </c>
      <c r="B267" s="2">
        <v>1046.46</v>
      </c>
    </row>
    <row r="268" spans="1:2">
      <c r="A268" s="1">
        <v>39448</v>
      </c>
      <c r="B268" s="2">
        <v>1044.06</v>
      </c>
    </row>
    <row r="269" spans="1:2">
      <c r="A269" s="1">
        <v>39479</v>
      </c>
      <c r="B269" s="2">
        <v>1044.24</v>
      </c>
    </row>
    <row r="270" spans="1:2">
      <c r="A270" s="1">
        <v>39508</v>
      </c>
      <c r="B270" s="2">
        <v>1039.3800000000001</v>
      </c>
    </row>
    <row r="271" spans="1:2">
      <c r="A271" s="1">
        <v>39539</v>
      </c>
      <c r="B271" s="2">
        <v>1050.1099999999999</v>
      </c>
    </row>
    <row r="272" spans="1:2">
      <c r="A272" s="1">
        <v>39569</v>
      </c>
      <c r="B272" s="2">
        <v>1049.07</v>
      </c>
    </row>
    <row r="273" spans="1:2">
      <c r="A273" s="1">
        <v>39600</v>
      </c>
      <c r="B273" s="2">
        <v>1051.33</v>
      </c>
    </row>
    <row r="274" spans="1:2">
      <c r="A274" s="1">
        <v>39630</v>
      </c>
      <c r="B274" s="2">
        <v>1062.81</v>
      </c>
    </row>
    <row r="275" spans="1:2">
      <c r="A275" s="1">
        <v>39661</v>
      </c>
      <c r="B275" s="2">
        <v>1054.0999999999999</v>
      </c>
    </row>
    <row r="276" spans="1:2">
      <c r="A276" s="1">
        <v>39692</v>
      </c>
      <c r="B276" s="2">
        <v>1057.8</v>
      </c>
    </row>
    <row r="277" spans="1:2">
      <c r="A277" s="1">
        <v>39722</v>
      </c>
      <c r="B277" s="2">
        <v>1059.3699999999999</v>
      </c>
    </row>
    <row r="278" spans="1:2">
      <c r="A278" s="1">
        <v>39753</v>
      </c>
      <c r="B278" s="2">
        <v>1046.3599999999999</v>
      </c>
    </row>
    <row r="279" spans="1:2">
      <c r="A279" s="1">
        <v>39783</v>
      </c>
      <c r="B279" s="2">
        <v>1113.29</v>
      </c>
    </row>
    <row r="280" spans="1:2">
      <c r="A280" s="1">
        <v>39814</v>
      </c>
      <c r="B280" s="2">
        <v>1117.1199999999999</v>
      </c>
    </row>
    <row r="281" spans="1:2">
      <c r="A281" s="1">
        <v>39845</v>
      </c>
      <c r="B281" s="2">
        <v>1109.06</v>
      </c>
    </row>
    <row r="282" spans="1:2">
      <c r="A282" s="1">
        <v>39873</v>
      </c>
      <c r="B282" s="2">
        <v>1110.24</v>
      </c>
    </row>
    <row r="283" spans="1:2">
      <c r="A283" s="1">
        <v>39904</v>
      </c>
      <c r="B283" s="2">
        <v>1118.97</v>
      </c>
    </row>
    <row r="284" spans="1:2">
      <c r="A284" s="1">
        <v>39934</v>
      </c>
      <c r="B284" s="2">
        <v>1121.6400000000001</v>
      </c>
    </row>
    <row r="285" spans="1:2">
      <c r="A285" s="1">
        <v>39965</v>
      </c>
      <c r="B285" s="2">
        <v>1122.6300000000001</v>
      </c>
    </row>
    <row r="286" spans="1:2">
      <c r="A286" s="1">
        <v>39995</v>
      </c>
      <c r="B286" s="2">
        <v>1114.3699999999999</v>
      </c>
    </row>
    <row r="287" spans="1:2">
      <c r="A287" s="1">
        <v>40026</v>
      </c>
      <c r="B287" s="2">
        <v>1111.5999999999999</v>
      </c>
    </row>
    <row r="288" spans="1:2">
      <c r="A288" s="1">
        <v>40057</v>
      </c>
      <c r="B288" s="2">
        <v>1124.8699999999999</v>
      </c>
    </row>
    <row r="289" spans="1:2">
      <c r="A289" s="1">
        <v>40087</v>
      </c>
      <c r="B289" s="2">
        <v>1122.8800000000001</v>
      </c>
    </row>
    <row r="290" spans="1:2">
      <c r="A290" s="1">
        <v>40118</v>
      </c>
      <c r="B290" s="2">
        <v>1118.94</v>
      </c>
    </row>
    <row r="291" spans="1:2">
      <c r="A291" s="1">
        <v>40148</v>
      </c>
      <c r="B291" s="2">
        <v>1113.83</v>
      </c>
    </row>
    <row r="292" spans="1:2">
      <c r="A292" s="1">
        <v>40179</v>
      </c>
      <c r="B292" s="2">
        <v>1123.55</v>
      </c>
    </row>
    <row r="293" spans="1:2">
      <c r="A293" s="1">
        <v>40210</v>
      </c>
      <c r="B293" s="2">
        <v>1120.51</v>
      </c>
    </row>
    <row r="294" spans="1:2">
      <c r="A294" s="1">
        <v>40238</v>
      </c>
      <c r="B294" s="2">
        <v>1102.21</v>
      </c>
    </row>
    <row r="295" spans="1:2">
      <c r="A295" s="1">
        <v>40269</v>
      </c>
      <c r="B295" s="2">
        <v>1113.49</v>
      </c>
    </row>
    <row r="296" spans="1:2">
      <c r="A296" s="1">
        <v>40299</v>
      </c>
      <c r="B296" s="2">
        <v>1117.97</v>
      </c>
    </row>
    <row r="297" spans="1:2">
      <c r="A297" s="1">
        <v>40330</v>
      </c>
      <c r="B297" s="2">
        <v>1123.06</v>
      </c>
    </row>
    <row r="298" spans="1:2">
      <c r="A298" s="1">
        <v>40360</v>
      </c>
      <c r="B298" s="2">
        <v>1126.81</v>
      </c>
    </row>
    <row r="299" spans="1:2">
      <c r="A299" s="1">
        <v>40391</v>
      </c>
      <c r="B299" s="2">
        <v>1124.05</v>
      </c>
    </row>
    <row r="300" spans="1:2">
      <c r="A300" s="1">
        <v>40422</v>
      </c>
      <c r="B300" s="2">
        <v>1130.1500000000001</v>
      </c>
    </row>
    <row r="301" spans="1:2">
      <c r="A301" s="1">
        <v>40452</v>
      </c>
      <c r="B301" s="2">
        <v>1133.3699999999999</v>
      </c>
    </row>
    <row r="302" spans="1:2">
      <c r="A302" s="1">
        <v>40483</v>
      </c>
      <c r="B302" s="2">
        <v>1123.56</v>
      </c>
    </row>
    <row r="303" spans="1:2">
      <c r="A303" s="1">
        <v>40513</v>
      </c>
      <c r="B303" s="2">
        <v>1135.2</v>
      </c>
    </row>
    <row r="304" spans="1:2">
      <c r="A304" s="1">
        <v>40544</v>
      </c>
      <c r="B304" s="2">
        <v>1131.18</v>
      </c>
    </row>
    <row r="305" spans="1:2">
      <c r="A305" s="1">
        <v>40575</v>
      </c>
      <c r="B305" s="2">
        <v>1137.1400000000001</v>
      </c>
    </row>
    <row r="306" spans="1:2">
      <c r="A306" s="1">
        <v>40603</v>
      </c>
      <c r="B306" s="2">
        <v>1138.29</v>
      </c>
    </row>
    <row r="307" spans="1:2">
      <c r="A307" s="1">
        <v>40634</v>
      </c>
      <c r="B307" s="2">
        <v>1143.23</v>
      </c>
    </row>
    <row r="308" spans="1:2">
      <c r="A308" s="1">
        <v>40664</v>
      </c>
      <c r="B308" s="2">
        <v>1146.6300000000001</v>
      </c>
    </row>
    <row r="309" spans="1:2">
      <c r="A309" s="1">
        <v>40695</v>
      </c>
      <c r="B309" s="2">
        <v>1151.53</v>
      </c>
    </row>
    <row r="310" spans="1:2">
      <c r="A310" s="1">
        <v>40725</v>
      </c>
      <c r="B310" s="2">
        <v>1151.53</v>
      </c>
    </row>
    <row r="311" spans="1:2">
      <c r="A311" s="1">
        <v>40756</v>
      </c>
      <c r="B311" s="2">
        <v>1147.3499999999999</v>
      </c>
    </row>
    <row r="312" spans="1:2">
      <c r="A312" s="1">
        <v>40787</v>
      </c>
      <c r="B312" s="2">
        <v>1150.1600000000001</v>
      </c>
    </row>
    <row r="313" spans="1:2">
      <c r="A313" s="1">
        <v>40817</v>
      </c>
      <c r="B313" s="2">
        <v>1148.07</v>
      </c>
    </row>
    <row r="314" spans="1:2">
      <c r="A314" s="1">
        <v>40848</v>
      </c>
      <c r="B314" s="2">
        <v>1147.74</v>
      </c>
    </row>
    <row r="315" spans="1:2">
      <c r="A315" s="1">
        <v>40878</v>
      </c>
      <c r="B315" s="2">
        <v>1184.99</v>
      </c>
    </row>
    <row r="316" spans="1:2">
      <c r="A316" s="1">
        <v>40909</v>
      </c>
      <c r="B316" s="2">
        <v>1180.97</v>
      </c>
    </row>
    <row r="317" spans="1:2">
      <c r="A317" s="1">
        <v>40940</v>
      </c>
      <c r="B317" s="2">
        <v>1170.73</v>
      </c>
    </row>
    <row r="318" spans="1:2">
      <c r="A318" s="1">
        <v>40969</v>
      </c>
      <c r="B318" s="2">
        <v>1173.74</v>
      </c>
    </row>
    <row r="319" spans="1:2">
      <c r="A319" s="1">
        <v>41000</v>
      </c>
      <c r="B319" s="2">
        <v>1184.3900000000001</v>
      </c>
    </row>
    <row r="320" spans="1:2">
      <c r="A320" s="1">
        <v>41030</v>
      </c>
      <c r="B320" s="2">
        <v>1184.6600000000001</v>
      </c>
    </row>
    <row r="321" spans="1:2">
      <c r="A321" s="1">
        <v>41061</v>
      </c>
      <c r="B321" s="2">
        <v>1190.3699999999999</v>
      </c>
    </row>
    <row r="322" spans="1:2">
      <c r="A322" s="1">
        <v>41091</v>
      </c>
      <c r="B322" s="2">
        <v>1187.1400000000001</v>
      </c>
    </row>
    <row r="323" spans="1:2">
      <c r="A323" s="1">
        <v>41122</v>
      </c>
      <c r="B323" s="2">
        <v>1185.67</v>
      </c>
    </row>
    <row r="324" spans="1:2">
      <c r="A324" s="1">
        <v>41153</v>
      </c>
      <c r="B324" s="2">
        <v>1189.03</v>
      </c>
    </row>
    <row r="325" spans="1:2">
      <c r="A325" s="1">
        <v>41183</v>
      </c>
      <c r="B325" s="2">
        <v>1182.22</v>
      </c>
    </row>
    <row r="326" spans="1:2">
      <c r="A326" s="1">
        <v>41214</v>
      </c>
      <c r="B326" s="2">
        <v>1191.75</v>
      </c>
    </row>
    <row r="327" spans="1:2">
      <c r="A327" s="1">
        <v>41244</v>
      </c>
      <c r="B327" s="2">
        <v>1184.9100000000001</v>
      </c>
    </row>
    <row r="328" spans="1:2">
      <c r="A328" s="1">
        <v>41275</v>
      </c>
      <c r="B328" s="2">
        <v>1191.48</v>
      </c>
    </row>
    <row r="329" spans="1:2">
      <c r="A329" s="1">
        <v>41306</v>
      </c>
      <c r="B329" s="2">
        <v>1202.96</v>
      </c>
    </row>
    <row r="330" spans="1:2">
      <c r="A330" s="1">
        <v>41334</v>
      </c>
      <c r="B330" s="2">
        <v>1193</v>
      </c>
    </row>
    <row r="331" spans="1:2">
      <c r="A331" s="1">
        <v>41365</v>
      </c>
      <c r="B331" s="2">
        <v>1205.46</v>
      </c>
    </row>
    <row r="332" spans="1:2">
      <c r="A332" s="1">
        <v>41395</v>
      </c>
      <c r="B332" s="2">
        <v>1200.42</v>
      </c>
    </row>
    <row r="333" spans="1:2">
      <c r="A333" s="1">
        <v>41426</v>
      </c>
      <c r="B333" s="2">
        <v>1202.83</v>
      </c>
    </row>
    <row r="334" spans="1:2">
      <c r="A334" s="1">
        <v>41456</v>
      </c>
      <c r="B334" s="2">
        <v>1202.71</v>
      </c>
    </row>
    <row r="335" spans="1:2">
      <c r="A335" s="1">
        <v>41487</v>
      </c>
      <c r="B335" s="2">
        <v>1204.04</v>
      </c>
    </row>
    <row r="336" spans="1:2">
      <c r="A336" s="1">
        <v>41518</v>
      </c>
      <c r="B336" s="2">
        <v>1208.45</v>
      </c>
    </row>
    <row r="337" spans="1:2">
      <c r="A337" s="1">
        <v>41548</v>
      </c>
      <c r="B337" s="2">
        <v>1202.7</v>
      </c>
    </row>
    <row r="338" spans="1:2">
      <c r="A338" s="1">
        <v>41579</v>
      </c>
      <c r="B338" s="2">
        <v>1213.78</v>
      </c>
    </row>
    <row r="339" spans="1:2">
      <c r="A339" s="1">
        <v>41609</v>
      </c>
      <c r="B339" s="2">
        <v>1224.77</v>
      </c>
    </row>
    <row r="340" spans="1:2">
      <c r="A340" s="1">
        <v>41640</v>
      </c>
      <c r="B340" s="2">
        <v>1223.1500000000001</v>
      </c>
    </row>
    <row r="341" spans="1:2">
      <c r="A341" s="1">
        <v>41671</v>
      </c>
      <c r="B341" s="2">
        <v>1217.99</v>
      </c>
    </row>
    <row r="342" spans="1:2">
      <c r="A342" s="1">
        <v>41699</v>
      </c>
      <c r="B342" s="2">
        <v>1216.42</v>
      </c>
    </row>
    <row r="343" spans="1:2">
      <c r="A343" s="1">
        <v>41730</v>
      </c>
      <c r="B343" s="2">
        <v>1218.76</v>
      </c>
    </row>
    <row r="344" spans="1:2">
      <c r="A344" s="1">
        <v>41760</v>
      </c>
      <c r="B344" s="2">
        <v>1223.8499999999999</v>
      </c>
    </row>
    <row r="345" spans="1:2">
      <c r="A345" s="1">
        <v>41791</v>
      </c>
      <c r="B345" s="2">
        <v>1227.77</v>
      </c>
    </row>
    <row r="346" spans="1:2">
      <c r="A346" s="1">
        <v>41821</v>
      </c>
      <c r="B346" s="2">
        <v>1237.93</v>
      </c>
    </row>
    <row r="347" spans="1:2">
      <c r="A347" s="1">
        <v>41852</v>
      </c>
      <c r="B347" s="2">
        <v>1232</v>
      </c>
    </row>
    <row r="348" spans="1:2">
      <c r="A348" s="1">
        <v>41883</v>
      </c>
      <c r="B348" s="2">
        <v>1235.1600000000001</v>
      </c>
    </row>
    <row r="349" spans="1:2">
      <c r="A349" s="1">
        <v>41913</v>
      </c>
      <c r="B349" s="2">
        <v>1245.52</v>
      </c>
    </row>
    <row r="350" spans="1:2">
      <c r="A350" s="1">
        <v>41944</v>
      </c>
      <c r="B350" s="2">
        <v>1240.77</v>
      </c>
    </row>
    <row r="351" spans="1:2">
      <c r="A351" s="1">
        <v>41974</v>
      </c>
      <c r="B351" s="2">
        <v>1257.25</v>
      </c>
    </row>
    <row r="352" spans="1:2">
      <c r="A352" s="1">
        <v>42005</v>
      </c>
      <c r="B352" s="2">
        <v>1261.68</v>
      </c>
    </row>
    <row r="353" spans="1:2">
      <c r="A353" s="1">
        <v>42036</v>
      </c>
      <c r="B353" s="2">
        <v>1254.1400000000001</v>
      </c>
    </row>
    <row r="354" spans="1:2">
      <c r="A354" s="1">
        <v>42064</v>
      </c>
      <c r="B354" s="2">
        <v>1260.26</v>
      </c>
    </row>
    <row r="355" spans="1:2">
      <c r="A355" s="1">
        <v>42095</v>
      </c>
      <c r="B355" s="2">
        <v>1254.92</v>
      </c>
    </row>
    <row r="356" spans="1:2">
      <c r="A356" s="1">
        <v>42125</v>
      </c>
      <c r="B356" s="2">
        <v>1259.77</v>
      </c>
    </row>
    <row r="357" spans="1:2">
      <c r="A357" s="1">
        <v>42156</v>
      </c>
      <c r="B357" s="2">
        <v>1268.77</v>
      </c>
    </row>
    <row r="358" spans="1:2">
      <c r="A358" s="1">
        <v>42186</v>
      </c>
      <c r="B358" s="2">
        <v>1262.67</v>
      </c>
    </row>
  </sheetData>
  <sheetProtection password="E5B0" sheet="1" objects="1" scenarios="1"/>
  <pageMargins left="0.7" right="0.7" top="0.75" bottom="0.75" header="0.3" footer="0.3"/>
  <pageSetup orientation="portrait"/>
  <ignoredErrors>
    <ignoredError sqref="E31:E32 E4:E30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B2" sqref="B2:D38"/>
    </sheetView>
  </sheetViews>
  <sheetFormatPr baseColWidth="10" defaultRowHeight="15" x14ac:dyDescent="0"/>
  <cols>
    <col min="1" max="16384" width="10.83203125" style="18"/>
  </cols>
  <sheetData>
    <row r="1" spans="1:4">
      <c r="A1" s="17" t="s">
        <v>7</v>
      </c>
      <c r="B1" s="17" t="s">
        <v>8</v>
      </c>
      <c r="C1" s="17" t="s">
        <v>9</v>
      </c>
      <c r="D1" s="17" t="s">
        <v>10</v>
      </c>
    </row>
    <row r="2" spans="1:4">
      <c r="A2" s="19">
        <v>1980</v>
      </c>
      <c r="B2" s="20">
        <v>13.9</v>
      </c>
      <c r="C2" s="20">
        <v>15.9</v>
      </c>
      <c r="D2" s="20">
        <v>3.6</v>
      </c>
    </row>
    <row r="3" spans="1:4">
      <c r="A3" s="19">
        <v>1981</v>
      </c>
      <c r="B3" s="20">
        <v>17.100000000000001</v>
      </c>
      <c r="C3" s="20">
        <v>17.7</v>
      </c>
      <c r="D3" s="20">
        <v>3</v>
      </c>
    </row>
    <row r="4" spans="1:4">
      <c r="A4" s="19">
        <v>1982</v>
      </c>
      <c r="B4" s="20">
        <v>22.7</v>
      </c>
      <c r="C4" s="20">
        <v>18</v>
      </c>
      <c r="D4" s="20">
        <v>2.7</v>
      </c>
    </row>
    <row r="5" spans="1:4">
      <c r="A5" s="19">
        <v>1983</v>
      </c>
      <c r="B5" s="20">
        <v>20.7</v>
      </c>
      <c r="C5" s="20">
        <v>18.2</v>
      </c>
      <c r="D5" s="20">
        <v>5.2</v>
      </c>
    </row>
    <row r="6" spans="1:4">
      <c r="A6" s="19">
        <v>1984</v>
      </c>
      <c r="B6" s="20">
        <v>17.3</v>
      </c>
      <c r="C6" s="20">
        <v>18.5</v>
      </c>
      <c r="D6" s="20">
        <v>4</v>
      </c>
    </row>
    <row r="7" spans="1:4">
      <c r="A7" s="19">
        <v>1985</v>
      </c>
      <c r="B7" s="20">
        <v>19.3</v>
      </c>
      <c r="C7" s="20">
        <v>19.5</v>
      </c>
      <c r="D7" s="20">
        <v>6.3</v>
      </c>
    </row>
    <row r="8" spans="1:4">
      <c r="A8" s="19">
        <v>1986</v>
      </c>
      <c r="B8" s="20">
        <v>19.399999999999999</v>
      </c>
      <c r="C8" s="20">
        <v>20.5</v>
      </c>
      <c r="D8" s="20">
        <v>7.8</v>
      </c>
    </row>
    <row r="9" spans="1:4">
      <c r="A9" s="19">
        <v>1987</v>
      </c>
      <c r="B9" s="20">
        <v>20.3</v>
      </c>
      <c r="C9" s="20">
        <v>21.4</v>
      </c>
      <c r="D9" s="20">
        <v>6.7</v>
      </c>
    </row>
    <row r="10" spans="1:4">
      <c r="A10" s="19">
        <v>1988</v>
      </c>
      <c r="B10" s="20">
        <v>22.7</v>
      </c>
      <c r="C10" s="20">
        <v>22.5</v>
      </c>
      <c r="D10" s="20">
        <v>6.9</v>
      </c>
    </row>
    <row r="11" spans="1:4">
      <c r="A11" s="19">
        <v>1989</v>
      </c>
      <c r="B11" s="20">
        <v>24.8</v>
      </c>
      <c r="C11" s="20">
        <v>23.8</v>
      </c>
      <c r="D11" s="20">
        <v>7.9</v>
      </c>
    </row>
    <row r="12" spans="1:4">
      <c r="A12" s="19">
        <v>1990</v>
      </c>
      <c r="B12" s="20">
        <v>28.8</v>
      </c>
      <c r="C12" s="20">
        <v>25.6</v>
      </c>
      <c r="D12" s="20">
        <v>11.1</v>
      </c>
    </row>
    <row r="13" spans="1:4">
      <c r="A13" s="19">
        <v>1991</v>
      </c>
      <c r="B13" s="20">
        <v>30.4</v>
      </c>
      <c r="C13" s="20">
        <v>28.6</v>
      </c>
      <c r="D13" s="20">
        <v>12.9</v>
      </c>
    </row>
    <row r="14" spans="1:4">
      <c r="A14" s="19">
        <v>1992</v>
      </c>
      <c r="B14" s="20">
        <v>31.4</v>
      </c>
      <c r="C14" s="20">
        <v>32</v>
      </c>
      <c r="D14" s="20">
        <v>12.3</v>
      </c>
    </row>
    <row r="15" spans="1:4">
      <c r="A15" s="19">
        <v>1993</v>
      </c>
      <c r="B15" s="20">
        <v>32.299999999999997</v>
      </c>
      <c r="C15" s="20">
        <v>35.700000000000003</v>
      </c>
      <c r="D15" s="20">
        <v>9</v>
      </c>
    </row>
    <row r="16" spans="1:4">
      <c r="A16" s="19">
        <v>1994</v>
      </c>
      <c r="B16" s="20">
        <v>52.8</v>
      </c>
      <c r="C16" s="20">
        <v>38.9</v>
      </c>
      <c r="D16" s="20">
        <v>22.9</v>
      </c>
    </row>
    <row r="17" spans="1:4">
      <c r="A17" s="19">
        <v>1995</v>
      </c>
      <c r="B17" s="20">
        <v>56.7</v>
      </c>
      <c r="C17" s="20">
        <v>42.1</v>
      </c>
      <c r="D17" s="20">
        <v>37.6</v>
      </c>
    </row>
    <row r="18" spans="1:4">
      <c r="A18" s="19">
        <v>1996</v>
      </c>
      <c r="B18" s="20">
        <v>60.7</v>
      </c>
      <c r="C18" s="20">
        <v>45.4</v>
      </c>
      <c r="D18" s="20">
        <v>52.9</v>
      </c>
    </row>
    <row r="19" spans="1:4">
      <c r="A19" s="19">
        <v>1997</v>
      </c>
      <c r="B19" s="20">
        <v>60.5</v>
      </c>
      <c r="C19" s="20">
        <v>47</v>
      </c>
      <c r="D19" s="20">
        <v>66.400000000000006</v>
      </c>
    </row>
    <row r="20" spans="1:4">
      <c r="A20" s="19">
        <v>1998</v>
      </c>
      <c r="B20" s="20">
        <v>64.400000000000006</v>
      </c>
      <c r="C20" s="20">
        <v>49.9</v>
      </c>
      <c r="D20" s="20">
        <v>80.8</v>
      </c>
    </row>
    <row r="21" spans="1:4">
      <c r="A21" s="19">
        <v>1999</v>
      </c>
      <c r="B21" s="20">
        <v>69.5</v>
      </c>
      <c r="C21" s="20">
        <v>53</v>
      </c>
      <c r="D21" s="20">
        <v>97.3</v>
      </c>
    </row>
    <row r="22" spans="1:4">
      <c r="A22" s="19">
        <v>2000</v>
      </c>
      <c r="B22" s="20">
        <v>77.900000000000006</v>
      </c>
      <c r="C22" s="20">
        <v>56.8</v>
      </c>
      <c r="D22" s="20">
        <v>118.5</v>
      </c>
    </row>
    <row r="23" spans="1:4">
      <c r="A23" s="19">
        <v>2001</v>
      </c>
      <c r="B23" s="20">
        <v>83.9</v>
      </c>
      <c r="C23" s="20">
        <v>61.4</v>
      </c>
      <c r="D23" s="20">
        <v>141</v>
      </c>
    </row>
    <row r="24" spans="1:4">
      <c r="A24" s="19">
        <v>2002</v>
      </c>
      <c r="B24" s="20">
        <v>87.4</v>
      </c>
      <c r="C24" s="20">
        <v>67.900000000000006</v>
      </c>
      <c r="D24" s="20">
        <v>160.5</v>
      </c>
    </row>
    <row r="25" spans="1:4">
      <c r="A25" s="19">
        <v>2003</v>
      </c>
      <c r="B25" s="20">
        <v>88.1</v>
      </c>
      <c r="C25" s="20">
        <v>73.099999999999994</v>
      </c>
      <c r="D25" s="20">
        <v>175.4</v>
      </c>
    </row>
    <row r="26" spans="1:4">
      <c r="A26" s="19">
        <v>2004</v>
      </c>
      <c r="B26" s="20">
        <v>91.4</v>
      </c>
      <c r="C26" s="20">
        <v>80.599999999999994</v>
      </c>
      <c r="D26" s="20">
        <v>186.2</v>
      </c>
    </row>
    <row r="27" spans="1:4">
      <c r="A27" s="19">
        <v>2005</v>
      </c>
      <c r="B27" s="20">
        <v>97.4</v>
      </c>
      <c r="C27" s="20">
        <v>88</v>
      </c>
      <c r="D27" s="20">
        <v>195.6</v>
      </c>
    </row>
    <row r="28" spans="1:4">
      <c r="A28" s="19">
        <v>2006</v>
      </c>
      <c r="B28" s="20">
        <v>102.6</v>
      </c>
      <c r="C28" s="20">
        <v>94.5</v>
      </c>
      <c r="D28" s="20">
        <v>203.8</v>
      </c>
    </row>
    <row r="29" spans="1:4">
      <c r="A29" s="19">
        <v>2007</v>
      </c>
      <c r="B29" s="20">
        <v>109.9</v>
      </c>
      <c r="C29" s="20">
        <v>98.8</v>
      </c>
      <c r="D29" s="20">
        <v>214.9</v>
      </c>
    </row>
    <row r="30" spans="1:4">
      <c r="A30" s="19">
        <v>2008</v>
      </c>
      <c r="B30" s="20">
        <v>109.8</v>
      </c>
      <c r="C30" s="20">
        <v>109</v>
      </c>
      <c r="D30" s="20">
        <v>215.8</v>
      </c>
    </row>
    <row r="31" spans="1:4">
      <c r="A31" s="19">
        <v>2009</v>
      </c>
      <c r="B31" s="20">
        <v>109.3</v>
      </c>
      <c r="C31" s="20">
        <v>121.5</v>
      </c>
      <c r="D31" s="20">
        <v>203.5</v>
      </c>
    </row>
    <row r="32" spans="1:4">
      <c r="A32" s="19">
        <v>2010</v>
      </c>
      <c r="B32" s="20">
        <v>104</v>
      </c>
      <c r="C32" s="20">
        <v>127.7</v>
      </c>
      <c r="D32" s="20">
        <v>179.9</v>
      </c>
    </row>
    <row r="33" spans="1:4">
      <c r="A33" s="19">
        <v>2011</v>
      </c>
      <c r="B33" s="20">
        <v>106.3</v>
      </c>
      <c r="C33" s="20">
        <v>132.30000000000001</v>
      </c>
      <c r="D33" s="20">
        <v>153.9</v>
      </c>
    </row>
    <row r="34" spans="1:4">
      <c r="A34" s="19">
        <v>2012</v>
      </c>
      <c r="B34" s="20">
        <v>109.1</v>
      </c>
      <c r="C34" s="20">
        <v>140.30000000000001</v>
      </c>
      <c r="D34" s="20">
        <v>122.7</v>
      </c>
    </row>
    <row r="35" spans="1:4">
      <c r="A35" s="19">
        <v>2013</v>
      </c>
      <c r="B35" s="20">
        <v>111.2</v>
      </c>
      <c r="C35" s="20">
        <v>143.4</v>
      </c>
      <c r="D35" s="20">
        <v>90.4</v>
      </c>
    </row>
    <row r="36" spans="1:4">
      <c r="A36" s="21">
        <v>2014</v>
      </c>
      <c r="B36" s="22">
        <v>114.9</v>
      </c>
      <c r="C36" s="22">
        <v>145.1</v>
      </c>
      <c r="D36" s="22">
        <v>60.2</v>
      </c>
    </row>
    <row r="37" spans="1:4">
      <c r="A37" s="19">
        <v>2015</v>
      </c>
      <c r="B37" s="20">
        <v>117.6</v>
      </c>
      <c r="C37" s="20">
        <v>149.9</v>
      </c>
      <c r="D37" s="20">
        <v>27.9</v>
      </c>
    </row>
    <row r="38" spans="1:4">
      <c r="A38" s="19">
        <v>2016</v>
      </c>
      <c r="B38" s="20">
        <v>123.4</v>
      </c>
      <c r="C38" s="20">
        <v>152.1</v>
      </c>
      <c r="D38" s="19">
        <v>0</v>
      </c>
    </row>
    <row r="39" spans="1:4">
      <c r="A39" s="19"/>
      <c r="B39" s="19"/>
      <c r="C39" s="19"/>
      <c r="D39" s="19"/>
    </row>
    <row r="40" spans="1:4">
      <c r="A40" s="19"/>
      <c r="B40" s="19"/>
      <c r="C40" s="19"/>
      <c r="D40" s="19"/>
    </row>
    <row r="41" spans="1:4">
      <c r="A41" s="19" t="s">
        <v>12</v>
      </c>
      <c r="B41" s="19"/>
      <c r="C41" s="19"/>
      <c r="D41" s="19"/>
    </row>
    <row r="42" spans="1:4">
      <c r="A42" s="19"/>
      <c r="B42" s="19"/>
      <c r="C42" s="19"/>
      <c r="D42" s="19"/>
    </row>
  </sheetData>
  <sheetProtection password="E5B0" sheet="1" objects="1" scenarios="1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TableX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 DeHaven</dc:creator>
  <cp:lastModifiedBy>Rizqi Rachmat</cp:lastModifiedBy>
  <cp:lastPrinted>2015-09-01T21:12:00Z</cp:lastPrinted>
  <dcterms:created xsi:type="dcterms:W3CDTF">2015-08-18T19:08:04Z</dcterms:created>
  <dcterms:modified xsi:type="dcterms:W3CDTF">2015-09-01T21:13:01Z</dcterms:modified>
</cp:coreProperties>
</file>