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d DeHaven\Dropbox\Mercatus\SSDI and SSI\"/>
    </mc:Choice>
  </mc:AlternateContent>
  <bookViews>
    <workbookView xWindow="0" yWindow="0" windowWidth="20490" windowHeight="7755" activeTab="1"/>
  </bookViews>
  <sheets>
    <sheet name="ApplicationsUnemployment" sheetId="6" r:id="rId1"/>
    <sheet name="Disabledper1000workers" sheetId="5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5" l="1"/>
  <c r="F101" i="5"/>
  <c r="F102" i="5"/>
  <c r="F103" i="5"/>
  <c r="F104" i="5"/>
  <c r="E54" i="6"/>
  <c r="C54" i="6"/>
  <c r="E53" i="6"/>
  <c r="C53" i="6"/>
  <c r="E52" i="6"/>
  <c r="C52" i="6"/>
  <c r="E51" i="6"/>
  <c r="C51" i="6"/>
  <c r="E50" i="6"/>
  <c r="C50" i="6"/>
  <c r="E49" i="6"/>
  <c r="C49" i="6"/>
  <c r="E48" i="6"/>
  <c r="C48" i="6"/>
  <c r="E47" i="6"/>
  <c r="C47" i="6"/>
  <c r="E46" i="6"/>
  <c r="C46" i="6"/>
  <c r="E45" i="6"/>
  <c r="C45" i="6"/>
  <c r="E44" i="6"/>
  <c r="C44" i="6"/>
  <c r="E43" i="6"/>
  <c r="C43" i="6"/>
  <c r="E42" i="6"/>
  <c r="C42" i="6"/>
  <c r="E41" i="6"/>
  <c r="C41" i="6"/>
  <c r="E40" i="6"/>
  <c r="C40" i="6"/>
  <c r="E39" i="6"/>
  <c r="C39" i="6"/>
  <c r="E38" i="6"/>
  <c r="C38" i="6"/>
  <c r="E37" i="6"/>
  <c r="C37" i="6"/>
  <c r="E36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C29" i="6"/>
  <c r="E28" i="6"/>
  <c r="C28" i="6"/>
  <c r="E27" i="6"/>
  <c r="C27" i="6"/>
  <c r="E26" i="6"/>
  <c r="C26" i="6"/>
  <c r="E25" i="6"/>
  <c r="C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6" i="6"/>
  <c r="C16" i="6"/>
  <c r="E15" i="6"/>
  <c r="C15" i="6"/>
  <c r="E14" i="6"/>
  <c r="C14" i="6"/>
  <c r="E13" i="6"/>
  <c r="C13" i="6"/>
  <c r="E12" i="6"/>
  <c r="C12" i="6"/>
  <c r="E11" i="6"/>
  <c r="C11" i="6"/>
  <c r="E10" i="6"/>
  <c r="C10" i="6"/>
  <c r="E9" i="6"/>
  <c r="C9" i="6"/>
  <c r="E8" i="6"/>
  <c r="C8" i="6"/>
  <c r="E7" i="6"/>
  <c r="C7" i="6"/>
  <c r="E6" i="6"/>
  <c r="C6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</calcChain>
</file>

<file path=xl/sharedStrings.xml><?xml version="1.0" encoding="utf-8"?>
<sst xmlns="http://schemas.openxmlformats.org/spreadsheetml/2006/main" count="22" uniqueCount="22">
  <si>
    <t>Total Workers (thousands)</t>
  </si>
  <si>
    <t>Disabled SSDI Beneficiaries</t>
  </si>
  <si>
    <t>Disabled SSDI per Thousand Workers</t>
  </si>
  <si>
    <t>Source: Social Security Administration and Bureau of Labor Statistics.</t>
  </si>
  <si>
    <t>Total Workers = BLS Current Population Survey, Total Employed Ages 25-64 (non-seasonal)</t>
  </si>
  <si>
    <t>*Subtracted 65+ employed from 25+ employed to arrived at 25-64 employed.</t>
  </si>
  <si>
    <t xml:space="preserve">SSDI data (only total disabled workers): </t>
  </si>
  <si>
    <t>http://www.ssa.gov/OACT/STATS/DIbenies.html</t>
  </si>
  <si>
    <t>25+</t>
  </si>
  <si>
    <t>65+</t>
  </si>
  <si>
    <t>25-64</t>
  </si>
  <si>
    <t>Disability Applications</t>
  </si>
  <si>
    <t>U.S. Unemployment Rate</t>
  </si>
  <si>
    <t>Applications</t>
  </si>
  <si>
    <t>% Change in Applications</t>
  </si>
  <si>
    <t>Unemployment Rate</t>
  </si>
  <si>
    <t>% Change Unemploy Rate</t>
  </si>
  <si>
    <t xml:space="preserve">http://www.ssa.gov/oact/STATS/dibStat.html </t>
  </si>
  <si>
    <t>(2014 figure)</t>
  </si>
  <si>
    <t xml:space="preserve">http://www.ssa.gov/oact/STATS/table6c7.html </t>
  </si>
  <si>
    <t>(applications 1965-2013)</t>
  </si>
  <si>
    <t>Source: Social Security Administration and Bureau of Labor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</si>
</sst>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7" formatCode="0.0"/>
    <numFmt numFmtId="168" formatCode="#0"/>
    <numFmt numFmtId="169" formatCode="0.0%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/>
    <xf numFmtId="3" fontId="1" fillId="0" borderId="0" xfId="0" applyNumberFormat="1" applyFont="1"/>
    <xf numFmtId="167" fontId="1" fillId="0" borderId="0" xfId="1" applyNumberFormat="1" applyFont="1"/>
    <xf numFmtId="0" fontId="4" fillId="0" borderId="0" xfId="2" applyFont="1" applyAlignment="1" applyProtection="1"/>
    <xf numFmtId="168" fontId="1" fillId="0" borderId="0" xfId="0" applyNumberFormat="1" applyFont="1"/>
    <xf numFmtId="169" fontId="1" fillId="0" borderId="0" xfId="1" applyNumberFormat="1" applyFont="1"/>
    <xf numFmtId="0" fontId="3" fillId="0" borderId="0" xfId="2" applyAlignment="1" applyProtection="1"/>
    <xf numFmtId="168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sa.gov/oact/STATS/dibStat.html" TargetMode="External"/><Relationship Id="rId1" Type="http://schemas.openxmlformats.org/officeDocument/2006/relationships/hyperlink" Target="http://www.ssa.gov/oact/STATS/table6c7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sa.gov/OACT/STATS/DIbeni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H5" sqref="H5"/>
    </sheetView>
  </sheetViews>
  <sheetFormatPr defaultRowHeight="14.25" x14ac:dyDescent="0.2"/>
  <cols>
    <col min="1" max="1" width="9.140625" style="1"/>
    <col min="2" max="2" width="13.140625" style="1" customWidth="1"/>
    <col min="3" max="3" width="23.5703125" style="1" bestFit="1" customWidth="1"/>
    <col min="4" max="4" width="19.140625" style="1" customWidth="1"/>
    <col min="5" max="5" width="23.5703125" style="1" customWidth="1"/>
    <col min="6" max="16384" width="9.140625" style="1"/>
  </cols>
  <sheetData>
    <row r="1" spans="1:5" x14ac:dyDescent="0.2">
      <c r="A1" s="1" t="s">
        <v>21</v>
      </c>
    </row>
    <row r="3" spans="1:5" x14ac:dyDescent="0.2">
      <c r="D3" s="1" t="s">
        <v>11</v>
      </c>
      <c r="E3" s="1" t="s">
        <v>12</v>
      </c>
    </row>
    <row r="4" spans="1:5" x14ac:dyDescent="0.2">
      <c r="B4" s="1" t="s">
        <v>13</v>
      </c>
      <c r="C4" s="1" t="s">
        <v>14</v>
      </c>
      <c r="D4" s="1" t="s">
        <v>15</v>
      </c>
      <c r="E4" s="1" t="s">
        <v>16</v>
      </c>
    </row>
    <row r="5" spans="1:5" x14ac:dyDescent="0.2">
      <c r="A5" s="1">
        <v>1965</v>
      </c>
      <c r="B5" s="1">
        <v>529.29999999999995</v>
      </c>
      <c r="D5" s="6">
        <v>4.4999999999999998E-2</v>
      </c>
    </row>
    <row r="6" spans="1:5" x14ac:dyDescent="0.2">
      <c r="A6" s="1">
        <f>A5+1</f>
        <v>1966</v>
      </c>
      <c r="B6" s="1">
        <v>544.5</v>
      </c>
      <c r="C6" s="6">
        <f>(B6-B5)/B5</f>
        <v>2.8717173625543258E-2</v>
      </c>
      <c r="D6" s="6">
        <v>3.7999999999999999E-2</v>
      </c>
      <c r="E6" s="6">
        <f>(D6-D5)/D5</f>
        <v>-0.15555555555555556</v>
      </c>
    </row>
    <row r="7" spans="1:5" x14ac:dyDescent="0.2">
      <c r="A7" s="1">
        <f t="shared" ref="A7:A50" si="0">A6+1</f>
        <v>1967</v>
      </c>
      <c r="B7" s="1">
        <v>573.20000000000005</v>
      </c>
      <c r="C7" s="6">
        <f t="shared" ref="C7:C54" si="1">(B7-B6)/B6</f>
        <v>5.2708907254361885E-2</v>
      </c>
      <c r="D7" s="6">
        <v>3.7999999999999999E-2</v>
      </c>
      <c r="E7" s="6">
        <f t="shared" ref="E7:E54" si="2">(D7-D6)/D6</f>
        <v>0</v>
      </c>
    </row>
    <row r="8" spans="1:5" x14ac:dyDescent="0.2">
      <c r="A8" s="1">
        <f t="shared" si="0"/>
        <v>1968</v>
      </c>
      <c r="B8" s="1">
        <v>719.8</v>
      </c>
      <c r="C8" s="6">
        <f t="shared" si="1"/>
        <v>0.25575715282623845</v>
      </c>
      <c r="D8" s="6">
        <v>3.5999999999999997E-2</v>
      </c>
      <c r="E8" s="6">
        <f t="shared" si="2"/>
        <v>-5.2631578947368467E-2</v>
      </c>
    </row>
    <row r="9" spans="1:5" x14ac:dyDescent="0.2">
      <c r="A9" s="1">
        <f t="shared" si="0"/>
        <v>1969</v>
      </c>
      <c r="B9" s="1">
        <v>725.2</v>
      </c>
      <c r="C9" s="6">
        <f t="shared" si="1"/>
        <v>7.5020839121979592E-3</v>
      </c>
      <c r="D9" s="6">
        <v>3.5000000000000003E-2</v>
      </c>
      <c r="E9" s="6">
        <f t="shared" si="2"/>
        <v>-2.7777777777777613E-2</v>
      </c>
    </row>
    <row r="10" spans="1:5" x14ac:dyDescent="0.2">
      <c r="A10" s="1">
        <f t="shared" si="0"/>
        <v>1970</v>
      </c>
      <c r="B10" s="1">
        <v>869.8</v>
      </c>
      <c r="C10" s="6">
        <f t="shared" si="1"/>
        <v>0.19939327082184211</v>
      </c>
      <c r="D10" s="6">
        <v>4.9000000000000002E-2</v>
      </c>
      <c r="E10" s="6">
        <f t="shared" si="2"/>
        <v>0.39999999999999991</v>
      </c>
    </row>
    <row r="11" spans="1:5" x14ac:dyDescent="0.2">
      <c r="A11" s="1">
        <f t="shared" si="0"/>
        <v>1971</v>
      </c>
      <c r="B11" s="1">
        <v>923.9</v>
      </c>
      <c r="C11" s="6">
        <f t="shared" si="1"/>
        <v>6.2198206484249285E-2</v>
      </c>
      <c r="D11" s="6">
        <v>5.8999999999999997E-2</v>
      </c>
      <c r="E11" s="6">
        <f t="shared" si="2"/>
        <v>0.20408163265306112</v>
      </c>
    </row>
    <row r="12" spans="1:5" x14ac:dyDescent="0.2">
      <c r="A12" s="1">
        <f t="shared" si="0"/>
        <v>1972</v>
      </c>
      <c r="B12" s="1">
        <v>947.5</v>
      </c>
      <c r="C12" s="6">
        <f t="shared" si="1"/>
        <v>2.5543890031388704E-2</v>
      </c>
      <c r="D12" s="6">
        <v>5.6000000000000001E-2</v>
      </c>
      <c r="E12" s="6">
        <f t="shared" si="2"/>
        <v>-5.0847457627118571E-2</v>
      </c>
    </row>
    <row r="13" spans="1:5" x14ac:dyDescent="0.2">
      <c r="A13" s="1">
        <f t="shared" si="0"/>
        <v>1973</v>
      </c>
      <c r="B13" s="1">
        <v>1067.5</v>
      </c>
      <c r="C13" s="6">
        <f t="shared" si="1"/>
        <v>0.12664907651715041</v>
      </c>
      <c r="D13" s="6">
        <v>4.9000000000000002E-2</v>
      </c>
      <c r="E13" s="6">
        <f t="shared" si="2"/>
        <v>-0.12499999999999999</v>
      </c>
    </row>
    <row r="14" spans="1:5" x14ac:dyDescent="0.2">
      <c r="A14" s="1">
        <f t="shared" si="0"/>
        <v>1974</v>
      </c>
      <c r="B14" s="1">
        <v>1330.2</v>
      </c>
      <c r="C14" s="6">
        <f t="shared" si="1"/>
        <v>0.24608899297423892</v>
      </c>
      <c r="D14" s="6">
        <v>5.6000000000000001E-2</v>
      </c>
      <c r="E14" s="6">
        <f t="shared" si="2"/>
        <v>0.14285714285714285</v>
      </c>
    </row>
    <row r="15" spans="1:5" x14ac:dyDescent="0.2">
      <c r="A15" s="1">
        <f t="shared" si="0"/>
        <v>1975</v>
      </c>
      <c r="B15" s="1">
        <v>1285.3</v>
      </c>
      <c r="C15" s="6">
        <f t="shared" si="1"/>
        <v>-3.3754322658246946E-2</v>
      </c>
      <c r="D15" s="6">
        <v>8.5000000000000006E-2</v>
      </c>
      <c r="E15" s="6">
        <f t="shared" si="2"/>
        <v>0.5178571428571429</v>
      </c>
    </row>
    <row r="16" spans="1:5" x14ac:dyDescent="0.2">
      <c r="A16" s="1">
        <f t="shared" si="0"/>
        <v>1976</v>
      </c>
      <c r="B16" s="1">
        <v>1232.2</v>
      </c>
      <c r="C16" s="6">
        <f t="shared" si="1"/>
        <v>-4.1313312067221594E-2</v>
      </c>
      <c r="D16" s="6">
        <v>7.6999999999999999E-2</v>
      </c>
      <c r="E16" s="6">
        <f t="shared" si="2"/>
        <v>-9.4117647058823611E-2</v>
      </c>
    </row>
    <row r="17" spans="1:5" x14ac:dyDescent="0.2">
      <c r="A17" s="1">
        <f t="shared" si="0"/>
        <v>1977</v>
      </c>
      <c r="B17" s="1">
        <v>1235.2</v>
      </c>
      <c r="C17" s="6">
        <f t="shared" si="1"/>
        <v>2.4346696964778446E-3</v>
      </c>
      <c r="D17" s="6">
        <v>7.0999999999999994E-2</v>
      </c>
      <c r="E17" s="6">
        <f t="shared" si="2"/>
        <v>-7.792207792207799E-2</v>
      </c>
    </row>
    <row r="18" spans="1:5" x14ac:dyDescent="0.2">
      <c r="A18" s="1">
        <f t="shared" si="0"/>
        <v>1978</v>
      </c>
      <c r="B18" s="1">
        <v>1184.7</v>
      </c>
      <c r="C18" s="6">
        <f t="shared" si="1"/>
        <v>-4.0884067357512953E-2</v>
      </c>
      <c r="D18" s="6">
        <v>6.0999999999999999E-2</v>
      </c>
      <c r="E18" s="6">
        <f t="shared" si="2"/>
        <v>-0.14084507042253516</v>
      </c>
    </row>
    <row r="19" spans="1:5" x14ac:dyDescent="0.2">
      <c r="A19" s="1">
        <f t="shared" si="0"/>
        <v>1979</v>
      </c>
      <c r="B19" s="1">
        <v>1187.8</v>
      </c>
      <c r="C19" s="6">
        <f t="shared" si="1"/>
        <v>2.6166962100108962E-3</v>
      </c>
      <c r="D19" s="6">
        <v>5.8000000000000003E-2</v>
      </c>
      <c r="E19" s="6">
        <f t="shared" si="2"/>
        <v>-4.9180327868852389E-2</v>
      </c>
    </row>
    <row r="20" spans="1:5" x14ac:dyDescent="0.2">
      <c r="A20" s="1">
        <f t="shared" si="0"/>
        <v>1980</v>
      </c>
      <c r="B20" s="1">
        <v>1262.3</v>
      </c>
      <c r="C20" s="6">
        <f t="shared" si="1"/>
        <v>6.2720996800808212E-2</v>
      </c>
      <c r="D20" s="6">
        <v>7.0999999999999994E-2</v>
      </c>
      <c r="E20" s="6">
        <f t="shared" si="2"/>
        <v>0.2241379310344826</v>
      </c>
    </row>
    <row r="21" spans="1:5" x14ac:dyDescent="0.2">
      <c r="A21" s="1">
        <f t="shared" si="0"/>
        <v>1981</v>
      </c>
      <c r="B21" s="1">
        <v>1161.2</v>
      </c>
      <c r="C21" s="6">
        <f t="shared" si="1"/>
        <v>-8.0091895745860661E-2</v>
      </c>
      <c r="D21" s="6">
        <v>7.5999999999999998E-2</v>
      </c>
      <c r="E21" s="6">
        <f t="shared" si="2"/>
        <v>7.0422535211267678E-2</v>
      </c>
    </row>
    <row r="22" spans="1:5" x14ac:dyDescent="0.2">
      <c r="A22" s="1">
        <f t="shared" si="0"/>
        <v>1982</v>
      </c>
      <c r="B22" s="1">
        <v>1019.8</v>
      </c>
      <c r="C22" s="6">
        <f t="shared" si="1"/>
        <v>-0.12177058215639001</v>
      </c>
      <c r="D22" s="6">
        <v>9.7000000000000003E-2</v>
      </c>
      <c r="E22" s="6">
        <f t="shared" si="2"/>
        <v>0.27631578947368429</v>
      </c>
    </row>
    <row r="23" spans="1:5" x14ac:dyDescent="0.2">
      <c r="A23" s="1">
        <f t="shared" si="0"/>
        <v>1983</v>
      </c>
      <c r="B23" s="1">
        <v>1019.3</v>
      </c>
      <c r="C23" s="6">
        <f t="shared" si="1"/>
        <v>-4.9029221415963916E-4</v>
      </c>
      <c r="D23" s="6">
        <v>9.6000000000000002E-2</v>
      </c>
      <c r="E23" s="6">
        <f t="shared" si="2"/>
        <v>-1.0309278350515472E-2</v>
      </c>
    </row>
    <row r="24" spans="1:5" x14ac:dyDescent="0.2">
      <c r="A24" s="1">
        <f t="shared" si="0"/>
        <v>1984</v>
      </c>
      <c r="B24" s="1">
        <v>1036.7</v>
      </c>
      <c r="C24" s="6">
        <f t="shared" si="1"/>
        <v>1.7070538604925037E-2</v>
      </c>
      <c r="D24" s="6">
        <v>7.4999999999999997E-2</v>
      </c>
      <c r="E24" s="6">
        <f t="shared" si="2"/>
        <v>-0.21875000000000006</v>
      </c>
    </row>
    <row r="25" spans="1:5" x14ac:dyDescent="0.2">
      <c r="A25" s="1">
        <f t="shared" si="0"/>
        <v>1985</v>
      </c>
      <c r="B25" s="1">
        <v>1066.2</v>
      </c>
      <c r="C25" s="6">
        <f t="shared" si="1"/>
        <v>2.8455676666345131E-2</v>
      </c>
      <c r="D25" s="6">
        <v>7.1999999999999995E-2</v>
      </c>
      <c r="E25" s="6">
        <f t="shared" si="2"/>
        <v>-4.0000000000000036E-2</v>
      </c>
    </row>
    <row r="26" spans="1:5" x14ac:dyDescent="0.2">
      <c r="A26" s="1">
        <f t="shared" si="0"/>
        <v>1986</v>
      </c>
      <c r="B26" s="1">
        <v>1118.4000000000001</v>
      </c>
      <c r="C26" s="6">
        <f t="shared" si="1"/>
        <v>4.8958919527293233E-2</v>
      </c>
      <c r="D26" s="6">
        <v>7.0000000000000007E-2</v>
      </c>
      <c r="E26" s="6">
        <f t="shared" si="2"/>
        <v>-2.7777777777777613E-2</v>
      </c>
    </row>
    <row r="27" spans="1:5" x14ac:dyDescent="0.2">
      <c r="A27" s="1">
        <f t="shared" si="0"/>
        <v>1987</v>
      </c>
      <c r="B27" s="1">
        <v>1108.9000000000001</v>
      </c>
      <c r="C27" s="6">
        <f t="shared" si="1"/>
        <v>-8.4942775393419163E-3</v>
      </c>
      <c r="D27" s="6">
        <v>6.2E-2</v>
      </c>
      <c r="E27" s="6">
        <f t="shared" si="2"/>
        <v>-0.11428571428571438</v>
      </c>
    </row>
    <row r="28" spans="1:5" x14ac:dyDescent="0.2">
      <c r="A28" s="1">
        <f t="shared" si="0"/>
        <v>1988</v>
      </c>
      <c r="B28" s="1">
        <v>1017.9</v>
      </c>
      <c r="C28" s="6">
        <f t="shared" si="1"/>
        <v>-8.2063305978898105E-2</v>
      </c>
      <c r="D28" s="6">
        <v>5.5E-2</v>
      </c>
      <c r="E28" s="6">
        <f t="shared" si="2"/>
        <v>-0.1129032258064516</v>
      </c>
    </row>
    <row r="29" spans="1:5" x14ac:dyDescent="0.2">
      <c r="A29" s="1">
        <f t="shared" si="0"/>
        <v>1989</v>
      </c>
      <c r="B29" s="1">
        <v>984.9</v>
      </c>
      <c r="C29" s="6">
        <f t="shared" si="1"/>
        <v>-3.2419687592101384E-2</v>
      </c>
      <c r="D29" s="6">
        <v>5.2999999999999999E-2</v>
      </c>
      <c r="E29" s="6">
        <f t="shared" si="2"/>
        <v>-3.6363636363636397E-2</v>
      </c>
    </row>
    <row r="30" spans="1:5" x14ac:dyDescent="0.2">
      <c r="A30" s="1">
        <f t="shared" si="0"/>
        <v>1990</v>
      </c>
      <c r="B30" s="1">
        <v>1067.7</v>
      </c>
      <c r="C30" s="6">
        <f t="shared" si="1"/>
        <v>8.4069448674992456E-2</v>
      </c>
      <c r="D30" s="6">
        <v>5.6000000000000001E-2</v>
      </c>
      <c r="E30" s="6">
        <f t="shared" si="2"/>
        <v>5.660377358490571E-2</v>
      </c>
    </row>
    <row r="31" spans="1:5" x14ac:dyDescent="0.2">
      <c r="A31" s="1">
        <f t="shared" si="0"/>
        <v>1991</v>
      </c>
      <c r="B31" s="1">
        <v>1208.7</v>
      </c>
      <c r="C31" s="6">
        <f t="shared" si="1"/>
        <v>0.13205956729418375</v>
      </c>
      <c r="D31" s="6">
        <v>6.8000000000000005E-2</v>
      </c>
      <c r="E31" s="6">
        <f t="shared" si="2"/>
        <v>0.21428571428571436</v>
      </c>
    </row>
    <row r="32" spans="1:5" x14ac:dyDescent="0.2">
      <c r="A32" s="1">
        <f t="shared" si="0"/>
        <v>1992</v>
      </c>
      <c r="B32" s="1">
        <v>1335.1</v>
      </c>
      <c r="C32" s="6">
        <f t="shared" si="1"/>
        <v>0.10457516339869269</v>
      </c>
      <c r="D32" s="6">
        <v>7.4999999999999997E-2</v>
      </c>
      <c r="E32" s="6">
        <f t="shared" si="2"/>
        <v>0.10294117647058812</v>
      </c>
    </row>
    <row r="33" spans="1:5" x14ac:dyDescent="0.2">
      <c r="A33" s="1">
        <f t="shared" si="0"/>
        <v>1993</v>
      </c>
      <c r="B33" s="1">
        <v>1425.8</v>
      </c>
      <c r="C33" s="6">
        <f t="shared" si="1"/>
        <v>6.793498614336009E-2</v>
      </c>
      <c r="D33" s="6">
        <v>6.9000000000000006E-2</v>
      </c>
      <c r="E33" s="6">
        <f t="shared" si="2"/>
        <v>-7.9999999999999891E-2</v>
      </c>
    </row>
    <row r="34" spans="1:5" x14ac:dyDescent="0.2">
      <c r="A34" s="1">
        <f t="shared" si="0"/>
        <v>1994</v>
      </c>
      <c r="B34" s="1">
        <v>1443.8</v>
      </c>
      <c r="C34" s="6">
        <f t="shared" si="1"/>
        <v>1.262449151353626E-2</v>
      </c>
      <c r="D34" s="6">
        <v>6.0999999999999999E-2</v>
      </c>
      <c r="E34" s="6">
        <f t="shared" si="2"/>
        <v>-0.11594202898550734</v>
      </c>
    </row>
    <row r="35" spans="1:5" x14ac:dyDescent="0.2">
      <c r="A35" s="1">
        <f t="shared" si="0"/>
        <v>1995</v>
      </c>
      <c r="B35" s="1">
        <v>1338.1</v>
      </c>
      <c r="C35" s="6">
        <f t="shared" si="1"/>
        <v>-7.3209585815209893E-2</v>
      </c>
      <c r="D35" s="6">
        <v>5.6000000000000001E-2</v>
      </c>
      <c r="E35" s="6">
        <f t="shared" si="2"/>
        <v>-8.1967213114754064E-2</v>
      </c>
    </row>
    <row r="36" spans="1:5" x14ac:dyDescent="0.2">
      <c r="A36" s="1">
        <f t="shared" si="0"/>
        <v>1996</v>
      </c>
      <c r="B36" s="1">
        <v>1279.2</v>
      </c>
      <c r="C36" s="6">
        <f t="shared" si="1"/>
        <v>-4.4017636947911117E-2</v>
      </c>
      <c r="D36" s="6">
        <v>5.3999999999999999E-2</v>
      </c>
      <c r="E36" s="6">
        <f t="shared" si="2"/>
        <v>-3.5714285714285747E-2</v>
      </c>
    </row>
    <row r="37" spans="1:5" x14ac:dyDescent="0.2">
      <c r="A37" s="1">
        <f t="shared" si="0"/>
        <v>1997</v>
      </c>
      <c r="B37" s="1">
        <v>1180.2</v>
      </c>
      <c r="C37" s="6">
        <f t="shared" si="1"/>
        <v>-7.7392120075046908E-2</v>
      </c>
      <c r="D37" s="6">
        <v>4.9000000000000002E-2</v>
      </c>
      <c r="E37" s="6">
        <f t="shared" si="2"/>
        <v>-9.2592592592592546E-2</v>
      </c>
    </row>
    <row r="38" spans="1:5" x14ac:dyDescent="0.2">
      <c r="A38" s="1">
        <f t="shared" si="0"/>
        <v>1998</v>
      </c>
      <c r="B38" s="1">
        <v>1169.3</v>
      </c>
      <c r="C38" s="6">
        <f t="shared" si="1"/>
        <v>-9.2357227588545088E-3</v>
      </c>
      <c r="D38" s="6">
        <v>4.4999999999999998E-2</v>
      </c>
      <c r="E38" s="6">
        <f t="shared" si="2"/>
        <v>-8.1632653061224553E-2</v>
      </c>
    </row>
    <row r="39" spans="1:5" x14ac:dyDescent="0.2">
      <c r="A39" s="1">
        <f t="shared" si="0"/>
        <v>1999</v>
      </c>
      <c r="B39" s="1">
        <v>1200.0999999999999</v>
      </c>
      <c r="C39" s="6">
        <f t="shared" si="1"/>
        <v>2.6340545625587922E-2</v>
      </c>
      <c r="D39" s="6">
        <v>4.2000000000000003E-2</v>
      </c>
      <c r="E39" s="6">
        <f t="shared" si="2"/>
        <v>-6.6666666666666569E-2</v>
      </c>
    </row>
    <row r="40" spans="1:5" x14ac:dyDescent="0.2">
      <c r="A40" s="1">
        <f t="shared" si="0"/>
        <v>2000</v>
      </c>
      <c r="B40" s="1">
        <v>1330.6</v>
      </c>
      <c r="C40" s="6">
        <f t="shared" si="1"/>
        <v>0.10874093825514541</v>
      </c>
      <c r="D40" s="6">
        <v>0.04</v>
      </c>
      <c r="E40" s="6">
        <f t="shared" si="2"/>
        <v>-4.7619047619047658E-2</v>
      </c>
    </row>
    <row r="41" spans="1:5" x14ac:dyDescent="0.2">
      <c r="A41" s="1">
        <f t="shared" si="0"/>
        <v>2001</v>
      </c>
      <c r="B41" s="1">
        <v>1498.6</v>
      </c>
      <c r="C41" s="6">
        <f t="shared" si="1"/>
        <v>0.12625883060273563</v>
      </c>
      <c r="D41" s="6">
        <v>4.7E-2</v>
      </c>
      <c r="E41" s="6">
        <f t="shared" si="2"/>
        <v>0.17499999999999999</v>
      </c>
    </row>
    <row r="42" spans="1:5" x14ac:dyDescent="0.2">
      <c r="A42" s="1">
        <f t="shared" si="0"/>
        <v>2002</v>
      </c>
      <c r="B42" s="1">
        <v>1682.5</v>
      </c>
      <c r="C42" s="6">
        <f t="shared" si="1"/>
        <v>0.12271453356466042</v>
      </c>
      <c r="D42" s="6">
        <v>5.8000000000000003E-2</v>
      </c>
      <c r="E42" s="6">
        <f t="shared" si="2"/>
        <v>0.23404255319148942</v>
      </c>
    </row>
    <row r="43" spans="1:5" x14ac:dyDescent="0.2">
      <c r="A43" s="1">
        <f t="shared" si="0"/>
        <v>2003</v>
      </c>
      <c r="B43" s="1">
        <v>1895.5</v>
      </c>
      <c r="C43" s="6">
        <f t="shared" si="1"/>
        <v>0.12659732540861812</v>
      </c>
      <c r="D43" s="6">
        <v>0.06</v>
      </c>
      <c r="E43" s="6">
        <f t="shared" si="2"/>
        <v>3.4482758620689564E-2</v>
      </c>
    </row>
    <row r="44" spans="1:5" x14ac:dyDescent="0.2">
      <c r="A44" s="1">
        <f t="shared" si="0"/>
        <v>2004</v>
      </c>
      <c r="B44" s="1">
        <v>2137.5</v>
      </c>
      <c r="C44" s="6">
        <f t="shared" si="1"/>
        <v>0.12767079926140859</v>
      </c>
      <c r="D44" s="6">
        <v>5.5E-2</v>
      </c>
      <c r="E44" s="6">
        <f t="shared" si="2"/>
        <v>-8.3333333333333301E-2</v>
      </c>
    </row>
    <row r="45" spans="1:5" x14ac:dyDescent="0.2">
      <c r="A45" s="1">
        <f t="shared" si="0"/>
        <v>2005</v>
      </c>
      <c r="B45" s="1">
        <v>2122.1</v>
      </c>
      <c r="C45" s="6">
        <f t="shared" si="1"/>
        <v>-7.2046783625731416E-3</v>
      </c>
      <c r="D45" s="6">
        <v>5.0999999999999997E-2</v>
      </c>
      <c r="E45" s="6">
        <f t="shared" si="2"/>
        <v>-7.2727272727272793E-2</v>
      </c>
    </row>
    <row r="46" spans="1:5" x14ac:dyDescent="0.2">
      <c r="A46" s="1">
        <f t="shared" si="0"/>
        <v>2006</v>
      </c>
      <c r="B46" s="1">
        <v>2134.1</v>
      </c>
      <c r="C46" s="6">
        <f t="shared" si="1"/>
        <v>5.6547759295037933E-3</v>
      </c>
      <c r="D46" s="6">
        <v>4.5999999999999999E-2</v>
      </c>
      <c r="E46" s="6">
        <f t="shared" si="2"/>
        <v>-9.8039215686274467E-2</v>
      </c>
    </row>
    <row r="47" spans="1:5" x14ac:dyDescent="0.2">
      <c r="A47" s="1">
        <f t="shared" si="0"/>
        <v>2007</v>
      </c>
      <c r="B47" s="1">
        <v>2190.1999999999998</v>
      </c>
      <c r="C47" s="6">
        <f t="shared" si="1"/>
        <v>2.6287427955578424E-2</v>
      </c>
      <c r="D47" s="6">
        <v>4.5999999999999999E-2</v>
      </c>
      <c r="E47" s="6">
        <f t="shared" si="2"/>
        <v>0</v>
      </c>
    </row>
    <row r="48" spans="1:5" x14ac:dyDescent="0.2">
      <c r="A48" s="1">
        <f t="shared" si="0"/>
        <v>2008</v>
      </c>
      <c r="B48" s="1">
        <v>2320.4</v>
      </c>
      <c r="C48" s="6">
        <f t="shared" si="1"/>
        <v>5.9446625878915298E-2</v>
      </c>
      <c r="D48" s="6">
        <v>5.8000000000000003E-2</v>
      </c>
      <c r="E48" s="6">
        <f t="shared" si="2"/>
        <v>0.26086956521739141</v>
      </c>
    </row>
    <row r="49" spans="1:5" x14ac:dyDescent="0.2">
      <c r="A49" s="1">
        <f t="shared" si="0"/>
        <v>2009</v>
      </c>
      <c r="B49" s="1">
        <v>2816.2</v>
      </c>
      <c r="C49" s="6">
        <f t="shared" si="1"/>
        <v>0.21367005688674354</v>
      </c>
      <c r="D49" s="6">
        <v>9.2999999999999999E-2</v>
      </c>
      <c r="E49" s="6">
        <f t="shared" si="2"/>
        <v>0.60344827586206884</v>
      </c>
    </row>
    <row r="50" spans="1:5" x14ac:dyDescent="0.2">
      <c r="A50" s="1">
        <f t="shared" si="0"/>
        <v>2010</v>
      </c>
      <c r="B50" s="1">
        <v>2935.8</v>
      </c>
      <c r="C50" s="6">
        <f t="shared" si="1"/>
        <v>4.2468574675094233E-2</v>
      </c>
      <c r="D50" s="6">
        <v>9.6000000000000002E-2</v>
      </c>
      <c r="E50" s="6">
        <f t="shared" si="2"/>
        <v>3.2258064516129059E-2</v>
      </c>
    </row>
    <row r="51" spans="1:5" x14ac:dyDescent="0.2">
      <c r="A51" s="1">
        <v>2011</v>
      </c>
      <c r="B51" s="1">
        <v>2878.9</v>
      </c>
      <c r="C51" s="6">
        <f t="shared" si="1"/>
        <v>-1.9381429252673919E-2</v>
      </c>
      <c r="D51" s="6">
        <v>8.8999999999999996E-2</v>
      </c>
      <c r="E51" s="6">
        <f t="shared" si="2"/>
        <v>-7.2916666666666727E-2</v>
      </c>
    </row>
    <row r="52" spans="1:5" x14ac:dyDescent="0.2">
      <c r="A52" s="1">
        <v>2012</v>
      </c>
      <c r="B52" s="1">
        <v>2820.8</v>
      </c>
      <c r="C52" s="6">
        <f t="shared" si="1"/>
        <v>-2.0181319253881658E-2</v>
      </c>
      <c r="D52" s="6">
        <v>8.1000000000000003E-2</v>
      </c>
      <c r="E52" s="6">
        <f t="shared" si="2"/>
        <v>-8.988764044943813E-2</v>
      </c>
    </row>
    <row r="53" spans="1:5" x14ac:dyDescent="0.2">
      <c r="A53" s="1">
        <v>2013</v>
      </c>
      <c r="B53" s="1">
        <v>2640.1</v>
      </c>
      <c r="C53" s="6">
        <f t="shared" si="1"/>
        <v>-6.4059841179807245E-2</v>
      </c>
      <c r="D53" s="6">
        <v>7.3999999999999996E-2</v>
      </c>
      <c r="E53" s="6">
        <f t="shared" si="2"/>
        <v>-8.6419753086419832E-2</v>
      </c>
    </row>
    <row r="54" spans="1:5" x14ac:dyDescent="0.2">
      <c r="A54" s="1">
        <v>2014</v>
      </c>
      <c r="B54" s="1">
        <v>2521.5</v>
      </c>
      <c r="C54" s="6">
        <f t="shared" si="1"/>
        <v>-4.4922540812847966E-2</v>
      </c>
      <c r="D54" s="6">
        <v>6.2E-2</v>
      </c>
      <c r="E54" s="6">
        <f t="shared" si="2"/>
        <v>-0.16216216216216212</v>
      </c>
    </row>
    <row r="55" spans="1:5" x14ac:dyDescent="0.2">
      <c r="C55" s="6"/>
      <c r="D55" s="6"/>
      <c r="E55" s="6"/>
    </row>
    <row r="58" spans="1:5" ht="15" x14ac:dyDescent="0.25">
      <c r="A58" s="7"/>
    </row>
    <row r="59" spans="1:5" ht="15" x14ac:dyDescent="0.25">
      <c r="A59" s="7" t="s">
        <v>19</v>
      </c>
      <c r="D59" s="1" t="s">
        <v>20</v>
      </c>
    </row>
    <row r="60" spans="1:5" ht="15" x14ac:dyDescent="0.25">
      <c r="A60" s="7" t="s">
        <v>17</v>
      </c>
      <c r="D60" s="1" t="s">
        <v>18</v>
      </c>
    </row>
  </sheetData>
  <hyperlinks>
    <hyperlink ref="A59" r:id="rId1"/>
    <hyperlink ref="A6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C11" sqref="C11"/>
    </sheetView>
  </sheetViews>
  <sheetFormatPr defaultRowHeight="14.25" x14ac:dyDescent="0.2"/>
  <cols>
    <col min="1" max="1" width="9.140625" style="1"/>
    <col min="2" max="2" width="14.28515625" style="1" customWidth="1"/>
    <col min="3" max="4" width="13.42578125" style="1" customWidth="1"/>
    <col min="5" max="16384" width="9.140625" style="1"/>
  </cols>
  <sheetData>
    <row r="1" spans="1:6" x14ac:dyDescent="0.2">
      <c r="B1" s="9" t="s">
        <v>0</v>
      </c>
      <c r="C1" s="9" t="s">
        <v>1</v>
      </c>
      <c r="D1" s="9" t="s">
        <v>2</v>
      </c>
      <c r="F1" s="1" t="s">
        <v>3</v>
      </c>
    </row>
    <row r="2" spans="1:6" x14ac:dyDescent="0.2">
      <c r="B2" s="9"/>
      <c r="C2" s="9"/>
      <c r="D2" s="9"/>
    </row>
    <row r="3" spans="1:6" ht="33.75" customHeight="1" x14ac:dyDescent="0.2">
      <c r="B3" s="9"/>
      <c r="C3" s="9"/>
      <c r="D3" s="9"/>
    </row>
    <row r="4" spans="1:6" x14ac:dyDescent="0.2">
      <c r="A4" s="1">
        <v>1970</v>
      </c>
      <c r="B4" s="2">
        <v>59685</v>
      </c>
      <c r="C4" s="2">
        <v>1493316</v>
      </c>
      <c r="D4" s="3">
        <f t="shared" ref="D4:D48" si="0">C4/B4</f>
        <v>25.01995476250314</v>
      </c>
    </row>
    <row r="5" spans="1:6" x14ac:dyDescent="0.2">
      <c r="A5" s="1">
        <v>1971</v>
      </c>
      <c r="B5" s="2">
        <v>59915</v>
      </c>
      <c r="C5" s="2">
        <v>1647696</v>
      </c>
      <c r="D5" s="3">
        <f t="shared" si="0"/>
        <v>27.500559125427689</v>
      </c>
    </row>
    <row r="6" spans="1:6" x14ac:dyDescent="0.2">
      <c r="A6" s="1">
        <v>1972</v>
      </c>
      <c r="B6" s="2">
        <v>61405</v>
      </c>
      <c r="C6" s="2">
        <v>1832916</v>
      </c>
      <c r="D6" s="3">
        <f t="shared" si="0"/>
        <v>29.849621366338248</v>
      </c>
    </row>
    <row r="7" spans="1:6" x14ac:dyDescent="0.2">
      <c r="A7" s="1">
        <v>1973</v>
      </c>
      <c r="B7" s="2">
        <v>63069</v>
      </c>
      <c r="C7" s="2">
        <v>2016884</v>
      </c>
      <c r="D7" s="3">
        <f t="shared" si="0"/>
        <v>31.979007119186921</v>
      </c>
    </row>
    <row r="8" spans="1:6" x14ac:dyDescent="0.2">
      <c r="A8" s="1">
        <v>1974</v>
      </c>
      <c r="B8" s="2">
        <v>64410</v>
      </c>
      <c r="C8" s="2">
        <v>2236928</v>
      </c>
      <c r="D8" s="3">
        <f t="shared" si="0"/>
        <v>34.729514050613261</v>
      </c>
    </row>
    <row r="9" spans="1:6" x14ac:dyDescent="0.2">
      <c r="A9" s="1">
        <v>1975</v>
      </c>
      <c r="B9" s="2">
        <v>64058</v>
      </c>
      <c r="C9" s="2">
        <v>2488951</v>
      </c>
      <c r="D9" s="3">
        <f t="shared" si="0"/>
        <v>38.854647350838306</v>
      </c>
    </row>
    <row r="10" spans="1:6" x14ac:dyDescent="0.2">
      <c r="A10" s="1">
        <v>1976</v>
      </c>
      <c r="B10" s="2">
        <v>66099</v>
      </c>
      <c r="C10" s="2">
        <v>2670244</v>
      </c>
      <c r="D10" s="3">
        <f t="shared" si="0"/>
        <v>40.397645955309457</v>
      </c>
    </row>
    <row r="11" spans="1:6" x14ac:dyDescent="0.2">
      <c r="A11" s="1">
        <v>1977</v>
      </c>
      <c r="B11" s="2">
        <v>68346</v>
      </c>
      <c r="C11" s="2">
        <v>2834432</v>
      </c>
      <c r="D11" s="3">
        <f t="shared" si="0"/>
        <v>41.471805226348287</v>
      </c>
    </row>
    <row r="12" spans="1:6" x14ac:dyDescent="0.2">
      <c r="A12" s="1">
        <v>1978</v>
      </c>
      <c r="B12" s="2">
        <v>71145</v>
      </c>
      <c r="C12" s="2">
        <v>2879828</v>
      </c>
      <c r="D12" s="3">
        <f t="shared" si="0"/>
        <v>40.4782908145337</v>
      </c>
    </row>
    <row r="13" spans="1:6" x14ac:dyDescent="0.2">
      <c r="A13" s="1">
        <v>1979</v>
      </c>
      <c r="B13" s="2">
        <v>73414</v>
      </c>
      <c r="C13" s="2">
        <v>2870411</v>
      </c>
      <c r="D13" s="3">
        <f t="shared" si="0"/>
        <v>39.098959326558969</v>
      </c>
    </row>
    <row r="14" spans="1:6" x14ac:dyDescent="0.2">
      <c r="A14" s="1">
        <v>1980</v>
      </c>
      <c r="B14" s="2">
        <v>74546</v>
      </c>
      <c r="C14" s="2">
        <v>2861253</v>
      </c>
      <c r="D14" s="3">
        <f t="shared" si="0"/>
        <v>38.382381348429156</v>
      </c>
    </row>
    <row r="15" spans="1:6" x14ac:dyDescent="0.2">
      <c r="A15" s="1">
        <v>1981</v>
      </c>
      <c r="B15" s="2">
        <v>76105</v>
      </c>
      <c r="C15" s="2">
        <v>2776519</v>
      </c>
      <c r="D15" s="3">
        <f t="shared" si="0"/>
        <v>36.482740950003283</v>
      </c>
    </row>
    <row r="16" spans="1:6" x14ac:dyDescent="0.2">
      <c r="A16" s="1">
        <v>1982</v>
      </c>
      <c r="B16" s="2">
        <v>76366</v>
      </c>
      <c r="C16" s="2">
        <v>2603713</v>
      </c>
      <c r="D16" s="3">
        <f t="shared" si="0"/>
        <v>34.095186339470445</v>
      </c>
    </row>
    <row r="17" spans="1:4" x14ac:dyDescent="0.2">
      <c r="A17" s="1">
        <v>1983</v>
      </c>
      <c r="B17" s="2">
        <v>77843</v>
      </c>
      <c r="C17" s="2">
        <v>2568966</v>
      </c>
      <c r="D17" s="3">
        <f t="shared" si="0"/>
        <v>33.001888416427938</v>
      </c>
    </row>
    <row r="18" spans="1:4" x14ac:dyDescent="0.2">
      <c r="A18" s="1">
        <v>1984</v>
      </c>
      <c r="B18" s="2">
        <v>81519</v>
      </c>
      <c r="C18" s="2">
        <v>2596535</v>
      </c>
      <c r="D18" s="3">
        <f t="shared" si="0"/>
        <v>31.851899557158454</v>
      </c>
    </row>
    <row r="19" spans="1:4" x14ac:dyDescent="0.2">
      <c r="A19" s="1">
        <v>1985</v>
      </c>
      <c r="B19" s="2">
        <v>83923</v>
      </c>
      <c r="C19" s="2">
        <v>2656500</v>
      </c>
      <c r="D19" s="3">
        <f t="shared" si="0"/>
        <v>31.654016181499706</v>
      </c>
    </row>
    <row r="20" spans="1:4" x14ac:dyDescent="0.2">
      <c r="A20" s="1">
        <v>1986</v>
      </c>
      <c r="B20" s="2">
        <v>86416</v>
      </c>
      <c r="C20" s="2">
        <v>2727386</v>
      </c>
      <c r="D20" s="3">
        <f t="shared" si="0"/>
        <v>31.56112294019626</v>
      </c>
    </row>
    <row r="21" spans="1:4" x14ac:dyDescent="0.2">
      <c r="A21" s="1">
        <v>1987</v>
      </c>
      <c r="B21" s="2">
        <v>89235</v>
      </c>
      <c r="C21" s="2">
        <v>2785885</v>
      </c>
      <c r="D21" s="3">
        <f t="shared" si="0"/>
        <v>31.219644758222671</v>
      </c>
    </row>
    <row r="22" spans="1:4" x14ac:dyDescent="0.2">
      <c r="A22" s="1">
        <v>1988</v>
      </c>
      <c r="B22" s="2">
        <v>91722</v>
      </c>
      <c r="C22" s="2">
        <v>2830284</v>
      </c>
      <c r="D22" s="3">
        <f t="shared" si="0"/>
        <v>30.857198927193039</v>
      </c>
    </row>
    <row r="23" spans="1:4" x14ac:dyDescent="0.2">
      <c r="A23" s="1">
        <v>1989</v>
      </c>
      <c r="B23" s="2">
        <v>94266</v>
      </c>
      <c r="C23" s="2">
        <v>2895364</v>
      </c>
      <c r="D23" s="3">
        <f t="shared" si="0"/>
        <v>30.714828251967834</v>
      </c>
    </row>
    <row r="24" spans="1:4" x14ac:dyDescent="0.2">
      <c r="A24" s="1">
        <v>1990</v>
      </c>
      <c r="B24" s="2">
        <v>95465</v>
      </c>
      <c r="C24" s="2">
        <v>3011294</v>
      </c>
      <c r="D24" s="3">
        <f t="shared" si="0"/>
        <v>31.543434766668412</v>
      </c>
    </row>
    <row r="25" spans="1:4" x14ac:dyDescent="0.2">
      <c r="A25" s="1">
        <v>1991</v>
      </c>
      <c r="B25" s="2">
        <v>95537</v>
      </c>
      <c r="C25" s="2">
        <v>3194938</v>
      </c>
      <c r="D25" s="3">
        <f t="shared" si="0"/>
        <v>33.441891623140769</v>
      </c>
    </row>
    <row r="26" spans="1:4" x14ac:dyDescent="0.2">
      <c r="A26" s="1">
        <v>1992</v>
      </c>
      <c r="B26" s="2">
        <v>96610</v>
      </c>
      <c r="C26" s="2">
        <v>3467783</v>
      </c>
      <c r="D26" s="3">
        <f t="shared" si="0"/>
        <v>35.894658937998138</v>
      </c>
    </row>
    <row r="27" spans="1:4" x14ac:dyDescent="0.2">
      <c r="A27" s="1">
        <v>1993</v>
      </c>
      <c r="B27" s="2">
        <v>98284</v>
      </c>
      <c r="C27" s="2">
        <v>3725966</v>
      </c>
      <c r="D27" s="3">
        <f t="shared" si="0"/>
        <v>37.910199015099103</v>
      </c>
    </row>
    <row r="28" spans="1:4" x14ac:dyDescent="0.2">
      <c r="A28" s="1">
        <v>1994</v>
      </c>
      <c r="B28" s="2">
        <v>100460</v>
      </c>
      <c r="C28" s="2">
        <v>3962954</v>
      </c>
      <c r="D28" s="3">
        <f t="shared" si="0"/>
        <v>39.448078837348199</v>
      </c>
    </row>
    <row r="29" spans="1:4" x14ac:dyDescent="0.2">
      <c r="A29" s="1">
        <v>1995</v>
      </c>
      <c r="B29" s="2">
        <v>102371</v>
      </c>
      <c r="C29" s="2">
        <v>4185263</v>
      </c>
      <c r="D29" s="3">
        <f t="shared" si="0"/>
        <v>40.883287259087048</v>
      </c>
    </row>
    <row r="30" spans="1:4" x14ac:dyDescent="0.2">
      <c r="A30" s="1">
        <v>1996</v>
      </c>
      <c r="B30" s="2">
        <v>104380</v>
      </c>
      <c r="C30" s="2">
        <v>4385623</v>
      </c>
      <c r="D30" s="3">
        <f t="shared" si="0"/>
        <v>42.01593217091397</v>
      </c>
    </row>
    <row r="31" spans="1:4" x14ac:dyDescent="0.2">
      <c r="A31" s="1">
        <v>1997</v>
      </c>
      <c r="B31" s="2">
        <v>106757</v>
      </c>
      <c r="C31" s="2">
        <v>4508134</v>
      </c>
      <c r="D31" s="3">
        <f t="shared" si="0"/>
        <v>42.227994417227912</v>
      </c>
    </row>
    <row r="32" spans="1:4" x14ac:dyDescent="0.2">
      <c r="A32" s="1">
        <v>1998</v>
      </c>
      <c r="B32" s="2">
        <v>108130</v>
      </c>
      <c r="C32" s="2">
        <v>4698319</v>
      </c>
      <c r="D32" s="3">
        <f t="shared" si="0"/>
        <v>43.450651992971423</v>
      </c>
    </row>
    <row r="33" spans="1:4" x14ac:dyDescent="0.2">
      <c r="A33" s="1">
        <v>1999</v>
      </c>
      <c r="B33" s="2">
        <v>109543</v>
      </c>
      <c r="C33" s="2">
        <v>4879455</v>
      </c>
      <c r="D33" s="3">
        <f t="shared" si="0"/>
        <v>44.543740814109526</v>
      </c>
    </row>
    <row r="34" spans="1:4" x14ac:dyDescent="0.2">
      <c r="A34" s="1">
        <v>2000</v>
      </c>
      <c r="B34" s="2">
        <v>112294</v>
      </c>
      <c r="C34" s="2">
        <v>5042334</v>
      </c>
      <c r="D34" s="3">
        <f t="shared" si="0"/>
        <v>44.902968992109997</v>
      </c>
    </row>
    <row r="35" spans="1:4" x14ac:dyDescent="0.2">
      <c r="A35" s="1">
        <v>2001</v>
      </c>
      <c r="B35" s="2">
        <v>112593</v>
      </c>
      <c r="C35" s="2">
        <v>5274183</v>
      </c>
      <c r="D35" s="3">
        <f t="shared" si="0"/>
        <v>46.842903200021318</v>
      </c>
    </row>
    <row r="36" spans="1:4" x14ac:dyDescent="0.2">
      <c r="A36" s="1">
        <v>2002</v>
      </c>
      <c r="B36" s="2">
        <v>112496</v>
      </c>
      <c r="C36" s="2">
        <v>5543981</v>
      </c>
      <c r="D36" s="3">
        <f t="shared" si="0"/>
        <v>49.281583345185609</v>
      </c>
    </row>
    <row r="37" spans="1:4" x14ac:dyDescent="0.2">
      <c r="A37" s="1">
        <v>2003</v>
      </c>
      <c r="B37" s="2">
        <v>113777</v>
      </c>
      <c r="C37" s="2">
        <v>5873673</v>
      </c>
      <c r="D37" s="3">
        <f t="shared" si="0"/>
        <v>51.624432002953142</v>
      </c>
    </row>
    <row r="38" spans="1:4" x14ac:dyDescent="0.2">
      <c r="A38" s="1">
        <v>2004</v>
      </c>
      <c r="B38" s="2">
        <v>114803</v>
      </c>
      <c r="C38" s="2">
        <v>6197664</v>
      </c>
      <c r="D38" s="3">
        <f t="shared" si="0"/>
        <v>53.985209445746193</v>
      </c>
    </row>
    <row r="39" spans="1:4" x14ac:dyDescent="0.2">
      <c r="A39" s="1">
        <v>2005</v>
      </c>
      <c r="B39" s="2">
        <v>116866</v>
      </c>
      <c r="C39" s="2">
        <v>6524582</v>
      </c>
      <c r="D39" s="3">
        <f t="shared" si="0"/>
        <v>55.82959971249123</v>
      </c>
    </row>
    <row r="40" spans="1:4" x14ac:dyDescent="0.2">
      <c r="A40" s="1">
        <v>2006</v>
      </c>
      <c r="B40" s="2">
        <v>119061</v>
      </c>
      <c r="C40" s="2">
        <v>6811679</v>
      </c>
      <c r="D40" s="3">
        <f t="shared" si="0"/>
        <v>57.211673007953905</v>
      </c>
    </row>
    <row r="41" spans="1:4" x14ac:dyDescent="0.2">
      <c r="A41" s="1">
        <v>2007</v>
      </c>
      <c r="B41" s="2">
        <v>120558</v>
      </c>
      <c r="C41" s="2">
        <v>7101355</v>
      </c>
      <c r="D41" s="3">
        <f t="shared" si="0"/>
        <v>58.904054480001328</v>
      </c>
    </row>
    <row r="42" spans="1:4" x14ac:dyDescent="0.2">
      <c r="A42" s="1">
        <v>2008</v>
      </c>
      <c r="B42" s="2">
        <v>120182</v>
      </c>
      <c r="C42" s="2">
        <v>7427203</v>
      </c>
      <c r="D42" s="3">
        <f t="shared" si="0"/>
        <v>61.799628896174134</v>
      </c>
    </row>
    <row r="43" spans="1:4" x14ac:dyDescent="0.2">
      <c r="A43" s="1">
        <v>2009</v>
      </c>
      <c r="B43" s="2">
        <v>116163</v>
      </c>
      <c r="C43" s="2">
        <v>7789113</v>
      </c>
      <c r="D43" s="3">
        <f t="shared" si="0"/>
        <v>67.053304408460519</v>
      </c>
    </row>
    <row r="44" spans="1:4" x14ac:dyDescent="0.2">
      <c r="A44" s="1">
        <v>2010</v>
      </c>
      <c r="B44" s="2">
        <v>115719</v>
      </c>
      <c r="C44" s="2">
        <v>8204710</v>
      </c>
      <c r="D44" s="3">
        <f t="shared" si="0"/>
        <v>70.902012634053179</v>
      </c>
    </row>
    <row r="45" spans="1:4" x14ac:dyDescent="0.2">
      <c r="A45" s="1">
        <v>2011</v>
      </c>
      <c r="B45" s="2">
        <v>115860</v>
      </c>
      <c r="C45" s="2">
        <v>8576067</v>
      </c>
      <c r="D45" s="3">
        <f t="shared" si="0"/>
        <v>74.020947695494556</v>
      </c>
    </row>
    <row r="46" spans="1:4" x14ac:dyDescent="0.2">
      <c r="A46" s="1">
        <v>2012</v>
      </c>
      <c r="B46" s="2">
        <v>117389</v>
      </c>
      <c r="C46" s="2">
        <v>8827795</v>
      </c>
      <c r="D46" s="3">
        <f t="shared" si="0"/>
        <v>75.201211357111831</v>
      </c>
    </row>
    <row r="47" spans="1:4" x14ac:dyDescent="0.2">
      <c r="A47" s="1">
        <v>2013</v>
      </c>
      <c r="B47" s="2">
        <v>118191</v>
      </c>
      <c r="C47" s="2">
        <v>8942584</v>
      </c>
      <c r="D47" s="3">
        <f t="shared" si="0"/>
        <v>75.662140095269521</v>
      </c>
    </row>
    <row r="48" spans="1:4" x14ac:dyDescent="0.2">
      <c r="A48" s="1">
        <v>2014</v>
      </c>
      <c r="B48" s="2">
        <v>119892</v>
      </c>
      <c r="C48" s="2">
        <v>8954518</v>
      </c>
      <c r="D48" s="3">
        <f t="shared" si="0"/>
        <v>74.688202715777535</v>
      </c>
    </row>
    <row r="52" spans="1:6" x14ac:dyDescent="0.2">
      <c r="A52" s="1" t="s">
        <v>4</v>
      </c>
    </row>
    <row r="53" spans="1:6" x14ac:dyDescent="0.2">
      <c r="A53" s="1" t="s">
        <v>5</v>
      </c>
    </row>
    <row r="55" spans="1:6" x14ac:dyDescent="0.2">
      <c r="A55" s="1" t="s">
        <v>6</v>
      </c>
    </row>
    <row r="56" spans="1:6" x14ac:dyDescent="0.2">
      <c r="A56" s="4" t="s">
        <v>7</v>
      </c>
    </row>
    <row r="59" spans="1:6" x14ac:dyDescent="0.2">
      <c r="D59" s="1" t="s">
        <v>8</v>
      </c>
      <c r="E59" s="1" t="s">
        <v>9</v>
      </c>
      <c r="F59" s="1" t="s">
        <v>10</v>
      </c>
    </row>
    <row r="60" spans="1:6" x14ac:dyDescent="0.2">
      <c r="C60" s="1">
        <v>1970</v>
      </c>
      <c r="D60" s="8">
        <v>62803</v>
      </c>
      <c r="E60" s="2">
        <v>3118</v>
      </c>
      <c r="F60" s="5">
        <f t="shared" ref="F60:F104" si="1">D60-E60</f>
        <v>59685</v>
      </c>
    </row>
    <row r="61" spans="1:6" x14ac:dyDescent="0.2">
      <c r="C61" s="1">
        <v>1971</v>
      </c>
      <c r="D61" s="8">
        <v>62955</v>
      </c>
      <c r="E61" s="2">
        <v>3040</v>
      </c>
      <c r="F61" s="5">
        <f t="shared" si="1"/>
        <v>59915</v>
      </c>
    </row>
    <row r="62" spans="1:6" x14ac:dyDescent="0.2">
      <c r="C62" s="1">
        <v>1972</v>
      </c>
      <c r="D62" s="8">
        <v>64408</v>
      </c>
      <c r="E62" s="2">
        <v>3003</v>
      </c>
      <c r="F62" s="5">
        <f t="shared" si="1"/>
        <v>61405</v>
      </c>
    </row>
    <row r="63" spans="1:6" x14ac:dyDescent="0.2">
      <c r="C63" s="1">
        <v>1973</v>
      </c>
      <c r="D63" s="8">
        <v>65955</v>
      </c>
      <c r="E63" s="2">
        <v>2886</v>
      </c>
      <c r="F63" s="5">
        <f t="shared" si="1"/>
        <v>63069</v>
      </c>
    </row>
    <row r="64" spans="1:6" x14ac:dyDescent="0.2">
      <c r="C64" s="1">
        <v>1974</v>
      </c>
      <c r="D64" s="8">
        <v>67245</v>
      </c>
      <c r="E64" s="2">
        <v>2835</v>
      </c>
      <c r="F64" s="5">
        <f t="shared" si="1"/>
        <v>64410</v>
      </c>
    </row>
    <row r="65" spans="3:6" x14ac:dyDescent="0.2">
      <c r="C65" s="1">
        <v>1975</v>
      </c>
      <c r="D65" s="8">
        <v>66859</v>
      </c>
      <c r="E65" s="2">
        <v>2801</v>
      </c>
      <c r="F65" s="5">
        <f t="shared" si="1"/>
        <v>64058</v>
      </c>
    </row>
    <row r="66" spans="3:6" x14ac:dyDescent="0.2">
      <c r="C66" s="1">
        <v>1976</v>
      </c>
      <c r="D66" s="8">
        <v>68846</v>
      </c>
      <c r="E66" s="2">
        <v>2747</v>
      </c>
      <c r="F66" s="5">
        <f t="shared" si="1"/>
        <v>66099</v>
      </c>
    </row>
    <row r="67" spans="3:6" x14ac:dyDescent="0.2">
      <c r="C67" s="1">
        <v>1977</v>
      </c>
      <c r="D67" s="8">
        <v>71133</v>
      </c>
      <c r="E67" s="2">
        <v>2787</v>
      </c>
      <c r="F67" s="5">
        <f t="shared" si="1"/>
        <v>68346</v>
      </c>
    </row>
    <row r="68" spans="3:6" x14ac:dyDescent="0.2">
      <c r="C68" s="1">
        <v>1978</v>
      </c>
      <c r="D68" s="8">
        <v>74091</v>
      </c>
      <c r="E68" s="2">
        <v>2946</v>
      </c>
      <c r="F68" s="5">
        <f t="shared" si="1"/>
        <v>71145</v>
      </c>
    </row>
    <row r="69" spans="3:6" x14ac:dyDescent="0.2">
      <c r="C69" s="1">
        <v>1979</v>
      </c>
      <c r="D69" s="8">
        <v>76413</v>
      </c>
      <c r="E69" s="2">
        <v>2999</v>
      </c>
      <c r="F69" s="5">
        <f t="shared" si="1"/>
        <v>73414</v>
      </c>
    </row>
    <row r="70" spans="3:6" x14ac:dyDescent="0.2">
      <c r="C70" s="1">
        <v>1980</v>
      </c>
      <c r="D70" s="8">
        <v>77506</v>
      </c>
      <c r="E70" s="2">
        <v>2960</v>
      </c>
      <c r="F70" s="5">
        <f t="shared" si="1"/>
        <v>74546</v>
      </c>
    </row>
    <row r="71" spans="3:6" x14ac:dyDescent="0.2">
      <c r="C71" s="1">
        <v>1981</v>
      </c>
      <c r="D71" s="8">
        <v>79050</v>
      </c>
      <c r="E71" s="2">
        <v>2945</v>
      </c>
      <c r="F71" s="5">
        <f t="shared" si="1"/>
        <v>76105</v>
      </c>
    </row>
    <row r="72" spans="3:6" x14ac:dyDescent="0.2">
      <c r="C72" s="1">
        <v>1982</v>
      </c>
      <c r="D72" s="8">
        <v>79289</v>
      </c>
      <c r="E72" s="2">
        <v>2923</v>
      </c>
      <c r="F72" s="5">
        <f t="shared" si="1"/>
        <v>76366</v>
      </c>
    </row>
    <row r="73" spans="3:6" x14ac:dyDescent="0.2">
      <c r="C73" s="1">
        <v>1983</v>
      </c>
      <c r="D73" s="8">
        <v>80770</v>
      </c>
      <c r="E73" s="2">
        <v>2927</v>
      </c>
      <c r="F73" s="5">
        <f t="shared" si="1"/>
        <v>77843</v>
      </c>
    </row>
    <row r="74" spans="3:6" x14ac:dyDescent="0.2">
      <c r="C74" s="1">
        <v>1984</v>
      </c>
      <c r="D74" s="8">
        <v>84354</v>
      </c>
      <c r="E74" s="2">
        <v>2835</v>
      </c>
      <c r="F74" s="5">
        <f t="shared" si="1"/>
        <v>81519</v>
      </c>
    </row>
    <row r="75" spans="3:6" x14ac:dyDescent="0.2">
      <c r="C75" s="1">
        <v>1985</v>
      </c>
      <c r="D75" s="8">
        <v>86736</v>
      </c>
      <c r="E75" s="2">
        <v>2813</v>
      </c>
      <c r="F75" s="5">
        <f t="shared" si="1"/>
        <v>83923</v>
      </c>
    </row>
    <row r="76" spans="3:6" x14ac:dyDescent="0.2">
      <c r="C76" s="1">
        <v>1986</v>
      </c>
      <c r="D76" s="8">
        <v>89335</v>
      </c>
      <c r="E76" s="2">
        <v>2919</v>
      </c>
      <c r="F76" s="5">
        <f t="shared" si="1"/>
        <v>86416</v>
      </c>
    </row>
    <row r="77" spans="3:6" x14ac:dyDescent="0.2">
      <c r="C77" s="1">
        <v>1987</v>
      </c>
      <c r="D77" s="8">
        <v>92276</v>
      </c>
      <c r="E77" s="2">
        <v>3041</v>
      </c>
      <c r="F77" s="5">
        <f t="shared" si="1"/>
        <v>89235</v>
      </c>
    </row>
    <row r="78" spans="3:6" x14ac:dyDescent="0.2">
      <c r="C78" s="1">
        <v>1988</v>
      </c>
      <c r="D78" s="8">
        <v>94919</v>
      </c>
      <c r="E78" s="2">
        <v>3197</v>
      </c>
      <c r="F78" s="5">
        <f t="shared" si="1"/>
        <v>91722</v>
      </c>
    </row>
    <row r="79" spans="3:6" x14ac:dyDescent="0.2">
      <c r="C79" s="1">
        <v>1989</v>
      </c>
      <c r="D79" s="8">
        <v>97621</v>
      </c>
      <c r="E79" s="2">
        <v>3355</v>
      </c>
      <c r="F79" s="5">
        <f t="shared" si="1"/>
        <v>94266</v>
      </c>
    </row>
    <row r="80" spans="3:6" x14ac:dyDescent="0.2">
      <c r="C80" s="1">
        <v>1990</v>
      </c>
      <c r="D80" s="8">
        <v>98811</v>
      </c>
      <c r="E80" s="2">
        <v>3346</v>
      </c>
      <c r="F80" s="5">
        <f t="shared" si="1"/>
        <v>95465</v>
      </c>
    </row>
    <row r="81" spans="3:6" x14ac:dyDescent="0.2">
      <c r="C81" s="1">
        <v>1991</v>
      </c>
      <c r="D81" s="8">
        <v>98837</v>
      </c>
      <c r="E81" s="2">
        <v>3300</v>
      </c>
      <c r="F81" s="5">
        <f t="shared" si="1"/>
        <v>95537</v>
      </c>
    </row>
    <row r="82" spans="3:6" x14ac:dyDescent="0.2">
      <c r="C82" s="1">
        <v>1992</v>
      </c>
      <c r="D82" s="8">
        <v>99951</v>
      </c>
      <c r="E82" s="2">
        <v>3341</v>
      </c>
      <c r="F82" s="5">
        <f t="shared" si="1"/>
        <v>96610</v>
      </c>
    </row>
    <row r="83" spans="3:6" x14ac:dyDescent="0.2">
      <c r="C83" s="1">
        <v>1993</v>
      </c>
      <c r="D83" s="8">
        <v>101615</v>
      </c>
      <c r="E83" s="2">
        <v>3331</v>
      </c>
      <c r="F83" s="5">
        <f t="shared" si="1"/>
        <v>98284</v>
      </c>
    </row>
    <row r="84" spans="3:6" x14ac:dyDescent="0.2">
      <c r="C84" s="1">
        <v>1994</v>
      </c>
      <c r="D84" s="8">
        <v>104141</v>
      </c>
      <c r="E84" s="2">
        <v>3681</v>
      </c>
      <c r="F84" s="5">
        <f t="shared" si="1"/>
        <v>100460</v>
      </c>
    </row>
    <row r="85" spans="3:6" x14ac:dyDescent="0.2">
      <c r="C85" s="1">
        <v>1995</v>
      </c>
      <c r="D85" s="8">
        <v>106037</v>
      </c>
      <c r="E85" s="2">
        <v>3666</v>
      </c>
      <c r="F85" s="5">
        <f t="shared" si="1"/>
        <v>102371</v>
      </c>
    </row>
    <row r="86" spans="3:6" x14ac:dyDescent="0.2">
      <c r="C86" s="1">
        <v>1996</v>
      </c>
      <c r="D86" s="8">
        <v>108070</v>
      </c>
      <c r="E86" s="2">
        <v>3690</v>
      </c>
      <c r="F86" s="5">
        <f t="shared" si="1"/>
        <v>104380</v>
      </c>
    </row>
    <row r="87" spans="3:6" x14ac:dyDescent="0.2">
      <c r="C87" s="1">
        <v>1997</v>
      </c>
      <c r="D87" s="8">
        <v>110518</v>
      </c>
      <c r="E87" s="2">
        <v>3761</v>
      </c>
      <c r="F87" s="5">
        <f t="shared" si="1"/>
        <v>106757</v>
      </c>
    </row>
    <row r="88" spans="3:6" x14ac:dyDescent="0.2">
      <c r="C88" s="1">
        <v>1998</v>
      </c>
      <c r="D88" s="8">
        <v>111855</v>
      </c>
      <c r="E88" s="2">
        <v>3725</v>
      </c>
      <c r="F88" s="5">
        <f t="shared" si="1"/>
        <v>108130</v>
      </c>
    </row>
    <row r="89" spans="3:6" x14ac:dyDescent="0.2">
      <c r="C89" s="1">
        <v>1999</v>
      </c>
      <c r="D89" s="8">
        <v>113425</v>
      </c>
      <c r="E89" s="2">
        <v>3882</v>
      </c>
      <c r="F89" s="5">
        <f t="shared" si="1"/>
        <v>109543</v>
      </c>
    </row>
    <row r="90" spans="3:6" x14ac:dyDescent="0.2">
      <c r="C90" s="1">
        <v>2000</v>
      </c>
      <c r="D90" s="8">
        <v>116473</v>
      </c>
      <c r="E90" s="2">
        <v>4179</v>
      </c>
      <c r="F90" s="5">
        <f t="shared" si="1"/>
        <v>112294</v>
      </c>
    </row>
    <row r="91" spans="3:6" x14ac:dyDescent="0.2">
      <c r="C91" s="1">
        <v>2001</v>
      </c>
      <c r="D91" s="8">
        <v>116846</v>
      </c>
      <c r="E91" s="2">
        <v>4253</v>
      </c>
      <c r="F91" s="5">
        <f t="shared" si="1"/>
        <v>112593</v>
      </c>
    </row>
    <row r="92" spans="3:6" x14ac:dyDescent="0.2">
      <c r="C92" s="1">
        <v>2002</v>
      </c>
      <c r="D92" s="8">
        <v>116802</v>
      </c>
      <c r="E92" s="2">
        <v>4306</v>
      </c>
      <c r="F92" s="5">
        <f t="shared" si="1"/>
        <v>112496</v>
      </c>
    </row>
    <row r="93" spans="3:6" x14ac:dyDescent="0.2">
      <c r="C93" s="1">
        <v>2003</v>
      </c>
      <c r="D93" s="8">
        <v>118385</v>
      </c>
      <c r="E93" s="2">
        <v>4608</v>
      </c>
      <c r="F93" s="5">
        <f t="shared" si="1"/>
        <v>113777</v>
      </c>
    </row>
    <row r="94" spans="3:6" x14ac:dyDescent="0.2">
      <c r="C94" s="1">
        <v>2004</v>
      </c>
      <c r="D94" s="8">
        <v>119622</v>
      </c>
      <c r="E94" s="2">
        <v>4819</v>
      </c>
      <c r="F94" s="5">
        <f t="shared" si="1"/>
        <v>114803</v>
      </c>
    </row>
    <row r="95" spans="3:6" x14ac:dyDescent="0.2">
      <c r="C95" s="1">
        <v>2005</v>
      </c>
      <c r="D95" s="8">
        <v>121960</v>
      </c>
      <c r="E95" s="2">
        <v>5094</v>
      </c>
      <c r="F95" s="5">
        <f t="shared" si="1"/>
        <v>116866</v>
      </c>
    </row>
    <row r="96" spans="3:6" x14ac:dyDescent="0.2">
      <c r="C96" s="1">
        <v>2006</v>
      </c>
      <c r="D96" s="8">
        <v>124386</v>
      </c>
      <c r="E96" s="2">
        <v>5325</v>
      </c>
      <c r="F96" s="5">
        <f t="shared" si="1"/>
        <v>119061</v>
      </c>
    </row>
    <row r="97" spans="3:6" x14ac:dyDescent="0.2">
      <c r="C97" s="1">
        <v>2007</v>
      </c>
      <c r="D97" s="8">
        <v>126172</v>
      </c>
      <c r="E97" s="2">
        <v>5614</v>
      </c>
      <c r="F97" s="5">
        <f t="shared" si="1"/>
        <v>120558</v>
      </c>
    </row>
    <row r="98" spans="3:6" x14ac:dyDescent="0.2">
      <c r="C98" s="1">
        <v>2008</v>
      </c>
      <c r="D98" s="8">
        <v>126161</v>
      </c>
      <c r="E98" s="2">
        <v>5979</v>
      </c>
      <c r="F98" s="5">
        <f t="shared" si="1"/>
        <v>120182</v>
      </c>
    </row>
    <row r="99" spans="3:6" x14ac:dyDescent="0.2">
      <c r="C99" s="1">
        <v>2009</v>
      </c>
      <c r="D99" s="8">
        <v>122277</v>
      </c>
      <c r="E99" s="2">
        <v>6114</v>
      </c>
      <c r="F99" s="5">
        <f t="shared" si="1"/>
        <v>116163</v>
      </c>
    </row>
    <row r="100" spans="3:6" x14ac:dyDescent="0.2">
      <c r="C100" s="1">
        <v>2010</v>
      </c>
      <c r="D100" s="8">
        <v>121987</v>
      </c>
      <c r="E100" s="2">
        <v>6268</v>
      </c>
      <c r="F100" s="5">
        <f t="shared" si="1"/>
        <v>115719</v>
      </c>
    </row>
    <row r="101" spans="3:6" x14ac:dyDescent="0.2">
      <c r="C101" s="1">
        <v>2011</v>
      </c>
      <c r="D101" s="8">
        <v>122507</v>
      </c>
      <c r="E101" s="2">
        <v>6647</v>
      </c>
      <c r="F101" s="5">
        <f t="shared" si="1"/>
        <v>115860</v>
      </c>
    </row>
    <row r="102" spans="3:6" x14ac:dyDescent="0.2">
      <c r="C102" s="1">
        <v>2012</v>
      </c>
      <c r="D102" s="1">
        <v>124635</v>
      </c>
      <c r="E102" s="2">
        <v>7245</v>
      </c>
      <c r="F102" s="5">
        <f t="shared" si="1"/>
        <v>117390</v>
      </c>
    </row>
    <row r="103" spans="3:6" x14ac:dyDescent="0.2">
      <c r="C103" s="1">
        <v>2013</v>
      </c>
      <c r="D103" s="1">
        <v>125872</v>
      </c>
      <c r="E103" s="2">
        <v>7681</v>
      </c>
      <c r="F103" s="5">
        <f t="shared" si="1"/>
        <v>118191</v>
      </c>
    </row>
    <row r="104" spans="3:6" x14ac:dyDescent="0.2">
      <c r="C104" s="1">
        <v>2014</v>
      </c>
      <c r="D104" s="1">
        <v>127863</v>
      </c>
      <c r="E104" s="2">
        <v>7971</v>
      </c>
      <c r="F104" s="5">
        <f t="shared" si="1"/>
        <v>119892</v>
      </c>
    </row>
  </sheetData>
  <sheetProtection algorithmName="SHA-512" hashValue="VTNKMV+zQwggdKQw/wxJKURcsQIaUPphYAdLyOJ+QH/xM5GPwwKfMciHFwS3XMdycvsq5rWURkas/BJr2916vA==" saltValue="y76mEbhlSRxdL0avo8yEOA==" spinCount="100000" sheet="1" formatCells="0" formatColumns="0" formatRows="0" insertColumns="0" insertRows="0" insertHyperlinks="0" deleteColumns="0" deleteRows="0" sort="0" autoFilter="0" pivotTables="0"/>
  <mergeCells count="3">
    <mergeCell ref="B1:B3"/>
    <mergeCell ref="C1:C3"/>
    <mergeCell ref="D1:D3"/>
  </mergeCells>
  <hyperlinks>
    <hyperlink ref="A56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ApplicationsUnemployment</vt:lpstr>
      <vt:lpstr>Disabledper1000workers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Tad DeHaven</cp:lastModifiedBy>
  <dcterms:created xsi:type="dcterms:W3CDTF">2015-08-18T19:08:04Z</dcterms:created>
  <dcterms:modified xsi:type="dcterms:W3CDTF">2015-09-23T11:32:22Z</dcterms:modified>
</cp:coreProperties>
</file>