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C:\Users\marc\Documents\"/>
    </mc:Choice>
  </mc:AlternateContent>
  <xr:revisionPtr revIDLastSave="0" documentId="8_{317EC8E5-3C3C-4154-8D6F-F45ADACFC50A}" xr6:coauthVersionLast="45" xr6:coauthVersionMax="45" xr10:uidLastSave="{00000000-0000-0000-0000-000000000000}"/>
  <bookViews>
    <workbookView xWindow="1080" yWindow="1080" windowWidth="26850" windowHeight="14325" xr2:uid="{00000000-000D-0000-FFFF-FFFF00000000}"/>
  </bookViews>
  <sheets>
    <sheet name="Read Me" sheetId="2" r:id="rId1"/>
    <sheet name="CAFR Data" sheetId="1" r:id="rId2"/>
  </sheets>
  <definedNames>
    <definedName name="_xlnm._FilterDatabase" localSheetId="1" hidden="1">'CAFR Data'!$B$1:$S$5699</definedName>
    <definedName name="local_pla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703" i="1" l="1"/>
  <c r="N5702" i="1"/>
  <c r="N5701" i="1"/>
  <c r="N5338" i="1" l="1"/>
  <c r="N5337" i="1"/>
  <c r="N5336" i="1"/>
  <c r="N5335" i="1"/>
  <c r="N5334" i="1"/>
  <c r="N5333" i="1"/>
  <c r="N5332" i="1"/>
  <c r="N5331" i="1"/>
  <c r="N5330" i="1"/>
  <c r="N1762" i="1"/>
  <c r="N5329" i="1"/>
  <c r="N5328" i="1"/>
  <c r="N5327" i="1"/>
  <c r="N5326" i="1"/>
  <c r="N5325" i="1"/>
  <c r="N5324" i="1"/>
  <c r="N5323" i="1"/>
  <c r="N5322" i="1"/>
  <c r="N5321" i="1"/>
  <c r="N5320" i="1"/>
  <c r="N5319" i="1"/>
  <c r="N3659" i="1"/>
  <c r="N5318" i="1"/>
  <c r="N5317" i="1"/>
  <c r="N5316" i="1"/>
  <c r="N5315" i="1"/>
  <c r="N5314" i="1"/>
  <c r="N5313" i="1"/>
  <c r="N5312" i="1"/>
  <c r="N5311" i="1"/>
  <c r="N5310" i="1"/>
  <c r="N5309" i="1"/>
  <c r="N5308" i="1"/>
  <c r="N5307" i="1"/>
  <c r="N5306" i="1"/>
  <c r="N5305" i="1"/>
  <c r="N5304" i="1"/>
  <c r="N5303" i="1"/>
  <c r="N2842" i="1"/>
  <c r="N5302" i="1"/>
  <c r="N5301" i="1"/>
  <c r="N5300" i="1"/>
  <c r="N5299" i="1"/>
  <c r="N5298" i="1"/>
  <c r="N5297" i="1"/>
  <c r="N5296" i="1"/>
  <c r="N5295" i="1"/>
  <c r="N5294" i="1"/>
  <c r="N5293" i="1"/>
  <c r="N3451" i="1"/>
  <c r="N2708" i="1"/>
  <c r="N5292" i="1"/>
  <c r="N5291" i="1"/>
  <c r="N5290" i="1"/>
  <c r="N5289" i="1"/>
  <c r="N5288" i="1"/>
  <c r="N5287" i="1"/>
  <c r="N5286" i="1"/>
  <c r="N930" i="1"/>
  <c r="N5285" i="1"/>
  <c r="N5284" i="1"/>
  <c r="N3479" i="1"/>
  <c r="N5283" i="1"/>
  <c r="N5282" i="1"/>
  <c r="N5281" i="1"/>
  <c r="N1720" i="1"/>
  <c r="N5280" i="1"/>
  <c r="N5279" i="1"/>
  <c r="N5278" i="1"/>
  <c r="N5277" i="1"/>
  <c r="N5484" i="1"/>
  <c r="N5276" i="1"/>
  <c r="N5275" i="1"/>
  <c r="N5274" i="1"/>
  <c r="N909" i="1"/>
  <c r="N5273" i="1"/>
  <c r="N5574" i="1"/>
  <c r="N2800" i="1"/>
  <c r="N5272" i="1"/>
  <c r="N5271" i="1"/>
  <c r="N5270" i="1"/>
  <c r="N5269" i="1"/>
  <c r="N5268" i="1"/>
  <c r="N5267" i="1"/>
  <c r="N5266" i="1"/>
  <c r="N5265" i="1"/>
  <c r="N5264" i="1"/>
  <c r="N5263" i="1"/>
  <c r="N5262" i="1"/>
  <c r="N5261" i="1"/>
  <c r="N5260" i="1"/>
  <c r="N5259" i="1"/>
  <c r="N5414" i="1"/>
  <c r="N5258" i="1"/>
  <c r="N5257" i="1"/>
  <c r="N5256" i="1"/>
  <c r="N5255" i="1"/>
  <c r="N5254" i="1"/>
  <c r="N5253" i="1"/>
  <c r="N5252" i="1"/>
  <c r="N2868" i="1"/>
  <c r="N5251" i="1"/>
  <c r="N5250" i="1"/>
  <c r="N5249" i="1"/>
  <c r="N5248" i="1"/>
  <c r="N5247" i="1"/>
  <c r="N5246" i="1"/>
  <c r="N3053" i="1"/>
  <c r="N5245" i="1"/>
  <c r="N5244" i="1"/>
  <c r="N5243" i="1"/>
  <c r="N5242" i="1"/>
  <c r="N5241" i="1"/>
  <c r="N5240" i="1"/>
  <c r="N5239" i="1"/>
  <c r="N5238" i="1"/>
  <c r="N5237" i="1"/>
  <c r="N5236" i="1"/>
  <c r="N2828" i="1"/>
  <c r="N5235" i="1"/>
  <c r="N5234" i="1"/>
  <c r="N5233" i="1"/>
  <c r="N5232" i="1"/>
  <c r="N2899" i="1"/>
  <c r="N5231" i="1"/>
  <c r="N5230" i="1"/>
  <c r="N5229" i="1"/>
  <c r="N5228" i="1"/>
  <c r="N5227" i="1"/>
  <c r="N5226" i="1"/>
  <c r="N5225" i="1"/>
  <c r="N5224" i="1"/>
  <c r="N5223" i="1"/>
  <c r="N5222" i="1"/>
  <c r="N1817" i="1"/>
  <c r="N5221" i="1"/>
  <c r="N5220" i="1"/>
  <c r="N5219" i="1"/>
  <c r="N5218" i="1"/>
  <c r="N1210" i="1"/>
  <c r="N5217" i="1"/>
  <c r="N5216" i="1"/>
  <c r="N5393" i="1"/>
  <c r="N5215" i="1"/>
  <c r="N5214" i="1"/>
  <c r="N5425" i="1"/>
  <c r="N5213" i="1"/>
  <c r="N5212" i="1"/>
  <c r="N5211" i="1"/>
  <c r="N5210" i="1"/>
  <c r="N5209" i="1"/>
  <c r="N5208" i="1"/>
  <c r="N5207" i="1"/>
  <c r="N5206" i="1"/>
  <c r="N5205" i="1"/>
  <c r="N5204" i="1"/>
  <c r="N5203" i="1"/>
  <c r="N1214" i="1"/>
  <c r="N2485" i="1"/>
  <c r="N5202" i="1"/>
  <c r="N5201" i="1"/>
  <c r="N5200" i="1"/>
  <c r="N5199" i="1"/>
  <c r="N5198" i="1"/>
  <c r="N2616" i="1"/>
  <c r="N5197" i="1"/>
  <c r="N5196" i="1"/>
  <c r="N5195" i="1"/>
  <c r="N5194" i="1"/>
  <c r="N1738" i="1"/>
  <c r="N5193" i="1"/>
  <c r="N5192" i="1"/>
  <c r="N5191" i="1"/>
  <c r="N5190" i="1"/>
  <c r="N3210" i="1"/>
  <c r="N5189" i="1"/>
  <c r="N5188" i="1"/>
  <c r="N5187" i="1"/>
  <c r="N5186" i="1"/>
  <c r="N5185" i="1"/>
  <c r="N5184" i="1"/>
  <c r="N5183" i="1"/>
  <c r="N2473" i="1"/>
  <c r="N3292" i="1"/>
  <c r="N5182" i="1"/>
  <c r="N5181" i="1"/>
  <c r="N5180" i="1"/>
  <c r="N3657" i="1"/>
  <c r="N5537" i="1"/>
  <c r="N5179" i="1"/>
  <c r="N5178" i="1"/>
  <c r="N5177" i="1"/>
  <c r="N1807" i="1"/>
  <c r="N5176" i="1"/>
  <c r="N5175" i="1"/>
  <c r="N5174" i="1"/>
  <c r="N5173" i="1"/>
  <c r="N5172" i="1"/>
  <c r="N3655" i="1"/>
  <c r="N5171" i="1"/>
  <c r="N5170" i="1"/>
  <c r="N5169" i="1"/>
  <c r="N3195" i="1"/>
  <c r="N5168" i="1"/>
  <c r="N5167" i="1"/>
  <c r="N2816" i="1"/>
  <c r="N5166" i="1"/>
  <c r="N2341" i="1"/>
  <c r="N5165" i="1"/>
  <c r="N5164" i="1"/>
  <c r="N5163" i="1"/>
  <c r="N5162" i="1"/>
  <c r="N5161" i="1"/>
  <c r="N5652" i="1"/>
  <c r="N5160" i="1"/>
  <c r="N5159" i="1"/>
  <c r="N5158" i="1"/>
  <c r="N5157" i="1"/>
  <c r="N5156" i="1"/>
  <c r="N5155" i="1"/>
  <c r="N5154" i="1"/>
  <c r="N5153" i="1"/>
  <c r="N5152" i="1"/>
  <c r="N5151" i="1"/>
  <c r="N5150" i="1"/>
  <c r="N5387" i="1"/>
  <c r="N5149" i="1"/>
  <c r="N5148" i="1"/>
  <c r="N2925" i="1"/>
  <c r="N5147" i="1"/>
  <c r="N5688" i="1"/>
  <c r="N5146" i="1"/>
  <c r="N5145" i="1"/>
  <c r="N5144" i="1"/>
  <c r="N5143" i="1"/>
  <c r="N5142" i="1"/>
  <c r="N5141" i="1"/>
  <c r="N5140" i="1"/>
  <c r="N5139" i="1"/>
  <c r="N5138" i="1"/>
  <c r="N5137" i="1"/>
  <c r="N5136" i="1"/>
  <c r="N5135" i="1"/>
  <c r="N5134" i="1"/>
  <c r="N5133" i="1"/>
  <c r="N5132" i="1"/>
  <c r="N5131" i="1"/>
  <c r="N5130" i="1"/>
  <c r="N5129" i="1"/>
  <c r="N1509" i="1"/>
  <c r="N5128" i="1"/>
  <c r="N5127" i="1"/>
  <c r="N5126" i="1"/>
  <c r="N5125" i="1"/>
  <c r="N5124" i="1"/>
  <c r="N5123" i="1"/>
  <c r="N2095" i="1"/>
  <c r="N5122" i="1"/>
  <c r="N5121" i="1"/>
  <c r="N2304" i="1"/>
  <c r="N5120" i="1"/>
  <c r="N5119" i="1"/>
  <c r="N2540" i="1"/>
  <c r="N5118" i="1"/>
  <c r="N5117" i="1"/>
  <c r="N5116" i="1"/>
  <c r="N5115" i="1"/>
  <c r="N5114" i="1"/>
  <c r="N5113" i="1"/>
  <c r="N5112" i="1"/>
  <c r="N5111" i="1"/>
  <c r="N5110" i="1"/>
  <c r="N5453" i="1"/>
  <c r="N2398" i="1"/>
  <c r="N5109" i="1"/>
  <c r="N5108" i="1"/>
  <c r="N5107" i="1"/>
  <c r="N5106" i="1"/>
  <c r="N5105" i="1"/>
  <c r="N5104" i="1"/>
  <c r="N5103" i="1"/>
  <c r="N5102" i="1"/>
  <c r="N5101" i="1"/>
  <c r="N5100" i="1"/>
  <c r="N5099" i="1"/>
  <c r="N5098" i="1"/>
  <c r="N5097" i="1"/>
  <c r="N5096" i="1"/>
  <c r="N5095" i="1"/>
  <c r="N5094" i="1"/>
  <c r="N5093" i="1"/>
  <c r="N1890" i="1"/>
  <c r="N5092" i="1"/>
  <c r="N5091" i="1"/>
  <c r="N3330" i="1"/>
  <c r="N5090" i="1"/>
  <c r="N1956" i="1"/>
  <c r="N5089" i="1"/>
  <c r="N5088" i="1"/>
  <c r="N3617" i="1"/>
  <c r="N5087" i="1"/>
  <c r="N5086" i="1"/>
  <c r="N2297" i="1"/>
  <c r="N3452" i="1"/>
  <c r="N5085" i="1"/>
  <c r="N5084" i="1"/>
  <c r="N5083" i="1"/>
  <c r="N5082" i="1"/>
  <c r="N5081" i="1"/>
  <c r="N1337" i="1"/>
  <c r="N5403" i="1"/>
  <c r="N5080" i="1"/>
  <c r="N5512" i="1"/>
  <c r="N5079" i="1"/>
  <c r="N2699" i="1"/>
  <c r="N5078" i="1"/>
  <c r="N5077" i="1"/>
  <c r="N5076" i="1"/>
  <c r="N3474" i="1"/>
  <c r="N5075" i="1"/>
  <c r="N5074" i="1"/>
  <c r="N685" i="1"/>
  <c r="N5073" i="1"/>
  <c r="N5072" i="1"/>
  <c r="N5071" i="1"/>
  <c r="N5070" i="1"/>
  <c r="N5069" i="1"/>
  <c r="N5068" i="1"/>
  <c r="N5067" i="1"/>
  <c r="N5066" i="1"/>
  <c r="N5615" i="1"/>
  <c r="N5065" i="1"/>
  <c r="N5064" i="1"/>
  <c r="N2069" i="1"/>
  <c r="N5063" i="1"/>
  <c r="N3039" i="1"/>
  <c r="N5062" i="1"/>
  <c r="N5061" i="1"/>
  <c r="N5060" i="1"/>
  <c r="N5059" i="1"/>
  <c r="N5058" i="1"/>
  <c r="N3388" i="1"/>
  <c r="N5057" i="1"/>
  <c r="N5056" i="1"/>
  <c r="N5055" i="1"/>
  <c r="N1841" i="1"/>
  <c r="N5054" i="1"/>
  <c r="N5053" i="1"/>
  <c r="N5052" i="1"/>
  <c r="N5051" i="1"/>
  <c r="N5050" i="1"/>
  <c r="N5049" i="1"/>
  <c r="N5048" i="1"/>
  <c r="N5047" i="1"/>
  <c r="N5046" i="1"/>
  <c r="N5045" i="1"/>
  <c r="N5044" i="1"/>
  <c r="N5043" i="1"/>
  <c r="N5042" i="1"/>
  <c r="N2502" i="1"/>
  <c r="N5041" i="1"/>
  <c r="N5040" i="1"/>
  <c r="N5039" i="1"/>
  <c r="N5038" i="1"/>
  <c r="N2308" i="1"/>
  <c r="N2522" i="1"/>
  <c r="N5037" i="1"/>
  <c r="N5036" i="1"/>
  <c r="N5035" i="1"/>
  <c r="N5034" i="1"/>
  <c r="N5033" i="1"/>
  <c r="N5032" i="1"/>
  <c r="N5031" i="1"/>
  <c r="N5030" i="1"/>
  <c r="N1791" i="1"/>
  <c r="N5029" i="1"/>
  <c r="N5028" i="1"/>
  <c r="N2228" i="1"/>
  <c r="N5027" i="1"/>
  <c r="N5026" i="1"/>
  <c r="N2568" i="1"/>
  <c r="N5025" i="1"/>
  <c r="N3563" i="1"/>
  <c r="N1204" i="1"/>
  <c r="N5024" i="1"/>
  <c r="N5023" i="1"/>
  <c r="N604" i="1"/>
  <c r="N5022" i="1"/>
  <c r="N5021" i="1"/>
  <c r="N5020" i="1"/>
  <c r="N5019" i="1"/>
  <c r="N5018" i="1"/>
  <c r="N2043" i="1"/>
  <c r="N5017" i="1"/>
  <c r="N5016" i="1"/>
  <c r="N5015" i="1"/>
  <c r="N5014" i="1"/>
  <c r="N5013" i="1"/>
  <c r="N5012" i="1"/>
  <c r="N5011" i="1"/>
  <c r="N1682" i="1"/>
  <c r="N3064" i="1"/>
  <c r="N5010" i="1"/>
  <c r="N5009" i="1"/>
  <c r="N5008" i="1"/>
  <c r="N5007" i="1"/>
  <c r="N5006" i="1"/>
  <c r="N5005" i="1"/>
  <c r="N2437" i="1"/>
  <c r="N5004" i="1"/>
  <c r="N1779" i="1"/>
  <c r="N5003" i="1"/>
  <c r="N5002" i="1"/>
  <c r="N5001" i="1"/>
  <c r="N2443" i="1"/>
  <c r="N5000" i="1"/>
  <c r="N4999" i="1"/>
  <c r="N4998" i="1"/>
  <c r="N4997" i="1"/>
  <c r="N4996" i="1"/>
  <c r="N1425" i="1"/>
  <c r="N2950" i="1"/>
  <c r="N4995" i="1"/>
  <c r="N4994" i="1"/>
  <c r="N4993" i="1"/>
  <c r="N4992" i="1"/>
  <c r="N1687" i="1"/>
  <c r="N4991" i="1"/>
  <c r="N4990" i="1"/>
  <c r="N4989" i="1"/>
  <c r="N4988" i="1"/>
  <c r="N4987" i="1"/>
  <c r="N4986" i="1"/>
  <c r="N4985" i="1"/>
  <c r="N4984" i="1"/>
  <c r="N5660" i="1"/>
  <c r="N4983" i="1"/>
  <c r="N3395" i="1"/>
  <c r="N4982" i="1"/>
  <c r="N4981" i="1"/>
  <c r="N3582" i="1"/>
  <c r="N4980" i="1"/>
  <c r="N4979" i="1"/>
  <c r="N4978" i="1"/>
  <c r="N4977" i="1"/>
  <c r="N4976" i="1"/>
  <c r="N4975" i="1"/>
  <c r="N4974" i="1"/>
  <c r="N4973" i="1"/>
  <c r="N3571" i="1"/>
  <c r="N4972" i="1"/>
  <c r="N5666" i="1"/>
  <c r="N1499" i="1"/>
  <c r="N4971" i="1"/>
  <c r="N4970" i="1"/>
  <c r="N5529" i="1"/>
  <c r="N4969" i="1"/>
  <c r="N3645" i="1"/>
  <c r="N4968" i="1"/>
  <c r="N4967" i="1"/>
  <c r="N4966" i="1"/>
  <c r="N4965" i="1"/>
  <c r="N4964" i="1"/>
  <c r="N4963" i="1"/>
  <c r="N4962" i="1"/>
  <c r="N4961" i="1"/>
  <c r="N4960" i="1"/>
  <c r="N4959" i="1"/>
  <c r="N4958" i="1"/>
  <c r="N1731" i="1"/>
  <c r="N4957" i="1"/>
  <c r="N4956" i="1"/>
  <c r="N4955" i="1"/>
  <c r="N4954" i="1"/>
  <c r="N2204" i="1"/>
  <c r="N4953" i="1"/>
  <c r="N4952" i="1"/>
  <c r="N3375" i="1"/>
  <c r="N4951" i="1"/>
  <c r="N4950" i="1"/>
  <c r="N4949" i="1"/>
  <c r="N4948" i="1"/>
  <c r="N4947" i="1"/>
  <c r="N4946" i="1"/>
  <c r="N4945" i="1"/>
  <c r="N5494" i="1"/>
  <c r="N4944" i="1"/>
  <c r="N4943" i="1"/>
  <c r="N4942" i="1"/>
  <c r="N4941" i="1"/>
  <c r="N4940" i="1"/>
  <c r="N4939" i="1"/>
  <c r="N3454" i="1"/>
  <c r="N4938" i="1"/>
  <c r="N4937" i="1"/>
  <c r="N326" i="1"/>
  <c r="N4936" i="1"/>
  <c r="N3234" i="1"/>
  <c r="N1911" i="1"/>
  <c r="N3614" i="1"/>
  <c r="N4935" i="1"/>
  <c r="N4934" i="1"/>
  <c r="N2371" i="1"/>
  <c r="N3240" i="1"/>
  <c r="N5415" i="1"/>
  <c r="N54" i="1"/>
  <c r="N4933" i="1"/>
  <c r="N5511" i="1"/>
  <c r="N2495" i="1"/>
  <c r="N4932" i="1"/>
  <c r="N4931" i="1"/>
  <c r="N4930" i="1"/>
  <c r="N4929" i="1"/>
  <c r="N4928" i="1"/>
  <c r="N5405" i="1"/>
  <c r="N4927" i="1"/>
  <c r="N4926" i="1"/>
  <c r="N4925" i="1"/>
  <c r="N4924" i="1"/>
  <c r="N947" i="1"/>
  <c r="N4923" i="1"/>
  <c r="N2688" i="1"/>
  <c r="N4922" i="1"/>
  <c r="N4921" i="1"/>
  <c r="N4920" i="1"/>
  <c r="N4919" i="1"/>
  <c r="N4918" i="1"/>
  <c r="N4917" i="1"/>
  <c r="N2733" i="1"/>
  <c r="N4916" i="1"/>
  <c r="N4915" i="1"/>
  <c r="N2050" i="1"/>
  <c r="N4914" i="1"/>
  <c r="N4913" i="1"/>
  <c r="N4912" i="1"/>
  <c r="N4911" i="1"/>
  <c r="N4910" i="1"/>
  <c r="N4909" i="1"/>
  <c r="N1171" i="1"/>
  <c r="N4908" i="1"/>
  <c r="N5656" i="1"/>
  <c r="N4907" i="1"/>
  <c r="N5600" i="1"/>
  <c r="N4906" i="1"/>
  <c r="N211" i="1"/>
  <c r="N4905" i="1"/>
  <c r="N4904" i="1"/>
  <c r="N3631" i="1"/>
  <c r="N854" i="1"/>
  <c r="N3379" i="1"/>
  <c r="N2323" i="1"/>
  <c r="N4903" i="1"/>
  <c r="N4902" i="1"/>
  <c r="N3028" i="1"/>
  <c r="N4901" i="1"/>
  <c r="N3122" i="1"/>
  <c r="N4900" i="1"/>
  <c r="N4899" i="1"/>
  <c r="N5649" i="1"/>
  <c r="N2146" i="1"/>
  <c r="N4898" i="1"/>
  <c r="N4897" i="1"/>
  <c r="N4896" i="1"/>
  <c r="N4895" i="1"/>
  <c r="N4894" i="1"/>
  <c r="N4893" i="1"/>
  <c r="N4892" i="1"/>
  <c r="N4891" i="1"/>
  <c r="N4890" i="1"/>
  <c r="N1749" i="1"/>
  <c r="N4889" i="1"/>
  <c r="N4888" i="1"/>
  <c r="N4887" i="1"/>
  <c r="N5506" i="1"/>
  <c r="N1372" i="1"/>
  <c r="N1404" i="1"/>
  <c r="N4885" i="1"/>
  <c r="N4886" i="1"/>
  <c r="N1094" i="1"/>
  <c r="N4884" i="1"/>
  <c r="N4883" i="1"/>
  <c r="N4882" i="1"/>
  <c r="N4881" i="1"/>
  <c r="N2575" i="1"/>
  <c r="N4880" i="1"/>
  <c r="N3449" i="1"/>
  <c r="N3507" i="1"/>
  <c r="N4879" i="1"/>
  <c r="N4878" i="1"/>
  <c r="N4877" i="1"/>
  <c r="N4876" i="1"/>
  <c r="N4875" i="1"/>
  <c r="N4874" i="1"/>
  <c r="N4873" i="1"/>
  <c r="N4872" i="1"/>
  <c r="N3426" i="1"/>
  <c r="N4871" i="1"/>
  <c r="N4870" i="1"/>
  <c r="N4869" i="1"/>
  <c r="N4868" i="1"/>
  <c r="N4867" i="1"/>
  <c r="N4866" i="1"/>
  <c r="N2151" i="1"/>
  <c r="N2565" i="1"/>
  <c r="N5554" i="1"/>
  <c r="N4865" i="1"/>
  <c r="N4864" i="1"/>
  <c r="N4863" i="1"/>
  <c r="N2066" i="1"/>
  <c r="N4862" i="1"/>
  <c r="N3362" i="1"/>
  <c r="N2208" i="1"/>
  <c r="N4861" i="1"/>
  <c r="N4860" i="1"/>
  <c r="N2750" i="1"/>
  <c r="N4859" i="1"/>
  <c r="N4858" i="1"/>
  <c r="N2482" i="1"/>
  <c r="N1740" i="1"/>
  <c r="N4857" i="1"/>
  <c r="N4856" i="1"/>
  <c r="N3383" i="1"/>
  <c r="N4855" i="1"/>
  <c r="N3664" i="1"/>
  <c r="N1737" i="1"/>
  <c r="N4854" i="1"/>
  <c r="N4853" i="1"/>
  <c r="N4852" i="1"/>
  <c r="N5472" i="1"/>
  <c r="N2966" i="1"/>
  <c r="N4851" i="1"/>
  <c r="N689" i="1"/>
  <c r="N4850" i="1"/>
  <c r="N2885" i="1"/>
  <c r="N3391" i="1"/>
  <c r="N4849" i="1"/>
  <c r="N1597" i="1"/>
  <c r="N4848" i="1"/>
  <c r="N4847" i="1"/>
  <c r="N2604" i="1"/>
  <c r="N777" i="1"/>
  <c r="N4846" i="1"/>
  <c r="N4845" i="1"/>
  <c r="N4844" i="1"/>
  <c r="N617" i="1"/>
  <c r="N4843" i="1"/>
  <c r="N4842" i="1"/>
  <c r="N3107" i="1"/>
  <c r="N4841" i="1"/>
  <c r="N4840" i="1"/>
  <c r="N4839" i="1"/>
  <c r="N3276" i="1"/>
  <c r="N4838" i="1"/>
  <c r="N4837" i="1"/>
  <c r="N4836" i="1"/>
  <c r="N5522" i="1"/>
  <c r="N4835" i="1"/>
  <c r="N4834" i="1"/>
  <c r="N3358" i="1"/>
  <c r="N2801" i="1"/>
  <c r="N4833" i="1"/>
  <c r="N4832" i="1"/>
  <c r="N2332" i="1"/>
  <c r="N4831" i="1"/>
  <c r="N4830" i="1"/>
  <c r="N672" i="1"/>
  <c r="N4829" i="1"/>
  <c r="N4828" i="1"/>
  <c r="N4827" i="1"/>
  <c r="N4826" i="1"/>
  <c r="N2311" i="1"/>
  <c r="N4825" i="1"/>
  <c r="N4824" i="1"/>
  <c r="N2131" i="1"/>
  <c r="N5508" i="1"/>
  <c r="N4823" i="1"/>
  <c r="N3331" i="1"/>
  <c r="N4822" i="1"/>
  <c r="N2986" i="1"/>
  <c r="N2409" i="1"/>
  <c r="N2600" i="1"/>
  <c r="N4821" i="1"/>
  <c r="N1756" i="1"/>
  <c r="N1836" i="1"/>
  <c r="N4820" i="1"/>
  <c r="N1941" i="1"/>
  <c r="N4819" i="1"/>
  <c r="N4818" i="1"/>
  <c r="N3669" i="1"/>
  <c r="N4817" i="1"/>
  <c r="N2319" i="1"/>
  <c r="N4816" i="1"/>
  <c r="N4815" i="1"/>
  <c r="N4814" i="1"/>
  <c r="N4813" i="1"/>
  <c r="N4812" i="1"/>
  <c r="N4811" i="1"/>
  <c r="N4810" i="1"/>
  <c r="N4809" i="1"/>
  <c r="N2288" i="1"/>
  <c r="N4808" i="1"/>
  <c r="N4807" i="1"/>
  <c r="N2460" i="1"/>
  <c r="N2459" i="1"/>
  <c r="N1487" i="1"/>
  <c r="N4806" i="1"/>
  <c r="N3632" i="1"/>
  <c r="N4805" i="1"/>
  <c r="N3133" i="1"/>
  <c r="N4804" i="1"/>
  <c r="N4803" i="1"/>
  <c r="N4802" i="1"/>
  <c r="N4801" i="1"/>
  <c r="N4800" i="1"/>
  <c r="N4799" i="1"/>
  <c r="N4798" i="1"/>
  <c r="N3427" i="1"/>
  <c r="N2523" i="1"/>
  <c r="N4797" i="1"/>
  <c r="N4796" i="1"/>
  <c r="N4795" i="1"/>
  <c r="N4794" i="1"/>
  <c r="N4793" i="1"/>
  <c r="N3390" i="1"/>
  <c r="N4792" i="1"/>
  <c r="N4791" i="1"/>
  <c r="N4790" i="1"/>
  <c r="N2175" i="1"/>
  <c r="N4789" i="1"/>
  <c r="N4788" i="1"/>
  <c r="N4787" i="1"/>
  <c r="N3684" i="1"/>
  <c r="N168" i="1"/>
  <c r="N4786" i="1"/>
  <c r="N3141" i="1"/>
  <c r="N1518" i="1"/>
  <c r="N4785" i="1"/>
  <c r="N4784" i="1"/>
  <c r="N569" i="1"/>
  <c r="N1249" i="1"/>
  <c r="N3682" i="1"/>
  <c r="N2614" i="1"/>
  <c r="N4783" i="1"/>
  <c r="N1231" i="1"/>
  <c r="N4782" i="1"/>
  <c r="N4781" i="1"/>
  <c r="N2327" i="1"/>
  <c r="N4780" i="1"/>
  <c r="N4779" i="1"/>
  <c r="N1424" i="1"/>
  <c r="N4778" i="1"/>
  <c r="N2224" i="1"/>
  <c r="N110" i="1"/>
  <c r="N2781" i="1"/>
  <c r="N4777" i="1"/>
  <c r="N4776" i="1"/>
  <c r="N4775" i="1"/>
  <c r="N4774" i="1"/>
  <c r="N3230" i="1"/>
  <c r="N4773" i="1"/>
  <c r="N4772" i="1"/>
  <c r="N4771" i="1"/>
  <c r="N3419" i="1"/>
  <c r="N4769" i="1"/>
  <c r="N4770" i="1"/>
  <c r="N572" i="1"/>
  <c r="N4768" i="1"/>
  <c r="N5693" i="1"/>
  <c r="N4767" i="1"/>
  <c r="N3463" i="1"/>
  <c r="N4766" i="1"/>
  <c r="N2268" i="1"/>
  <c r="N3343" i="1"/>
  <c r="N3090" i="1"/>
  <c r="N4765" i="1"/>
  <c r="N4764" i="1"/>
  <c r="N4763" i="1"/>
  <c r="N2711" i="1"/>
  <c r="N1990" i="1"/>
  <c r="N3202" i="1"/>
  <c r="N1147" i="1"/>
  <c r="N1454" i="1"/>
  <c r="N4762" i="1"/>
  <c r="N1830" i="1"/>
  <c r="N4761" i="1"/>
  <c r="N2216" i="1"/>
  <c r="N4760" i="1"/>
  <c r="N4759" i="1"/>
  <c r="N2566" i="1"/>
  <c r="N4758" i="1"/>
  <c r="N4757" i="1"/>
  <c r="N851" i="1"/>
  <c r="N3606" i="1"/>
  <c r="N4756" i="1"/>
  <c r="N4755" i="1"/>
  <c r="N4754" i="1"/>
  <c r="N1254" i="1"/>
  <c r="N4753" i="1"/>
  <c r="N2188" i="1"/>
  <c r="N5542" i="1"/>
  <c r="N1280" i="1"/>
  <c r="N4752" i="1"/>
  <c r="N3472" i="1"/>
  <c r="N5503" i="1"/>
  <c r="N4751" i="1"/>
  <c r="N4750" i="1"/>
  <c r="N4749" i="1"/>
  <c r="N4748" i="1"/>
  <c r="N4747" i="1"/>
  <c r="N4746" i="1"/>
  <c r="N4745" i="1"/>
  <c r="N4744" i="1"/>
  <c r="N81" i="1"/>
  <c r="N4743" i="1"/>
  <c r="N4742" i="1"/>
  <c r="N4740" i="1"/>
  <c r="N4741" i="1"/>
  <c r="N2888" i="1"/>
  <c r="N4739" i="1"/>
  <c r="N1544" i="1"/>
  <c r="N4738" i="1"/>
  <c r="N2455" i="1"/>
  <c r="N4737" i="1"/>
  <c r="N1291" i="1"/>
  <c r="N4736" i="1"/>
  <c r="N4735" i="1"/>
  <c r="N4734" i="1"/>
  <c r="N2738" i="1"/>
  <c r="N2498" i="1"/>
  <c r="N4733" i="1"/>
  <c r="N2723" i="1"/>
  <c r="N4732" i="1"/>
  <c r="N3605" i="1"/>
  <c r="N4731" i="1"/>
  <c r="N1190" i="1"/>
  <c r="N5459" i="1"/>
  <c r="N4730" i="1"/>
  <c r="N3432" i="1"/>
  <c r="N4729" i="1"/>
  <c r="N4728" i="1"/>
  <c r="N2874" i="1"/>
  <c r="N4727" i="1"/>
  <c r="N518" i="1"/>
  <c r="N4726" i="1"/>
  <c r="N4725" i="1"/>
  <c r="N4724" i="1"/>
  <c r="N3453" i="1"/>
  <c r="N3433" i="1"/>
  <c r="N4723" i="1"/>
  <c r="N4722" i="1"/>
  <c r="N4721" i="1"/>
  <c r="N4720" i="1"/>
  <c r="N2064" i="1"/>
  <c r="N4719" i="1"/>
  <c r="N2116" i="1"/>
  <c r="N3233" i="1"/>
  <c r="N2754" i="1"/>
  <c r="N4718" i="1"/>
  <c r="N4717" i="1"/>
  <c r="N5683" i="1"/>
  <c r="N29" i="1"/>
  <c r="N4716" i="1"/>
  <c r="N4715" i="1"/>
  <c r="N2987" i="1"/>
  <c r="N4714" i="1"/>
  <c r="N4713" i="1"/>
  <c r="N3105" i="1"/>
  <c r="N4712" i="1"/>
  <c r="N2517" i="1"/>
  <c r="N2516" i="1"/>
  <c r="N4711" i="1"/>
  <c r="N4710" i="1"/>
  <c r="N4709" i="1"/>
  <c r="N4708" i="1"/>
  <c r="N4707" i="1"/>
  <c r="N4706" i="1"/>
  <c r="N2284" i="1"/>
  <c r="N2466" i="1"/>
  <c r="N1790" i="1"/>
  <c r="N4705" i="1"/>
  <c r="N1610" i="1"/>
  <c r="N4704" i="1"/>
  <c r="N4703" i="1"/>
  <c r="N3204" i="1"/>
  <c r="N4702" i="1"/>
  <c r="N4701" i="1"/>
  <c r="N3074" i="1"/>
  <c r="N1400" i="1"/>
  <c r="N1899" i="1"/>
  <c r="N4700" i="1"/>
  <c r="N5505" i="1"/>
  <c r="N4699" i="1"/>
  <c r="N4698" i="1"/>
  <c r="N4697" i="1"/>
  <c r="N2995" i="1"/>
  <c r="N4696" i="1"/>
  <c r="N3523" i="1"/>
  <c r="N4695" i="1"/>
  <c r="N4694" i="1"/>
  <c r="N1167" i="1"/>
  <c r="N5592" i="1"/>
  <c r="N3576" i="1"/>
  <c r="N5501" i="1"/>
  <c r="N4693" i="1"/>
  <c r="N4692" i="1"/>
  <c r="N954" i="1"/>
  <c r="N4691" i="1"/>
  <c r="N3658" i="1"/>
  <c r="N4690" i="1"/>
  <c r="N2046" i="1"/>
  <c r="N4689" i="1"/>
  <c r="N3537" i="1"/>
  <c r="N4688" i="1"/>
  <c r="N5426" i="1"/>
  <c r="N1700" i="1"/>
  <c r="N5653" i="1"/>
  <c r="N2481" i="1"/>
  <c r="N1768" i="1"/>
  <c r="N4687" i="1"/>
  <c r="N4686" i="1"/>
  <c r="N4685" i="1"/>
  <c r="N4684" i="1"/>
  <c r="N3414" i="1"/>
  <c r="N5690" i="1"/>
  <c r="N4683" i="1"/>
  <c r="N4682" i="1"/>
  <c r="N4681" i="1"/>
  <c r="N1607" i="1"/>
  <c r="N4680" i="1"/>
  <c r="N3525" i="1"/>
  <c r="N4679" i="1"/>
  <c r="N4678" i="1"/>
  <c r="N2787" i="1"/>
  <c r="N4677" i="1"/>
  <c r="N1834" i="1"/>
  <c r="N3586" i="1"/>
  <c r="N2250" i="1"/>
  <c r="N3182" i="1"/>
  <c r="N4676" i="1"/>
  <c r="N4675" i="1"/>
  <c r="N2526" i="1"/>
  <c r="N4674" i="1"/>
  <c r="N3000" i="1"/>
  <c r="N4673" i="1"/>
  <c r="N4672" i="1"/>
  <c r="N2045" i="1"/>
  <c r="N1635" i="1"/>
  <c r="N4671" i="1"/>
  <c r="N847" i="1"/>
  <c r="N4670" i="1"/>
  <c r="N3405" i="1"/>
  <c r="N4669" i="1"/>
  <c r="N4668" i="1"/>
  <c r="N4667" i="1"/>
  <c r="N4666" i="1"/>
  <c r="N1646" i="1"/>
  <c r="N4665" i="1"/>
  <c r="N3310" i="1"/>
  <c r="N4664" i="1"/>
  <c r="N1045" i="1"/>
  <c r="N4663" i="1"/>
  <c r="N2339" i="1"/>
  <c r="N4662" i="1"/>
  <c r="N1122" i="1"/>
  <c r="N2492" i="1"/>
  <c r="N1397" i="1"/>
  <c r="N4661" i="1"/>
  <c r="N2299" i="1"/>
  <c r="N4660" i="1"/>
  <c r="N2916" i="1"/>
  <c r="N4659" i="1"/>
  <c r="N816" i="1"/>
  <c r="N45" i="1"/>
  <c r="N4658" i="1"/>
  <c r="N4657" i="1"/>
  <c r="N4656" i="1"/>
  <c r="N2933" i="1"/>
  <c r="N4655" i="1"/>
  <c r="N4654" i="1"/>
  <c r="N4653" i="1"/>
  <c r="N2346" i="1"/>
  <c r="N1439" i="1"/>
  <c r="N4651" i="1"/>
  <c r="N4652" i="1"/>
  <c r="N3581" i="1"/>
  <c r="N2016" i="1"/>
  <c r="N565" i="1"/>
  <c r="N4650" i="1"/>
  <c r="N4649" i="1"/>
  <c r="N4648" i="1"/>
  <c r="N746" i="1"/>
  <c r="N4647" i="1"/>
  <c r="N4646" i="1"/>
  <c r="N5538" i="1"/>
  <c r="N2408" i="1"/>
  <c r="N191" i="1"/>
  <c r="N2789" i="1"/>
  <c r="N2501" i="1"/>
  <c r="N4645" i="1"/>
  <c r="N4644" i="1"/>
  <c r="N4643" i="1"/>
  <c r="N4642" i="1"/>
  <c r="N2742" i="1"/>
  <c r="N4641" i="1"/>
  <c r="N4640" i="1"/>
  <c r="N4639" i="1"/>
  <c r="N2081" i="1"/>
  <c r="N4638" i="1"/>
  <c r="N2693" i="1"/>
  <c r="N4637" i="1"/>
  <c r="N4636" i="1"/>
  <c r="N4635" i="1"/>
  <c r="N932" i="1"/>
  <c r="N1012" i="1"/>
  <c r="N4634" i="1"/>
  <c r="N4633" i="1"/>
  <c r="N2126" i="1"/>
  <c r="N4632" i="1"/>
  <c r="N4631" i="1"/>
  <c r="N4630" i="1"/>
  <c r="N440" i="1"/>
  <c r="N650" i="1"/>
  <c r="N4629" i="1"/>
  <c r="N1647" i="1"/>
  <c r="N4628" i="1"/>
  <c r="N4627" i="1"/>
  <c r="N2563" i="1"/>
  <c r="N4626" i="1"/>
  <c r="N2431" i="1"/>
  <c r="N4625" i="1"/>
  <c r="N4624" i="1"/>
  <c r="N4623" i="1"/>
  <c r="N1690" i="1"/>
  <c r="N1992" i="1"/>
  <c r="N1525" i="1"/>
  <c r="N826" i="1"/>
  <c r="N4622" i="1"/>
  <c r="N4621" i="1"/>
  <c r="N4620" i="1"/>
  <c r="N3174" i="1"/>
  <c r="N4619" i="1"/>
  <c r="N3622" i="1"/>
  <c r="N4618" i="1"/>
  <c r="N4617" i="1"/>
  <c r="N636" i="1"/>
  <c r="N4616" i="1"/>
  <c r="N4615" i="1"/>
  <c r="N3634" i="1"/>
  <c r="N4614" i="1"/>
  <c r="N4613" i="1"/>
  <c r="N4612" i="1"/>
  <c r="N3238" i="1"/>
  <c r="N4611" i="1"/>
  <c r="N4610" i="1"/>
  <c r="N2193" i="1"/>
  <c r="N4609" i="1"/>
  <c r="N4608" i="1"/>
  <c r="N2771" i="1"/>
  <c r="N4607" i="1"/>
  <c r="N2211" i="1"/>
  <c r="N3494" i="1"/>
  <c r="N4606" i="1"/>
  <c r="N3154" i="1"/>
  <c r="N516" i="1"/>
  <c r="N1529" i="1"/>
  <c r="N2496" i="1"/>
  <c r="N582" i="1"/>
  <c r="N4605" i="1"/>
  <c r="N4604" i="1"/>
  <c r="N5446" i="1"/>
  <c r="N1624" i="1"/>
  <c r="N4603" i="1"/>
  <c r="N3679" i="1"/>
  <c r="N4602" i="1"/>
  <c r="N2839" i="1"/>
  <c r="N4601" i="1"/>
  <c r="N4600" i="1"/>
  <c r="N5603" i="1"/>
  <c r="N904" i="1"/>
  <c r="N1550" i="1"/>
  <c r="N4599" i="1"/>
  <c r="N2806" i="1"/>
  <c r="N5576" i="1"/>
  <c r="N1426" i="1"/>
  <c r="N4598" i="1"/>
  <c r="N4597" i="1"/>
  <c r="N4596" i="1"/>
  <c r="N2625" i="1"/>
  <c r="N364" i="1"/>
  <c r="N3269" i="1"/>
  <c r="N4595" i="1"/>
  <c r="N4594" i="1"/>
  <c r="N5563" i="1"/>
  <c r="N1951" i="1"/>
  <c r="N4593" i="1"/>
  <c r="N5462" i="1"/>
  <c r="N4592" i="1"/>
  <c r="N5665" i="1"/>
  <c r="N4591" i="1"/>
  <c r="N732" i="1"/>
  <c r="N1436" i="1"/>
  <c r="N4590" i="1"/>
  <c r="N4589" i="1"/>
  <c r="N4588" i="1"/>
  <c r="N4587" i="1"/>
  <c r="N477" i="1"/>
  <c r="N4586" i="1"/>
  <c r="N4585" i="1"/>
  <c r="N4584" i="1"/>
  <c r="N4583" i="1"/>
  <c r="N4582" i="1"/>
  <c r="N850" i="1"/>
  <c r="N4581" i="1"/>
  <c r="N4580" i="1"/>
  <c r="N2273" i="1"/>
  <c r="N4579" i="1"/>
  <c r="N4578" i="1"/>
  <c r="N4577" i="1"/>
  <c r="N4576" i="1"/>
  <c r="N5452" i="1"/>
  <c r="N5689" i="1"/>
  <c r="N841" i="1"/>
  <c r="N4575" i="1"/>
  <c r="N3585" i="1"/>
  <c r="N4574" i="1"/>
  <c r="N1809" i="1"/>
  <c r="N1449" i="1"/>
  <c r="N2556" i="1"/>
  <c r="N2101" i="1"/>
  <c r="N1246" i="1"/>
  <c r="N4573" i="1"/>
  <c r="N4572" i="1"/>
  <c r="N1753" i="1"/>
  <c r="N1305" i="1"/>
  <c r="N4571" i="1"/>
  <c r="N4570" i="1"/>
  <c r="N4569" i="1"/>
  <c r="N2535" i="1"/>
  <c r="N1447" i="1"/>
  <c r="N3666" i="1"/>
  <c r="N4568" i="1"/>
  <c r="N660" i="1"/>
  <c r="N1048" i="1"/>
  <c r="N1162" i="1"/>
  <c r="N5485" i="1"/>
  <c r="N4567" i="1"/>
  <c r="N4566" i="1"/>
  <c r="N4565" i="1"/>
  <c r="N4564" i="1"/>
  <c r="N4563" i="1"/>
  <c r="N3478" i="1"/>
  <c r="N1150" i="1"/>
  <c r="N1748" i="1"/>
  <c r="N3045" i="1"/>
  <c r="N4562" i="1"/>
  <c r="N5435" i="1"/>
  <c r="N5659" i="1"/>
  <c r="N4561" i="1"/>
  <c r="N2049" i="1"/>
  <c r="N2713" i="1"/>
  <c r="N3677" i="1"/>
  <c r="N3139" i="1"/>
  <c r="N4560" i="1"/>
  <c r="N4559" i="1"/>
  <c r="N4558" i="1"/>
  <c r="N4557" i="1"/>
  <c r="N509" i="1"/>
  <c r="N4556" i="1"/>
  <c r="N4555" i="1"/>
  <c r="N4554" i="1"/>
  <c r="N5431" i="1"/>
  <c r="N4553" i="1"/>
  <c r="N1927" i="1"/>
  <c r="N1636" i="1"/>
  <c r="N4552" i="1"/>
  <c r="N4551" i="1"/>
  <c r="N4550" i="1"/>
  <c r="N1591" i="1"/>
  <c r="N4549" i="1"/>
  <c r="N5558" i="1"/>
  <c r="N4548" i="1"/>
  <c r="N4547" i="1"/>
  <c r="N1496" i="1"/>
  <c r="N3446" i="1"/>
  <c r="N5532" i="1"/>
  <c r="N4546" i="1"/>
  <c r="N4545" i="1"/>
  <c r="N1888" i="1"/>
  <c r="N1947" i="1"/>
  <c r="N2660" i="1"/>
  <c r="N4544" i="1"/>
  <c r="N4543" i="1"/>
  <c r="N3592" i="1"/>
  <c r="N4542" i="1"/>
  <c r="N2861" i="1"/>
  <c r="N2365" i="1"/>
  <c r="N4541" i="1"/>
  <c r="N4540" i="1"/>
  <c r="N1001" i="1"/>
  <c r="N2726" i="1"/>
  <c r="N3625" i="1"/>
  <c r="N4539" i="1"/>
  <c r="N4538" i="1"/>
  <c r="N3140" i="1"/>
  <c r="N4537" i="1"/>
  <c r="N2013" i="1"/>
  <c r="N4536" i="1"/>
  <c r="N4535" i="1"/>
  <c r="N5658" i="1"/>
  <c r="N1579" i="1"/>
  <c r="N2589" i="1"/>
  <c r="N4534" i="1"/>
  <c r="N4533" i="1"/>
  <c r="N1634" i="1"/>
  <c r="N4532" i="1"/>
  <c r="N4531" i="1"/>
  <c r="N4530" i="1"/>
  <c r="N3198" i="1"/>
  <c r="N4529" i="1"/>
  <c r="N3236" i="1"/>
  <c r="N4528" i="1"/>
  <c r="N2475" i="1"/>
  <c r="N278" i="1"/>
  <c r="N4527" i="1"/>
  <c r="N4526" i="1"/>
  <c r="N4525" i="1"/>
  <c r="N4524" i="1"/>
  <c r="N5395" i="1"/>
  <c r="N1846" i="1"/>
  <c r="N3299" i="1"/>
  <c r="N4523" i="1"/>
  <c r="N4522" i="1"/>
  <c r="N2215" i="1"/>
  <c r="N1302" i="1"/>
  <c r="N1656" i="1"/>
  <c r="N4521" i="1"/>
  <c r="N4520" i="1"/>
  <c r="N4519" i="1"/>
  <c r="N4518" i="1"/>
  <c r="N3041" i="1"/>
  <c r="N5509" i="1"/>
  <c r="N1066" i="1"/>
  <c r="N4517" i="1"/>
  <c r="N4516" i="1"/>
  <c r="N4515" i="1"/>
  <c r="N4514" i="1"/>
  <c r="N4513" i="1"/>
  <c r="N2469" i="1"/>
  <c r="N3347" i="1"/>
  <c r="N3034" i="1"/>
  <c r="N2324" i="1"/>
  <c r="N4512" i="1"/>
  <c r="N4511" i="1"/>
  <c r="N5630" i="1"/>
  <c r="N4510" i="1"/>
  <c r="N4509" i="1"/>
  <c r="N1563" i="1"/>
  <c r="N4508" i="1"/>
  <c r="N2808" i="1"/>
  <c r="N4507" i="1"/>
  <c r="N5416" i="1"/>
  <c r="N4506" i="1"/>
  <c r="N4505" i="1"/>
  <c r="N4504" i="1"/>
  <c r="N4503" i="1"/>
  <c r="N4502" i="1"/>
  <c r="N2383" i="1"/>
  <c r="N4501" i="1"/>
  <c r="N5628" i="1"/>
  <c r="N2758" i="1"/>
  <c r="N5495" i="1"/>
  <c r="N4500" i="1"/>
  <c r="N2157" i="1"/>
  <c r="N2003" i="1"/>
  <c r="N3534" i="1"/>
  <c r="N3564" i="1"/>
  <c r="N3648" i="1"/>
  <c r="N1906" i="1"/>
  <c r="N170" i="1"/>
  <c r="N4499" i="1"/>
  <c r="N4498" i="1"/>
  <c r="N4497" i="1"/>
  <c r="N4496" i="1"/>
  <c r="N4495" i="1"/>
  <c r="N3510" i="1"/>
  <c r="N4494" i="1"/>
  <c r="N1177" i="1"/>
  <c r="N4493" i="1"/>
  <c r="N4492" i="1"/>
  <c r="N837" i="1"/>
  <c r="N3597" i="1"/>
  <c r="N4491" i="1"/>
  <c r="N3509" i="1"/>
  <c r="N3508" i="1"/>
  <c r="N4490" i="1"/>
  <c r="N4489" i="1"/>
  <c r="N2717" i="1"/>
  <c r="N5517" i="1"/>
  <c r="N2074" i="1"/>
  <c r="N2927" i="1"/>
  <c r="N4488" i="1"/>
  <c r="N159" i="1"/>
  <c r="N321" i="1"/>
  <c r="N4487" i="1"/>
  <c r="N691" i="1"/>
  <c r="N4486" i="1"/>
  <c r="N4485" i="1"/>
  <c r="N4484" i="1"/>
  <c r="N4483" i="1"/>
  <c r="N2163" i="1"/>
  <c r="N2595" i="1"/>
  <c r="N2470" i="1"/>
  <c r="N176" i="1"/>
  <c r="N4482" i="1"/>
  <c r="N4481" i="1"/>
  <c r="N4480" i="1"/>
  <c r="N1721" i="1"/>
  <c r="N3615" i="1"/>
  <c r="N3019" i="1"/>
  <c r="N4479" i="1"/>
  <c r="N2936" i="1"/>
  <c r="N1058" i="1"/>
  <c r="N4478" i="1"/>
  <c r="N4477" i="1"/>
  <c r="N5483" i="1"/>
  <c r="N5413" i="1"/>
  <c r="N4476" i="1"/>
  <c r="N4475" i="1"/>
  <c r="N4474" i="1"/>
  <c r="N3287" i="1"/>
  <c r="N5412" i="1"/>
  <c r="N5394" i="1"/>
  <c r="N4473" i="1"/>
  <c r="N4472" i="1"/>
  <c r="N4471" i="1"/>
  <c r="N5612" i="1"/>
  <c r="N2062" i="1"/>
  <c r="N2416" i="1"/>
  <c r="N3099" i="1"/>
  <c r="N2333" i="1"/>
  <c r="N4470" i="1"/>
  <c r="N1659" i="1"/>
  <c r="N4469" i="1"/>
  <c r="N1862" i="1"/>
  <c r="N3409" i="1"/>
  <c r="N4468" i="1"/>
  <c r="N4467" i="1"/>
  <c r="N2975" i="1"/>
  <c r="N4466" i="1"/>
  <c r="N2637" i="1"/>
  <c r="N4465" i="1"/>
  <c r="N4464" i="1"/>
  <c r="N4463" i="1"/>
  <c r="N4462" i="1"/>
  <c r="N4461" i="1"/>
  <c r="N4460" i="1"/>
  <c r="N1844" i="1"/>
  <c r="N341" i="1"/>
  <c r="N2770" i="1"/>
  <c r="N626" i="1"/>
  <c r="N3355" i="1"/>
  <c r="N4459" i="1"/>
  <c r="N2275" i="1"/>
  <c r="N134" i="1"/>
  <c r="N5562" i="1"/>
  <c r="N3259" i="1"/>
  <c r="N2436" i="1"/>
  <c r="N1542" i="1"/>
  <c r="N4458" i="1"/>
  <c r="N4457" i="1"/>
  <c r="N866" i="1"/>
  <c r="N407" i="1"/>
  <c r="N4456" i="1"/>
  <c r="N4455" i="1"/>
  <c r="N1901" i="1"/>
  <c r="N4454" i="1"/>
  <c r="N1194" i="1"/>
  <c r="N4453" i="1"/>
  <c r="N835" i="1"/>
  <c r="N3431" i="1"/>
  <c r="N5610" i="1"/>
  <c r="N1976" i="1"/>
  <c r="N5638" i="1"/>
  <c r="N2934" i="1"/>
  <c r="N4452" i="1"/>
  <c r="N4451" i="1"/>
  <c r="N401" i="1"/>
  <c r="N4450" i="1"/>
  <c r="N2550" i="1"/>
  <c r="N4449" i="1"/>
  <c r="N3270" i="1"/>
  <c r="N3663" i="1"/>
  <c r="N233" i="1"/>
  <c r="N4448" i="1"/>
  <c r="N4447" i="1"/>
  <c r="N4446" i="1"/>
  <c r="N4445" i="1"/>
  <c r="N3160" i="1"/>
  <c r="N4444" i="1"/>
  <c r="N4443" i="1"/>
  <c r="N4442" i="1"/>
  <c r="N2366" i="1"/>
  <c r="N1136" i="1"/>
  <c r="N1420" i="1"/>
  <c r="N4441" i="1"/>
  <c r="N881" i="1"/>
  <c r="N4440" i="1"/>
  <c r="N107" i="1"/>
  <c r="N539" i="1"/>
  <c r="N4439" i="1"/>
  <c r="N4438" i="1"/>
  <c r="N3300" i="1"/>
  <c r="N4437" i="1"/>
  <c r="N1505" i="1"/>
  <c r="N1450" i="1"/>
  <c r="N4436" i="1"/>
  <c r="N3373" i="1"/>
  <c r="N5568" i="1"/>
  <c r="N1694" i="1"/>
  <c r="N4435" i="1"/>
  <c r="N3591" i="1"/>
  <c r="N4434" i="1"/>
  <c r="N3382" i="1"/>
  <c r="N337" i="1"/>
  <c r="N5651" i="1"/>
  <c r="N4433" i="1"/>
  <c r="N1665" i="1"/>
  <c r="N1766" i="1"/>
  <c r="N925" i="1"/>
  <c r="N5382" i="1"/>
  <c r="N659" i="1"/>
  <c r="N4432" i="1"/>
  <c r="N3626" i="1"/>
  <c r="N1092" i="1"/>
  <c r="N4431" i="1"/>
  <c r="N630" i="1"/>
  <c r="N4430" i="1"/>
  <c r="N4429" i="1"/>
  <c r="N3594" i="1"/>
  <c r="N2636" i="1"/>
  <c r="N536" i="1"/>
  <c r="N292" i="1"/>
  <c r="N4428" i="1"/>
  <c r="N3411" i="1"/>
  <c r="N2765" i="1"/>
  <c r="N4427" i="1"/>
  <c r="N3503" i="1"/>
  <c r="N817" i="1"/>
  <c r="N2472" i="1"/>
  <c r="N2071" i="1"/>
  <c r="N2051" i="1"/>
  <c r="N4426" i="1"/>
  <c r="N4425" i="1"/>
  <c r="N3513" i="1"/>
  <c r="N2913" i="1"/>
  <c r="N1622" i="1"/>
  <c r="N755" i="1"/>
  <c r="N4424" i="1"/>
  <c r="N2414" i="1"/>
  <c r="N4423" i="1"/>
  <c r="N1742" i="1"/>
  <c r="N4422" i="1"/>
  <c r="N1532" i="1"/>
  <c r="N4421" i="1"/>
  <c r="N4420" i="1"/>
  <c r="N4419" i="1"/>
  <c r="N5685" i="1"/>
  <c r="N1281" i="1"/>
  <c r="N4418" i="1"/>
  <c r="N4417" i="1"/>
  <c r="N267" i="1"/>
  <c r="N1763" i="1"/>
  <c r="N4416" i="1"/>
  <c r="N3633" i="1"/>
  <c r="N2161" i="1"/>
  <c r="N1157" i="1"/>
  <c r="N2227" i="1"/>
  <c r="N1856" i="1"/>
  <c r="N3306" i="1"/>
  <c r="N4415" i="1"/>
  <c r="N4414" i="1"/>
  <c r="N4413" i="1"/>
  <c r="N4412" i="1"/>
  <c r="N3595" i="1"/>
  <c r="N1545" i="1"/>
  <c r="N2665" i="1"/>
  <c r="N1566" i="1"/>
  <c r="N3424" i="1"/>
  <c r="N2594" i="1"/>
  <c r="N4411" i="1"/>
  <c r="N2769" i="1"/>
  <c r="N1685" i="1"/>
  <c r="N4410" i="1"/>
  <c r="N2174" i="1"/>
  <c r="N4409" i="1"/>
  <c r="N5550" i="1"/>
  <c r="N4408" i="1"/>
  <c r="N4407" i="1"/>
  <c r="N5553" i="1"/>
  <c r="N1764" i="1"/>
  <c r="N4406" i="1"/>
  <c r="N4405" i="1"/>
  <c r="N4404" i="1"/>
  <c r="N1842" i="1"/>
  <c r="N1692" i="1"/>
  <c r="N5578" i="1"/>
  <c r="N3088" i="1"/>
  <c r="N5411" i="1"/>
  <c r="N1578" i="1"/>
  <c r="N566" i="1"/>
  <c r="N3356" i="1"/>
  <c r="N3281" i="1"/>
  <c r="N2802" i="1"/>
  <c r="N2245" i="1"/>
  <c r="N4403" i="1"/>
  <c r="N2518" i="1"/>
  <c r="N2395" i="1"/>
  <c r="N5671" i="1"/>
  <c r="N2381" i="1"/>
  <c r="N2873" i="1"/>
  <c r="N934" i="1"/>
  <c r="N3393" i="1"/>
  <c r="N4402" i="1"/>
  <c r="N4401" i="1"/>
  <c r="N2999" i="1"/>
  <c r="N1125" i="1"/>
  <c r="N3410" i="1"/>
  <c r="N2108" i="1"/>
  <c r="N4400" i="1"/>
  <c r="N4399" i="1"/>
  <c r="N4398" i="1"/>
  <c r="N2579" i="1"/>
  <c r="N5662" i="1"/>
  <c r="N5442" i="1"/>
  <c r="N1070" i="1"/>
  <c r="N3364" i="1"/>
  <c r="N2830" i="1"/>
  <c r="N1868" i="1"/>
  <c r="N1197" i="1"/>
  <c r="N1802" i="1"/>
  <c r="N3653" i="1"/>
  <c r="N888" i="1"/>
  <c r="N3010" i="1"/>
  <c r="N1752" i="1"/>
  <c r="N2822" i="1"/>
  <c r="N3551" i="1"/>
  <c r="N4397" i="1"/>
  <c r="N3636" i="1"/>
  <c r="N2798" i="1"/>
  <c r="N4396" i="1"/>
  <c r="N4395" i="1"/>
  <c r="N4394" i="1"/>
  <c r="N129" i="1"/>
  <c r="N4393" i="1"/>
  <c r="N5684" i="1"/>
  <c r="N4392" i="1"/>
  <c r="N1200" i="1"/>
  <c r="N1857" i="1"/>
  <c r="N4391" i="1"/>
  <c r="N4390" i="1"/>
  <c r="N4389" i="1"/>
  <c r="N4388" i="1"/>
  <c r="N4387" i="1"/>
  <c r="N992" i="1"/>
  <c r="N2607" i="1"/>
  <c r="N4386" i="1"/>
  <c r="N4385" i="1"/>
  <c r="N2558" i="1"/>
  <c r="N1917" i="1"/>
  <c r="N1351" i="1"/>
  <c r="N4384" i="1"/>
  <c r="N1711" i="1"/>
  <c r="N3257" i="1"/>
  <c r="N4383" i="1"/>
  <c r="N2989" i="1"/>
  <c r="N4382" i="1"/>
  <c r="N1969" i="1"/>
  <c r="N4381" i="1"/>
  <c r="N5401" i="1"/>
  <c r="N4380" i="1"/>
  <c r="N1703" i="1"/>
  <c r="N4379" i="1"/>
  <c r="N1260" i="1"/>
  <c r="N2036" i="1"/>
  <c r="N5681" i="1"/>
  <c r="N5641" i="1"/>
  <c r="N1623" i="1"/>
  <c r="N740" i="1"/>
  <c r="N5418" i="1"/>
  <c r="N4378" i="1"/>
  <c r="N2165" i="1"/>
  <c r="N4377" i="1"/>
  <c r="N4376" i="1"/>
  <c r="N480" i="1"/>
  <c r="N5520" i="1"/>
  <c r="N3422" i="1"/>
  <c r="N485" i="1"/>
  <c r="N5447" i="1"/>
  <c r="N5663" i="1"/>
  <c r="N5445" i="1"/>
  <c r="N4375" i="1"/>
  <c r="N4374" i="1"/>
  <c r="N4373" i="1"/>
  <c r="N2306" i="1"/>
  <c r="N1129" i="1"/>
  <c r="N3403" i="1"/>
  <c r="N1079" i="1"/>
  <c r="N3413" i="1"/>
  <c r="N4372" i="1"/>
  <c r="N556" i="1"/>
  <c r="N5646" i="1"/>
  <c r="N418" i="1"/>
  <c r="N1152" i="1"/>
  <c r="N1223" i="1"/>
  <c r="N1072" i="1"/>
  <c r="N2895" i="1"/>
  <c r="N4371" i="1"/>
  <c r="N4370" i="1"/>
  <c r="N238" i="1"/>
  <c r="N3203" i="1"/>
  <c r="N4369" i="1"/>
  <c r="N4367" i="1"/>
  <c r="N4368" i="1"/>
  <c r="N3378" i="1"/>
  <c r="N1777" i="1"/>
  <c r="N2879" i="1"/>
  <c r="N1850" i="1"/>
  <c r="N991" i="1"/>
  <c r="N4366" i="1"/>
  <c r="N802" i="1"/>
  <c r="N1271" i="1"/>
  <c r="N2145" i="1"/>
  <c r="N4365" i="1"/>
  <c r="N4364" i="1"/>
  <c r="N4363" i="1"/>
  <c r="N2571" i="1"/>
  <c r="N3579" i="1"/>
  <c r="N4362" i="1"/>
  <c r="N1307" i="1"/>
  <c r="N4361" i="1"/>
  <c r="N4360" i="1"/>
  <c r="N3245" i="1"/>
  <c r="N1521" i="1"/>
  <c r="N3568" i="1"/>
  <c r="N4359" i="1"/>
  <c r="N3037" i="1"/>
  <c r="N2477" i="1"/>
  <c r="N2058" i="1"/>
  <c r="N58" i="1"/>
  <c r="N1643" i="1"/>
  <c r="N4358" i="1"/>
  <c r="N5687" i="1"/>
  <c r="N3159" i="1"/>
  <c r="N4357" i="1"/>
  <c r="N4356" i="1"/>
  <c r="N4355" i="1"/>
  <c r="N2296" i="1"/>
  <c r="N910" i="1"/>
  <c r="N4354" i="1"/>
  <c r="N3590" i="1"/>
  <c r="N1443" i="1"/>
  <c r="N1639" i="1"/>
  <c r="N4353" i="1"/>
  <c r="N2344" i="1"/>
  <c r="N3554" i="1"/>
  <c r="N2578" i="1"/>
  <c r="N2231" i="1"/>
  <c r="N4352" i="1"/>
  <c r="N5490" i="1"/>
  <c r="N3673" i="1"/>
  <c r="N2252" i="1"/>
  <c r="N5521" i="1"/>
  <c r="N4351" i="1"/>
  <c r="N3623" i="1"/>
  <c r="N4350" i="1"/>
  <c r="N4349" i="1"/>
  <c r="N349" i="1"/>
  <c r="N4348" i="1"/>
  <c r="N718" i="1"/>
  <c r="N1537" i="1"/>
  <c r="N541" i="1"/>
  <c r="N3396" i="1"/>
  <c r="N2322" i="1"/>
  <c r="N3541" i="1"/>
  <c r="N728" i="1"/>
  <c r="N532" i="1"/>
  <c r="N1091" i="1"/>
  <c r="N778" i="1"/>
  <c r="N1134" i="1"/>
  <c r="N264" i="1"/>
  <c r="N724" i="1"/>
  <c r="N4347" i="1"/>
  <c r="N4346" i="1"/>
  <c r="N4345" i="1"/>
  <c r="N5476" i="1"/>
  <c r="N962" i="1"/>
  <c r="N3284" i="1"/>
  <c r="N4344" i="1"/>
  <c r="N4343" i="1"/>
  <c r="N3097" i="1"/>
  <c r="N2247" i="1"/>
  <c r="N498" i="1"/>
  <c r="N2176" i="1"/>
  <c r="N3018" i="1"/>
  <c r="N2560" i="1"/>
  <c r="N1049" i="1"/>
  <c r="N4342" i="1"/>
  <c r="N1163" i="1"/>
  <c r="N3165" i="1"/>
  <c r="N135" i="1"/>
  <c r="N143" i="1"/>
  <c r="N5388" i="1"/>
  <c r="N2196" i="1"/>
  <c r="N5534" i="1"/>
  <c r="N3421" i="1"/>
  <c r="N4341" i="1"/>
  <c r="N1765" i="1"/>
  <c r="N4340" i="1"/>
  <c r="N4339" i="1"/>
  <c r="N1324" i="1"/>
  <c r="N5601" i="1"/>
  <c r="N4338" i="1"/>
  <c r="N215" i="1"/>
  <c r="N1354" i="1"/>
  <c r="N3556" i="1"/>
  <c r="N1461" i="1"/>
  <c r="N2892" i="1"/>
  <c r="N1501" i="1"/>
  <c r="N4337" i="1"/>
  <c r="N184" i="1"/>
  <c r="N1819" i="1"/>
  <c r="N4336" i="1"/>
  <c r="N3114" i="1"/>
  <c r="N4335" i="1"/>
  <c r="N3065" i="1"/>
  <c r="N2814" i="1"/>
  <c r="N1027" i="1"/>
  <c r="N3173" i="1"/>
  <c r="N3312" i="1"/>
  <c r="N4334" i="1"/>
  <c r="N4333" i="1"/>
  <c r="N4332" i="1"/>
  <c r="N2652" i="1"/>
  <c r="N3227" i="1"/>
  <c r="N2410" i="1"/>
  <c r="N2642" i="1"/>
  <c r="N4331" i="1"/>
  <c r="N181" i="1"/>
  <c r="N4330" i="1"/>
  <c r="N1331" i="1"/>
  <c r="N4329" i="1"/>
  <c r="N1393" i="1"/>
  <c r="N2072" i="1"/>
  <c r="N3566" i="1"/>
  <c r="N1146" i="1"/>
  <c r="N1837" i="1"/>
  <c r="N590" i="1"/>
  <c r="N2031" i="1"/>
  <c r="N1410" i="1"/>
  <c r="N4328" i="1"/>
  <c r="N1570" i="1"/>
  <c r="N1556" i="1"/>
  <c r="N1704" i="1"/>
  <c r="N648" i="1"/>
  <c r="N2113" i="1"/>
  <c r="N4327" i="1"/>
  <c r="N1657" i="1"/>
  <c r="N2647" i="1"/>
  <c r="N4326" i="1"/>
  <c r="N1284" i="1"/>
  <c r="N594" i="1"/>
  <c r="N958" i="1"/>
  <c r="N2000" i="1"/>
  <c r="N1879" i="1"/>
  <c r="N4325" i="1"/>
  <c r="N2659" i="1"/>
  <c r="N1707" i="1"/>
  <c r="N3085" i="1"/>
  <c r="N4324" i="1"/>
  <c r="N4323" i="1"/>
  <c r="N2826" i="1"/>
  <c r="N3094" i="1"/>
  <c r="N1974" i="1"/>
  <c r="N4322" i="1"/>
  <c r="N4321" i="1"/>
  <c r="N5424" i="1"/>
  <c r="N1699" i="1"/>
  <c r="N4320" i="1"/>
  <c r="N1451" i="1"/>
  <c r="N1535" i="1"/>
  <c r="N2972" i="1"/>
  <c r="N188" i="1"/>
  <c r="N1021" i="1"/>
  <c r="N3638" i="1"/>
  <c r="N4319" i="1"/>
  <c r="N1071" i="1"/>
  <c r="N1035" i="1"/>
  <c r="N2849" i="1"/>
  <c r="N2201" i="1"/>
  <c r="N989" i="1"/>
  <c r="N1061" i="1"/>
  <c r="N738" i="1"/>
  <c r="N1719" i="1"/>
  <c r="N3361" i="1"/>
  <c r="N1232" i="1"/>
  <c r="N4318" i="1"/>
  <c r="N1921" i="1"/>
  <c r="N4317" i="1"/>
  <c r="N4316" i="1"/>
  <c r="N969" i="1"/>
  <c r="N360" i="1"/>
  <c r="N4315" i="1"/>
  <c r="N1727" i="1"/>
  <c r="N3030" i="1"/>
  <c r="N2142" i="1"/>
  <c r="N4314" i="1"/>
  <c r="N982" i="1"/>
  <c r="N2198" i="1"/>
  <c r="N1613" i="1"/>
  <c r="N1065" i="1"/>
  <c r="N4313" i="1"/>
  <c r="N1040" i="1"/>
  <c r="N4312" i="1"/>
  <c r="N2992" i="1"/>
  <c r="N4311" i="1"/>
  <c r="N4310" i="1"/>
  <c r="N1030" i="1"/>
  <c r="N1153" i="1"/>
  <c r="N2701" i="1"/>
  <c r="N4309" i="1"/>
  <c r="N2428" i="1"/>
  <c r="N2514" i="1"/>
  <c r="N2132" i="1"/>
  <c r="N2669" i="1"/>
  <c r="N3369" i="1"/>
  <c r="N4308" i="1"/>
  <c r="N301" i="1"/>
  <c r="N4307" i="1"/>
  <c r="N3514" i="1"/>
  <c r="N5477" i="1"/>
  <c r="N2270" i="1"/>
  <c r="N2105" i="1"/>
  <c r="N4306" i="1"/>
  <c r="N2454" i="1"/>
  <c r="N1053" i="1"/>
  <c r="N1632" i="1"/>
  <c r="N1577" i="1"/>
  <c r="N763" i="1"/>
  <c r="N3425" i="1"/>
  <c r="N1377" i="1"/>
  <c r="N4305" i="1"/>
  <c r="N4304" i="1"/>
  <c r="N842" i="1"/>
  <c r="N1380" i="1"/>
  <c r="N4303" i="1"/>
  <c r="N3651" i="1"/>
  <c r="N4302" i="1"/>
  <c r="N3131" i="1"/>
  <c r="N3468" i="1"/>
  <c r="N3194" i="1"/>
  <c r="N5678" i="1"/>
  <c r="N950" i="1"/>
  <c r="N1345" i="1"/>
  <c r="N3567" i="1"/>
  <c r="N2260" i="1"/>
  <c r="N505" i="1"/>
  <c r="N1261" i="1"/>
  <c r="N296" i="1"/>
  <c r="N4301" i="1"/>
  <c r="N4300" i="1"/>
  <c r="N3538" i="1"/>
  <c r="N2138" i="1"/>
  <c r="N2979" i="1"/>
  <c r="N3542" i="1"/>
  <c r="N3175" i="1"/>
  <c r="N4299" i="1"/>
  <c r="N5409" i="1"/>
  <c r="N2930" i="1"/>
  <c r="N4298" i="1"/>
  <c r="N4297" i="1"/>
  <c r="N4296" i="1"/>
  <c r="N2425" i="1"/>
  <c r="N1979" i="1"/>
  <c r="N734" i="1"/>
  <c r="N4295" i="1"/>
  <c r="N899" i="1"/>
  <c r="N2278" i="1"/>
  <c r="N1164" i="1"/>
  <c r="N4294" i="1"/>
  <c r="N3359" i="1"/>
  <c r="N4293" i="1"/>
  <c r="N1468" i="1"/>
  <c r="N507" i="1"/>
  <c r="N3660" i="1"/>
  <c r="N3521" i="1"/>
  <c r="N1851" i="1"/>
  <c r="N3652" i="1"/>
  <c r="N4292" i="1"/>
  <c r="N359" i="1"/>
  <c r="N3601" i="1"/>
  <c r="N3583" i="1"/>
  <c r="N1080" i="1"/>
  <c r="N4291" i="1"/>
  <c r="N4290" i="1"/>
  <c r="N3574" i="1"/>
  <c r="N4289" i="1"/>
  <c r="N5639" i="1"/>
  <c r="N3596" i="1"/>
  <c r="N5457" i="1"/>
  <c r="N2619" i="1"/>
  <c r="N4288" i="1"/>
  <c r="N1431" i="1"/>
  <c r="N4287" i="1"/>
  <c r="N893" i="1"/>
  <c r="N4286" i="1"/>
  <c r="N3333" i="1"/>
  <c r="N2544" i="1"/>
  <c r="N5573" i="1"/>
  <c r="N4285" i="1"/>
  <c r="N4284" i="1"/>
  <c r="N3532" i="1"/>
  <c r="N1751" i="1"/>
  <c r="N5599" i="1"/>
  <c r="N3536" i="1"/>
  <c r="N4283" i="1"/>
  <c r="N4282" i="1"/>
  <c r="N3055" i="1"/>
  <c r="N4281" i="1"/>
  <c r="N5399" i="1"/>
  <c r="N4280" i="1"/>
  <c r="N1373" i="1"/>
  <c r="N2205" i="1"/>
  <c r="N2136" i="1"/>
  <c r="N4279" i="1"/>
  <c r="N1528" i="1"/>
  <c r="N465" i="1"/>
  <c r="N2053" i="1"/>
  <c r="N3003" i="1"/>
  <c r="N4278" i="1"/>
  <c r="N2222" i="1"/>
  <c r="N2461" i="1"/>
  <c r="N5570" i="1"/>
  <c r="N2022" i="1"/>
  <c r="N637" i="1"/>
  <c r="N1889" i="1"/>
  <c r="N1757" i="1"/>
  <c r="N77" i="1"/>
  <c r="N570" i="1"/>
  <c r="N2039" i="1"/>
  <c r="N1105" i="1"/>
  <c r="N4277" i="1"/>
  <c r="N4276" i="1"/>
  <c r="N117" i="1"/>
  <c r="N115" i="1"/>
  <c r="N2567" i="1"/>
  <c r="N1522" i="1"/>
  <c r="N4275" i="1"/>
  <c r="N3081" i="1"/>
  <c r="N885" i="1"/>
  <c r="N3613" i="1"/>
  <c r="N4274" i="1"/>
  <c r="N5668" i="1"/>
  <c r="N489" i="1"/>
  <c r="N1005" i="1"/>
  <c r="N3272" i="1"/>
  <c r="N3209" i="1"/>
  <c r="N769" i="1"/>
  <c r="N2070" i="1"/>
  <c r="N446" i="1"/>
  <c r="N2055" i="1"/>
  <c r="N3607" i="1"/>
  <c r="N2774" i="1"/>
  <c r="N845" i="1"/>
  <c r="N629" i="1"/>
  <c r="N892" i="1"/>
  <c r="N5636" i="1"/>
  <c r="N482" i="1"/>
  <c r="N2391" i="1"/>
  <c r="N801" i="1"/>
  <c r="N3251" i="1"/>
  <c r="N1912" i="1"/>
  <c r="N4273" i="1"/>
  <c r="N2026" i="1"/>
  <c r="N4272" i="1"/>
  <c r="N4271" i="1"/>
  <c r="N4270" i="1"/>
  <c r="N4269" i="1"/>
  <c r="N4268" i="1"/>
  <c r="N4267" i="1"/>
  <c r="N1405" i="1"/>
  <c r="N3089" i="1"/>
  <c r="N1995" i="1"/>
  <c r="N3279" i="1"/>
  <c r="N4266" i="1"/>
  <c r="N4265" i="1"/>
  <c r="N273" i="1"/>
  <c r="N3012" i="1"/>
  <c r="N620" i="1"/>
  <c r="N1586" i="1"/>
  <c r="N3086" i="1"/>
  <c r="N290" i="1"/>
  <c r="N4264" i="1"/>
  <c r="N2487" i="1"/>
  <c r="N4263" i="1"/>
  <c r="N1671" i="1"/>
  <c r="N2977" i="1"/>
  <c r="N3376" i="1"/>
  <c r="N4262" i="1"/>
  <c r="N471" i="1"/>
  <c r="N4261" i="1"/>
  <c r="N4260" i="1"/>
  <c r="N4259" i="1"/>
  <c r="N2958" i="1"/>
  <c r="N118" i="1"/>
  <c r="N1828" i="1"/>
  <c r="N2364" i="1"/>
  <c r="N2259" i="1"/>
  <c r="N157" i="1"/>
  <c r="N820" i="1"/>
  <c r="N5428" i="1"/>
  <c r="N4258" i="1"/>
  <c r="N1132" i="1"/>
  <c r="N2676" i="1"/>
  <c r="N2633" i="1"/>
  <c r="N4257" i="1"/>
  <c r="N5541" i="1"/>
  <c r="N1098" i="1"/>
  <c r="N678" i="1"/>
  <c r="N619" i="1"/>
  <c r="N4256" i="1"/>
  <c r="N218" i="1"/>
  <c r="N3127" i="1"/>
  <c r="N3665" i="1"/>
  <c r="N5470" i="1"/>
  <c r="N519" i="1"/>
  <c r="N883" i="1"/>
  <c r="N2328" i="1"/>
  <c r="N4255" i="1"/>
  <c r="N2683" i="1"/>
  <c r="N3687" i="1"/>
  <c r="N3686" i="1"/>
  <c r="N4254" i="1"/>
  <c r="N4253" i="1"/>
  <c r="N4252" i="1"/>
  <c r="N4251" i="1"/>
  <c r="N4250" i="1"/>
  <c r="N852" i="1"/>
  <c r="N3587" i="1"/>
  <c r="N3059" i="1"/>
  <c r="N4249" i="1"/>
  <c r="N3668" i="1"/>
  <c r="N4248" i="1"/>
  <c r="N193" i="1"/>
  <c r="N2551" i="1"/>
  <c r="N1002" i="1"/>
  <c r="N2942" i="1"/>
  <c r="N1693" i="1"/>
  <c r="N1999" i="1"/>
  <c r="N3044" i="1"/>
  <c r="N1932" i="1"/>
  <c r="N4247" i="1"/>
  <c r="N3500" i="1"/>
  <c r="N5474" i="1"/>
  <c r="N4246" i="1"/>
  <c r="N4245" i="1"/>
  <c r="N2555" i="1"/>
  <c r="N2335" i="1"/>
  <c r="N3043" i="1"/>
  <c r="N2380" i="1"/>
  <c r="N1274" i="1"/>
  <c r="N5518" i="1"/>
  <c r="N1086" i="1"/>
  <c r="N2598" i="1"/>
  <c r="N1660" i="1"/>
  <c r="N146" i="1"/>
  <c r="N5631" i="1"/>
  <c r="N4244" i="1"/>
  <c r="N2417" i="1"/>
  <c r="N1355" i="1"/>
  <c r="N2093" i="1"/>
  <c r="N3237" i="1"/>
  <c r="N4243" i="1"/>
  <c r="N92" i="1"/>
  <c r="N1490" i="1"/>
  <c r="N1883" i="1"/>
  <c r="N368" i="1"/>
  <c r="N2280" i="1"/>
  <c r="N4242" i="1"/>
  <c r="N1221" i="1"/>
  <c r="N535" i="1"/>
  <c r="N1395" i="1"/>
  <c r="N2244" i="1"/>
  <c r="N547" i="1"/>
  <c r="N1304" i="1"/>
  <c r="N3672" i="1"/>
  <c r="N1582" i="1"/>
  <c r="N398" i="1"/>
  <c r="N2404" i="1"/>
  <c r="N2362" i="1"/>
  <c r="N1666" i="1"/>
  <c r="N3054" i="1"/>
  <c r="N2240" i="1"/>
  <c r="N1989" i="1"/>
  <c r="N916" i="1"/>
  <c r="N2035" i="1"/>
  <c r="N3527" i="1"/>
  <c r="N2091" i="1"/>
  <c r="N4241" i="1"/>
  <c r="N1949" i="1"/>
  <c r="N4240" i="1"/>
  <c r="N1402" i="1"/>
  <c r="N4239" i="1"/>
  <c r="N4238" i="1"/>
  <c r="N4236" i="1"/>
  <c r="N4237" i="1"/>
  <c r="N4235" i="1"/>
  <c r="N3485" i="1"/>
  <c r="N4234" i="1"/>
  <c r="N4233" i="1"/>
  <c r="N1034" i="1"/>
  <c r="N4232" i="1"/>
  <c r="N3502" i="1"/>
  <c r="N4231" i="1"/>
  <c r="N2340" i="1"/>
  <c r="N4230" i="1"/>
  <c r="N974" i="1"/>
  <c r="N3068" i="1"/>
  <c r="N3406" i="1"/>
  <c r="N3661" i="1"/>
  <c r="N4229" i="1"/>
  <c r="N818" i="1"/>
  <c r="N4228" i="1"/>
  <c r="N5423" i="1"/>
  <c r="N2611" i="1"/>
  <c r="N2645" i="1"/>
  <c r="N3612" i="1"/>
  <c r="N2125" i="1"/>
  <c r="N2846" i="1"/>
  <c r="N5680" i="1"/>
  <c r="N2856" i="1"/>
  <c r="N1975" i="1"/>
  <c r="N988" i="1"/>
  <c r="N2302" i="1"/>
  <c r="N4227" i="1"/>
  <c r="N537" i="1"/>
  <c r="N3184" i="1"/>
  <c r="N4226" i="1"/>
  <c r="N347" i="1"/>
  <c r="N243" i="1"/>
  <c r="N5655" i="1"/>
  <c r="N5584" i="1"/>
  <c r="N1583" i="1"/>
  <c r="N4225" i="1"/>
  <c r="N3016" i="1"/>
  <c r="N2098" i="1"/>
  <c r="N1565" i="1"/>
  <c r="N707" i="1"/>
  <c r="N4224" i="1"/>
  <c r="N3662" i="1"/>
  <c r="N1250" i="1"/>
  <c r="N4223" i="1"/>
  <c r="N4222" i="1"/>
  <c r="N4221" i="1"/>
  <c r="N2330" i="1"/>
  <c r="N1310" i="1"/>
  <c r="N2172" i="1"/>
  <c r="N2052" i="1"/>
  <c r="N2197" i="1"/>
  <c r="N4220" i="1"/>
  <c r="N1063" i="1"/>
  <c r="N1198" i="1"/>
  <c r="N1970" i="1"/>
  <c r="N3429" i="1"/>
  <c r="N2230" i="1"/>
  <c r="N4219" i="1"/>
  <c r="N3621" i="1"/>
  <c r="N4218" i="1"/>
  <c r="N4217" i="1"/>
  <c r="N4216" i="1"/>
  <c r="N1184" i="1"/>
  <c r="N5410" i="1"/>
  <c r="N3386" i="1"/>
  <c r="N700" i="1"/>
  <c r="N3014" i="1"/>
  <c r="N2847" i="1"/>
  <c r="N3417" i="1"/>
  <c r="N2602" i="1"/>
  <c r="N704" i="1"/>
  <c r="N2863" i="1"/>
  <c r="N2190" i="1"/>
  <c r="N1335" i="1"/>
  <c r="N1746" i="1"/>
  <c r="N3477" i="1"/>
  <c r="N4215" i="1"/>
  <c r="N3573" i="1"/>
  <c r="N3436" i="1"/>
  <c r="N2520" i="1"/>
  <c r="N5" i="1"/>
  <c r="N1391" i="1"/>
  <c r="N3275" i="1"/>
  <c r="N970" i="1"/>
  <c r="N4214" i="1"/>
  <c r="N2312" i="1"/>
  <c r="N4213" i="1"/>
  <c r="N1943" i="1"/>
  <c r="N1574" i="1"/>
  <c r="N2078" i="1"/>
  <c r="N3295" i="1"/>
  <c r="N2150" i="1"/>
  <c r="N4212" i="1"/>
  <c r="N226" i="1"/>
  <c r="N3550" i="1"/>
  <c r="N3535" i="1"/>
  <c r="N4211" i="1"/>
  <c r="N4210" i="1"/>
  <c r="N2621" i="1"/>
  <c r="N1155" i="1"/>
  <c r="N4209" i="1"/>
  <c r="N1406" i="1"/>
  <c r="N3076" i="1"/>
  <c r="N2037" i="1"/>
  <c r="N939" i="1"/>
  <c r="N5686" i="1"/>
  <c r="N4208" i="1"/>
  <c r="N1296" i="1"/>
  <c r="N4207" i="1"/>
  <c r="N2609" i="1"/>
  <c r="N3439" i="1"/>
  <c r="N3261" i="1"/>
  <c r="N2424" i="1"/>
  <c r="N938" i="1"/>
  <c r="N2984" i="1"/>
  <c r="N1017" i="1"/>
  <c r="N3242" i="1"/>
  <c r="N4206" i="1"/>
  <c r="N4205" i="1"/>
  <c r="N853" i="1"/>
  <c r="N5443" i="1"/>
  <c r="N2534" i="1"/>
  <c r="N1465" i="1"/>
  <c r="N3151" i="1"/>
  <c r="N3150" i="1"/>
  <c r="N241" i="1"/>
  <c r="N4204" i="1"/>
  <c r="N642" i="1"/>
  <c r="N878" i="1"/>
  <c r="N3562" i="1"/>
  <c r="N968" i="1"/>
  <c r="N2034" i="1"/>
  <c r="N1524" i="1"/>
  <c r="N4203" i="1"/>
  <c r="N1997" i="1"/>
  <c r="N2845" i="1"/>
  <c r="N1816" i="1"/>
  <c r="N3402" i="1"/>
  <c r="N1872" i="1"/>
  <c r="N2606" i="1"/>
  <c r="N3565" i="1"/>
  <c r="N4202" i="1"/>
  <c r="N2854" i="1"/>
  <c r="N1615" i="1"/>
  <c r="N2218" i="1"/>
  <c r="N4201" i="1"/>
  <c r="N355" i="1"/>
  <c r="N2225" i="1"/>
  <c r="N4200" i="1"/>
  <c r="N2100" i="1"/>
  <c r="N890" i="1"/>
  <c r="N3543" i="1"/>
  <c r="N528" i="1"/>
  <c r="N2099" i="1"/>
  <c r="N3558" i="1"/>
  <c r="N89" i="1"/>
  <c r="N2807" i="1"/>
  <c r="N2533" i="1"/>
  <c r="N2471" i="1"/>
  <c r="N2587" i="1"/>
  <c r="N4199" i="1"/>
  <c r="N5642" i="1"/>
  <c r="N4198" i="1"/>
  <c r="N3678" i="1"/>
  <c r="N3423" i="1"/>
  <c r="N1547" i="1"/>
  <c r="N1364" i="1"/>
  <c r="N4197" i="1"/>
  <c r="N4196" i="1"/>
  <c r="N3067" i="1"/>
  <c r="N638" i="1"/>
  <c r="N4195" i="1"/>
  <c r="N160" i="1"/>
  <c r="N3434" i="1"/>
  <c r="N2402" i="1"/>
  <c r="N1444" i="1"/>
  <c r="N2177" i="1"/>
  <c r="N5467" i="1"/>
  <c r="N2530" i="1"/>
  <c r="N172" i="1"/>
  <c r="N694" i="1"/>
  <c r="N3584" i="1"/>
  <c r="N1553" i="1"/>
  <c r="N3680" i="1"/>
  <c r="N2941" i="1"/>
  <c r="N433" i="1"/>
  <c r="N3268" i="1"/>
  <c r="N165" i="1"/>
  <c r="N1655" i="1"/>
  <c r="N1057" i="1"/>
  <c r="N2012" i="1"/>
  <c r="N1418" i="1"/>
  <c r="N1948" i="1"/>
  <c r="N1808" i="1"/>
  <c r="N5613" i="1"/>
  <c r="N4194" i="1"/>
  <c r="N2249" i="1"/>
  <c r="N195" i="1"/>
  <c r="N4193" i="1"/>
  <c r="N2338" i="1"/>
  <c r="N1601" i="1"/>
  <c r="N2271" i="1"/>
  <c r="N3493" i="1"/>
  <c r="N2073" i="1"/>
  <c r="N2357" i="1"/>
  <c r="N1741" i="1"/>
  <c r="N3239" i="1"/>
  <c r="N4192" i="1"/>
  <c r="N182" i="1"/>
  <c r="N2192" i="1"/>
  <c r="N4191" i="1"/>
  <c r="N389" i="1"/>
  <c r="N914" i="1"/>
  <c r="N280" i="1"/>
  <c r="N2107" i="1"/>
  <c r="N2187" i="1"/>
  <c r="N3235" i="1"/>
  <c r="N4190" i="1"/>
  <c r="N1370" i="1"/>
  <c r="N392" i="1"/>
  <c r="N1475" i="1"/>
  <c r="N1503" i="1"/>
  <c r="N5513" i="1"/>
  <c r="N356" i="1"/>
  <c r="N5637" i="1"/>
  <c r="N2434" i="1"/>
  <c r="N3492" i="1"/>
  <c r="N1713" i="1"/>
  <c r="N2921" i="1"/>
  <c r="N4189" i="1"/>
  <c r="N5449" i="1"/>
  <c r="N4188" i="1"/>
  <c r="N488" i="1"/>
  <c r="N2782" i="1"/>
  <c r="N1032" i="1"/>
  <c r="N102" i="1"/>
  <c r="N1283" i="1"/>
  <c r="N4187" i="1"/>
  <c r="N3540" i="1"/>
  <c r="N670" i="1"/>
  <c r="N1263" i="1"/>
  <c r="N5672" i="1"/>
  <c r="N4186" i="1"/>
  <c r="N2662" i="1"/>
  <c r="N2904" i="1"/>
  <c r="N603" i="1"/>
  <c r="N1188" i="1"/>
  <c r="N1697" i="1"/>
  <c r="N1827" i="1"/>
  <c r="N1328" i="1"/>
  <c r="N942" i="1"/>
  <c r="N3337" i="1"/>
  <c r="N2967" i="1"/>
  <c r="N466" i="1"/>
  <c r="N4185" i="1"/>
  <c r="N2318" i="1"/>
  <c r="N4184" i="1"/>
  <c r="N2786" i="1"/>
  <c r="N272" i="1"/>
  <c r="N584" i="1"/>
  <c r="N350" i="1"/>
  <c r="N995" i="1"/>
  <c r="N1902" i="1"/>
  <c r="N3231" i="1"/>
  <c r="N1067" i="1"/>
  <c r="N1379" i="1"/>
  <c r="N4183" i="1"/>
  <c r="N1755" i="1"/>
  <c r="N4182" i="1"/>
  <c r="N261" i="1"/>
  <c r="N4181" i="1"/>
  <c r="N2907" i="1"/>
  <c r="N3435" i="1"/>
  <c r="N310" i="1"/>
  <c r="N1669" i="1"/>
  <c r="N7" i="1"/>
  <c r="N1272" i="1"/>
  <c r="N4180" i="1"/>
  <c r="N4179" i="1"/>
  <c r="N2321" i="1"/>
  <c r="N2221" i="1"/>
  <c r="N2122" i="1"/>
  <c r="N2608" i="1"/>
  <c r="N4178" i="1"/>
  <c r="N1303" i="1"/>
  <c r="N3062" i="1"/>
  <c r="N2677" i="1"/>
  <c r="N1169" i="1"/>
  <c r="N2118" i="1"/>
  <c r="N2547" i="1"/>
  <c r="N306" i="1"/>
  <c r="N174" i="1"/>
  <c r="N3630" i="1"/>
  <c r="N3293" i="1"/>
  <c r="N2519" i="1"/>
  <c r="N1611" i="1"/>
  <c r="N2063" i="1"/>
  <c r="N2778" i="1"/>
  <c r="N4177" i="1"/>
  <c r="N701" i="1"/>
  <c r="N4176" i="1"/>
  <c r="N4175" i="1"/>
  <c r="N4174" i="1"/>
  <c r="N2289" i="1"/>
  <c r="N2379" i="1"/>
  <c r="N2303" i="1"/>
  <c r="N2350" i="1"/>
  <c r="N210" i="1"/>
  <c r="N4173" i="1"/>
  <c r="N2467" i="1"/>
  <c r="N1131" i="1"/>
  <c r="N4172" i="1"/>
  <c r="N3327" i="1"/>
  <c r="N121" i="1"/>
  <c r="N353" i="1"/>
  <c r="N4171" i="1"/>
  <c r="N1240" i="1"/>
  <c r="N3589" i="1"/>
  <c r="N4170" i="1"/>
  <c r="N320" i="1"/>
  <c r="N4169" i="1"/>
  <c r="N510" i="1"/>
  <c r="N3158" i="1"/>
  <c r="N2657" i="1"/>
  <c r="N85" i="1"/>
  <c r="N1318" i="1"/>
  <c r="N2449" i="1"/>
  <c r="N4168" i="1"/>
  <c r="N2432" i="1"/>
  <c r="N1870" i="1"/>
  <c r="N2370" i="1"/>
  <c r="N2997" i="1"/>
  <c r="N2033" i="1"/>
  <c r="N4167" i="1"/>
  <c r="N814" i="1"/>
  <c r="N1315" i="1"/>
  <c r="N1064" i="1"/>
  <c r="N2104" i="1"/>
  <c r="N1993" i="1"/>
  <c r="N4166" i="1"/>
  <c r="N972" i="1"/>
  <c r="N1652" i="1"/>
  <c r="N4165" i="1"/>
  <c r="N2497" i="1"/>
  <c r="N4164" i="1"/>
  <c r="N50" i="1"/>
  <c r="N2623" i="1"/>
  <c r="N1860" i="1"/>
  <c r="N3511" i="1"/>
  <c r="N3546" i="1"/>
  <c r="N4163" i="1"/>
  <c r="N5577" i="1"/>
  <c r="N5455" i="1"/>
  <c r="N3164" i="1"/>
  <c r="N3153" i="1"/>
  <c r="N2696" i="1"/>
  <c r="N4162" i="1"/>
  <c r="N5596" i="1"/>
  <c r="N1760" i="1"/>
  <c r="N1584" i="1"/>
  <c r="N4161" i="1"/>
  <c r="N2687" i="1"/>
  <c r="N3484" i="1"/>
  <c r="N203" i="1"/>
  <c r="N2552" i="1"/>
  <c r="N2257" i="1"/>
  <c r="N3082" i="1"/>
  <c r="N2267" i="1"/>
  <c r="N1770" i="1"/>
  <c r="N5419" i="1"/>
  <c r="N4160" i="1"/>
  <c r="N127" i="1"/>
  <c r="N4159" i="1"/>
  <c r="N351" i="1"/>
  <c r="N4158" i="1"/>
  <c r="N4157" i="1"/>
  <c r="N2500" i="1"/>
  <c r="N500" i="1"/>
  <c r="N2775" i="1"/>
  <c r="N4156" i="1"/>
  <c r="N2994" i="1"/>
  <c r="N1434" i="1"/>
  <c r="N2276" i="1"/>
  <c r="N4155" i="1"/>
  <c r="N2202" i="1"/>
  <c r="N1645" i="1"/>
  <c r="N3501" i="1"/>
  <c r="N1338" i="1"/>
  <c r="N5396" i="1"/>
  <c r="N3671" i="1"/>
  <c r="N1805" i="1"/>
  <c r="N1874" i="1"/>
  <c r="N3351" i="1"/>
  <c r="N2504" i="1"/>
  <c r="N4154" i="1"/>
  <c r="N2658" i="1"/>
  <c r="N441" i="1"/>
  <c r="N3368" i="1"/>
  <c r="N1088" i="1"/>
  <c r="N517" i="1"/>
  <c r="N2229" i="1"/>
  <c r="N2524" i="1"/>
  <c r="N4153" i="1"/>
  <c r="N946" i="1"/>
  <c r="N1368" i="1"/>
  <c r="N4152" i="1"/>
  <c r="N2691" i="1"/>
  <c r="N1031" i="1"/>
  <c r="N5440" i="1"/>
  <c r="N2255" i="1"/>
  <c r="N1510" i="1"/>
  <c r="N4151" i="1"/>
  <c r="N469" i="1"/>
  <c r="N4150" i="1"/>
  <c r="N523" i="1"/>
  <c r="N731" i="1"/>
  <c r="N2025" i="1"/>
  <c r="N3348" i="1"/>
  <c r="N452" i="1"/>
  <c r="N4149" i="1"/>
  <c r="N3487" i="1"/>
  <c r="N1838" i="1"/>
  <c r="N424" i="1"/>
  <c r="N1853" i="1"/>
  <c r="N4148" i="1"/>
  <c r="N293" i="1"/>
  <c r="N5609" i="1"/>
  <c r="N3118" i="1"/>
  <c r="N4146" i="1"/>
  <c r="N4147" i="1"/>
  <c r="N824" i="1"/>
  <c r="N901" i="1"/>
  <c r="N3221" i="1"/>
  <c r="N4145" i="1"/>
  <c r="N714" i="1"/>
  <c r="N5622" i="1"/>
  <c r="N3318" i="1"/>
  <c r="N1558" i="1"/>
  <c r="N3132" i="1"/>
  <c r="N298" i="1"/>
  <c r="N1491" i="1"/>
  <c r="N593" i="1"/>
  <c r="N4144" i="1"/>
  <c r="N2223" i="1"/>
  <c r="N1073" i="1"/>
  <c r="N2493" i="1"/>
  <c r="N2239" i="1"/>
  <c r="N2291" i="1"/>
  <c r="N2570" i="1"/>
  <c r="N865" i="1"/>
  <c r="N994" i="1"/>
  <c r="N544" i="1"/>
  <c r="N2634" i="1"/>
  <c r="N4143" i="1"/>
  <c r="N5400" i="1"/>
  <c r="N1264" i="1"/>
  <c r="N2698" i="1"/>
  <c r="N2092" i="1"/>
  <c r="N501" i="1"/>
  <c r="N680" i="1"/>
  <c r="N282" i="1"/>
  <c r="N2626" i="1"/>
  <c r="N379" i="1"/>
  <c r="N475" i="1"/>
  <c r="N5398" i="1"/>
  <c r="N1867" i="1"/>
  <c r="N4142" i="1"/>
  <c r="N1810" i="1"/>
  <c r="N864" i="1"/>
  <c r="N5389" i="1"/>
  <c r="N375" i="1"/>
  <c r="N3640" i="1"/>
  <c r="N297" i="1"/>
  <c r="N495" i="1"/>
  <c r="N4141" i="1"/>
  <c r="N4140" i="1"/>
  <c r="N300" i="1"/>
  <c r="N751" i="1"/>
  <c r="N3084" i="1"/>
  <c r="N2799" i="1"/>
  <c r="N4139" i="1"/>
  <c r="N4138" i="1"/>
  <c r="N2971" i="1"/>
  <c r="N979" i="1"/>
  <c r="N3371" i="1"/>
  <c r="N1077" i="1"/>
  <c r="N4137" i="1"/>
  <c r="N2354" i="1"/>
  <c r="N1026" i="1"/>
  <c r="N610" i="1"/>
  <c r="N811" i="1"/>
  <c r="N3058" i="1"/>
  <c r="N2512" i="1"/>
  <c r="N5524" i="1"/>
  <c r="N5429" i="1"/>
  <c r="N4136" i="1"/>
  <c r="N2234" i="1"/>
  <c r="N91" i="1"/>
  <c r="N3528" i="1"/>
  <c r="N1631" i="1"/>
  <c r="N2993" i="1"/>
  <c r="N4135" i="1"/>
  <c r="N4134" i="1"/>
  <c r="N1674" i="1"/>
  <c r="N3072" i="1"/>
  <c r="N4133" i="1"/>
  <c r="N4132" i="1"/>
  <c r="N5391" i="1"/>
  <c r="N4131" i="1"/>
  <c r="N1900" i="1"/>
  <c r="N4130" i="1"/>
  <c r="N5487" i="1"/>
  <c r="N4129" i="1"/>
  <c r="N1530" i="1"/>
  <c r="N2474" i="1"/>
  <c r="N3683" i="1"/>
  <c r="N4128" i="1"/>
  <c r="N3215" i="1"/>
  <c r="N2057" i="1"/>
  <c r="N1227" i="1"/>
  <c r="N3075" i="1"/>
  <c r="N3177" i="1"/>
  <c r="N747" i="1"/>
  <c r="N1135" i="1"/>
  <c r="N2755" i="1"/>
  <c r="N462" i="1"/>
  <c r="N940" i="1"/>
  <c r="N1471" i="1"/>
  <c r="N2141" i="1"/>
  <c r="N4127" i="1"/>
  <c r="N2680" i="1"/>
  <c r="N4126" i="1"/>
  <c r="N1361" i="1"/>
  <c r="N369" i="1"/>
  <c r="N783" i="1"/>
  <c r="N378" i="1"/>
  <c r="N879" i="1"/>
  <c r="N1412" i="1"/>
  <c r="N2450" i="1"/>
  <c r="N1309" i="1"/>
  <c r="N3147" i="1"/>
  <c r="N2407" i="1"/>
  <c r="N2537" i="1"/>
  <c r="N2601" i="1"/>
  <c r="N3289" i="1"/>
  <c r="N2588" i="1"/>
  <c r="N3455" i="1"/>
  <c r="N1663" i="1"/>
  <c r="N23" i="1"/>
  <c r="N302" i="1"/>
  <c r="N4125" i="1"/>
  <c r="N1237" i="1"/>
  <c r="N4124" i="1"/>
  <c r="N744" i="1"/>
  <c r="N2703" i="1"/>
  <c r="N1502" i="1"/>
  <c r="N1718" i="1"/>
  <c r="N150" i="1"/>
  <c r="N1243" i="1"/>
  <c r="N199" i="1"/>
  <c r="N587" i="1"/>
  <c r="N2266" i="1"/>
  <c r="N370" i="1"/>
  <c r="N3466" i="1"/>
  <c r="N2542" i="1"/>
  <c r="N3252" i="1"/>
  <c r="N4123" i="1"/>
  <c r="N2087" i="1"/>
  <c r="N285" i="1"/>
  <c r="N3349" i="1"/>
  <c r="N2643" i="1"/>
  <c r="N3048" i="1"/>
  <c r="N1863" i="1"/>
  <c r="N561" i="1"/>
  <c r="N3430" i="1"/>
  <c r="N975" i="1"/>
  <c r="N973" i="1"/>
  <c r="N317" i="1"/>
  <c r="N1139" i="1"/>
  <c r="N861" i="1"/>
  <c r="N2740" i="1"/>
  <c r="N1571" i="1"/>
  <c r="N2457" i="1"/>
  <c r="N931" i="1"/>
  <c r="N1957" i="1"/>
  <c r="N367" i="1"/>
  <c r="N1650" i="1"/>
  <c r="N1488" i="1"/>
  <c r="N2429" i="1"/>
  <c r="N4122" i="1"/>
  <c r="N1158" i="1"/>
  <c r="N450" i="1"/>
  <c r="N5438" i="1"/>
  <c r="N1358" i="1"/>
  <c r="N2803" i="1"/>
  <c r="N2448" i="1"/>
  <c r="N1543" i="1"/>
  <c r="N1206" i="1"/>
  <c r="N4121" i="1"/>
  <c r="N3291" i="1"/>
  <c r="N1724" i="1"/>
  <c r="N1569" i="1"/>
  <c r="N2938" i="1"/>
  <c r="N1430" i="1"/>
  <c r="N5552" i="1"/>
  <c r="N1141" i="1"/>
  <c r="N1706" i="1"/>
  <c r="N313" i="1"/>
  <c r="N618" i="1"/>
  <c r="N5383" i="1"/>
  <c r="N1255" i="1"/>
  <c r="N1514" i="1"/>
  <c r="N1100" i="1"/>
  <c r="N3392" i="1"/>
  <c r="N2866" i="1"/>
  <c r="N1782" i="1"/>
  <c r="N1966" i="1"/>
  <c r="N4120" i="1"/>
  <c r="N4118" i="1"/>
  <c r="N4119" i="1"/>
  <c r="N4117" i="1"/>
  <c r="N963" i="1"/>
  <c r="N1459" i="1"/>
  <c r="N542" i="1"/>
  <c r="N4116" i="1"/>
  <c r="N4115" i="1"/>
  <c r="N15" i="1"/>
  <c r="N2173" i="1"/>
  <c r="N1394" i="1"/>
  <c r="N411" i="1"/>
  <c r="N2110" i="1"/>
  <c r="N2763" i="1"/>
  <c r="N4114" i="1"/>
  <c r="N1930" i="1"/>
  <c r="N4113" i="1"/>
  <c r="N4112" i="1"/>
  <c r="N1743" i="1"/>
  <c r="N1973" i="1"/>
  <c r="N2435" i="1"/>
  <c r="N5531" i="1"/>
  <c r="N2877" i="1"/>
  <c r="N1824" i="1"/>
  <c r="N1478" i="1"/>
  <c r="N1784" i="1"/>
  <c r="N834" i="1"/>
  <c r="N2525" i="1"/>
  <c r="N4111" i="1"/>
  <c r="N2405" i="1"/>
  <c r="N344" i="1"/>
  <c r="N4110" i="1"/>
  <c r="N776" i="1"/>
  <c r="N183" i="1"/>
  <c r="N2923" i="1"/>
  <c r="N1971" i="1"/>
  <c r="N3078" i="1"/>
  <c r="N346" i="1"/>
  <c r="N1754" i="1"/>
  <c r="N905" i="1"/>
  <c r="N4109" i="1"/>
  <c r="N1401" i="1"/>
  <c r="N5604" i="1"/>
  <c r="N1205" i="1"/>
  <c r="N1353" i="1"/>
  <c r="N1898" i="1"/>
  <c r="N2576" i="1"/>
  <c r="N4107" i="1"/>
  <c r="N4108" i="1"/>
  <c r="N5465" i="1"/>
  <c r="N1873" i="1"/>
  <c r="N1180" i="1"/>
  <c r="N352" i="1"/>
  <c r="N665" i="1"/>
  <c r="N1347" i="1"/>
  <c r="N1855" i="1"/>
  <c r="N985" i="1"/>
  <c r="N95" i="1"/>
  <c r="N2008" i="1"/>
  <c r="N281" i="1"/>
  <c r="N702" i="1"/>
  <c r="N120" i="1"/>
  <c r="N2564" i="1"/>
  <c r="N3465" i="1"/>
  <c r="N3040" i="1"/>
  <c r="N2094" i="1"/>
  <c r="N4106" i="1"/>
  <c r="N192" i="1"/>
  <c r="N1915" i="1"/>
  <c r="N3412" i="1"/>
  <c r="N5527" i="1"/>
  <c r="N868" i="1"/>
  <c r="N2133" i="1"/>
  <c r="N4105" i="1"/>
  <c r="N2867" i="1"/>
  <c r="N2106" i="1"/>
  <c r="N2613" i="1"/>
  <c r="N1734" i="1"/>
  <c r="N1276" i="1"/>
  <c r="N474" i="1"/>
  <c r="N1016" i="1"/>
  <c r="N1297" i="1"/>
  <c r="N3073" i="1"/>
  <c r="N3547" i="1"/>
  <c r="N4104" i="1"/>
  <c r="N1009" i="1"/>
  <c r="N43" i="1"/>
  <c r="N2503" i="1"/>
  <c r="N588" i="1"/>
  <c r="N5466" i="1"/>
  <c r="N5556" i="1"/>
  <c r="N128" i="1"/>
  <c r="N3138" i="1"/>
  <c r="N2859" i="1"/>
  <c r="N4103" i="1"/>
  <c r="N2200" i="1"/>
  <c r="N1251" i="1"/>
  <c r="N654" i="1"/>
  <c r="N4102" i="1"/>
  <c r="N2532" i="1"/>
  <c r="N286" i="1"/>
  <c r="N449" i="1"/>
  <c r="N592" i="1"/>
  <c r="N4101" i="1"/>
  <c r="N457" i="1"/>
  <c r="N1265" i="1"/>
  <c r="N1886" i="1"/>
  <c r="N5546" i="1"/>
  <c r="N1910" i="1"/>
  <c r="N2562" i="1"/>
  <c r="N123" i="1"/>
  <c r="N2937" i="1"/>
  <c r="N5498" i="1"/>
  <c r="N1014" i="1"/>
  <c r="N2207" i="1"/>
  <c r="N472" i="1"/>
  <c r="N907" i="1"/>
  <c r="N2632" i="1"/>
  <c r="N1233" i="1"/>
  <c r="N1476" i="1"/>
  <c r="N2462" i="1"/>
  <c r="N2283" i="1"/>
  <c r="N2178" i="1"/>
  <c r="N3470" i="1"/>
  <c r="N2903" i="1"/>
  <c r="N825" i="1"/>
  <c r="N2120" i="1"/>
  <c r="N3482" i="1"/>
  <c r="N3481" i="1"/>
  <c r="N4100" i="1"/>
  <c r="N2824" i="1"/>
  <c r="N1068" i="1"/>
  <c r="N674" i="1"/>
  <c r="N3340" i="1"/>
  <c r="N2629" i="1"/>
  <c r="N983" i="1"/>
  <c r="N843" i="1"/>
  <c r="N1688" i="1"/>
  <c r="N1677" i="1"/>
  <c r="N66" i="1"/>
  <c r="N2943" i="1"/>
  <c r="N4099" i="1"/>
  <c r="N443" i="1"/>
  <c r="N2848" i="1"/>
  <c r="N3398" i="1"/>
  <c r="N4098" i="1"/>
  <c r="N11" i="1"/>
  <c r="N5525" i="1"/>
  <c r="N2089" i="1"/>
  <c r="N2817" i="1"/>
  <c r="N185" i="1"/>
  <c r="N697" i="1"/>
  <c r="N269" i="1"/>
  <c r="N1939" i="1"/>
  <c r="N5580" i="1"/>
  <c r="N4097" i="1"/>
  <c r="N3334" i="1"/>
  <c r="N2189" i="1"/>
  <c r="N79" i="1"/>
  <c r="N667" i="1"/>
  <c r="N2528" i="1"/>
  <c r="N609" i="1"/>
  <c r="N4096" i="1"/>
  <c r="N4095" i="1"/>
  <c r="N1043" i="1"/>
  <c r="N3336" i="1"/>
  <c r="N4094" i="1"/>
  <c r="N965" i="1"/>
  <c r="N3610" i="1"/>
  <c r="N1712" i="1"/>
  <c r="N3575" i="1"/>
  <c r="N2179" i="1"/>
  <c r="N770" i="1"/>
  <c r="N1787" i="1"/>
  <c r="N2722" i="1"/>
  <c r="N5618" i="1"/>
  <c r="N78" i="1"/>
  <c r="N3116" i="1"/>
  <c r="N3241" i="1"/>
  <c r="N1527" i="1"/>
  <c r="N649" i="1"/>
  <c r="N2620" i="1"/>
  <c r="N612" i="1"/>
  <c r="N2032" i="1"/>
  <c r="N1982" i="1"/>
  <c r="N4093" i="1"/>
  <c r="N3307" i="1"/>
  <c r="N3015" i="1"/>
  <c r="N748" i="1"/>
  <c r="N2483" i="1"/>
  <c r="N2513" i="1"/>
  <c r="N4092" i="1"/>
  <c r="N2951" i="1"/>
  <c r="N148" i="1"/>
  <c r="N3176" i="1"/>
  <c r="N5699" i="1"/>
  <c r="N357" i="1"/>
  <c r="N2996" i="1"/>
  <c r="N2029" i="1"/>
  <c r="N2674" i="1"/>
  <c r="N1683" i="1"/>
  <c r="N3189" i="1"/>
  <c r="N926" i="1"/>
  <c r="N5507" i="1"/>
  <c r="N104" i="1"/>
  <c r="N3363" i="1"/>
  <c r="N4091" i="1"/>
  <c r="N4090" i="1"/>
  <c r="N2385" i="1"/>
  <c r="N2829" i="1"/>
  <c r="N2020" i="1"/>
  <c r="N2263" i="1"/>
  <c r="N2777" i="1"/>
  <c r="N1832" i="1"/>
  <c r="N810" i="1"/>
  <c r="N1773" i="1"/>
  <c r="N4089" i="1"/>
  <c r="N1322" i="1"/>
  <c r="N2111" i="1"/>
  <c r="N813" i="1"/>
  <c r="N880" i="1"/>
  <c r="N585" i="1"/>
  <c r="N1470" i="1"/>
  <c r="N2809" i="1"/>
  <c r="N5533" i="1"/>
  <c r="N1642" i="1"/>
  <c r="N1507" i="1"/>
  <c r="N5650" i="1"/>
  <c r="N421" i="1"/>
  <c r="N4088" i="1"/>
  <c r="N673" i="1"/>
  <c r="N791" i="1"/>
  <c r="N897" i="1"/>
  <c r="N2714" i="1"/>
  <c r="N580" i="1"/>
  <c r="N3624" i="1"/>
  <c r="N503" i="1"/>
  <c r="N260" i="1"/>
  <c r="N1230" i="1"/>
  <c r="N2345" i="1"/>
  <c r="N5679" i="1"/>
  <c r="N423" i="1"/>
  <c r="N3489" i="1"/>
  <c r="N3220" i="1"/>
  <c r="N1585" i="1"/>
  <c r="N1185" i="1"/>
  <c r="N4087" i="1"/>
  <c r="N713" i="1"/>
  <c r="N1792" i="1"/>
  <c r="N74" i="1"/>
  <c r="N1218" i="1"/>
  <c r="N4086" i="1"/>
  <c r="N1011" i="1"/>
  <c r="N229" i="1"/>
  <c r="N9" i="1"/>
  <c r="N249" i="1"/>
  <c r="N1573" i="1"/>
  <c r="N2730" i="1"/>
  <c r="N2719" i="1"/>
  <c r="N5635" i="1"/>
  <c r="N1789" i="1"/>
  <c r="N365" i="1"/>
  <c r="N4085" i="1"/>
  <c r="N2367" i="1"/>
  <c r="N5469" i="1"/>
  <c r="N295" i="1"/>
  <c r="N4084" i="1"/>
  <c r="N4083" i="1"/>
  <c r="N2387" i="1"/>
  <c r="N2836" i="1"/>
  <c r="N1733" i="1"/>
  <c r="N1323" i="1"/>
  <c r="N3442" i="1"/>
  <c r="N1464" i="1"/>
  <c r="N1786" i="1"/>
  <c r="N3113" i="1"/>
  <c r="N252" i="1"/>
  <c r="N1984" i="1"/>
  <c r="N2851" i="1"/>
  <c r="N720" i="1"/>
  <c r="N4082" i="1"/>
  <c r="N758" i="1"/>
  <c r="N2590" i="1"/>
  <c r="N1082" i="1"/>
  <c r="N271" i="1"/>
  <c r="N1156" i="1"/>
  <c r="N2400" i="1"/>
  <c r="N1767" i="1"/>
  <c r="N362" i="1"/>
  <c r="N2779" i="1"/>
  <c r="N5682" i="1"/>
  <c r="N1107" i="1"/>
  <c r="N1680" i="1"/>
  <c r="N2541" i="1"/>
  <c r="N3643" i="1"/>
  <c r="N622" i="1"/>
  <c r="N2235" i="1"/>
  <c r="N2237" i="1"/>
  <c r="N338" i="1"/>
  <c r="N1083" i="1"/>
  <c r="N1374" i="1"/>
  <c r="N113" i="1"/>
  <c r="N2403" i="1"/>
  <c r="N2219" i="1"/>
  <c r="N1020" i="1"/>
  <c r="N2760" i="1"/>
  <c r="N2545" i="1"/>
  <c r="N1123" i="1"/>
  <c r="N268" i="1"/>
  <c r="N410" i="1"/>
  <c r="N1350" i="1"/>
  <c r="N3031" i="1"/>
  <c r="N538" i="1"/>
  <c r="N2732" i="1"/>
  <c r="N3428" i="1"/>
  <c r="N2694" i="1"/>
  <c r="N550" i="1"/>
  <c r="N3462" i="1"/>
  <c r="N1363" i="1"/>
  <c r="N416" i="1"/>
  <c r="N1286" i="1"/>
  <c r="N4081" i="1"/>
  <c r="N1795" i="1"/>
  <c r="N1342" i="1"/>
  <c r="N2569" i="1"/>
  <c r="N3112" i="1"/>
  <c r="N2114" i="1"/>
  <c r="N1193" i="1"/>
  <c r="N151" i="1"/>
  <c r="N3341" i="1"/>
  <c r="N805" i="1"/>
  <c r="N4079" i="1"/>
  <c r="N4080" i="1"/>
  <c r="N3475" i="1"/>
  <c r="N2944" i="1"/>
  <c r="N431" i="1"/>
  <c r="N1051" i="1"/>
  <c r="N2690" i="1"/>
  <c r="N324" i="1"/>
  <c r="N1625" i="1"/>
  <c r="N3515" i="1"/>
  <c r="N3490" i="1"/>
  <c r="N5454" i="1"/>
  <c r="N681" i="1"/>
  <c r="N455" i="1"/>
  <c r="N3326" i="1"/>
  <c r="N2543" i="1"/>
  <c r="N2956" i="1"/>
  <c r="N2195" i="1"/>
  <c r="N1258" i="1"/>
  <c r="N1506" i="1"/>
  <c r="N1325" i="1"/>
  <c r="N1473" i="1"/>
  <c r="N1954" i="1"/>
  <c r="N855" i="1"/>
  <c r="N1326" i="1"/>
  <c r="N1552" i="1"/>
  <c r="N4078" i="1"/>
  <c r="N1381" i="1"/>
  <c r="N2015" i="1"/>
  <c r="N4077" i="1"/>
  <c r="N198" i="1"/>
  <c r="N2697" i="1"/>
  <c r="N1812" i="1"/>
  <c r="N1228" i="1"/>
  <c r="N4076" i="1"/>
  <c r="N828" i="1"/>
  <c r="N314" i="1"/>
  <c r="N4075" i="1"/>
  <c r="N1864" i="1"/>
  <c r="N1427" i="1"/>
  <c r="N3146" i="1"/>
  <c r="N4074" i="1"/>
  <c r="N4073" i="1"/>
  <c r="N906" i="1"/>
  <c r="N3274" i="1"/>
  <c r="N4072" i="1"/>
  <c r="N4071" i="1"/>
  <c r="N3346" i="1"/>
  <c r="N69" i="1"/>
  <c r="N276" i="1"/>
  <c r="N142" i="1"/>
  <c r="N2529" i="1"/>
  <c r="N4070" i="1"/>
  <c r="N386" i="1"/>
  <c r="N445" i="1"/>
  <c r="N3599" i="1"/>
  <c r="N4069" i="1"/>
  <c r="N186" i="1"/>
  <c r="N12" i="1"/>
  <c r="N2797" i="1"/>
  <c r="N981" i="1"/>
  <c r="N3243" i="1"/>
  <c r="N3109" i="1"/>
  <c r="N2653" i="1"/>
  <c r="N180" i="1"/>
  <c r="N1172" i="1"/>
  <c r="N2021" i="1"/>
  <c r="N1588" i="1"/>
  <c r="N784" i="1"/>
  <c r="N4068" i="1"/>
  <c r="N200" i="1"/>
  <c r="N1435" i="1"/>
  <c r="N5644" i="1"/>
  <c r="N2042" i="1"/>
  <c r="N710" i="1"/>
  <c r="N335" i="1"/>
  <c r="N2415" i="1"/>
  <c r="N1661" i="1"/>
  <c r="N1306" i="1"/>
  <c r="N3644" i="1"/>
  <c r="N1371" i="1"/>
  <c r="N2305" i="1"/>
  <c r="N4067" i="1"/>
  <c r="N263" i="1"/>
  <c r="N1710" i="1"/>
  <c r="N380" i="1"/>
  <c r="N1662" i="1"/>
  <c r="N242" i="1"/>
  <c r="N2554" i="1"/>
  <c r="N3516" i="1"/>
  <c r="N1339" i="1"/>
  <c r="N1831" i="1"/>
  <c r="N2076" i="1"/>
  <c r="N4066" i="1"/>
  <c r="N3519" i="1"/>
  <c r="N4065" i="1"/>
  <c r="N4064" i="1"/>
  <c r="N5535" i="1"/>
  <c r="N2788" i="1"/>
  <c r="N5591" i="1"/>
  <c r="N2649" i="1"/>
  <c r="N4063" i="1"/>
  <c r="N2505" i="1"/>
  <c r="N1375" i="1"/>
  <c r="N3092" i="1"/>
  <c r="N4062" i="1"/>
  <c r="N2109" i="1"/>
  <c r="N2815" i="1"/>
  <c r="N458" i="1"/>
  <c r="N2850" i="1"/>
  <c r="N4061" i="1"/>
  <c r="N1796" i="1"/>
  <c r="N3249" i="1"/>
  <c r="N3628" i="1"/>
  <c r="N3635" i="1"/>
  <c r="N2044" i="1"/>
  <c r="N1511" i="1"/>
  <c r="N873" i="1"/>
  <c r="N4060" i="1"/>
  <c r="N4059" i="1"/>
  <c r="N4058" i="1"/>
  <c r="N2006" i="1"/>
  <c r="N2279" i="1"/>
  <c r="N3676" i="1"/>
  <c r="N799" i="1"/>
  <c r="N521" i="1"/>
  <c r="N5489" i="1"/>
  <c r="N311" i="1"/>
  <c r="N4057" i="1"/>
  <c r="N4056" i="1"/>
  <c r="N2876" i="1"/>
  <c r="N2887" i="1"/>
  <c r="N266" i="1"/>
  <c r="N2494" i="1"/>
  <c r="N4055" i="1"/>
  <c r="N598" i="1"/>
  <c r="N2811" i="1"/>
  <c r="N4054" i="1"/>
  <c r="N2162" i="1"/>
  <c r="N1321" i="1"/>
  <c r="N2317" i="1"/>
  <c r="N3437" i="1"/>
  <c r="N2243" i="1"/>
  <c r="N5390" i="1"/>
  <c r="N1980" i="1"/>
  <c r="N2158" i="1"/>
  <c r="N1581" i="1"/>
  <c r="N895" i="1"/>
  <c r="N5463" i="1"/>
  <c r="N896" i="1"/>
  <c r="N1497" i="1"/>
  <c r="N2148" i="1"/>
  <c r="N4053" i="1"/>
  <c r="N3170" i="1"/>
  <c r="N2005" i="1"/>
  <c r="N4052" i="1"/>
  <c r="N693" i="1"/>
  <c r="N5420" i="1"/>
  <c r="N2953" i="1"/>
  <c r="N3100" i="1"/>
  <c r="N2768" i="1"/>
  <c r="N1269" i="1"/>
  <c r="N1165" i="1"/>
  <c r="N437" i="1"/>
  <c r="N1239" i="1"/>
  <c r="N5559" i="1"/>
  <c r="N4051" i="1"/>
  <c r="N919" i="1"/>
  <c r="N1815" i="1"/>
  <c r="N531" i="1"/>
  <c r="N1561" i="1"/>
  <c r="N5621" i="1"/>
  <c r="N1576" i="1"/>
  <c r="N3681" i="1"/>
  <c r="N2007" i="1"/>
  <c r="N3303" i="1"/>
  <c r="N3339" i="1"/>
  <c r="N5386" i="1"/>
  <c r="N1093" i="1"/>
  <c r="N2217" i="1"/>
  <c r="N1448" i="1"/>
  <c r="N5406" i="1"/>
  <c r="N2893" i="1"/>
  <c r="N1924" i="1"/>
  <c r="N4050" i="1"/>
  <c r="N1500" i="1"/>
  <c r="N37" i="1"/>
  <c r="N1548" i="1"/>
  <c r="N3460" i="1"/>
  <c r="N3115" i="1"/>
  <c r="N3008" i="1"/>
  <c r="N2952" i="1"/>
  <c r="N2090" i="1"/>
  <c r="N4049" i="1"/>
  <c r="N4048" i="1"/>
  <c r="N948" i="1"/>
  <c r="N2065" i="1"/>
  <c r="N5572" i="1"/>
  <c r="N2010" i="1"/>
  <c r="N1952" i="1"/>
  <c r="N47" i="1"/>
  <c r="N2453" i="1"/>
  <c r="N3190" i="1"/>
  <c r="N645" i="1"/>
  <c r="N394" i="1"/>
  <c r="N4047" i="1"/>
  <c r="N4046" i="1"/>
  <c r="N161" i="1"/>
  <c r="N849" i="1"/>
  <c r="N2421" i="1"/>
  <c r="N3193" i="1"/>
  <c r="N34" i="1"/>
  <c r="N5611" i="1"/>
  <c r="N2838" i="1"/>
  <c r="N753" i="1"/>
  <c r="N2853" i="1"/>
  <c r="N1308" i="1"/>
  <c r="N2075" i="1"/>
  <c r="N2082" i="1"/>
  <c r="N5496" i="1"/>
  <c r="N4045" i="1"/>
  <c r="N18" i="1"/>
  <c r="N2918" i="1"/>
  <c r="N251" i="1"/>
  <c r="N5444" i="1"/>
  <c r="N4044" i="1"/>
  <c r="N1201" i="1"/>
  <c r="N1097" i="1"/>
  <c r="N3317" i="1"/>
  <c r="N4043" i="1"/>
  <c r="N4042" i="1"/>
  <c r="N902" i="1"/>
  <c r="N5514" i="1"/>
  <c r="N3244" i="1"/>
  <c r="N2206" i="1"/>
  <c r="N1759" i="1"/>
  <c r="N1241" i="1"/>
  <c r="N923" i="1"/>
  <c r="N2572" i="1"/>
  <c r="N3277" i="1"/>
  <c r="N2926" i="1"/>
  <c r="N2557" i="1"/>
  <c r="N2298" i="1"/>
  <c r="N2960" i="1"/>
  <c r="N2269" i="1"/>
  <c r="N4041" i="1"/>
  <c r="N428" i="1"/>
  <c r="N1203" i="1"/>
  <c r="N5583" i="1"/>
  <c r="N1069" i="1"/>
  <c r="N1018" i="1"/>
  <c r="N4040" i="1"/>
  <c r="N5575" i="1"/>
  <c r="N3598" i="1"/>
  <c r="N2897" i="1"/>
  <c r="N2963" i="1"/>
  <c r="N4039" i="1"/>
  <c r="N3345" i="1"/>
  <c r="N2220" i="1"/>
  <c r="N2947" i="1"/>
  <c r="N5617" i="1"/>
  <c r="N2396" i="1"/>
  <c r="N483" i="1"/>
  <c r="N5430" i="1"/>
  <c r="N3674" i="1"/>
  <c r="N2864" i="1"/>
  <c r="N2441" i="1"/>
  <c r="N5567" i="1"/>
  <c r="N4038" i="1"/>
  <c r="N3149" i="1"/>
  <c r="N413" i="1"/>
  <c r="N1723" i="1"/>
  <c r="N2077" i="1"/>
  <c r="N3120" i="1"/>
  <c r="N1913" i="1"/>
  <c r="N1804" i="1"/>
  <c r="N1140" i="1"/>
  <c r="N915" i="1"/>
  <c r="N2369" i="1"/>
  <c r="N640" i="1"/>
  <c r="N2038" i="1"/>
  <c r="N4037" i="1"/>
  <c r="N1653" i="1"/>
  <c r="N1708" i="1"/>
  <c r="N1003" i="1"/>
  <c r="N2559" i="1"/>
  <c r="N5624" i="1"/>
  <c r="N3201" i="1"/>
  <c r="N2438" i="1"/>
  <c r="N2413" i="1"/>
  <c r="N2292" i="1"/>
  <c r="N3211" i="1"/>
  <c r="N3009" i="1"/>
  <c r="N2119" i="1"/>
  <c r="N3179" i="1"/>
  <c r="N1151" i="1"/>
  <c r="N1299" i="1"/>
  <c r="N307" i="1"/>
  <c r="N2191" i="1"/>
  <c r="N1996" i="1"/>
  <c r="N2983" i="1"/>
  <c r="N1085" i="1"/>
  <c r="N228" i="1"/>
  <c r="N3415" i="1"/>
  <c r="N2397" i="1"/>
  <c r="N1137" i="1"/>
  <c r="N1489" i="1"/>
  <c r="N3304" i="1"/>
  <c r="N657" i="1"/>
  <c r="N4036" i="1"/>
  <c r="N303" i="1"/>
  <c r="N235" i="1"/>
  <c r="N709" i="1"/>
  <c r="N5408" i="1"/>
  <c r="N2823" i="1"/>
  <c r="N237" i="1"/>
  <c r="N4035" i="1"/>
  <c r="N512" i="1"/>
  <c r="N898" i="1"/>
  <c r="N506" i="1"/>
  <c r="N1559" i="1"/>
  <c r="N1640" i="1"/>
  <c r="N1681" i="1"/>
  <c r="N2710" i="1"/>
  <c r="N277" i="1"/>
  <c r="N736" i="1"/>
  <c r="N1191" i="1"/>
  <c r="N552" i="1"/>
  <c r="N4034" i="1"/>
  <c r="N2692" i="1"/>
  <c r="N785" i="1"/>
  <c r="N3282" i="1"/>
  <c r="N3258" i="1"/>
  <c r="N5480" i="1"/>
  <c r="N2486" i="1"/>
  <c r="N1608" i="1"/>
  <c r="N1396" i="1"/>
  <c r="N4033" i="1"/>
  <c r="N5629" i="1"/>
  <c r="N2048" i="1"/>
  <c r="N4032" i="1"/>
  <c r="N426" i="1"/>
  <c r="N2388" i="1"/>
  <c r="N4031" i="1"/>
  <c r="N1983" i="1"/>
  <c r="N2246" i="1"/>
  <c r="N2149" i="1"/>
  <c r="N5643" i="1"/>
  <c r="N1013" i="1"/>
  <c r="N608" i="1"/>
  <c r="N3471" i="1"/>
  <c r="N1437" i="1"/>
  <c r="N3271" i="1"/>
  <c r="N3313" i="1"/>
  <c r="N1311" i="1"/>
  <c r="N4030" i="1"/>
  <c r="N259" i="1"/>
  <c r="N4029" i="1"/>
  <c r="N1215" i="1"/>
  <c r="N2281" i="1"/>
  <c r="N1903" i="1"/>
  <c r="N3357" i="1"/>
  <c r="N2865" i="1"/>
  <c r="N4028" i="1"/>
  <c r="N305" i="1"/>
  <c r="N5565" i="1"/>
  <c r="N5497" i="1"/>
  <c r="N279" i="1"/>
  <c r="N3265" i="1"/>
  <c r="N984" i="1"/>
  <c r="N781" i="1"/>
  <c r="N875" i="1"/>
  <c r="N632" i="1"/>
  <c r="N1986" i="1"/>
  <c r="N4026" i="1"/>
  <c r="N5571" i="1"/>
  <c r="N4027" i="1"/>
  <c r="N4025" i="1"/>
  <c r="N2695" i="1"/>
  <c r="N217" i="1"/>
  <c r="N2199" i="1"/>
  <c r="N4024" i="1"/>
  <c r="N1649" i="1"/>
  <c r="N3167" i="1"/>
  <c r="N3166" i="1"/>
  <c r="N3603" i="1"/>
  <c r="N2686" i="1"/>
  <c r="N391" i="1"/>
  <c r="N1259" i="1"/>
  <c r="N4023" i="1"/>
  <c r="N3641" i="1"/>
  <c r="N1520" i="1"/>
  <c r="N793" i="1"/>
  <c r="N3063" i="1"/>
  <c r="N1015" i="1"/>
  <c r="N4022" i="1"/>
  <c r="N1523" i="1"/>
  <c r="N2656" i="1"/>
  <c r="N1926" i="1"/>
  <c r="N1854" i="1"/>
  <c r="N4021" i="1"/>
  <c r="N3650" i="1"/>
  <c r="N1238" i="1"/>
  <c r="N3480" i="1"/>
  <c r="N798" i="1"/>
  <c r="N2630" i="1"/>
  <c r="N158" i="1"/>
  <c r="N3316" i="1"/>
  <c r="N555" i="1"/>
  <c r="N1825" i="1"/>
  <c r="N1075" i="1"/>
  <c r="N3387" i="1"/>
  <c r="N1211" i="1"/>
  <c r="N136" i="1"/>
  <c r="N5664" i="1"/>
  <c r="N3296" i="1"/>
  <c r="N546" i="1"/>
  <c r="N652" i="1"/>
  <c r="N4020" i="1"/>
  <c r="N2945" i="1"/>
  <c r="N5461" i="1"/>
  <c r="N2412" i="1"/>
  <c r="N1236" i="1"/>
  <c r="N5422" i="1"/>
  <c r="N1102" i="1"/>
  <c r="N1234" i="1"/>
  <c r="N2622" i="1"/>
  <c r="N2392" i="1"/>
  <c r="N2001" i="1"/>
  <c r="N2139" i="1"/>
  <c r="N4019" i="1"/>
  <c r="N232" i="1"/>
  <c r="N2373" i="1"/>
  <c r="N686" i="1"/>
  <c r="N1417" i="1"/>
  <c r="N2293" i="1"/>
  <c r="N5673" i="1"/>
  <c r="N4018" i="1"/>
  <c r="N2386" i="1"/>
  <c r="N2795" i="1"/>
  <c r="N1429" i="1"/>
  <c r="N729" i="1"/>
  <c r="N2080" i="1"/>
  <c r="N3385" i="1"/>
  <c r="N5492" i="1"/>
  <c r="N5697" i="1"/>
  <c r="N2962" i="1"/>
  <c r="N3226" i="1"/>
  <c r="N1715" i="1"/>
  <c r="N2478" i="1"/>
  <c r="N236" i="1"/>
  <c r="N1441" i="1"/>
  <c r="N1037" i="1"/>
  <c r="N1732" i="1"/>
  <c r="N2737" i="1"/>
  <c r="N3106" i="1"/>
  <c r="N3262" i="1"/>
  <c r="N764" i="1"/>
  <c r="N3404" i="1"/>
  <c r="N448" i="1"/>
  <c r="N4017" i="1"/>
  <c r="N1028" i="1"/>
  <c r="N2583" i="1"/>
  <c r="N2068" i="1"/>
  <c r="N420" i="1"/>
  <c r="N4016" i="1"/>
  <c r="N996" i="1"/>
  <c r="N2715" i="1"/>
  <c r="N2860" i="1"/>
  <c r="N4015" i="1"/>
  <c r="N5657" i="1"/>
  <c r="N967" i="1"/>
  <c r="N48" i="1"/>
  <c r="N957" i="1"/>
  <c r="N1421" i="1"/>
  <c r="N730" i="1"/>
  <c r="N3297" i="1"/>
  <c r="N1998" i="1"/>
  <c r="N381" i="1"/>
  <c r="N3322" i="1"/>
  <c r="N1877" i="1"/>
  <c r="N844" i="1"/>
  <c r="N836" i="1"/>
  <c r="N2745" i="1"/>
  <c r="N1776" i="1"/>
  <c r="N100" i="1"/>
  <c r="N1253" i="1"/>
  <c r="N5473" i="1"/>
  <c r="N733" i="1"/>
  <c r="N430" i="1"/>
  <c r="N1060" i="1"/>
  <c r="N759" i="1"/>
  <c r="N478" i="1"/>
  <c r="N2915" i="1"/>
  <c r="N406" i="1"/>
  <c r="N616" i="1"/>
  <c r="N1847" i="1"/>
  <c r="N2060" i="1"/>
  <c r="N1593" i="1"/>
  <c r="N5478" i="1"/>
  <c r="N2358" i="1"/>
  <c r="N627" i="1"/>
  <c r="N371" i="1"/>
  <c r="N1438" i="1"/>
  <c r="N373" i="1"/>
  <c r="N2858" i="1"/>
  <c r="N1938" i="1"/>
  <c r="N2968" i="1"/>
  <c r="N1378" i="1"/>
  <c r="N399" i="1"/>
  <c r="N361" i="1"/>
  <c r="N288" i="1"/>
  <c r="N1729" i="1"/>
  <c r="N5479" i="1"/>
  <c r="N3476" i="1"/>
  <c r="N3197" i="1"/>
  <c r="N2998" i="1"/>
  <c r="N4014" i="1"/>
  <c r="N2507" i="1"/>
  <c r="N374" i="1"/>
  <c r="N1362" i="1"/>
  <c r="N2159" i="1"/>
  <c r="N1112" i="1"/>
  <c r="N2430" i="1"/>
  <c r="N1333" i="1"/>
  <c r="N2706" i="1"/>
  <c r="N169" i="1"/>
  <c r="N1320" i="1"/>
  <c r="N2041" i="1"/>
  <c r="N2793" i="1"/>
  <c r="N2734" i="1"/>
  <c r="N949" i="1"/>
  <c r="N4013" i="1"/>
  <c r="N1508" i="1"/>
  <c r="N2790" i="1"/>
  <c r="N1783" i="1"/>
  <c r="N827" i="1"/>
  <c r="N2167" i="1"/>
  <c r="N454" i="1"/>
  <c r="N3443" i="1"/>
  <c r="N4012" i="1"/>
  <c r="N2969" i="1"/>
  <c r="N1313" i="1"/>
  <c r="N3420" i="1"/>
  <c r="N2274" i="1"/>
  <c r="N2581" i="1"/>
  <c r="N2818" i="1"/>
  <c r="N5616" i="1"/>
  <c r="N2928" i="1"/>
  <c r="N821" i="1"/>
  <c r="N3646" i="1"/>
  <c r="N1128" i="1"/>
  <c r="N935" i="1"/>
  <c r="N956" i="1"/>
  <c r="N4011" i="1"/>
  <c r="N1673" i="1"/>
  <c r="N1923" i="1"/>
  <c r="N4010" i="1"/>
  <c r="N1918" i="1"/>
  <c r="N3083" i="1"/>
  <c r="N4009" i="1"/>
  <c r="N2451" i="1"/>
  <c r="N3254" i="1"/>
  <c r="N2117" i="1"/>
  <c r="N133" i="1"/>
  <c r="N4008" i="1"/>
  <c r="N1803" i="1"/>
  <c r="N822" i="1"/>
  <c r="N3171" i="1"/>
  <c r="N1360" i="1"/>
  <c r="N3207" i="1"/>
  <c r="N2047" i="1"/>
  <c r="N3389" i="1"/>
  <c r="N130" i="1"/>
  <c r="N871" i="1"/>
  <c r="N3156" i="1"/>
  <c r="N2411" i="1"/>
  <c r="N5569" i="1"/>
  <c r="N3253" i="1"/>
  <c r="N1452" i="1"/>
  <c r="N1934" i="1"/>
  <c r="N2285" i="1"/>
  <c r="N1084" i="1"/>
  <c r="N3248" i="1"/>
  <c r="N5695" i="1"/>
  <c r="N1848" i="1"/>
  <c r="N2819" i="1"/>
  <c r="N4007" i="1"/>
  <c r="N1668" i="1"/>
  <c r="N2855" i="1"/>
  <c r="N2970" i="1"/>
  <c r="N560" i="1"/>
  <c r="N4006" i="1"/>
  <c r="N1301" i="1"/>
  <c r="N2376" i="1"/>
  <c r="N39" i="1"/>
  <c r="N525" i="1"/>
  <c r="N427" i="1"/>
  <c r="N1908" i="1"/>
  <c r="N395" i="1"/>
  <c r="N2442" i="1"/>
  <c r="N4005" i="1"/>
  <c r="N1336" i="1"/>
  <c r="N3354" i="1"/>
  <c r="N1047" i="1"/>
  <c r="N415" i="1"/>
  <c r="N2882" i="1"/>
  <c r="N1781" i="1"/>
  <c r="N1161" i="1"/>
  <c r="N4004" i="1"/>
  <c r="N924" i="1"/>
  <c r="N3273" i="1"/>
  <c r="N1327" i="1"/>
  <c r="N2233" i="1"/>
  <c r="N289" i="1"/>
  <c r="N1679" i="1"/>
  <c r="N372" i="1"/>
  <c r="N3212" i="1"/>
  <c r="N3302" i="1"/>
  <c r="N2792" i="1"/>
  <c r="N3126" i="1"/>
  <c r="N1482" i="1"/>
  <c r="N3283" i="1"/>
  <c r="N4003" i="1"/>
  <c r="N1793" i="1"/>
  <c r="N601" i="1"/>
  <c r="N390" i="1"/>
  <c r="N1598" i="1"/>
  <c r="N832" i="1"/>
  <c r="N653" i="1"/>
  <c r="N5516" i="1"/>
  <c r="N1006" i="1"/>
  <c r="N1891" i="1"/>
  <c r="N1604" i="1"/>
  <c r="N4002" i="1"/>
  <c r="N166" i="1"/>
  <c r="N1411" i="1"/>
  <c r="N164" i="1"/>
  <c r="N2862" i="1"/>
  <c r="N4001" i="1"/>
  <c r="N2764" i="1"/>
  <c r="N3602" i="1"/>
  <c r="N1312" i="1"/>
  <c r="N1884" i="1"/>
  <c r="N1769" i="1"/>
  <c r="N1504" i="1"/>
  <c r="N2776" i="1"/>
  <c r="N3401" i="1"/>
  <c r="N4000" i="1"/>
  <c r="N3163" i="1"/>
  <c r="N3377" i="1"/>
  <c r="N1042" i="1"/>
  <c r="N1637" i="1"/>
  <c r="N1349" i="1"/>
  <c r="N3143" i="1"/>
  <c r="N16" i="1"/>
  <c r="N2833" i="1"/>
  <c r="N1614" i="1"/>
  <c r="N5632" i="1"/>
  <c r="N2251" i="1"/>
  <c r="N3999" i="1"/>
  <c r="N2287" i="1"/>
  <c r="N663" i="1"/>
  <c r="N106" i="1"/>
  <c r="N3998" i="1"/>
  <c r="N2112" i="1"/>
  <c r="N1024" i="1"/>
  <c r="N5586" i="1"/>
  <c r="N3188" i="1"/>
  <c r="N3438" i="1"/>
  <c r="N3056" i="1"/>
  <c r="N3183" i="1"/>
  <c r="N3997" i="1"/>
  <c r="N3524" i="1"/>
  <c r="N1110" i="1"/>
  <c r="N2759" i="1"/>
  <c r="N3996" i="1"/>
  <c r="N33" i="1"/>
  <c r="N3995" i="1"/>
  <c r="N2102" i="1"/>
  <c r="N829" i="1"/>
  <c r="N2948" i="1"/>
  <c r="N1078" i="1"/>
  <c r="N2393" i="1"/>
  <c r="N1076" i="1"/>
  <c r="N3994" i="1"/>
  <c r="N1675" i="1"/>
  <c r="N2314" i="1"/>
  <c r="N5488" i="1"/>
  <c r="N274" i="1"/>
  <c r="N661" i="1"/>
  <c r="N2004" i="1"/>
  <c r="N2337" i="1"/>
  <c r="N1702" i="1"/>
  <c r="N3162" i="1"/>
  <c r="N526" i="1"/>
  <c r="N3588" i="1"/>
  <c r="N2670" i="1"/>
  <c r="N1775" i="1"/>
  <c r="N2129" i="1"/>
  <c r="N3993" i="1"/>
  <c r="N727" i="1"/>
  <c r="N737" i="1"/>
  <c r="N1538" i="1"/>
  <c r="N1385" i="1"/>
  <c r="N1627" i="1"/>
  <c r="N3091" i="1"/>
  <c r="N574" i="1"/>
  <c r="N328" i="1"/>
  <c r="N3992" i="1"/>
  <c r="N5499" i="1"/>
  <c r="N2832" i="1"/>
  <c r="N2418" i="1"/>
  <c r="N1463" i="1"/>
  <c r="N1462" i="1"/>
  <c r="N284" i="1"/>
  <c r="N3627" i="1"/>
  <c r="N894" i="1"/>
  <c r="N5676" i="1"/>
  <c r="N408" i="1"/>
  <c r="N196" i="1"/>
  <c r="N1022" i="1"/>
  <c r="N2137" i="1"/>
  <c r="N571" i="1"/>
  <c r="N1216" i="1"/>
  <c r="N3552" i="1"/>
  <c r="N44" i="1"/>
  <c r="N2827" i="1"/>
  <c r="N463" i="1"/>
  <c r="N508" i="1"/>
  <c r="N111" i="1"/>
  <c r="N1029" i="1"/>
  <c r="N497" i="1"/>
  <c r="N270" i="1"/>
  <c r="N3991" i="1"/>
  <c r="N425" i="1"/>
  <c r="N1288" i="1"/>
  <c r="N1000" i="1"/>
  <c r="N2954" i="1"/>
  <c r="N1684" i="1"/>
  <c r="N5451" i="1"/>
  <c r="N3497" i="1"/>
  <c r="N1833" i="1"/>
  <c r="N1618" i="1"/>
  <c r="N5614" i="1"/>
  <c r="N1010" i="1"/>
  <c r="N3990" i="1"/>
  <c r="N2712" i="1"/>
  <c r="N1273" i="1"/>
  <c r="N2932" i="1"/>
  <c r="N2144" i="1"/>
  <c r="N1432" i="1"/>
  <c r="N1798" i="1"/>
  <c r="N2313" i="1"/>
  <c r="N3989" i="1"/>
  <c r="N2295" i="1"/>
  <c r="N723" i="1"/>
  <c r="N2978" i="1"/>
  <c r="N3988" i="1"/>
  <c r="N980" i="1"/>
  <c r="N216" i="1"/>
  <c r="N3987" i="1"/>
  <c r="N294" i="1"/>
  <c r="N846" i="1"/>
  <c r="N775" i="1"/>
  <c r="N3060" i="1"/>
  <c r="N634" i="1"/>
  <c r="N125" i="1"/>
  <c r="N476" i="1"/>
  <c r="N5589" i="1"/>
  <c r="N2180" i="1"/>
  <c r="N459" i="1"/>
  <c r="N1958" i="1"/>
  <c r="N1869" i="1"/>
  <c r="N3445" i="1"/>
  <c r="N3444" i="1"/>
  <c r="N1089" i="1"/>
  <c r="N2423" i="1"/>
  <c r="N3986" i="1"/>
  <c r="N2640" i="1"/>
  <c r="N1117" i="1"/>
  <c r="N1551" i="1"/>
  <c r="N2056" i="1"/>
  <c r="N3985" i="1"/>
  <c r="N3984" i="1"/>
  <c r="N1744" i="1"/>
  <c r="N1376" i="1"/>
  <c r="N1892" i="1"/>
  <c r="N2618" i="1"/>
  <c r="N3983" i="1"/>
  <c r="N2067" i="1"/>
  <c r="N5564" i="1"/>
  <c r="N1761" i="1"/>
  <c r="N3374" i="1"/>
  <c r="N2152" i="1"/>
  <c r="N3061" i="1"/>
  <c r="N520" i="1"/>
  <c r="N1644" i="1"/>
  <c r="N2226" i="1"/>
  <c r="N1758" i="1"/>
  <c r="N3982" i="1"/>
  <c r="N1212" i="1"/>
  <c r="N2784" i="1"/>
  <c r="N577" i="1"/>
  <c r="N96" i="1"/>
  <c r="N1575" i="1"/>
  <c r="N2991" i="1"/>
  <c r="N1142" i="1"/>
  <c r="N3981" i="1"/>
  <c r="N1019" i="1"/>
  <c r="N1920" i="1"/>
  <c r="N2164" i="1"/>
  <c r="N5593" i="1"/>
  <c r="N1433" i="1"/>
  <c r="N5519" i="1"/>
  <c r="N323" i="1"/>
  <c r="N90" i="1"/>
  <c r="N2884" i="1"/>
  <c r="N3980" i="1"/>
  <c r="N3979" i="1"/>
  <c r="N903" i="1"/>
  <c r="N2929" i="1"/>
  <c r="N1121" i="1"/>
  <c r="N2584" i="1"/>
  <c r="N140" i="1"/>
  <c r="N3978" i="1"/>
  <c r="N2135" i="1"/>
  <c r="N639" i="1"/>
  <c r="N664" i="1"/>
  <c r="N1664" i="1"/>
  <c r="N5523" i="1"/>
  <c r="N1780" i="1"/>
  <c r="N2465" i="1"/>
  <c r="N3977" i="1"/>
  <c r="N2394" i="1"/>
  <c r="N3976" i="1"/>
  <c r="N3975" i="1"/>
  <c r="N397" i="1"/>
  <c r="N3294" i="1"/>
  <c r="N139" i="1"/>
  <c r="N773" i="1"/>
  <c r="N3974" i="1"/>
  <c r="N3533" i="1"/>
  <c r="N3101" i="1"/>
  <c r="N1209" i="1"/>
  <c r="N2813" i="1"/>
  <c r="N144" i="1"/>
  <c r="N573" i="1"/>
  <c r="N1059" i="1"/>
  <c r="N1845" i="1"/>
  <c r="N559" i="1"/>
  <c r="N524" i="1"/>
  <c r="N84" i="1"/>
  <c r="N5667" i="1"/>
  <c r="N3973" i="1"/>
  <c r="N1101" i="1"/>
  <c r="N239" i="1"/>
  <c r="N202" i="1"/>
  <c r="N1423" i="1"/>
  <c r="N5675" i="1"/>
  <c r="N3972" i="1"/>
  <c r="N1046" i="1"/>
  <c r="N1835" i="1"/>
  <c r="N2143" i="1"/>
  <c r="N1170" i="1"/>
  <c r="N2336" i="1"/>
  <c r="N2384" i="1"/>
  <c r="N5561" i="1"/>
  <c r="N1772" i="1"/>
  <c r="N5468" i="1"/>
  <c r="N2446" i="1"/>
  <c r="N3111" i="1"/>
  <c r="N2124" i="1"/>
  <c r="N3224" i="1"/>
  <c r="N222" i="1"/>
  <c r="N3971" i="1"/>
  <c r="N3970" i="1"/>
  <c r="N3080" i="1"/>
  <c r="N2160" i="1"/>
  <c r="N928" i="1"/>
  <c r="N451" i="1"/>
  <c r="N358" i="1"/>
  <c r="N882" i="1"/>
  <c r="N244" i="1"/>
  <c r="N2721" i="1"/>
  <c r="N5436" i="1"/>
  <c r="N3969" i="1"/>
  <c r="N5421" i="1"/>
  <c r="N3285" i="1"/>
  <c r="N5677" i="1"/>
  <c r="N1332" i="1"/>
  <c r="N735" i="1"/>
  <c r="N1678" i="1"/>
  <c r="N2869" i="1"/>
  <c r="N1138" i="1"/>
  <c r="N3968" i="1"/>
  <c r="N3967" i="1"/>
  <c r="N1606" i="1"/>
  <c r="N1317" i="1"/>
  <c r="N3051" i="1"/>
  <c r="N2875" i="1"/>
  <c r="N1981" i="1"/>
  <c r="N3966" i="1"/>
  <c r="N2747" i="1"/>
  <c r="N1278" i="1"/>
  <c r="N2767" i="1"/>
  <c r="N3965" i="1"/>
  <c r="N1925" i="1"/>
  <c r="N2843" i="1"/>
  <c r="N2536" i="1"/>
  <c r="N291" i="1"/>
  <c r="N1619" i="1"/>
  <c r="N1739" i="1"/>
  <c r="N221" i="1"/>
  <c r="N1114" i="1"/>
  <c r="N2689" i="1"/>
  <c r="N3025" i="1"/>
  <c r="N631" i="1"/>
  <c r="N327" i="1"/>
  <c r="N2603" i="1"/>
  <c r="N1717" i="1"/>
  <c r="N2878" i="1"/>
  <c r="N3" i="1"/>
  <c r="N3964" i="1"/>
  <c r="N819" i="1"/>
  <c r="N2054" i="1"/>
  <c r="N3208" i="1"/>
  <c r="N1534" i="1"/>
  <c r="N460" i="1"/>
  <c r="N3667" i="1"/>
  <c r="N105" i="1"/>
  <c r="N877" i="1"/>
  <c r="N5502" i="1"/>
  <c r="N1484" i="1"/>
  <c r="N137" i="1"/>
  <c r="N5606" i="1"/>
  <c r="N3963" i="1"/>
  <c r="N3557" i="1"/>
  <c r="N3027" i="1"/>
  <c r="N1967" i="1"/>
  <c r="N1442" i="1"/>
  <c r="N1691" i="1"/>
  <c r="N2751" i="1"/>
  <c r="N2871" i="1"/>
  <c r="N860" i="1"/>
  <c r="N1881" i="1"/>
  <c r="N2085" i="1"/>
  <c r="N3555" i="1"/>
  <c r="N3962" i="1"/>
  <c r="N2682" i="1"/>
  <c r="N2382" i="1"/>
  <c r="N1894" i="1"/>
  <c r="N331" i="1"/>
  <c r="N1359" i="1"/>
  <c r="N2582" i="1"/>
  <c r="N3961" i="1"/>
  <c r="N2241" i="1"/>
  <c r="N2348" i="1"/>
  <c r="N453" i="1"/>
  <c r="N635" i="1"/>
  <c r="N479" i="1"/>
  <c r="N3102" i="1"/>
  <c r="N3280" i="1"/>
  <c r="N2896" i="1"/>
  <c r="N3960" i="1"/>
  <c r="N3959" i="1"/>
  <c r="N2352" i="1"/>
  <c r="N1285" i="1"/>
  <c r="N1709" i="1"/>
  <c r="N655" i="1"/>
  <c r="N3958" i="1"/>
  <c r="N3957" i="1"/>
  <c r="N149" i="1"/>
  <c r="N5625" i="1"/>
  <c r="N1806" i="1"/>
  <c r="N643" i="1"/>
  <c r="N3670" i="1"/>
  <c r="N1357" i="1"/>
  <c r="N2456" i="1"/>
  <c r="N3956" i="1"/>
  <c r="N2491" i="1"/>
  <c r="N522" i="1"/>
  <c r="N1959" i="1"/>
  <c r="N2757" i="1"/>
  <c r="N1413" i="1"/>
  <c r="N808" i="1"/>
  <c r="N2651" i="1"/>
  <c r="N1386" i="1"/>
  <c r="N2538" i="1"/>
  <c r="N2121" i="1"/>
  <c r="N2363" i="1"/>
  <c r="N2574" i="1"/>
  <c r="N3077" i="1"/>
  <c r="N2880" i="1"/>
  <c r="N3955" i="1"/>
  <c r="N624" i="1"/>
  <c r="N3191" i="1"/>
  <c r="N658" i="1"/>
  <c r="N3353" i="1"/>
  <c r="N578" i="1"/>
  <c r="N3117" i="1"/>
  <c r="N2831" i="1"/>
  <c r="N739" i="1"/>
  <c r="N2901" i="1"/>
  <c r="N1319" i="1"/>
  <c r="N405" i="1"/>
  <c r="N1695" i="1"/>
  <c r="N52" i="1"/>
  <c r="N1960" i="1"/>
  <c r="N2147" i="1"/>
  <c r="N3954" i="1"/>
  <c r="N2597" i="1"/>
  <c r="N1440" i="1"/>
  <c r="N839" i="1"/>
  <c r="N1602" i="1"/>
  <c r="N2329" i="1"/>
  <c r="N3145" i="1"/>
  <c r="N2678" i="1"/>
  <c r="N213" i="1"/>
  <c r="N1612" i="1"/>
  <c r="N3953" i="1"/>
  <c r="N2353" i="1"/>
  <c r="N3407" i="1"/>
  <c r="N2427" i="1"/>
  <c r="N1568" i="1"/>
  <c r="N2349" i="1"/>
  <c r="N1928" i="1"/>
  <c r="N943" i="1"/>
  <c r="N2922" i="1"/>
  <c r="N2672" i="1"/>
  <c r="N2679" i="1"/>
  <c r="N708" i="1"/>
  <c r="N1730" i="1"/>
  <c r="N2156" i="1"/>
  <c r="N1247" i="1"/>
  <c r="N3142" i="1"/>
  <c r="N64" i="1"/>
  <c r="N2902" i="1"/>
  <c r="N2805" i="1"/>
  <c r="N2804" i="1"/>
  <c r="N3087" i="1"/>
  <c r="N743" i="1"/>
  <c r="N688" i="1"/>
  <c r="N722" i="1"/>
  <c r="N690" i="1"/>
  <c r="N3456" i="1"/>
  <c r="N5486" i="1"/>
  <c r="N3952" i="1"/>
  <c r="N2961" i="1"/>
  <c r="N1469" i="1"/>
  <c r="N318" i="1"/>
  <c r="N1750" i="1"/>
  <c r="N154" i="1"/>
  <c r="N3070" i="1"/>
  <c r="N2837" i="1"/>
  <c r="N141" i="1"/>
  <c r="N2727" i="1"/>
  <c r="N2820" i="1"/>
  <c r="N412" i="1"/>
  <c r="N8" i="1"/>
  <c r="N87" i="1"/>
  <c r="N3951" i="1"/>
  <c r="N1651" i="1"/>
  <c r="N429" i="1"/>
  <c r="N1344" i="1"/>
  <c r="N876" i="1"/>
  <c r="N2360" i="1"/>
  <c r="N5456" i="1"/>
  <c r="N3950" i="1"/>
  <c r="N3949" i="1"/>
  <c r="N5607" i="1"/>
  <c r="N768" i="1"/>
  <c r="N2210" i="1"/>
  <c r="N2209" i="1"/>
  <c r="N554" i="1"/>
  <c r="N1955" i="1"/>
  <c r="N1293" i="1"/>
  <c r="N3948" i="1"/>
  <c r="N2596" i="1"/>
  <c r="N997" i="1"/>
  <c r="N683" i="1"/>
  <c r="N884" i="1"/>
  <c r="N5669" i="1"/>
  <c r="N1408" i="1"/>
  <c r="N3553" i="1"/>
  <c r="N1985" i="1"/>
  <c r="N951" i="1"/>
  <c r="N3448" i="1"/>
  <c r="N2214" i="1"/>
  <c r="N900" i="1"/>
  <c r="N1596" i="1"/>
  <c r="N3947" i="1"/>
  <c r="N3946" i="1"/>
  <c r="N5545" i="1"/>
  <c r="N3544" i="1"/>
  <c r="N1366" i="1"/>
  <c r="N3945" i="1"/>
  <c r="N3506" i="1"/>
  <c r="N3944" i="1"/>
  <c r="N109" i="1"/>
  <c r="N126" i="1"/>
  <c r="N2720" i="1"/>
  <c r="N579" i="1"/>
  <c r="N1630" i="1"/>
  <c r="N3366" i="1"/>
  <c r="N5634" i="1"/>
  <c r="N2521" i="1"/>
  <c r="N2027" i="1"/>
  <c r="N2935" i="1"/>
  <c r="N3301" i="1"/>
  <c r="N2791" i="1"/>
  <c r="N3531" i="1"/>
  <c r="N3943" i="1"/>
  <c r="N993" i="1"/>
  <c r="N27" i="1"/>
  <c r="N5670" i="1"/>
  <c r="N1554" i="1"/>
  <c r="N304" i="1"/>
  <c r="N26" i="1"/>
  <c r="N2463" i="1"/>
  <c r="N3942" i="1"/>
  <c r="N953" i="1"/>
  <c r="N3941" i="1"/>
  <c r="N5543" i="1"/>
  <c r="N3940" i="1"/>
  <c r="N2009" i="1"/>
  <c r="N262" i="1"/>
  <c r="N5674" i="1"/>
  <c r="N5585" i="1"/>
  <c r="N3286" i="1"/>
  <c r="N2752" i="1"/>
  <c r="N1182" i="1"/>
  <c r="N3939" i="1"/>
  <c r="N2508" i="1"/>
  <c r="N5427" i="1"/>
  <c r="N316" i="1"/>
  <c r="N2917" i="1"/>
  <c r="N3255" i="1"/>
  <c r="N2170" i="1"/>
  <c r="N797" i="1"/>
  <c r="N1968" i="1"/>
  <c r="N780" i="1"/>
  <c r="N438" i="1"/>
  <c r="N3608" i="1"/>
  <c r="N5579" i="1"/>
  <c r="N3344" i="1"/>
  <c r="N3938" i="1"/>
  <c r="N332" i="1"/>
  <c r="N2641" i="1"/>
  <c r="N3108" i="1"/>
  <c r="N163" i="1"/>
  <c r="N1945" i="1"/>
  <c r="N1189" i="1"/>
  <c r="N750" i="1"/>
  <c r="N3937" i="1"/>
  <c r="N422" i="1"/>
  <c r="N1950" i="1"/>
  <c r="N527" i="1"/>
  <c r="N5587" i="1"/>
  <c r="N5598" i="1"/>
  <c r="N1458" i="1"/>
  <c r="N513" i="1"/>
  <c r="N3290" i="1"/>
  <c r="N3093" i="1"/>
  <c r="N800" i="1"/>
  <c r="N2286" i="1"/>
  <c r="N3936" i="1"/>
  <c r="N1409" i="1"/>
  <c r="N5481" i="1"/>
  <c r="N3611" i="1"/>
  <c r="N2326" i="1"/>
  <c r="N1893" i="1"/>
  <c r="N1539" i="1"/>
  <c r="N3372" i="1"/>
  <c r="N533" i="1"/>
  <c r="N2040" i="1"/>
  <c r="N3311" i="1"/>
  <c r="N586" i="1"/>
  <c r="N1887" i="1"/>
  <c r="N3124" i="1"/>
  <c r="N806" i="1"/>
  <c r="N51" i="1"/>
  <c r="N116" i="1"/>
  <c r="N2739" i="1"/>
  <c r="N859" i="1"/>
  <c r="N88" i="1"/>
  <c r="N189" i="1"/>
  <c r="N5619" i="1"/>
  <c r="N745" i="1"/>
  <c r="N2965" i="1"/>
  <c r="N1667" i="1"/>
  <c r="N468" i="1"/>
  <c r="N1778" i="1"/>
  <c r="N3095" i="1"/>
  <c r="N1896" i="1"/>
  <c r="N1895" i="1"/>
  <c r="N792" i="1"/>
  <c r="N2374" i="1"/>
  <c r="N742" i="1"/>
  <c r="N2749" i="1"/>
  <c r="N486" i="1"/>
  <c r="N1519" i="1"/>
  <c r="N1422" i="1"/>
  <c r="N5544" i="1"/>
  <c r="N2940" i="1"/>
  <c r="N3656" i="1"/>
  <c r="N5381" i="1"/>
  <c r="N1207" i="1"/>
  <c r="N3935" i="1"/>
  <c r="N5402" i="1"/>
  <c r="N5547" i="1"/>
  <c r="N1252" i="1"/>
  <c r="N2870" i="1"/>
  <c r="N2262" i="1"/>
  <c r="N602" i="1"/>
  <c r="N3397" i="1"/>
  <c r="N1183" i="1"/>
  <c r="N5557" i="1"/>
  <c r="N3499" i="1"/>
  <c r="N2548" i="1"/>
  <c r="N205" i="1"/>
  <c r="N3473" i="1"/>
  <c r="N3934" i="1"/>
  <c r="N3933" i="1"/>
  <c r="N3932" i="1"/>
  <c r="N2261" i="1"/>
  <c r="N889" i="1"/>
  <c r="N3365" i="1"/>
  <c r="N3035" i="1"/>
  <c r="N17" i="1"/>
  <c r="N1054" i="1"/>
  <c r="N1387" i="1"/>
  <c r="N5441" i="1"/>
  <c r="N1557" i="1"/>
  <c r="N3629" i="1"/>
  <c r="N2378" i="1"/>
  <c r="N1944" i="1"/>
  <c r="N2028" i="1"/>
  <c r="N1095" i="1"/>
  <c r="N2624" i="1"/>
  <c r="N2368" i="1"/>
  <c r="N3931" i="1"/>
  <c r="N2468" i="1"/>
  <c r="N3335" i="1"/>
  <c r="N1186" i="1"/>
  <c r="N3461" i="1"/>
  <c r="N59" i="1"/>
  <c r="N231" i="1"/>
  <c r="N1196" i="1"/>
  <c r="N3250" i="1"/>
  <c r="N3418" i="1"/>
  <c r="N3323" i="1"/>
  <c r="N1178" i="1"/>
  <c r="N1287" i="1"/>
  <c r="N3930" i="1"/>
  <c r="N2914" i="1"/>
  <c r="N2735" i="1"/>
  <c r="N3144" i="1"/>
  <c r="N1726" i="1"/>
  <c r="N699" i="1"/>
  <c r="N3929" i="1"/>
  <c r="N3928" i="1"/>
  <c r="N1907" i="1"/>
  <c r="N3927" i="1"/>
  <c r="N3042" i="1"/>
  <c r="N2264" i="1"/>
  <c r="N3172" i="1"/>
  <c r="N3926" i="1"/>
  <c r="N1466" i="1"/>
  <c r="N2644" i="1"/>
  <c r="N1820" i="1"/>
  <c r="N1187" i="1"/>
  <c r="N5475" i="1"/>
  <c r="N68" i="1"/>
  <c r="N726" i="1"/>
  <c r="N3925" i="1"/>
  <c r="N756" i="1"/>
  <c r="N787" i="1"/>
  <c r="N2725" i="1"/>
  <c r="N3032" i="1"/>
  <c r="N5450" i="1"/>
  <c r="N1811" i="1"/>
  <c r="N3001" i="1"/>
  <c r="N3350" i="1"/>
  <c r="N171" i="1"/>
  <c r="N3924" i="1"/>
  <c r="N3103" i="1"/>
  <c r="N1388" i="1"/>
  <c r="N2153" i="1"/>
  <c r="N1840" i="1"/>
  <c r="N434" i="1"/>
  <c r="N1244" i="1"/>
  <c r="N5385" i="1"/>
  <c r="N57" i="1"/>
  <c r="N473" i="1"/>
  <c r="N1414" i="1"/>
  <c r="N299" i="1"/>
  <c r="N3923" i="1"/>
  <c r="N1148" i="1"/>
  <c r="N3922" i="1"/>
  <c r="N2531" i="1"/>
  <c r="N1609" i="1"/>
  <c r="N322" i="1"/>
  <c r="N32" i="1"/>
  <c r="N3921" i="1"/>
  <c r="N1919" i="1"/>
  <c r="N3416" i="1"/>
  <c r="N2744" i="1"/>
  <c r="N1407" i="1"/>
  <c r="N40" i="1"/>
  <c r="N3367" i="1"/>
  <c r="N20" i="1"/>
  <c r="N1922" i="1"/>
  <c r="N2905" i="1"/>
  <c r="N3920" i="1"/>
  <c r="N945" i="1"/>
  <c r="N716" i="1"/>
  <c r="N1472" i="1"/>
  <c r="N2479" i="1"/>
  <c r="N5530" i="1"/>
  <c r="N3309" i="1"/>
  <c r="N2889" i="1"/>
  <c r="N1813" i="1"/>
  <c r="N3549" i="1"/>
  <c r="N1936" i="1"/>
  <c r="N1935" i="1"/>
  <c r="N1202" i="1"/>
  <c r="N3370" i="1"/>
  <c r="N3919" i="1"/>
  <c r="N2203" i="1"/>
  <c r="N2464" i="1"/>
  <c r="N922" i="1"/>
  <c r="N1486" i="1"/>
  <c r="N2628" i="1"/>
  <c r="N534" i="1"/>
  <c r="N3918" i="1"/>
  <c r="N2705" i="1"/>
  <c r="N3917" i="1"/>
  <c r="N2783" i="1"/>
  <c r="N5384" i="1"/>
  <c r="N3916" i="1"/>
  <c r="N3137" i="1"/>
  <c r="N13" i="1"/>
  <c r="N1282" i="1"/>
  <c r="N1474" i="1"/>
  <c r="N2294" i="1"/>
  <c r="N3914" i="1"/>
  <c r="N3915" i="1"/>
  <c r="N2959" i="1"/>
  <c r="N1055" i="1"/>
  <c r="N1540" i="1"/>
  <c r="N3609" i="1"/>
  <c r="N515" i="1"/>
  <c r="N2359" i="1"/>
  <c r="N2729" i="1"/>
  <c r="N3913" i="1"/>
  <c r="N1633" i="1"/>
  <c r="N558" i="1"/>
  <c r="N1460" i="1"/>
  <c r="N529" i="1"/>
  <c r="N131" i="1"/>
  <c r="N913" i="1"/>
  <c r="N3178" i="1"/>
  <c r="N342" i="1"/>
  <c r="N2681" i="1"/>
  <c r="N1875" i="1"/>
  <c r="N1987" i="1"/>
  <c r="N2194" i="1"/>
  <c r="N75" i="1"/>
  <c r="N2307" i="1"/>
  <c r="N3685" i="1"/>
  <c r="N3912" i="1"/>
  <c r="N2212" i="1"/>
  <c r="N964" i="1"/>
  <c r="N2213" i="1"/>
  <c r="N1044" i="1"/>
  <c r="N3148" i="1"/>
  <c r="N3911" i="1"/>
  <c r="N796" i="1"/>
  <c r="N1797" i="1"/>
  <c r="N432" i="1"/>
  <c r="N706" i="1"/>
  <c r="N2974" i="1"/>
  <c r="N444" i="1"/>
  <c r="N1517" i="1"/>
  <c r="N467" i="1"/>
  <c r="N3512" i="1"/>
  <c r="N1340" i="1"/>
  <c r="N1799" i="1"/>
  <c r="N3384" i="1"/>
  <c r="N384" i="1"/>
  <c r="N3910" i="1"/>
  <c r="N1716" i="1"/>
  <c r="N3196" i="1"/>
  <c r="N1495" i="1"/>
  <c r="N1229" i="1"/>
  <c r="N1942" i="1"/>
  <c r="N336" i="1"/>
  <c r="N2549" i="1"/>
  <c r="N1445" i="1"/>
  <c r="N886" i="1"/>
  <c r="N3467" i="1"/>
  <c r="N493" i="1"/>
  <c r="N2254" i="1"/>
  <c r="N1483" i="1"/>
  <c r="N2018" i="1"/>
  <c r="N2515" i="1"/>
  <c r="N3909" i="1"/>
  <c r="N3908" i="1"/>
  <c r="N568" i="1"/>
  <c r="N414" i="1"/>
  <c r="N2707" i="1"/>
  <c r="N712" i="1"/>
  <c r="N761" i="1"/>
  <c r="N3228" i="1"/>
  <c r="N3907" i="1"/>
  <c r="N2123" i="1"/>
  <c r="N998" i="1"/>
  <c r="N2794" i="1"/>
  <c r="N5432" i="1"/>
  <c r="N419" i="1"/>
  <c r="N1226" i="1"/>
  <c r="N2746" i="1"/>
  <c r="N5528" i="1"/>
  <c r="N3906" i="1"/>
  <c r="N2631" i="1"/>
  <c r="N3096" i="1"/>
  <c r="N3905" i="1"/>
  <c r="N19" i="1"/>
  <c r="N2440" i="1"/>
  <c r="N2002" i="1"/>
  <c r="N1991" i="1"/>
  <c r="N5471" i="1"/>
  <c r="N2666" i="1"/>
  <c r="N666" i="1"/>
  <c r="N1056" i="1"/>
  <c r="N2834" i="1"/>
  <c r="N3458" i="1"/>
  <c r="N3647" i="1"/>
  <c r="N3033" i="1"/>
  <c r="N3029" i="1"/>
  <c r="N1785" i="1"/>
  <c r="N1181" i="1"/>
  <c r="N1041" i="1"/>
  <c r="N815" i="1"/>
  <c r="N1179" i="1"/>
  <c r="N2372" i="1"/>
  <c r="N1159" i="1"/>
  <c r="N1195" i="1"/>
  <c r="N3199" i="1"/>
  <c r="N1849" i="1"/>
  <c r="N1222" i="1"/>
  <c r="N2910" i="1"/>
  <c r="N1090" i="1"/>
  <c r="N1526" i="1"/>
  <c r="N779" i="1"/>
  <c r="N1392" i="1"/>
  <c r="N2673" i="1"/>
  <c r="N599" i="1"/>
  <c r="N3904" i="1"/>
  <c r="N1382" i="1"/>
  <c r="N2506" i="1"/>
  <c r="N2980" i="1"/>
  <c r="N3324" i="1"/>
  <c r="N3325" i="1"/>
  <c r="N999" i="1"/>
  <c r="N2728" i="1"/>
  <c r="N2169" i="1"/>
  <c r="N1621" i="1"/>
  <c r="N2181" i="1"/>
  <c r="N71" i="1"/>
  <c r="N5439" i="1"/>
  <c r="N2510" i="1"/>
  <c r="N3619" i="1"/>
  <c r="N790" i="1"/>
  <c r="N162" i="1"/>
  <c r="N1914" i="1"/>
  <c r="N5540" i="1"/>
  <c r="N1658" i="1"/>
  <c r="N5555" i="1"/>
  <c r="N3649" i="1"/>
  <c r="N3903" i="1"/>
  <c r="N3260" i="1"/>
  <c r="N867" i="1"/>
  <c r="N530" i="1"/>
  <c r="N4" i="1"/>
  <c r="N1933" i="1"/>
  <c r="N2155" i="1"/>
  <c r="N978" i="1"/>
  <c r="N2351" i="1"/>
  <c r="N1829" i="1"/>
  <c r="N3901" i="1"/>
  <c r="N3900" i="1"/>
  <c r="N3902" i="1"/>
  <c r="N2377" i="1"/>
  <c r="N329" i="1"/>
  <c r="N3899" i="1"/>
  <c r="N2906" i="1"/>
  <c r="N1654" i="1"/>
  <c r="N5626" i="1"/>
  <c r="N3898" i="1"/>
  <c r="N1348" i="1"/>
  <c r="N3572" i="1"/>
  <c r="N1415" i="1"/>
  <c r="N3897" i="1"/>
  <c r="N167" i="1"/>
  <c r="N3896" i="1"/>
  <c r="N5539" i="1"/>
  <c r="N5597" i="1"/>
  <c r="N1994" i="1"/>
  <c r="N3578" i="1"/>
  <c r="N1115" i="1"/>
  <c r="N3024" i="1"/>
  <c r="N3128" i="1"/>
  <c r="N112" i="1"/>
  <c r="N435" i="1"/>
  <c r="N3895" i="1"/>
  <c r="N3266" i="1"/>
  <c r="N1536" i="1"/>
  <c r="N1745" i="1"/>
  <c r="N2661" i="1"/>
  <c r="N3894" i="1"/>
  <c r="N97" i="1"/>
  <c r="N1154" i="1"/>
  <c r="N1866" i="1"/>
  <c r="N1124" i="1"/>
  <c r="N2356" i="1"/>
  <c r="N283" i="1"/>
  <c r="N3893" i="1"/>
  <c r="N3071" i="1"/>
  <c r="N3892" i="1"/>
  <c r="N206" i="1"/>
  <c r="N927" i="1"/>
  <c r="N1403" i="1"/>
  <c r="N63" i="1"/>
  <c r="N190" i="1"/>
  <c r="N2242" i="1"/>
  <c r="N606" i="1"/>
  <c r="N752" i="1"/>
  <c r="N2841" i="1"/>
  <c r="N504" i="1"/>
  <c r="N3498" i="1"/>
  <c r="N3213" i="1"/>
  <c r="N256" i="1"/>
  <c r="N5648" i="1"/>
  <c r="N46" i="1"/>
  <c r="N2976" i="1"/>
  <c r="N1033" i="1"/>
  <c r="N1175" i="1"/>
  <c r="N1262" i="1"/>
  <c r="N1801" i="1"/>
  <c r="N1953" i="1"/>
  <c r="N767" i="1"/>
  <c r="N2617" i="1"/>
  <c r="N5696" i="1"/>
  <c r="N908" i="1"/>
  <c r="N3469" i="1"/>
  <c r="N3161" i="1"/>
  <c r="N1023" i="1"/>
  <c r="N1108" i="1"/>
  <c r="N3891" i="1"/>
  <c r="N1346" i="1"/>
  <c r="N208" i="1"/>
  <c r="N2684" i="1"/>
  <c r="N1118" i="1"/>
  <c r="N147" i="1"/>
  <c r="N2103" i="1"/>
  <c r="N2810" i="1"/>
  <c r="N1946" i="1"/>
  <c r="N1106" i="1"/>
  <c r="N3890" i="1"/>
  <c r="N2973" i="1"/>
  <c r="N2648" i="1"/>
  <c r="N255" i="1"/>
  <c r="N1256" i="1"/>
  <c r="N3136" i="1"/>
  <c r="N614" i="1"/>
  <c r="N3889" i="1"/>
  <c r="N3570" i="1"/>
  <c r="N3066" i="1"/>
  <c r="N3887" i="1"/>
  <c r="N3888" i="1"/>
  <c r="N1166" i="1"/>
  <c r="N2248" i="1"/>
  <c r="N5620" i="1"/>
  <c r="N3886" i="1"/>
  <c r="N3885" i="1"/>
  <c r="N402" i="1"/>
  <c r="N3884" i="1"/>
  <c r="N3441" i="1"/>
  <c r="N2610" i="1"/>
  <c r="N3561" i="1"/>
  <c r="N3883" i="1"/>
  <c r="N376" i="1"/>
  <c r="N3882" i="1"/>
  <c r="N1531" i="1"/>
  <c r="N1616" i="1"/>
  <c r="N3881" i="1"/>
  <c r="N760" i="1"/>
  <c r="N3134" i="1"/>
  <c r="N1479" i="1"/>
  <c r="N1670" i="1"/>
  <c r="N2561" i="1"/>
  <c r="N1963" i="1"/>
  <c r="N339" i="1"/>
  <c r="N2083" i="1"/>
  <c r="N562" i="1"/>
  <c r="N3880" i="1"/>
  <c r="N870" i="1"/>
  <c r="N2886" i="1"/>
  <c r="N3879" i="1"/>
  <c r="N2546" i="1"/>
  <c r="N2419" i="1"/>
  <c r="N363" i="1"/>
  <c r="N3878" i="1"/>
  <c r="N2635" i="1"/>
  <c r="N3006" i="1"/>
  <c r="N42" i="1"/>
  <c r="N5380" i="1"/>
  <c r="N3219" i="1"/>
  <c r="N1300" i="1"/>
  <c r="N35" i="1"/>
  <c r="N2272" i="1"/>
  <c r="N2985" i="1"/>
  <c r="N936" i="1"/>
  <c r="N1352" i="1"/>
  <c r="N2655" i="1"/>
  <c r="N3246" i="1"/>
  <c r="N1279" i="1"/>
  <c r="N596" i="1"/>
  <c r="N1145" i="1"/>
  <c r="N3877" i="1"/>
  <c r="N5437" i="1"/>
  <c r="N3229" i="1"/>
  <c r="N5595" i="1"/>
  <c r="N5407" i="1"/>
  <c r="N1843" i="1"/>
  <c r="N3217" i="1"/>
  <c r="N3216" i="1"/>
  <c r="N2890" i="1"/>
  <c r="N2422" i="1"/>
  <c r="N3876" i="1"/>
  <c r="N14" i="1"/>
  <c r="N1270" i="1"/>
  <c r="N5536" i="1"/>
  <c r="N234" i="1"/>
  <c r="N872" i="1"/>
  <c r="N1689" i="1"/>
  <c r="N3875" i="1"/>
  <c r="N1419" i="1"/>
  <c r="N287" i="1"/>
  <c r="N2401" i="1"/>
  <c r="N774" i="1"/>
  <c r="N3874" i="1"/>
  <c r="N197" i="1"/>
  <c r="N3225" i="1"/>
  <c r="N3873" i="1"/>
  <c r="N3052" i="1"/>
  <c r="N1428" i="1"/>
  <c r="N2347" i="1"/>
  <c r="N3110" i="1"/>
  <c r="N1560" i="1"/>
  <c r="N1978" i="1"/>
  <c r="N1365" i="1"/>
  <c r="N2490" i="1"/>
  <c r="N5464" i="1"/>
  <c r="N3352" i="1"/>
  <c r="N225" i="1"/>
  <c r="N3049" i="1"/>
  <c r="N687" i="1"/>
  <c r="N145" i="1"/>
  <c r="N2664" i="1"/>
  <c r="N5482" i="1"/>
  <c r="N3548" i="1"/>
  <c r="N3517" i="1"/>
  <c r="N1541" i="1"/>
  <c r="N1160" i="1"/>
  <c r="N3872" i="1"/>
  <c r="N3200" i="1"/>
  <c r="N548" i="1"/>
  <c r="N491" i="1"/>
  <c r="N933" i="1"/>
  <c r="N2756" i="1"/>
  <c r="N3186" i="1"/>
  <c r="N3185" i="1"/>
  <c r="N1592" i="1"/>
  <c r="N1897" i="1"/>
  <c r="N3206" i="1"/>
  <c r="N511" i="1"/>
  <c r="N3021" i="1"/>
  <c r="N3871" i="1"/>
  <c r="N3520" i="1"/>
  <c r="N831" i="1"/>
  <c r="N492" i="1"/>
  <c r="N2761" i="1"/>
  <c r="N3169" i="1"/>
  <c r="N3394" i="1"/>
  <c r="N782" i="1"/>
  <c r="N856" i="1"/>
  <c r="N1446" i="1"/>
  <c r="N812" i="1"/>
  <c r="N5526" i="1"/>
  <c r="N3360" i="1"/>
  <c r="N2650" i="1"/>
  <c r="N3007" i="1"/>
  <c r="N2724" i="1"/>
  <c r="N2011" i="1"/>
  <c r="N1587" i="1"/>
  <c r="N762" i="1"/>
  <c r="N830" i="1"/>
  <c r="N2059" i="1"/>
  <c r="N209" i="1"/>
  <c r="N1492" i="1"/>
  <c r="N1050" i="1"/>
  <c r="N2580" i="1"/>
  <c r="N3870" i="1"/>
  <c r="N3869" i="1"/>
  <c r="N245" i="1"/>
  <c r="N2964" i="1"/>
  <c r="N2939" i="1"/>
  <c r="N5647" i="1"/>
  <c r="N3038" i="1"/>
  <c r="N1052" i="1"/>
  <c r="N2685" i="1"/>
  <c r="N340" i="1"/>
  <c r="N3868" i="1"/>
  <c r="N623" i="1"/>
  <c r="N2908" i="1"/>
  <c r="N2258" i="1"/>
  <c r="N3011" i="1"/>
  <c r="N1988" i="1"/>
  <c r="N3604" i="1"/>
  <c r="N3338" i="1"/>
  <c r="N786" i="1"/>
  <c r="N692" i="1"/>
  <c r="N862" i="1"/>
  <c r="N2238" i="1"/>
  <c r="N1493" i="1"/>
  <c r="N772" i="1"/>
  <c r="N887" i="1"/>
  <c r="N1257" i="1"/>
  <c r="N1062" i="1"/>
  <c r="N1494" i="1"/>
  <c r="N250" i="1"/>
  <c r="N2127" i="1"/>
  <c r="N564" i="1"/>
  <c r="N543" i="1"/>
  <c r="N633" i="1"/>
  <c r="N2835" i="1"/>
  <c r="N2509" i="1"/>
  <c r="N3332" i="1"/>
  <c r="N2704" i="1"/>
  <c r="N5588" i="1"/>
  <c r="N2821" i="1"/>
  <c r="N2990" i="1"/>
  <c r="N3867" i="1"/>
  <c r="N1605" i="1"/>
  <c r="N2343" i="1"/>
  <c r="N385" i="1"/>
  <c r="N3866" i="1"/>
  <c r="N1676" i="1"/>
  <c r="N3187" i="1"/>
  <c r="N3865" i="1"/>
  <c r="N1389" i="1"/>
  <c r="N2844" i="1"/>
  <c r="N3180" i="1"/>
  <c r="N3864" i="1"/>
  <c r="N499" i="1"/>
  <c r="N1334" i="1"/>
  <c r="N857" i="1"/>
  <c r="N3863" i="1"/>
  <c r="N1267" i="1"/>
  <c r="N3247" i="1"/>
  <c r="N3408" i="1"/>
  <c r="N3319" i="1"/>
  <c r="N3491" i="1"/>
  <c r="N757" i="1"/>
  <c r="N1498" i="1"/>
  <c r="N3545" i="1"/>
  <c r="N721" i="1"/>
  <c r="N549" i="1"/>
  <c r="N2166" i="1"/>
  <c r="N5500" i="1"/>
  <c r="N1384" i="1"/>
  <c r="N3620" i="1"/>
  <c r="N1038" i="1"/>
  <c r="N3130" i="1"/>
  <c r="N3862" i="1"/>
  <c r="N1916" i="1"/>
  <c r="N1641" i="1"/>
  <c r="N5560" i="1"/>
  <c r="N2511" i="1"/>
  <c r="N3457" i="1"/>
  <c r="N1456" i="1"/>
  <c r="N470" i="1"/>
  <c r="N1788" i="1"/>
  <c r="N1800" i="1"/>
  <c r="N3642" i="1"/>
  <c r="N94" i="1"/>
  <c r="N38" i="1"/>
  <c r="N597" i="1"/>
  <c r="N563" i="1"/>
  <c r="N3861" i="1"/>
  <c r="N5640" i="1"/>
  <c r="N641" i="1"/>
  <c r="N224" i="1"/>
  <c r="N2154" i="1"/>
  <c r="N5566" i="1"/>
  <c r="N41" i="1"/>
  <c r="N3399" i="1"/>
  <c r="N3860" i="1"/>
  <c r="N1564" i="1"/>
  <c r="N1477" i="1"/>
  <c r="N3308" i="1"/>
  <c r="N766" i="1"/>
  <c r="N1961" i="1"/>
  <c r="N2444" i="1"/>
  <c r="N1705" i="1"/>
  <c r="N1865" i="1"/>
  <c r="N2981" i="1"/>
  <c r="N1626" i="1"/>
  <c r="N275" i="1"/>
  <c r="N3526" i="1"/>
  <c r="N1007" i="1"/>
  <c r="N220" i="1"/>
  <c r="N3859" i="1"/>
  <c r="N1549" i="1"/>
  <c r="N2452" i="1"/>
  <c r="N749" i="1"/>
  <c r="N3023" i="1"/>
  <c r="N65" i="1"/>
  <c r="N3305" i="1"/>
  <c r="N1399" i="1"/>
  <c r="N5510" i="1"/>
  <c r="N1289" i="1"/>
  <c r="N1343" i="1"/>
  <c r="N1904" i="1"/>
  <c r="N3129" i="1"/>
  <c r="N3858" i="1"/>
  <c r="N5493" i="1"/>
  <c r="N1882" i="1"/>
  <c r="N132" i="1"/>
  <c r="N1330" i="1"/>
  <c r="N1620" i="1"/>
  <c r="N977" i="1"/>
  <c r="N2957" i="1"/>
  <c r="N2982" i="1"/>
  <c r="N3857" i="1"/>
  <c r="N1533" i="1"/>
  <c r="N308" i="1"/>
  <c r="N1929" i="1"/>
  <c r="N247" i="1"/>
  <c r="N3855" i="1"/>
  <c r="N3856" i="1"/>
  <c r="N682" i="1"/>
  <c r="N3123" i="1"/>
  <c r="N1004" i="1"/>
  <c r="N404" i="1"/>
  <c r="N3069" i="1"/>
  <c r="N2331" i="1"/>
  <c r="N1192" i="1"/>
  <c r="N2872" i="1"/>
  <c r="N1878" i="1"/>
  <c r="N2030" i="1"/>
  <c r="N72" i="1"/>
  <c r="N1940" i="1"/>
  <c r="N2766" i="1"/>
  <c r="N1562" i="1"/>
  <c r="N684" i="1"/>
  <c r="N959" i="1"/>
  <c r="N1367" i="1"/>
  <c r="N1876" i="1"/>
  <c r="N1589" i="1"/>
  <c r="N2079" i="1"/>
  <c r="N1298" i="1"/>
  <c r="N2236" i="1"/>
  <c r="N177" i="1"/>
  <c r="N2184" i="1"/>
  <c r="N2445" i="1"/>
  <c r="N3400" i="1"/>
  <c r="N3529" i="1"/>
  <c r="N1199" i="1"/>
  <c r="N3854" i="1"/>
  <c r="N625" i="1"/>
  <c r="N1885" i="1"/>
  <c r="N5434" i="1"/>
  <c r="N5433" i="1"/>
  <c r="N960" i="1"/>
  <c r="N5515" i="1"/>
  <c r="N124" i="1"/>
  <c r="N178" i="1"/>
  <c r="N725" i="1"/>
  <c r="N456" i="1"/>
  <c r="N2488" i="1"/>
  <c r="N703" i="1"/>
  <c r="N3853" i="1"/>
  <c r="N93" i="1"/>
  <c r="N3637" i="1"/>
  <c r="N3852" i="1"/>
  <c r="N595" i="1"/>
  <c r="N2310" i="1"/>
  <c r="N3504" i="1"/>
  <c r="N3851" i="1"/>
  <c r="N2654" i="1"/>
  <c r="N2361" i="1"/>
  <c r="N3850" i="1"/>
  <c r="N644" i="1"/>
  <c r="N1173" i="1"/>
  <c r="N2499" i="1"/>
  <c r="N1728" i="1"/>
  <c r="N628" i="1"/>
  <c r="N2898" i="1"/>
  <c r="N1629" i="1"/>
  <c r="N2667" i="1"/>
  <c r="N3849" i="1"/>
  <c r="N387" i="1"/>
  <c r="N1485" i="1"/>
  <c r="N388" i="1"/>
  <c r="N5397" i="1"/>
  <c r="N3848" i="1"/>
  <c r="N2061" i="1"/>
  <c r="N3263" i="1"/>
  <c r="N1964" i="1"/>
  <c r="N2920" i="1"/>
  <c r="N2919" i="1"/>
  <c r="N833" i="1"/>
  <c r="N2988" i="1"/>
  <c r="N1590" i="1"/>
  <c r="N312" i="1"/>
  <c r="N2773" i="1"/>
  <c r="N621" i="1"/>
  <c r="N409" i="1"/>
  <c r="N2014" i="1"/>
  <c r="N2088" i="1"/>
  <c r="N86" i="1"/>
  <c r="N3314" i="1"/>
  <c r="N1909" i="1"/>
  <c r="N807" i="1"/>
  <c r="N2256" i="1"/>
  <c r="N2171" i="1"/>
  <c r="N3381" i="1"/>
  <c r="N5594" i="1"/>
  <c r="N3847" i="1"/>
  <c r="N1081" i="1"/>
  <c r="N605" i="1"/>
  <c r="N1818" i="1"/>
  <c r="N3846" i="1"/>
  <c r="N912" i="1"/>
  <c r="N2186" i="1"/>
  <c r="N1696" i="1"/>
  <c r="N1701" i="1"/>
  <c r="N1852" i="1"/>
  <c r="N944" i="1"/>
  <c r="N3157" i="1"/>
  <c r="N1245" i="1"/>
  <c r="N696" i="1"/>
  <c r="N2748" i="1"/>
  <c r="N1008" i="1"/>
  <c r="N3329" i="1"/>
  <c r="N214" i="1"/>
  <c r="N1455" i="1"/>
  <c r="N265" i="1"/>
  <c r="N319" i="1"/>
  <c r="N1213" i="1"/>
  <c r="N3079" i="1"/>
  <c r="N3047" i="1"/>
  <c r="N3264" i="1"/>
  <c r="N194" i="1"/>
  <c r="N5392" i="1"/>
  <c r="N1383" i="1"/>
  <c r="N540" i="1"/>
  <c r="N490" i="1"/>
  <c r="N1735" i="1"/>
  <c r="N1512" i="1"/>
  <c r="N941" i="1"/>
  <c r="N3845" i="1"/>
  <c r="N809" i="1"/>
  <c r="N591" i="1"/>
  <c r="N3005" i="1"/>
  <c r="N5417" i="1"/>
  <c r="N1771" i="1"/>
  <c r="N1109" i="1"/>
  <c r="N382" i="1"/>
  <c r="N794" i="1"/>
  <c r="N3267" i="1"/>
  <c r="N3844" i="1"/>
  <c r="N3298" i="1"/>
  <c r="N1369" i="1"/>
  <c r="N754" i="1"/>
  <c r="N114" i="1"/>
  <c r="N1149" i="1"/>
  <c r="N675" i="1"/>
  <c r="N2300" i="1"/>
  <c r="N223" i="1"/>
  <c r="N2315" i="1"/>
  <c r="N2780" i="1"/>
  <c r="N3843" i="1"/>
  <c r="N1555" i="1"/>
  <c r="N248" i="1"/>
  <c r="N2646" i="1"/>
  <c r="N1294" i="1"/>
  <c r="N99" i="1"/>
  <c r="N920" i="1"/>
  <c r="N3842" i="1"/>
  <c r="N2949" i="1"/>
  <c r="N2909" i="1"/>
  <c r="N545" i="1"/>
  <c r="N3580" i="1"/>
  <c r="N3205" i="1"/>
  <c r="N2671" i="1"/>
  <c r="N1515" i="1"/>
  <c r="N2663" i="1"/>
  <c r="N3639" i="1"/>
  <c r="N2593" i="1"/>
  <c r="N1220" i="1"/>
  <c r="N3675" i="1"/>
  <c r="N2716" i="1"/>
  <c r="N3841" i="1"/>
  <c r="N1176" i="1"/>
  <c r="N2420" i="1"/>
  <c r="N858" i="1"/>
  <c r="N1225" i="1"/>
  <c r="N1617" i="1"/>
  <c r="N891" i="1"/>
  <c r="N67" i="1"/>
  <c r="N2096" i="1"/>
  <c r="N2168" i="1"/>
  <c r="N366" i="1"/>
  <c r="N246" i="1"/>
  <c r="N3840" i="1"/>
  <c r="N2857" i="1"/>
  <c r="N309" i="1"/>
  <c r="N2825" i="1"/>
  <c r="N3017" i="1"/>
  <c r="N1268" i="1"/>
  <c r="N334" i="1"/>
  <c r="N502" i="1"/>
  <c r="N2024" i="1"/>
  <c r="N1826" i="1"/>
  <c r="N2615" i="1"/>
  <c r="N1275" i="1"/>
  <c r="N3839" i="1"/>
  <c r="N1235" i="1"/>
  <c r="N1111" i="1"/>
  <c r="N955" i="1"/>
  <c r="N2599" i="1"/>
  <c r="N1905" i="1"/>
  <c r="N201" i="1"/>
  <c r="N929" i="1"/>
  <c r="N1248" i="1"/>
  <c r="N986" i="1"/>
  <c r="N1224" i="1"/>
  <c r="N55" i="1"/>
  <c r="N795" i="1"/>
  <c r="N204" i="1"/>
  <c r="N514" i="1"/>
  <c r="N838" i="1"/>
  <c r="N5691" i="1"/>
  <c r="N1638" i="1"/>
  <c r="N1217" i="1"/>
  <c r="N2342" i="1"/>
  <c r="N2577" i="1"/>
  <c r="N771" i="1"/>
  <c r="N567" i="1"/>
  <c r="N2731" i="1"/>
  <c r="N2185" i="1"/>
  <c r="N1516" i="1"/>
  <c r="N715" i="1"/>
  <c r="N651" i="1"/>
  <c r="N1600" i="1"/>
  <c r="N1861" i="1"/>
  <c r="N442" i="1"/>
  <c r="N3218" i="1"/>
  <c r="N2480" i="1"/>
  <c r="N987" i="1"/>
  <c r="N961" i="1"/>
  <c r="N5633" i="1"/>
  <c r="N3232" i="1"/>
  <c r="N2309" i="1"/>
  <c r="N2017" i="1"/>
  <c r="N487" i="1"/>
  <c r="N3278" i="1"/>
  <c r="N1880" i="1"/>
  <c r="N741" i="1"/>
  <c r="N156" i="1"/>
  <c r="N2325" i="1"/>
  <c r="N1099" i="1"/>
  <c r="N5590" i="1"/>
  <c r="N1453" i="1"/>
  <c r="N3046" i="1"/>
  <c r="N2709" i="1"/>
  <c r="N1242" i="1"/>
  <c r="N705" i="1"/>
  <c r="N22" i="1"/>
  <c r="N1127" i="1"/>
  <c r="N1113" i="1"/>
  <c r="N952" i="1"/>
  <c r="N3838" i="1"/>
  <c r="N607" i="1"/>
  <c r="N2115" i="1"/>
  <c r="N1774" i="1"/>
  <c r="N1736" i="1"/>
  <c r="N3152" i="1"/>
  <c r="N3837" i="1"/>
  <c r="N1168" i="1"/>
  <c r="N2931" i="1"/>
  <c r="N1398" i="1"/>
  <c r="N3836" i="1"/>
  <c r="N576" i="1"/>
  <c r="N553" i="1"/>
  <c r="N315" i="1"/>
  <c r="N1174" i="1"/>
  <c r="N840" i="1"/>
  <c r="N3835" i="1"/>
  <c r="N481" i="1"/>
  <c r="N765" i="1"/>
  <c r="N3496" i="1"/>
  <c r="N207" i="1"/>
  <c r="N3569" i="1"/>
  <c r="N990" i="1"/>
  <c r="N21" i="1"/>
  <c r="N3834" i="1"/>
  <c r="N3483" i="1"/>
  <c r="N1219" i="1"/>
  <c r="N662" i="1"/>
  <c r="N24" i="1"/>
  <c r="N108" i="1"/>
  <c r="N2390" i="1"/>
  <c r="N3004" i="1"/>
  <c r="N3833" i="1"/>
  <c r="N1686" i="1"/>
  <c r="N2447" i="1"/>
  <c r="N3832" i="1"/>
  <c r="N2741" i="1"/>
  <c r="N2639" i="1"/>
  <c r="N1480" i="1"/>
  <c r="N1962" i="1"/>
  <c r="N80" i="1"/>
  <c r="N1572" i="1"/>
  <c r="N1329" i="1"/>
  <c r="N1722" i="1"/>
  <c r="N2718" i="1"/>
  <c r="N1481" i="1"/>
  <c r="N3450" i="1"/>
  <c r="N1513" i="1"/>
  <c r="N3831" i="1"/>
  <c r="N1039" i="1"/>
  <c r="N2399" i="1"/>
  <c r="N583" i="1"/>
  <c r="N668" i="1"/>
  <c r="N1292" i="1"/>
  <c r="N2753" i="1"/>
  <c r="N2668" i="1"/>
  <c r="N2019" i="1"/>
  <c r="N656" i="1"/>
  <c r="N1144" i="1"/>
  <c r="N2086" i="1"/>
  <c r="N1087" i="1"/>
  <c r="N3830" i="1"/>
  <c r="N377" i="1"/>
  <c r="N3539" i="1"/>
  <c r="N253" i="1"/>
  <c r="N2638" i="1"/>
  <c r="N2762" i="1"/>
  <c r="N5404" i="1"/>
  <c r="N1277" i="1"/>
  <c r="N1119" i="1"/>
  <c r="N3829" i="1"/>
  <c r="N119" i="1"/>
  <c r="N122" i="1"/>
  <c r="N669" i="1"/>
  <c r="N219" i="1"/>
  <c r="N2232" i="1"/>
  <c r="N1672" i="1"/>
  <c r="N5661" i="1"/>
  <c r="N5645" i="1"/>
  <c r="N155" i="1"/>
  <c r="N496" i="1"/>
  <c r="N1416" i="1"/>
  <c r="N1341" i="1"/>
  <c r="N3828" i="1"/>
  <c r="N1133" i="1"/>
  <c r="N1698" i="1"/>
  <c r="N1594" i="1"/>
  <c r="N3223" i="1"/>
  <c r="N3036" i="1"/>
  <c r="N3577" i="1"/>
  <c r="N611" i="1"/>
  <c r="N3827" i="1"/>
  <c r="N2592" i="1"/>
  <c r="N2591" i="1"/>
  <c r="N698" i="1"/>
  <c r="N1725" i="1"/>
  <c r="N343" i="1"/>
  <c r="N2573" i="1"/>
  <c r="N103" i="1"/>
  <c r="N175" i="1"/>
  <c r="N1103" i="1"/>
  <c r="N330" i="1"/>
  <c r="N1580" i="1"/>
  <c r="N179" i="1"/>
  <c r="N494" i="1"/>
  <c r="N1356" i="1"/>
  <c r="N848" i="1"/>
  <c r="N348" i="1"/>
  <c r="N2375" i="1"/>
  <c r="N3826" i="1"/>
  <c r="N3825" i="1"/>
  <c r="N3495" i="1"/>
  <c r="N1603" i="1"/>
  <c r="N615" i="1"/>
  <c r="N2900" i="1"/>
  <c r="N3013" i="1"/>
  <c r="N2911" i="1"/>
  <c r="N2282" i="1"/>
  <c r="N1290" i="1"/>
  <c r="N2389" i="1"/>
  <c r="N1937" i="1"/>
  <c r="N971" i="1"/>
  <c r="N3168" i="1"/>
  <c r="N439" i="1"/>
  <c r="N3618" i="1"/>
  <c r="N3522" i="1"/>
  <c r="N2527" i="1"/>
  <c r="N3530" i="1"/>
  <c r="N551" i="1"/>
  <c r="N3824" i="1"/>
  <c r="N3823" i="1"/>
  <c r="N711" i="1"/>
  <c r="N869" i="1"/>
  <c r="N3822" i="1"/>
  <c r="N1648" i="1"/>
  <c r="N2426" i="1"/>
  <c r="N3821" i="1"/>
  <c r="N1546" i="1"/>
  <c r="N2134" i="1"/>
  <c r="N1295" i="1"/>
  <c r="N3820" i="1"/>
  <c r="N5692" i="1"/>
  <c r="N1714" i="1"/>
  <c r="N1822" i="1"/>
  <c r="N557" i="1"/>
  <c r="N2585" i="1"/>
  <c r="N3380" i="1"/>
  <c r="N823" i="1"/>
  <c r="N788" i="1"/>
  <c r="N1871" i="1"/>
  <c r="N2912" i="1"/>
  <c r="N3321" i="1"/>
  <c r="N3819" i="1"/>
  <c r="N3818" i="1"/>
  <c r="N2891" i="1"/>
  <c r="N671" i="1"/>
  <c r="N646" i="1"/>
  <c r="N1794" i="1"/>
  <c r="N3817" i="1"/>
  <c r="N3816" i="1"/>
  <c r="N5448" i="1"/>
  <c r="N3815" i="1"/>
  <c r="N5504" i="1"/>
  <c r="N1266" i="1"/>
  <c r="N581" i="1"/>
  <c r="N3813" i="1"/>
  <c r="N3814" i="1"/>
  <c r="N98" i="1"/>
  <c r="N83" i="1"/>
  <c r="N461" i="1"/>
  <c r="N3328" i="1"/>
  <c r="N3812" i="1"/>
  <c r="N2785" i="1"/>
  <c r="N1823" i="1"/>
  <c r="N2084" i="1"/>
  <c r="N966" i="1"/>
  <c r="N1567" i="1"/>
  <c r="N5581" i="1"/>
  <c r="N436" i="1"/>
  <c r="N1116" i="1"/>
  <c r="N3811" i="1"/>
  <c r="N230" i="1"/>
  <c r="N396" i="1"/>
  <c r="N3320" i="1"/>
  <c r="N937" i="1"/>
  <c r="N3810" i="1"/>
  <c r="N2605" i="1"/>
  <c r="N3809" i="1"/>
  <c r="N3808" i="1"/>
  <c r="N258" i="1"/>
  <c r="N3342" i="1"/>
  <c r="N589" i="1"/>
  <c r="N3807" i="1"/>
  <c r="N3616" i="1"/>
  <c r="N717" i="1"/>
  <c r="N2946" i="1"/>
  <c r="N2128" i="1"/>
  <c r="N325" i="1"/>
  <c r="N152" i="1"/>
  <c r="N2182" i="1"/>
  <c r="N3560" i="1"/>
  <c r="N5458" i="1"/>
  <c r="N647" i="1"/>
  <c r="N2489" i="1"/>
  <c r="N3806" i="1"/>
  <c r="N3805" i="1"/>
  <c r="N921" i="1"/>
  <c r="N2736" i="1"/>
  <c r="N2700" i="1"/>
  <c r="N2772" i="1"/>
  <c r="N3804" i="1"/>
  <c r="N3098" i="1"/>
  <c r="N911" i="1"/>
  <c r="N2316" i="1"/>
  <c r="N2627" i="1"/>
  <c r="N3803" i="1"/>
  <c r="N2675" i="1"/>
  <c r="N212" i="1"/>
  <c r="N3801" i="1"/>
  <c r="N3802" i="1"/>
  <c r="N3800" i="1"/>
  <c r="N5608" i="1"/>
  <c r="N2183" i="1"/>
  <c r="N3799" i="1"/>
  <c r="N3559" i="1"/>
  <c r="N5549" i="1"/>
  <c r="N5548" i="1"/>
  <c r="N1977" i="1"/>
  <c r="N3288" i="1"/>
  <c r="N1595" i="1"/>
  <c r="N3798" i="1"/>
  <c r="N679" i="1"/>
  <c r="N1025" i="1"/>
  <c r="N1859" i="1"/>
  <c r="N5623" i="1"/>
  <c r="N3797" i="1"/>
  <c r="N3796" i="1"/>
  <c r="N1747" i="1"/>
  <c r="N447" i="1"/>
  <c r="N3795" i="1"/>
  <c r="N1036" i="1"/>
  <c r="N3057" i="1"/>
  <c r="N3440" i="1"/>
  <c r="N383" i="1"/>
  <c r="N3518" i="1"/>
  <c r="N3505" i="1"/>
  <c r="N403" i="1"/>
  <c r="N3794" i="1"/>
  <c r="N36" i="1"/>
  <c r="N5602" i="1"/>
  <c r="N3793" i="1"/>
  <c r="N484" i="1"/>
  <c r="N1931" i="1"/>
  <c r="N600" i="1"/>
  <c r="N2881" i="1"/>
  <c r="N1839" i="1"/>
  <c r="N3792" i="1"/>
  <c r="N5491" i="1"/>
  <c r="N2355" i="1"/>
  <c r="N138" i="1"/>
  <c r="N82" i="1"/>
  <c r="N2702" i="1"/>
  <c r="N3791" i="1"/>
  <c r="N393" i="1"/>
  <c r="N3790" i="1"/>
  <c r="N3789" i="1"/>
  <c r="N3788" i="1"/>
  <c r="N354" i="1"/>
  <c r="N76" i="1"/>
  <c r="N613" i="1"/>
  <c r="N1314" i="1"/>
  <c r="N2277" i="1"/>
  <c r="N1814" i="1"/>
  <c r="N1858" i="1"/>
  <c r="N3787" i="1"/>
  <c r="N3786" i="1"/>
  <c r="N25" i="1"/>
  <c r="N3002" i="1"/>
  <c r="N3785" i="1"/>
  <c r="N3784" i="1"/>
  <c r="N3783" i="1"/>
  <c r="N3782" i="1"/>
  <c r="N5379" i="1"/>
  <c r="N3781" i="1"/>
  <c r="N3780" i="1"/>
  <c r="N3779" i="1"/>
  <c r="N3778" i="1"/>
  <c r="N3777" i="1"/>
  <c r="N3776" i="1"/>
  <c r="N3775" i="1"/>
  <c r="N5378" i="1"/>
  <c r="N5377" i="1"/>
  <c r="N5376" i="1"/>
  <c r="N5375" i="1"/>
  <c r="N5374" i="1"/>
  <c r="N5373" i="1"/>
  <c r="N5372" i="1"/>
  <c r="N5371" i="1"/>
  <c r="N5370" i="1"/>
  <c r="N5369" i="1"/>
  <c r="N5368" i="1"/>
  <c r="N5367" i="1"/>
  <c r="N5366" i="1"/>
  <c r="N5365" i="1"/>
  <c r="N5364" i="1"/>
  <c r="N5363" i="1"/>
  <c r="N5362" i="1"/>
  <c r="N5361" i="1"/>
  <c r="N5360" i="1"/>
  <c r="N5359" i="1"/>
  <c r="N5358" i="1"/>
  <c r="N5357" i="1"/>
  <c r="N5356" i="1"/>
  <c r="N5355" i="1"/>
  <c r="N5354" i="1"/>
  <c r="N5353" i="1"/>
  <c r="N5352" i="1"/>
  <c r="N5351" i="1"/>
  <c r="N5350" i="1"/>
  <c r="N5349" i="1"/>
  <c r="N5348" i="1"/>
  <c r="N5347" i="1"/>
  <c r="N5346" i="1"/>
  <c r="N5345" i="1"/>
  <c r="N2484" i="1"/>
  <c r="N1104" i="1"/>
  <c r="N1208" i="1"/>
  <c r="N789" i="1"/>
  <c r="N187" i="1"/>
  <c r="N863" i="1"/>
  <c r="N464" i="1"/>
  <c r="N2023" i="1"/>
  <c r="N1120" i="1"/>
  <c r="N2840" i="1"/>
  <c r="N3214" i="1"/>
  <c r="N5344" i="1"/>
  <c r="N2812" i="1"/>
  <c r="N3774" i="1"/>
  <c r="N3773" i="1"/>
  <c r="N3772" i="1"/>
  <c r="N3771" i="1"/>
  <c r="N3770" i="1"/>
  <c r="N3769" i="1"/>
  <c r="N3768" i="1"/>
  <c r="N3767" i="1"/>
  <c r="N1457" i="1"/>
  <c r="N3766" i="1"/>
  <c r="N3765" i="1"/>
  <c r="N3764" i="1"/>
  <c r="N3763" i="1"/>
  <c r="N5654" i="1"/>
  <c r="N5343" i="1"/>
  <c r="N5342" i="1"/>
  <c r="N3762" i="1"/>
  <c r="N3761" i="1"/>
  <c r="N3760" i="1"/>
  <c r="N3759" i="1"/>
  <c r="N3758" i="1"/>
  <c r="N3757" i="1"/>
  <c r="N3756" i="1"/>
  <c r="N5341" i="1"/>
  <c r="N3755" i="1"/>
  <c r="N5340" i="1"/>
  <c r="N2924" i="1"/>
  <c r="N2883" i="1"/>
  <c r="N3754" i="1"/>
  <c r="N3125" i="1"/>
  <c r="N3104" i="1"/>
  <c r="N3600" i="1"/>
  <c r="N3121" i="1"/>
  <c r="N3181" i="1"/>
  <c r="N3315" i="1"/>
  <c r="N2539" i="1"/>
  <c r="N1965" i="1"/>
  <c r="N3753" i="1"/>
  <c r="N3752" i="1"/>
  <c r="N3751" i="1"/>
  <c r="N3135" i="1"/>
  <c r="N3750" i="1"/>
  <c r="N3749" i="1"/>
  <c r="N3748" i="1"/>
  <c r="N3747" i="1"/>
  <c r="N2290" i="1"/>
  <c r="N3746" i="1"/>
  <c r="N3745" i="1"/>
  <c r="N3744" i="1"/>
  <c r="N3192" i="1"/>
  <c r="N3743" i="1"/>
  <c r="N3742" i="1"/>
  <c r="N3741" i="1"/>
  <c r="N3050" i="1"/>
  <c r="N3740" i="1"/>
  <c r="N3739" i="1"/>
  <c r="N3738" i="1"/>
  <c r="N3737" i="1"/>
  <c r="N254" i="1"/>
  <c r="N3736" i="1"/>
  <c r="N1390" i="1"/>
  <c r="N3256" i="1"/>
  <c r="N2955" i="1"/>
  <c r="N5339" i="1"/>
  <c r="N1130" i="1"/>
  <c r="N3654" i="1"/>
  <c r="N1126" i="1"/>
  <c r="N153" i="1"/>
  <c r="N3020" i="1"/>
  <c r="N1143" i="1"/>
  <c r="N3155" i="1"/>
  <c r="N3593" i="1"/>
  <c r="N3222" i="1"/>
  <c r="N1972" i="1"/>
  <c r="N5582" i="1"/>
  <c r="N3735" i="1"/>
  <c r="N1599" i="1"/>
  <c r="N2" i="1"/>
  <c r="N575" i="1"/>
  <c r="N2097" i="1"/>
  <c r="N874" i="1"/>
  <c r="N257" i="1"/>
  <c r="N3734" i="1"/>
  <c r="N695" i="1"/>
  <c r="N3733" i="1"/>
  <c r="N333" i="1"/>
  <c r="N3732" i="1"/>
  <c r="N3731" i="1"/>
  <c r="N1096" i="1"/>
  <c r="N5605" i="1"/>
  <c r="N976" i="1"/>
  <c r="N5460" i="1"/>
  <c r="N3730" i="1"/>
  <c r="N3119" i="1"/>
  <c r="N1074" i="1"/>
  <c r="N101" i="1"/>
  <c r="N2852" i="1"/>
  <c r="N3729" i="1"/>
  <c r="N3728" i="1"/>
  <c r="N2439" i="1"/>
  <c r="N3727" i="1"/>
  <c r="N417" i="1"/>
  <c r="N3726" i="1"/>
  <c r="N3026" i="1"/>
  <c r="N2586" i="1"/>
  <c r="N3725" i="1"/>
  <c r="N3724" i="1"/>
  <c r="N3723" i="1"/>
  <c r="N28" i="1"/>
  <c r="N2406" i="1"/>
  <c r="N3486" i="1"/>
  <c r="N3722" i="1"/>
  <c r="N3721" i="1"/>
  <c r="N1821" i="1"/>
  <c r="N3720" i="1"/>
  <c r="N3719" i="1"/>
  <c r="N3718" i="1"/>
  <c r="N70" i="1"/>
  <c r="N31" i="1"/>
  <c r="N3717" i="1"/>
  <c r="N5551" i="1"/>
  <c r="N3716" i="1"/>
  <c r="N6" i="1"/>
  <c r="N2612" i="1"/>
  <c r="N2796" i="1"/>
  <c r="N3715" i="1"/>
  <c r="N3714" i="1"/>
  <c r="N73" i="1"/>
  <c r="N1316" i="1"/>
  <c r="N3713" i="1"/>
  <c r="N3712" i="1"/>
  <c r="N3711" i="1"/>
  <c r="N173" i="1"/>
  <c r="N2433" i="1"/>
  <c r="N2476" i="1"/>
  <c r="N3710" i="1"/>
  <c r="N2334" i="1"/>
  <c r="N3709" i="1"/>
  <c r="N56" i="1"/>
  <c r="N3464" i="1"/>
  <c r="N400" i="1"/>
  <c r="N3708" i="1"/>
  <c r="N2265" i="1"/>
  <c r="N3707" i="1"/>
  <c r="N3706" i="1"/>
  <c r="N2894" i="1"/>
  <c r="N2130" i="1"/>
  <c r="N10" i="1"/>
  <c r="N345" i="1"/>
  <c r="N3459" i="1"/>
  <c r="N2458" i="1"/>
  <c r="N3705" i="1"/>
  <c r="N3704" i="1"/>
  <c r="N3703" i="1"/>
  <c r="N676" i="1"/>
  <c r="N804" i="1"/>
  <c r="N2320" i="1"/>
  <c r="N917" i="1"/>
  <c r="N3702" i="1"/>
  <c r="N3701" i="1"/>
  <c r="N3447" i="1"/>
  <c r="N3700" i="1"/>
  <c r="N227" i="1"/>
  <c r="N3488" i="1"/>
  <c r="N2253" i="1"/>
  <c r="N2743" i="1"/>
  <c r="N60" i="1"/>
  <c r="N1467" i="1"/>
  <c r="N3699" i="1"/>
  <c r="N53" i="1"/>
  <c r="N677" i="1"/>
  <c r="N3698" i="1"/>
  <c r="N5627" i="1"/>
  <c r="N49" i="1"/>
  <c r="N240" i="1"/>
  <c r="N719" i="1"/>
  <c r="N62" i="1"/>
  <c r="N3697" i="1"/>
  <c r="N30" i="1"/>
  <c r="N2553" i="1"/>
  <c r="N61" i="1"/>
  <c r="N918" i="1"/>
  <c r="N1628" i="1"/>
  <c r="N2301" i="1"/>
  <c r="N3696" i="1"/>
  <c r="N3695" i="1"/>
  <c r="N3694" i="1"/>
  <c r="N803" i="1"/>
  <c r="N3693" i="1"/>
  <c r="N3692" i="1"/>
  <c r="N3691" i="1"/>
  <c r="N5698" i="1"/>
  <c r="N3690" i="1"/>
  <c r="N5694" i="1"/>
  <c r="N3689" i="1"/>
  <c r="N3688" i="1"/>
  <c r="N2140" i="1"/>
  <c r="N3022" i="1"/>
  <c r="S5338" i="1"/>
  <c r="S5337" i="1"/>
  <c r="S5336" i="1"/>
  <c r="S5335" i="1"/>
  <c r="S5334" i="1"/>
  <c r="S5333" i="1"/>
  <c r="S5332" i="1"/>
  <c r="S5331" i="1"/>
  <c r="S5330" i="1"/>
  <c r="S1762" i="1"/>
  <c r="S5329" i="1"/>
  <c r="S5328" i="1"/>
  <c r="S5327" i="1"/>
  <c r="S5326" i="1"/>
  <c r="S5325" i="1"/>
  <c r="S5324" i="1"/>
  <c r="S5323" i="1"/>
  <c r="S5322" i="1"/>
  <c r="S5321" i="1"/>
  <c r="S5320" i="1"/>
  <c r="S5319" i="1"/>
  <c r="S3659" i="1"/>
  <c r="S5318" i="1"/>
  <c r="S5317" i="1"/>
  <c r="S5316" i="1"/>
  <c r="S5315" i="1"/>
  <c r="S5314" i="1"/>
  <c r="S5313" i="1"/>
  <c r="S5312" i="1"/>
  <c r="S5311" i="1"/>
  <c r="S5310" i="1"/>
  <c r="S5309" i="1"/>
  <c r="S5308" i="1"/>
  <c r="S5307" i="1"/>
  <c r="S5306" i="1"/>
  <c r="S5305" i="1"/>
  <c r="S5304" i="1"/>
  <c r="S5303" i="1"/>
  <c r="S2842" i="1"/>
  <c r="S5302" i="1"/>
  <c r="S5301" i="1"/>
  <c r="S5300" i="1"/>
  <c r="S5299" i="1"/>
  <c r="S5298" i="1"/>
  <c r="S5297" i="1"/>
  <c r="S5296" i="1"/>
  <c r="S5295" i="1"/>
  <c r="S5294" i="1"/>
  <c r="S5293" i="1"/>
  <c r="S3451" i="1"/>
  <c r="S2708" i="1"/>
  <c r="S5292" i="1"/>
  <c r="S5291" i="1"/>
  <c r="S5290" i="1"/>
  <c r="S5289" i="1"/>
  <c r="S5288" i="1"/>
  <c r="S5287" i="1"/>
  <c r="S5286" i="1"/>
  <c r="S930" i="1"/>
  <c r="S5285" i="1"/>
  <c r="S5284" i="1"/>
  <c r="S3479" i="1"/>
  <c r="S5283" i="1"/>
  <c r="S5282" i="1"/>
  <c r="S5281" i="1"/>
  <c r="S1720" i="1"/>
  <c r="S5280" i="1"/>
  <c r="S5279" i="1"/>
  <c r="S5278" i="1"/>
  <c r="S5277" i="1"/>
  <c r="S5484" i="1"/>
  <c r="S5276" i="1"/>
  <c r="S5275" i="1"/>
  <c r="S5274" i="1"/>
  <c r="S909" i="1"/>
  <c r="S5273" i="1"/>
  <c r="S5574" i="1"/>
  <c r="S2800" i="1"/>
  <c r="S5272" i="1"/>
  <c r="S5271" i="1"/>
  <c r="S5270" i="1"/>
  <c r="S5269" i="1"/>
  <c r="S5268" i="1"/>
  <c r="S5267" i="1"/>
  <c r="S5266" i="1"/>
  <c r="S5265" i="1"/>
  <c r="S5264" i="1"/>
  <c r="S5263" i="1"/>
  <c r="S5262" i="1"/>
  <c r="S5261" i="1"/>
  <c r="S5260" i="1"/>
  <c r="S5259" i="1"/>
  <c r="S5414" i="1"/>
  <c r="S5258" i="1"/>
  <c r="S5257" i="1"/>
  <c r="S5256" i="1"/>
  <c r="S5255" i="1"/>
  <c r="S5254" i="1"/>
  <c r="S5253" i="1"/>
  <c r="S5252" i="1"/>
  <c r="S2868" i="1"/>
  <c r="S5251" i="1"/>
  <c r="S5250" i="1"/>
  <c r="S5249" i="1"/>
  <c r="S5248" i="1"/>
  <c r="S5247" i="1"/>
  <c r="S5246" i="1"/>
  <c r="S3053" i="1"/>
  <c r="S5245" i="1"/>
  <c r="S5244" i="1"/>
  <c r="S5243" i="1"/>
  <c r="S5242" i="1"/>
  <c r="S5241" i="1"/>
  <c r="S5240" i="1"/>
  <c r="S5239" i="1"/>
  <c r="S5238" i="1"/>
  <c r="S5237" i="1"/>
  <c r="S5236" i="1"/>
  <c r="S2828" i="1"/>
  <c r="S5235" i="1"/>
  <c r="S5234" i="1"/>
  <c r="S5233" i="1"/>
  <c r="S5232" i="1"/>
  <c r="S2899" i="1"/>
  <c r="S5231" i="1"/>
  <c r="S5230" i="1"/>
  <c r="S5229" i="1"/>
  <c r="S5228" i="1"/>
  <c r="S5227" i="1"/>
  <c r="S5226" i="1"/>
  <c r="S5225" i="1"/>
  <c r="S5224" i="1"/>
  <c r="S5223" i="1"/>
  <c r="S5222" i="1"/>
  <c r="S1817" i="1"/>
  <c r="S5221" i="1"/>
  <c r="S5220" i="1"/>
  <c r="S5219" i="1"/>
  <c r="S5218" i="1"/>
  <c r="S1210" i="1"/>
  <c r="S5217" i="1"/>
  <c r="S5216" i="1"/>
  <c r="S5393" i="1"/>
  <c r="S5215" i="1"/>
  <c r="S5214" i="1"/>
  <c r="S5425" i="1"/>
  <c r="S5213" i="1"/>
  <c r="S5212" i="1"/>
  <c r="S5211" i="1"/>
  <c r="S5210" i="1"/>
  <c r="S5209" i="1"/>
  <c r="S5208" i="1"/>
  <c r="S5207" i="1"/>
  <c r="S5206" i="1"/>
  <c r="S5205" i="1"/>
  <c r="S5204" i="1"/>
  <c r="S5203" i="1"/>
  <c r="S1214" i="1"/>
  <c r="S2485" i="1"/>
  <c r="S5202" i="1"/>
  <c r="S5201" i="1"/>
  <c r="S5200" i="1"/>
  <c r="S5199" i="1"/>
  <c r="S5198" i="1"/>
  <c r="S2616" i="1"/>
  <c r="S5197" i="1"/>
  <c r="S5196" i="1"/>
  <c r="S5195" i="1"/>
  <c r="S5194" i="1"/>
  <c r="S1738" i="1"/>
  <c r="S5193" i="1"/>
  <c r="S5192" i="1"/>
  <c r="S5191" i="1"/>
  <c r="S5190" i="1"/>
  <c r="S3210" i="1"/>
  <c r="S5189" i="1"/>
  <c r="S5188" i="1"/>
  <c r="S5187" i="1"/>
  <c r="S5186" i="1"/>
  <c r="S5185" i="1"/>
  <c r="S5184" i="1"/>
  <c r="S5183" i="1"/>
  <c r="S2473" i="1"/>
  <c r="S3292" i="1"/>
  <c r="S5182" i="1"/>
  <c r="S5181" i="1"/>
  <c r="S5180" i="1"/>
  <c r="S3657" i="1"/>
  <c r="S5537" i="1"/>
  <c r="S5179" i="1"/>
  <c r="S5178" i="1"/>
  <c r="S5177" i="1"/>
  <c r="S1807" i="1"/>
  <c r="S5176" i="1"/>
  <c r="S5175" i="1"/>
  <c r="S5174" i="1"/>
  <c r="S5173" i="1"/>
  <c r="S5172" i="1"/>
  <c r="S3655" i="1"/>
  <c r="S5171" i="1"/>
  <c r="S5170" i="1"/>
  <c r="S5169" i="1"/>
  <c r="S3195" i="1"/>
  <c r="S5168" i="1"/>
  <c r="S5167" i="1"/>
  <c r="S2816" i="1"/>
  <c r="S5166" i="1"/>
  <c r="S2341" i="1"/>
  <c r="S5165" i="1"/>
  <c r="S5164" i="1"/>
  <c r="S5163" i="1"/>
  <c r="S5162" i="1"/>
  <c r="S5161" i="1"/>
  <c r="S5652" i="1"/>
  <c r="S5160" i="1"/>
  <c r="S5159" i="1"/>
  <c r="S5158" i="1"/>
  <c r="S5157" i="1"/>
  <c r="S5156" i="1"/>
  <c r="S5155" i="1"/>
  <c r="S5154" i="1"/>
  <c r="S5153" i="1"/>
  <c r="S5152" i="1"/>
  <c r="S5151" i="1"/>
  <c r="S5150" i="1"/>
  <c r="S5387" i="1"/>
  <c r="S5149" i="1"/>
  <c r="S5148" i="1"/>
  <c r="S2925" i="1"/>
  <c r="S5147" i="1"/>
  <c r="S5688" i="1"/>
  <c r="S5146" i="1"/>
  <c r="S5145" i="1"/>
  <c r="S5144" i="1"/>
  <c r="S5143" i="1"/>
  <c r="S5142" i="1"/>
  <c r="S5141" i="1"/>
  <c r="S5140" i="1"/>
  <c r="S5139" i="1"/>
  <c r="S5138" i="1"/>
  <c r="S5137" i="1"/>
  <c r="S5136" i="1"/>
  <c r="S5135" i="1"/>
  <c r="S5134" i="1"/>
  <c r="S5133" i="1"/>
  <c r="S5132" i="1"/>
  <c r="S5131" i="1"/>
  <c r="S5130" i="1"/>
  <c r="S5129" i="1"/>
  <c r="S1509" i="1"/>
  <c r="S5128" i="1"/>
  <c r="S5127" i="1"/>
  <c r="S5126" i="1"/>
  <c r="S5125" i="1"/>
  <c r="S5124" i="1"/>
  <c r="S5123" i="1"/>
  <c r="S2095" i="1"/>
  <c r="S5122" i="1"/>
  <c r="S5121" i="1"/>
  <c r="S2304" i="1"/>
  <c r="S5120" i="1"/>
  <c r="S5119" i="1"/>
  <c r="S2540" i="1"/>
  <c r="S5118" i="1"/>
  <c r="S5117" i="1"/>
  <c r="S5116" i="1"/>
  <c r="S5115" i="1"/>
  <c r="S5114" i="1"/>
  <c r="S5113" i="1"/>
  <c r="S5112" i="1"/>
  <c r="S5111" i="1"/>
  <c r="S5110" i="1"/>
  <c r="S5453" i="1"/>
  <c r="S2398" i="1"/>
  <c r="S5109" i="1"/>
  <c r="S5108" i="1"/>
  <c r="S5107" i="1"/>
  <c r="S5106" i="1"/>
  <c r="S5105" i="1"/>
  <c r="S5104" i="1"/>
  <c r="S5103" i="1"/>
  <c r="S5102" i="1"/>
  <c r="S5101" i="1"/>
  <c r="S5100" i="1"/>
  <c r="S5099" i="1"/>
  <c r="S5098" i="1"/>
  <c r="S5097" i="1"/>
  <c r="S5096" i="1"/>
  <c r="S5095" i="1"/>
  <c r="S5094" i="1"/>
  <c r="S5093" i="1"/>
  <c r="S1890" i="1"/>
  <c r="S5092" i="1"/>
  <c r="S5091" i="1"/>
  <c r="S3330" i="1"/>
  <c r="S5090" i="1"/>
  <c r="S1956" i="1"/>
  <c r="S5089" i="1"/>
  <c r="S5088" i="1"/>
  <c r="S3617" i="1"/>
  <c r="S5087" i="1"/>
  <c r="S5086" i="1"/>
  <c r="S2297" i="1"/>
  <c r="S3452" i="1"/>
  <c r="S5085" i="1"/>
  <c r="S5084" i="1"/>
  <c r="S5083" i="1"/>
  <c r="S5082" i="1"/>
  <c r="S5081" i="1"/>
  <c r="S1337" i="1"/>
  <c r="S5403" i="1"/>
  <c r="S5080" i="1"/>
  <c r="S5512" i="1"/>
  <c r="S5079" i="1"/>
  <c r="S2699" i="1"/>
  <c r="S5078" i="1"/>
  <c r="S5077" i="1"/>
  <c r="S5076" i="1"/>
  <c r="S3474" i="1"/>
  <c r="S5075" i="1"/>
  <c r="S5074" i="1"/>
  <c r="S685" i="1"/>
  <c r="S5073" i="1"/>
  <c r="S5072" i="1"/>
  <c r="S5071" i="1"/>
  <c r="S5070" i="1"/>
  <c r="S5069" i="1"/>
  <c r="S5068" i="1"/>
  <c r="S5067" i="1"/>
  <c r="S5066" i="1"/>
  <c r="S5615" i="1"/>
  <c r="S5065" i="1"/>
  <c r="S5064" i="1"/>
  <c r="S2069" i="1"/>
  <c r="S5063" i="1"/>
  <c r="S3039" i="1"/>
  <c r="S5062" i="1"/>
  <c r="S5061" i="1"/>
  <c r="S5060" i="1"/>
  <c r="S5059" i="1"/>
  <c r="S5058" i="1"/>
  <c r="S3388" i="1"/>
  <c r="S5057" i="1"/>
  <c r="S5056" i="1"/>
  <c r="S5055" i="1"/>
  <c r="S1841" i="1"/>
  <c r="S5054" i="1"/>
  <c r="S5053" i="1"/>
  <c r="S5052" i="1"/>
  <c r="S5051" i="1"/>
  <c r="S5050" i="1"/>
  <c r="S5049" i="1"/>
  <c r="S5048" i="1"/>
  <c r="S5047" i="1"/>
  <c r="S5046" i="1"/>
  <c r="S5045" i="1"/>
  <c r="S5044" i="1"/>
  <c r="S5043" i="1"/>
  <c r="S5042" i="1"/>
  <c r="S2502" i="1"/>
  <c r="S5041" i="1"/>
  <c r="S5040" i="1"/>
  <c r="S5039" i="1"/>
  <c r="S5038" i="1"/>
  <c r="S2308" i="1"/>
  <c r="S2522" i="1"/>
  <c r="S5037" i="1"/>
  <c r="S5036" i="1"/>
  <c r="S5035" i="1"/>
  <c r="S5034" i="1"/>
  <c r="S5033" i="1"/>
  <c r="S5032" i="1"/>
  <c r="S5031" i="1"/>
  <c r="S5030" i="1"/>
  <c r="S1791" i="1"/>
  <c r="S5029" i="1"/>
  <c r="S5028" i="1"/>
  <c r="S2228" i="1"/>
  <c r="S5027" i="1"/>
  <c r="S5026" i="1"/>
  <c r="S2568" i="1"/>
  <c r="S5025" i="1"/>
  <c r="S3563" i="1"/>
  <c r="S1204" i="1"/>
  <c r="S5024" i="1"/>
  <c r="S5023" i="1"/>
  <c r="S604" i="1"/>
  <c r="S5022" i="1"/>
  <c r="S5021" i="1"/>
  <c r="S5020" i="1"/>
  <c r="S5019" i="1"/>
  <c r="S5018" i="1"/>
  <c r="S2043" i="1"/>
  <c r="S5017" i="1"/>
  <c r="S5016" i="1"/>
  <c r="S5015" i="1"/>
  <c r="S5014" i="1"/>
  <c r="S5013" i="1"/>
  <c r="S5012" i="1"/>
  <c r="S5011" i="1"/>
  <c r="S1682" i="1"/>
  <c r="S3064" i="1"/>
  <c r="S5010" i="1"/>
  <c r="S5009" i="1"/>
  <c r="S5008" i="1"/>
  <c r="S5007" i="1"/>
  <c r="S5006" i="1"/>
  <c r="S5005" i="1"/>
  <c r="S2437" i="1"/>
  <c r="S5004" i="1"/>
  <c r="S1779" i="1"/>
  <c r="S5003" i="1"/>
  <c r="S5002" i="1"/>
  <c r="S5001" i="1"/>
  <c r="S2443" i="1"/>
  <c r="S5000" i="1"/>
  <c r="S4999" i="1"/>
  <c r="S4998" i="1"/>
  <c r="S4997" i="1"/>
  <c r="S4996" i="1"/>
  <c r="S1425" i="1"/>
  <c r="S2950" i="1"/>
  <c r="S4995" i="1"/>
  <c r="S4994" i="1"/>
  <c r="S4993" i="1"/>
  <c r="S4992" i="1"/>
  <c r="S1687" i="1"/>
  <c r="S4991" i="1"/>
  <c r="S4990" i="1"/>
  <c r="S4989" i="1"/>
  <c r="S4988" i="1"/>
  <c r="S4987" i="1"/>
  <c r="S4986" i="1"/>
  <c r="S4985" i="1"/>
  <c r="S4984" i="1"/>
  <c r="S5660" i="1"/>
  <c r="S4983" i="1"/>
  <c r="S3395" i="1"/>
  <c r="S4982" i="1"/>
  <c r="S4981" i="1"/>
  <c r="S3582" i="1"/>
  <c r="S4980" i="1"/>
  <c r="S4979" i="1"/>
  <c r="S4978" i="1"/>
  <c r="S4977" i="1"/>
  <c r="S4976" i="1"/>
  <c r="S4975" i="1"/>
  <c r="S4974" i="1"/>
  <c r="S4973" i="1"/>
  <c r="S3571" i="1"/>
  <c r="S4972" i="1"/>
  <c r="S5666" i="1"/>
  <c r="S1499" i="1"/>
  <c r="S4971" i="1"/>
  <c r="S4970" i="1"/>
  <c r="S5529" i="1"/>
  <c r="S4969" i="1"/>
  <c r="S3645" i="1"/>
  <c r="S4968" i="1"/>
  <c r="S4967" i="1"/>
  <c r="S4966" i="1"/>
  <c r="S4965" i="1"/>
  <c r="S4964" i="1"/>
  <c r="S4963" i="1"/>
  <c r="S4962" i="1"/>
  <c r="S4961" i="1"/>
  <c r="S4960" i="1"/>
  <c r="S4959" i="1"/>
  <c r="S4958" i="1"/>
  <c r="S1731" i="1"/>
  <c r="S4957" i="1"/>
  <c r="S4956" i="1"/>
  <c r="S4955" i="1"/>
  <c r="S4954" i="1"/>
  <c r="S2204" i="1"/>
  <c r="S4953" i="1"/>
  <c r="S4952" i="1"/>
  <c r="S3375" i="1"/>
  <c r="S4951" i="1"/>
  <c r="S4950" i="1"/>
  <c r="S4949" i="1"/>
  <c r="S4948" i="1"/>
  <c r="S4947" i="1"/>
  <c r="S4946" i="1"/>
  <c r="S4945" i="1"/>
  <c r="S5494" i="1"/>
  <c r="S4944" i="1"/>
  <c r="S4943" i="1"/>
  <c r="S4942" i="1"/>
  <c r="S4941" i="1"/>
  <c r="S4940" i="1"/>
  <c r="S4939" i="1"/>
  <c r="S3454" i="1"/>
  <c r="S4938" i="1"/>
  <c r="S4937" i="1"/>
  <c r="S326" i="1"/>
  <c r="S4936" i="1"/>
  <c r="S3234" i="1"/>
  <c r="S1911" i="1"/>
  <c r="S3614" i="1"/>
  <c r="S4935" i="1"/>
  <c r="S4934" i="1"/>
  <c r="S2371" i="1"/>
  <c r="S3240" i="1"/>
  <c r="S5415" i="1"/>
  <c r="S54" i="1"/>
  <c r="S4933" i="1"/>
  <c r="S5511" i="1"/>
  <c r="S2495" i="1"/>
  <c r="S4932" i="1"/>
  <c r="S4931" i="1"/>
  <c r="S4930" i="1"/>
  <c r="S4929" i="1"/>
  <c r="S4928" i="1"/>
  <c r="S5405" i="1"/>
  <c r="S4927" i="1"/>
  <c r="S4926" i="1"/>
  <c r="S4925" i="1"/>
  <c r="S4924" i="1"/>
  <c r="S947" i="1"/>
  <c r="S4923" i="1"/>
  <c r="S2688" i="1"/>
  <c r="S4922" i="1"/>
  <c r="S4921" i="1"/>
  <c r="S4920" i="1"/>
  <c r="S4919" i="1"/>
  <c r="S4918" i="1"/>
  <c r="S4917" i="1"/>
  <c r="S2733" i="1"/>
  <c r="S4916" i="1"/>
  <c r="S4915" i="1"/>
  <c r="S2050" i="1"/>
  <c r="S4914" i="1"/>
  <c r="S4913" i="1"/>
  <c r="S4912" i="1"/>
  <c r="S4911" i="1"/>
  <c r="S4910" i="1"/>
  <c r="S4909" i="1"/>
  <c r="S1171" i="1"/>
  <c r="S4908" i="1"/>
  <c r="S5656" i="1"/>
  <c r="S4907" i="1"/>
  <c r="S5600" i="1"/>
  <c r="S4906" i="1"/>
  <c r="S211" i="1"/>
  <c r="S4905" i="1"/>
  <c r="S4904" i="1"/>
  <c r="S3631" i="1"/>
  <c r="S854" i="1"/>
  <c r="S3379" i="1"/>
  <c r="S2323" i="1"/>
  <c r="S4903" i="1"/>
  <c r="S4902" i="1"/>
  <c r="S3028" i="1"/>
  <c r="S4901" i="1"/>
  <c r="S3122" i="1"/>
  <c r="S4900" i="1"/>
  <c r="S4899" i="1"/>
  <c r="S5649" i="1"/>
  <c r="S2146" i="1"/>
  <c r="S4898" i="1"/>
  <c r="S4897" i="1"/>
  <c r="S4896" i="1"/>
  <c r="S4895" i="1"/>
  <c r="S4894" i="1"/>
  <c r="S4893" i="1"/>
  <c r="S4892" i="1"/>
  <c r="S4891" i="1"/>
  <c r="S4890" i="1"/>
  <c r="S1749" i="1"/>
  <c r="S4889" i="1"/>
  <c r="S4888" i="1"/>
  <c r="S4887" i="1"/>
  <c r="S5506" i="1"/>
  <c r="S1372" i="1"/>
  <c r="S1404" i="1"/>
  <c r="S4885" i="1"/>
  <c r="S4886" i="1"/>
  <c r="S1094" i="1"/>
  <c r="S4884" i="1"/>
  <c r="S4883" i="1"/>
  <c r="S4882" i="1"/>
  <c r="S4881" i="1"/>
  <c r="S2575" i="1"/>
  <c r="S4880" i="1"/>
  <c r="S3449" i="1"/>
  <c r="S3507" i="1"/>
  <c r="S4879" i="1"/>
  <c r="S4878" i="1"/>
  <c r="S4877" i="1"/>
  <c r="S4876" i="1"/>
  <c r="S4875" i="1"/>
  <c r="S4874" i="1"/>
  <c r="S4873" i="1"/>
  <c r="S4872" i="1"/>
  <c r="S3426" i="1"/>
  <c r="S4871" i="1"/>
  <c r="S4870" i="1"/>
  <c r="S4869" i="1"/>
  <c r="S4868" i="1"/>
  <c r="S4867" i="1"/>
  <c r="S4866" i="1"/>
  <c r="S2151" i="1"/>
  <c r="S2565" i="1"/>
  <c r="S5554" i="1"/>
  <c r="S4865" i="1"/>
  <c r="S4864" i="1"/>
  <c r="S4863" i="1"/>
  <c r="S2066" i="1"/>
  <c r="S4862" i="1"/>
  <c r="S3362" i="1"/>
  <c r="S2208" i="1"/>
  <c r="S4861" i="1"/>
  <c r="S4860" i="1"/>
  <c r="S2750" i="1"/>
  <c r="S4859" i="1"/>
  <c r="S4858" i="1"/>
  <c r="S2482" i="1"/>
  <c r="S1740" i="1"/>
  <c r="S4857" i="1"/>
  <c r="S4856" i="1"/>
  <c r="S3383" i="1"/>
  <c r="S4855" i="1"/>
  <c r="S3664" i="1"/>
  <c r="S1737" i="1"/>
  <c r="S4854" i="1"/>
  <c r="S4853" i="1"/>
  <c r="S4852" i="1"/>
  <c r="S5472" i="1"/>
  <c r="S2966" i="1"/>
  <c r="S4851" i="1"/>
  <c r="S689" i="1"/>
  <c r="S4850" i="1"/>
  <c r="S2885" i="1"/>
  <c r="S3391" i="1"/>
  <c r="S4849" i="1"/>
  <c r="S1597" i="1"/>
  <c r="S4848" i="1"/>
  <c r="S4847" i="1"/>
  <c r="S2604" i="1"/>
  <c r="S777" i="1"/>
  <c r="S4846" i="1"/>
  <c r="S4845" i="1"/>
  <c r="S4844" i="1"/>
  <c r="S617" i="1"/>
  <c r="S4843" i="1"/>
  <c r="S4842" i="1"/>
  <c r="S3107" i="1"/>
  <c r="S4841" i="1"/>
  <c r="S4840" i="1"/>
  <c r="S4839" i="1"/>
  <c r="S3276" i="1"/>
  <c r="S4838" i="1"/>
  <c r="S4837" i="1"/>
  <c r="S4836" i="1"/>
  <c r="S5522" i="1"/>
  <c r="S4835" i="1"/>
  <c r="S4834" i="1"/>
  <c r="S3358" i="1"/>
  <c r="S2801" i="1"/>
  <c r="S4833" i="1"/>
  <c r="S4832" i="1"/>
  <c r="S2332" i="1"/>
  <c r="S4831" i="1"/>
  <c r="S4830" i="1"/>
  <c r="S672" i="1"/>
  <c r="S4829" i="1"/>
  <c r="S4828" i="1"/>
  <c r="S4827" i="1"/>
  <c r="S4826" i="1"/>
  <c r="S2311" i="1"/>
  <c r="S4825" i="1"/>
  <c r="S4824" i="1"/>
  <c r="S2131" i="1"/>
  <c r="S5508" i="1"/>
  <c r="S4823" i="1"/>
  <c r="S3331" i="1"/>
  <c r="S4822" i="1"/>
  <c r="S2986" i="1"/>
  <c r="S2409" i="1"/>
  <c r="S2600" i="1"/>
  <c r="S4821" i="1"/>
  <c r="S1756" i="1"/>
  <c r="S1836" i="1"/>
  <c r="S4820" i="1"/>
  <c r="S1941" i="1"/>
  <c r="S4819" i="1"/>
  <c r="S4818" i="1"/>
  <c r="S3669" i="1"/>
  <c r="S4817" i="1"/>
  <c r="S2319" i="1"/>
  <c r="S4816" i="1"/>
  <c r="S4815" i="1"/>
  <c r="S4814" i="1"/>
  <c r="S4813" i="1"/>
  <c r="S4812" i="1"/>
  <c r="S4811" i="1"/>
  <c r="S4810" i="1"/>
  <c r="S4809" i="1"/>
  <c r="S2288" i="1"/>
  <c r="S4808" i="1"/>
  <c r="S4807" i="1"/>
  <c r="S2460" i="1"/>
  <c r="S2459" i="1"/>
  <c r="S1487" i="1"/>
  <c r="S4806" i="1"/>
  <c r="S3632" i="1"/>
  <c r="S4805" i="1"/>
  <c r="S3133" i="1"/>
  <c r="S4804" i="1"/>
  <c r="S4803" i="1"/>
  <c r="S4802" i="1"/>
  <c r="S4801" i="1"/>
  <c r="S4800" i="1"/>
  <c r="S4799" i="1"/>
  <c r="S4798" i="1"/>
  <c r="S3427" i="1"/>
  <c r="S2523" i="1"/>
  <c r="S4797" i="1"/>
  <c r="S4796" i="1"/>
  <c r="S4795" i="1"/>
  <c r="S4794" i="1"/>
  <c r="S4793" i="1"/>
  <c r="S3390" i="1"/>
  <c r="S4792" i="1"/>
  <c r="S4791" i="1"/>
  <c r="S4790" i="1"/>
  <c r="S2175" i="1"/>
  <c r="S4789" i="1"/>
  <c r="S4788" i="1"/>
  <c r="S4787" i="1"/>
  <c r="S3684" i="1"/>
  <c r="S168" i="1"/>
  <c r="S4786" i="1"/>
  <c r="S3141" i="1"/>
  <c r="S1518" i="1"/>
  <c r="S4785" i="1"/>
  <c r="S4784" i="1"/>
  <c r="S569" i="1"/>
  <c r="S1249" i="1"/>
  <c r="S3682" i="1"/>
  <c r="S2614" i="1"/>
  <c r="S4783" i="1"/>
  <c r="S1231" i="1"/>
  <c r="S4782" i="1"/>
  <c r="S4781" i="1"/>
  <c r="S2327" i="1"/>
  <c r="S4780" i="1"/>
  <c r="S4779" i="1"/>
  <c r="S1424" i="1"/>
  <c r="S4778" i="1"/>
  <c r="S2224" i="1"/>
  <c r="S110" i="1"/>
  <c r="S2781" i="1"/>
  <c r="S4777" i="1"/>
  <c r="S4776" i="1"/>
  <c r="S4775" i="1"/>
  <c r="S4774" i="1"/>
  <c r="S3230" i="1"/>
  <c r="S4773" i="1"/>
  <c r="S4772" i="1"/>
  <c r="S4771" i="1"/>
  <c r="S3419" i="1"/>
  <c r="S4769" i="1"/>
  <c r="S4770" i="1"/>
  <c r="S572" i="1"/>
  <c r="S4768" i="1"/>
  <c r="S5693" i="1"/>
  <c r="S4767" i="1"/>
  <c r="S3463" i="1"/>
  <c r="S4766" i="1"/>
  <c r="S2268" i="1"/>
  <c r="S3343" i="1"/>
  <c r="S3090" i="1"/>
  <c r="S4765" i="1"/>
  <c r="S4764" i="1"/>
  <c r="S4763" i="1"/>
  <c r="S2711" i="1"/>
  <c r="S1990" i="1"/>
  <c r="S3202" i="1"/>
  <c r="S1147" i="1"/>
  <c r="S1454" i="1"/>
  <c r="S4762" i="1"/>
  <c r="S1830" i="1"/>
  <c r="S4761" i="1"/>
  <c r="S2216" i="1"/>
  <c r="S4760" i="1"/>
  <c r="S4759" i="1"/>
  <c r="S2566" i="1"/>
  <c r="S4758" i="1"/>
  <c r="S4757" i="1"/>
  <c r="S851" i="1"/>
  <c r="S3606" i="1"/>
  <c r="S4756" i="1"/>
  <c r="S4755" i="1"/>
  <c r="S4754" i="1"/>
  <c r="S1254" i="1"/>
  <c r="S4753" i="1"/>
  <c r="S2188" i="1"/>
  <c r="S5542" i="1"/>
  <c r="S1280" i="1"/>
  <c r="S4752" i="1"/>
  <c r="S3472" i="1"/>
  <c r="S5503" i="1"/>
  <c r="S4751" i="1"/>
  <c r="S4750" i="1"/>
  <c r="S4749" i="1"/>
  <c r="S4748" i="1"/>
  <c r="S4747" i="1"/>
  <c r="S4746" i="1"/>
  <c r="S4745" i="1"/>
  <c r="S4744" i="1"/>
  <c r="S81" i="1"/>
  <c r="S4743" i="1"/>
  <c r="S4742" i="1"/>
  <c r="S4740" i="1"/>
  <c r="S4741" i="1"/>
  <c r="S2888" i="1"/>
  <c r="S4739" i="1"/>
  <c r="S1544" i="1"/>
  <c r="S4738" i="1"/>
  <c r="S2455" i="1"/>
  <c r="S4737" i="1"/>
  <c r="S1291" i="1"/>
  <c r="S4736" i="1"/>
  <c r="S4735" i="1"/>
  <c r="S4734" i="1"/>
  <c r="S2738" i="1"/>
  <c r="S2498" i="1"/>
  <c r="S4733" i="1"/>
  <c r="S2723" i="1"/>
  <c r="S4732" i="1"/>
  <c r="S3605" i="1"/>
  <c r="S4731" i="1"/>
  <c r="S1190" i="1"/>
  <c r="S5459" i="1"/>
  <c r="S4730" i="1"/>
  <c r="S3432" i="1"/>
  <c r="S4729" i="1"/>
  <c r="S4728" i="1"/>
  <c r="S2874" i="1"/>
  <c r="S4727" i="1"/>
  <c r="S518" i="1"/>
  <c r="S4726" i="1"/>
  <c r="S4725" i="1"/>
  <c r="S4724" i="1"/>
  <c r="S3453" i="1"/>
  <c r="S3433" i="1"/>
  <c r="S4723" i="1"/>
  <c r="S4722" i="1"/>
  <c r="S4721" i="1"/>
  <c r="S4720" i="1"/>
  <c r="S2064" i="1"/>
  <c r="S4719" i="1"/>
  <c r="S2116" i="1"/>
  <c r="S3233" i="1"/>
  <c r="S2754" i="1"/>
  <c r="S4718" i="1"/>
  <c r="S4717" i="1"/>
  <c r="S5683" i="1"/>
  <c r="S29" i="1"/>
  <c r="S4716" i="1"/>
  <c r="S4715" i="1"/>
  <c r="S2987" i="1"/>
  <c r="S4714" i="1"/>
  <c r="S4713" i="1"/>
  <c r="S3105" i="1"/>
  <c r="S4712" i="1"/>
  <c r="S2517" i="1"/>
  <c r="S2516" i="1"/>
  <c r="S4711" i="1"/>
  <c r="S4710" i="1"/>
  <c r="S4709" i="1"/>
  <c r="S4708" i="1"/>
  <c r="S4707" i="1"/>
  <c r="S4706" i="1"/>
  <c r="S2284" i="1"/>
  <c r="S2466" i="1"/>
  <c r="S1790" i="1"/>
  <c r="S4705" i="1"/>
  <c r="S1610" i="1"/>
  <c r="S4704" i="1"/>
  <c r="S4703" i="1"/>
  <c r="S3204" i="1"/>
  <c r="S4702" i="1"/>
  <c r="S4701" i="1"/>
  <c r="S3074" i="1"/>
  <c r="S1400" i="1"/>
  <c r="S1899" i="1"/>
  <c r="S4700" i="1"/>
  <c r="S5505" i="1"/>
  <c r="S4699" i="1"/>
  <c r="S4698" i="1"/>
  <c r="S4697" i="1"/>
  <c r="S2995" i="1"/>
  <c r="S4696" i="1"/>
  <c r="S3523" i="1"/>
  <c r="S4695" i="1"/>
  <c r="S4694" i="1"/>
  <c r="S1167" i="1"/>
  <c r="S5592" i="1"/>
  <c r="S3576" i="1"/>
  <c r="S5501" i="1"/>
  <c r="S4693" i="1"/>
  <c r="S4692" i="1"/>
  <c r="S954" i="1"/>
  <c r="S4691" i="1"/>
  <c r="S3658" i="1"/>
  <c r="S4690" i="1"/>
  <c r="S2046" i="1"/>
  <c r="S4689" i="1"/>
  <c r="S3537" i="1"/>
  <c r="S4688" i="1"/>
  <c r="S5426" i="1"/>
  <c r="S1700" i="1"/>
  <c r="S5653" i="1"/>
  <c r="S2481" i="1"/>
  <c r="S1768" i="1"/>
  <c r="S4687" i="1"/>
  <c r="S4686" i="1"/>
  <c r="S4685" i="1"/>
  <c r="S4684" i="1"/>
  <c r="S3414" i="1"/>
  <c r="S5690" i="1"/>
  <c r="S4683" i="1"/>
  <c r="S4682" i="1"/>
  <c r="S4681" i="1"/>
  <c r="S1607" i="1"/>
  <c r="S4680" i="1"/>
  <c r="S3525" i="1"/>
  <c r="S4679" i="1"/>
  <c r="S4678" i="1"/>
  <c r="S2787" i="1"/>
  <c r="S4677" i="1"/>
  <c r="S1834" i="1"/>
  <c r="S3586" i="1"/>
  <c r="S2250" i="1"/>
  <c r="S3182" i="1"/>
  <c r="S4676" i="1"/>
  <c r="S4675" i="1"/>
  <c r="S2526" i="1"/>
  <c r="S4674" i="1"/>
  <c r="S3000" i="1"/>
  <c r="S4673" i="1"/>
  <c r="S4672" i="1"/>
  <c r="S2045" i="1"/>
  <c r="S1635" i="1"/>
  <c r="S4671" i="1"/>
  <c r="S847" i="1"/>
  <c r="S4670" i="1"/>
  <c r="S3405" i="1"/>
  <c r="S4669" i="1"/>
  <c r="S4668" i="1"/>
  <c r="S4667" i="1"/>
  <c r="S4666" i="1"/>
  <c r="S1646" i="1"/>
  <c r="S4665" i="1"/>
  <c r="S3310" i="1"/>
  <c r="S4664" i="1"/>
  <c r="S1045" i="1"/>
  <c r="S4663" i="1"/>
  <c r="S2339" i="1"/>
  <c r="S4662" i="1"/>
  <c r="S1122" i="1"/>
  <c r="S2492" i="1"/>
  <c r="S1397" i="1"/>
  <c r="S4661" i="1"/>
  <c r="S2299" i="1"/>
  <c r="S4660" i="1"/>
  <c r="S2916" i="1"/>
  <c r="S4659" i="1"/>
  <c r="S816" i="1"/>
  <c r="S45" i="1"/>
  <c r="S4658" i="1"/>
  <c r="S4657" i="1"/>
  <c r="S4656" i="1"/>
  <c r="S2933" i="1"/>
  <c r="S4655" i="1"/>
  <c r="S4654" i="1"/>
  <c r="S4653" i="1"/>
  <c r="S2346" i="1"/>
  <c r="S1439" i="1"/>
  <c r="S4651" i="1"/>
  <c r="S4652" i="1"/>
  <c r="S3581" i="1"/>
  <c r="S2016" i="1"/>
  <c r="S565" i="1"/>
  <c r="S4650" i="1"/>
  <c r="S4649" i="1"/>
  <c r="S4648" i="1"/>
  <c r="S746" i="1"/>
  <c r="S4647" i="1"/>
  <c r="S4646" i="1"/>
  <c r="S5538" i="1"/>
  <c r="S2408" i="1"/>
  <c r="S191" i="1"/>
  <c r="S2789" i="1"/>
  <c r="S2501" i="1"/>
  <c r="S4645" i="1"/>
  <c r="S4644" i="1"/>
  <c r="S4643" i="1"/>
  <c r="S4642" i="1"/>
  <c r="S2742" i="1"/>
  <c r="S4641" i="1"/>
  <c r="S4640" i="1"/>
  <c r="S4639" i="1"/>
  <c r="S2081" i="1"/>
  <c r="S4638" i="1"/>
  <c r="S2693" i="1"/>
  <c r="S4637" i="1"/>
  <c r="S4636" i="1"/>
  <c r="S4635" i="1"/>
  <c r="S932" i="1"/>
  <c r="S1012" i="1"/>
  <c r="S4634" i="1"/>
  <c r="S4633" i="1"/>
  <c r="S2126" i="1"/>
  <c r="S4632" i="1"/>
  <c r="S4631" i="1"/>
  <c r="S4630" i="1"/>
  <c r="S440" i="1"/>
  <c r="S650" i="1"/>
  <c r="S4629" i="1"/>
  <c r="S1647" i="1"/>
  <c r="S4628" i="1"/>
  <c r="S4627" i="1"/>
  <c r="S2563" i="1"/>
  <c r="S4626" i="1"/>
  <c r="S2431" i="1"/>
  <c r="S4625" i="1"/>
  <c r="S4624" i="1"/>
  <c r="S4623" i="1"/>
  <c r="S1690" i="1"/>
  <c r="S1992" i="1"/>
  <c r="S1525" i="1"/>
  <c r="S826" i="1"/>
  <c r="S4622" i="1"/>
  <c r="S4621" i="1"/>
  <c r="S4620" i="1"/>
  <c r="S3174" i="1"/>
  <c r="S4619" i="1"/>
  <c r="S3622" i="1"/>
  <c r="S4618" i="1"/>
  <c r="S4617" i="1"/>
  <c r="S636" i="1"/>
  <c r="S4616" i="1"/>
  <c r="S4615" i="1"/>
  <c r="S3634" i="1"/>
  <c r="S4614" i="1"/>
  <c r="S4613" i="1"/>
  <c r="S4612" i="1"/>
  <c r="S3238" i="1"/>
  <c r="S4611" i="1"/>
  <c r="S4610" i="1"/>
  <c r="S2193" i="1"/>
  <c r="S4609" i="1"/>
  <c r="S4608" i="1"/>
  <c r="S2771" i="1"/>
  <c r="S4607" i="1"/>
  <c r="S2211" i="1"/>
  <c r="S3494" i="1"/>
  <c r="S4606" i="1"/>
  <c r="S3154" i="1"/>
  <c r="S516" i="1"/>
  <c r="S1529" i="1"/>
  <c r="S2496" i="1"/>
  <c r="S582" i="1"/>
  <c r="S4605" i="1"/>
  <c r="S4604" i="1"/>
  <c r="S5446" i="1"/>
  <c r="S1624" i="1"/>
  <c r="S4603" i="1"/>
  <c r="S3679" i="1"/>
  <c r="S4602" i="1"/>
  <c r="S2839" i="1"/>
  <c r="S4601" i="1"/>
  <c r="S4600" i="1"/>
  <c r="S5603" i="1"/>
  <c r="S904" i="1"/>
  <c r="S1550" i="1"/>
  <c r="S4599" i="1"/>
  <c r="S2806" i="1"/>
  <c r="S5576" i="1"/>
  <c r="S1426" i="1"/>
  <c r="S4598" i="1"/>
  <c r="S4597" i="1"/>
  <c r="S4596" i="1"/>
  <c r="S2625" i="1"/>
  <c r="S364" i="1"/>
  <c r="S3269" i="1"/>
  <c r="S4595" i="1"/>
  <c r="S4594" i="1"/>
  <c r="S5563" i="1"/>
  <c r="S1951" i="1"/>
  <c r="S4593" i="1"/>
  <c r="S5462" i="1"/>
  <c r="S4592" i="1"/>
  <c r="S5665" i="1"/>
  <c r="S4591" i="1"/>
  <c r="S732" i="1"/>
  <c r="S1436" i="1"/>
  <c r="S4590" i="1"/>
  <c r="S4589" i="1"/>
  <c r="S4588" i="1"/>
  <c r="S4587" i="1"/>
  <c r="S477" i="1"/>
  <c r="S4586" i="1"/>
  <c r="S4585" i="1"/>
  <c r="S4584" i="1"/>
  <c r="S4583" i="1"/>
  <c r="S4582" i="1"/>
  <c r="S850" i="1"/>
  <c r="S4581" i="1"/>
  <c r="S4580" i="1"/>
  <c r="S2273" i="1"/>
  <c r="S4579" i="1"/>
  <c r="S4578" i="1"/>
  <c r="S4577" i="1"/>
  <c r="S4576" i="1"/>
  <c r="S5452" i="1"/>
  <c r="S5689" i="1"/>
  <c r="S841" i="1"/>
  <c r="S4575" i="1"/>
  <c r="S3585" i="1"/>
  <c r="S4574" i="1"/>
  <c r="S1809" i="1"/>
  <c r="S1449" i="1"/>
  <c r="S2556" i="1"/>
  <c r="S2101" i="1"/>
  <c r="S1246" i="1"/>
  <c r="S4573" i="1"/>
  <c r="S4572" i="1"/>
  <c r="S1753" i="1"/>
  <c r="S1305" i="1"/>
  <c r="S4571" i="1"/>
  <c r="S4570" i="1"/>
  <c r="S4569" i="1"/>
  <c r="S2535" i="1"/>
  <c r="S1447" i="1"/>
  <c r="S3666" i="1"/>
  <c r="S4568" i="1"/>
  <c r="S660" i="1"/>
  <c r="S1048" i="1"/>
  <c r="S1162" i="1"/>
  <c r="S5485" i="1"/>
  <c r="S4567" i="1"/>
  <c r="S4566" i="1"/>
  <c r="S4565" i="1"/>
  <c r="S4564" i="1"/>
  <c r="S4563" i="1"/>
  <c r="S3478" i="1"/>
  <c r="S1150" i="1"/>
  <c r="S1748" i="1"/>
  <c r="S3045" i="1"/>
  <c r="S4562" i="1"/>
  <c r="S5435" i="1"/>
  <c r="S5659" i="1"/>
  <c r="S4561" i="1"/>
  <c r="S2049" i="1"/>
  <c r="S2713" i="1"/>
  <c r="S3677" i="1"/>
  <c r="S3139" i="1"/>
  <c r="S4560" i="1"/>
  <c r="S4559" i="1"/>
  <c r="S4558" i="1"/>
  <c r="S4557" i="1"/>
  <c r="S509" i="1"/>
  <c r="S4556" i="1"/>
  <c r="S4555" i="1"/>
  <c r="S4554" i="1"/>
  <c r="S5431" i="1"/>
  <c r="S4553" i="1"/>
  <c r="S1927" i="1"/>
  <c r="S1636" i="1"/>
  <c r="S4552" i="1"/>
  <c r="S4551" i="1"/>
  <c r="S4550" i="1"/>
  <c r="S1591" i="1"/>
  <c r="S4549" i="1"/>
  <c r="S5558" i="1"/>
  <c r="S4548" i="1"/>
  <c r="S4547" i="1"/>
  <c r="S1496" i="1"/>
  <c r="S3446" i="1"/>
  <c r="S5532" i="1"/>
  <c r="S4546" i="1"/>
  <c r="S4545" i="1"/>
  <c r="S1888" i="1"/>
  <c r="S1947" i="1"/>
  <c r="S2660" i="1"/>
  <c r="S4544" i="1"/>
  <c r="S4543" i="1"/>
  <c r="S3592" i="1"/>
  <c r="S4542" i="1"/>
  <c r="S2861" i="1"/>
  <c r="S2365" i="1"/>
  <c r="S4541" i="1"/>
  <c r="S4540" i="1"/>
  <c r="S1001" i="1"/>
  <c r="S2726" i="1"/>
  <c r="S3625" i="1"/>
  <c r="S4539" i="1"/>
  <c r="S4538" i="1"/>
  <c r="S3140" i="1"/>
  <c r="S4537" i="1"/>
  <c r="S2013" i="1"/>
  <c r="S4536" i="1"/>
  <c r="S4535" i="1"/>
  <c r="S5658" i="1"/>
  <c r="S1579" i="1"/>
  <c r="S2589" i="1"/>
  <c r="S4534" i="1"/>
  <c r="S4533" i="1"/>
  <c r="S1634" i="1"/>
  <c r="S4532" i="1"/>
  <c r="S4531" i="1"/>
  <c r="S4530" i="1"/>
  <c r="S3198" i="1"/>
  <c r="S4529" i="1"/>
  <c r="S3236" i="1"/>
  <c r="S4528" i="1"/>
  <c r="S2475" i="1"/>
  <c r="S278" i="1"/>
  <c r="S4527" i="1"/>
  <c r="S4526" i="1"/>
  <c r="S4525" i="1"/>
  <c r="S4524" i="1"/>
  <c r="S5395" i="1"/>
  <c r="S1846" i="1"/>
  <c r="S3299" i="1"/>
  <c r="S4523" i="1"/>
  <c r="S4522" i="1"/>
  <c r="S2215" i="1"/>
  <c r="S1302" i="1"/>
  <c r="S1656" i="1"/>
  <c r="S4521" i="1"/>
  <c r="S4520" i="1"/>
  <c r="S4519" i="1"/>
  <c r="S4518" i="1"/>
  <c r="S3041" i="1"/>
  <c r="S5509" i="1"/>
  <c r="S1066" i="1"/>
  <c r="S4517" i="1"/>
  <c r="S4516" i="1"/>
  <c r="S4515" i="1"/>
  <c r="S4514" i="1"/>
  <c r="S4513" i="1"/>
  <c r="S2469" i="1"/>
  <c r="S3347" i="1"/>
  <c r="S3034" i="1"/>
  <c r="S2324" i="1"/>
  <c r="S4512" i="1"/>
  <c r="S4511" i="1"/>
  <c r="S5630" i="1"/>
  <c r="S4510" i="1"/>
  <c r="S4509" i="1"/>
  <c r="S1563" i="1"/>
  <c r="S4508" i="1"/>
  <c r="S2808" i="1"/>
  <c r="S4507" i="1"/>
  <c r="S5416" i="1"/>
  <c r="S4506" i="1"/>
  <c r="S4505" i="1"/>
  <c r="S4504" i="1"/>
  <c r="S4503" i="1"/>
  <c r="S4502" i="1"/>
  <c r="S2383" i="1"/>
  <c r="S4501" i="1"/>
  <c r="S5628" i="1"/>
  <c r="S2758" i="1"/>
  <c r="S5495" i="1"/>
  <c r="S4500" i="1"/>
  <c r="S2157" i="1"/>
  <c r="S2003" i="1"/>
  <c r="S3534" i="1"/>
  <c r="S3564" i="1"/>
  <c r="S3648" i="1"/>
  <c r="S1906" i="1"/>
  <c r="S170" i="1"/>
  <c r="S4499" i="1"/>
  <c r="S4498" i="1"/>
  <c r="S4497" i="1"/>
  <c r="S4496" i="1"/>
  <c r="S4495" i="1"/>
  <c r="S3510" i="1"/>
  <c r="S4494" i="1"/>
  <c r="S1177" i="1"/>
  <c r="S4493" i="1"/>
  <c r="S4492" i="1"/>
  <c r="S837" i="1"/>
  <c r="S3597" i="1"/>
  <c r="S4491" i="1"/>
  <c r="S3509" i="1"/>
  <c r="S3508" i="1"/>
  <c r="S4490" i="1"/>
  <c r="S4489" i="1"/>
  <c r="S2717" i="1"/>
  <c r="S5517" i="1"/>
  <c r="S2074" i="1"/>
  <c r="S2927" i="1"/>
  <c r="S4488" i="1"/>
  <c r="S159" i="1"/>
  <c r="S321" i="1"/>
  <c r="S4487" i="1"/>
  <c r="S691" i="1"/>
  <c r="S4486" i="1"/>
  <c r="S4485" i="1"/>
  <c r="S4484" i="1"/>
  <c r="S4483" i="1"/>
  <c r="S2163" i="1"/>
  <c r="S2595" i="1"/>
  <c r="S2470" i="1"/>
  <c r="S176" i="1"/>
  <c r="S4482" i="1"/>
  <c r="S4481" i="1"/>
  <c r="S4480" i="1"/>
  <c r="S1721" i="1"/>
  <c r="S3615" i="1"/>
  <c r="S3019" i="1"/>
  <c r="S4479" i="1"/>
  <c r="S2936" i="1"/>
  <c r="S1058" i="1"/>
  <c r="S4478" i="1"/>
  <c r="S4477" i="1"/>
  <c r="S5483" i="1"/>
  <c r="S5413" i="1"/>
  <c r="S4476" i="1"/>
  <c r="S4475" i="1"/>
  <c r="S4474" i="1"/>
  <c r="S3287" i="1"/>
  <c r="S5412" i="1"/>
  <c r="S5394" i="1"/>
  <c r="S4473" i="1"/>
  <c r="S4472" i="1"/>
  <c r="S4471" i="1"/>
  <c r="S5612" i="1"/>
  <c r="S2062" i="1"/>
  <c r="S2416" i="1"/>
  <c r="S3099" i="1"/>
  <c r="S2333" i="1"/>
  <c r="S4470" i="1"/>
  <c r="S1659" i="1"/>
  <c r="S4469" i="1"/>
  <c r="S1862" i="1"/>
  <c r="S3409" i="1"/>
  <c r="S4468" i="1"/>
  <c r="S4467" i="1"/>
  <c r="S2975" i="1"/>
  <c r="S4466" i="1"/>
  <c r="S2637" i="1"/>
  <c r="S4465" i="1"/>
  <c r="S4464" i="1"/>
  <c r="S4463" i="1"/>
  <c r="S4462" i="1"/>
  <c r="S4461" i="1"/>
  <c r="S4460" i="1"/>
  <c r="S1844" i="1"/>
  <c r="S341" i="1"/>
  <c r="S2770" i="1"/>
  <c r="S626" i="1"/>
  <c r="S3355" i="1"/>
  <c r="S4459" i="1"/>
  <c r="S2275" i="1"/>
  <c r="S134" i="1"/>
  <c r="S5562" i="1"/>
  <c r="S3259" i="1"/>
  <c r="S2436" i="1"/>
  <c r="S1542" i="1"/>
  <c r="S4458" i="1"/>
  <c r="S4457" i="1"/>
  <c r="S866" i="1"/>
  <c r="S407" i="1"/>
  <c r="S4456" i="1"/>
  <c r="S4455" i="1"/>
  <c r="S1901" i="1"/>
  <c r="S4454" i="1"/>
  <c r="S1194" i="1"/>
  <c r="S4453" i="1"/>
  <c r="S835" i="1"/>
  <c r="S3431" i="1"/>
  <c r="S5610" i="1"/>
  <c r="S1976" i="1"/>
  <c r="S5638" i="1"/>
  <c r="S2934" i="1"/>
  <c r="S4452" i="1"/>
  <c r="S4451" i="1"/>
  <c r="S401" i="1"/>
  <c r="S4450" i="1"/>
  <c r="S2550" i="1"/>
  <c r="S4449" i="1"/>
  <c r="S3270" i="1"/>
  <c r="S3663" i="1"/>
  <c r="S233" i="1"/>
  <c r="S4448" i="1"/>
  <c r="S4447" i="1"/>
  <c r="S4446" i="1"/>
  <c r="S4445" i="1"/>
  <c r="S3160" i="1"/>
  <c r="S4444" i="1"/>
  <c r="S4443" i="1"/>
  <c r="S4442" i="1"/>
  <c r="S2366" i="1"/>
  <c r="S1136" i="1"/>
  <c r="S1420" i="1"/>
  <c r="S4441" i="1"/>
  <c r="S881" i="1"/>
  <c r="S4440" i="1"/>
  <c r="S107" i="1"/>
  <c r="S539" i="1"/>
  <c r="S4439" i="1"/>
  <c r="S4438" i="1"/>
  <c r="S3300" i="1"/>
  <c r="S4437" i="1"/>
  <c r="S1505" i="1"/>
  <c r="S1450" i="1"/>
  <c r="S4436" i="1"/>
  <c r="S3373" i="1"/>
  <c r="S5568" i="1"/>
  <c r="S1694" i="1"/>
  <c r="S4435" i="1"/>
  <c r="S3591" i="1"/>
  <c r="S4434" i="1"/>
  <c r="S3382" i="1"/>
  <c r="S337" i="1"/>
  <c r="S5651" i="1"/>
  <c r="S4433" i="1"/>
  <c r="S1665" i="1"/>
  <c r="S1766" i="1"/>
  <c r="S925" i="1"/>
  <c r="S5382" i="1"/>
  <c r="S659" i="1"/>
  <c r="S4432" i="1"/>
  <c r="S3626" i="1"/>
  <c r="S1092" i="1"/>
  <c r="S4431" i="1"/>
  <c r="S630" i="1"/>
  <c r="S4430" i="1"/>
  <c r="S4429" i="1"/>
  <c r="S3594" i="1"/>
  <c r="S2636" i="1"/>
  <c r="S536" i="1"/>
  <c r="S292" i="1"/>
  <c r="S4428" i="1"/>
  <c r="S3411" i="1"/>
  <c r="S2765" i="1"/>
  <c r="S4427" i="1"/>
  <c r="S3503" i="1"/>
  <c r="S817" i="1"/>
  <c r="S2472" i="1"/>
  <c r="S2071" i="1"/>
  <c r="S2051" i="1"/>
  <c r="S4426" i="1"/>
  <c r="S4425" i="1"/>
  <c r="S3513" i="1"/>
  <c r="S2913" i="1"/>
  <c r="S1622" i="1"/>
  <c r="S755" i="1"/>
  <c r="S4424" i="1"/>
  <c r="S2414" i="1"/>
  <c r="S4423" i="1"/>
  <c r="S1742" i="1"/>
  <c r="S4422" i="1"/>
  <c r="S1532" i="1"/>
  <c r="S4421" i="1"/>
  <c r="S4420" i="1"/>
  <c r="S4419" i="1"/>
  <c r="S5685" i="1"/>
  <c r="S1281" i="1"/>
  <c r="S4418" i="1"/>
  <c r="S4417" i="1"/>
  <c r="S267" i="1"/>
  <c r="S1763" i="1"/>
  <c r="S4416" i="1"/>
  <c r="S3633" i="1"/>
  <c r="S2161" i="1"/>
  <c r="S1157" i="1"/>
  <c r="S2227" i="1"/>
  <c r="S1856" i="1"/>
  <c r="S3306" i="1"/>
  <c r="S4415" i="1"/>
  <c r="S4414" i="1"/>
  <c r="S4413" i="1"/>
  <c r="S4412" i="1"/>
  <c r="S3595" i="1"/>
  <c r="S1545" i="1"/>
  <c r="S2665" i="1"/>
  <c r="S1566" i="1"/>
  <c r="S3424" i="1"/>
  <c r="S2594" i="1"/>
  <c r="S4411" i="1"/>
  <c r="S2769" i="1"/>
  <c r="S1685" i="1"/>
  <c r="S4410" i="1"/>
  <c r="S2174" i="1"/>
  <c r="S4409" i="1"/>
  <c r="S5550" i="1"/>
  <c r="S4408" i="1"/>
  <c r="S4407" i="1"/>
  <c r="S5553" i="1"/>
  <c r="S1764" i="1"/>
  <c r="S4406" i="1"/>
  <c r="S4405" i="1"/>
  <c r="S4404" i="1"/>
  <c r="S1842" i="1"/>
  <c r="S1692" i="1"/>
  <c r="S5578" i="1"/>
  <c r="S3088" i="1"/>
  <c r="S5411" i="1"/>
  <c r="S1578" i="1"/>
  <c r="S566" i="1"/>
  <c r="S3356" i="1"/>
  <c r="S3281" i="1"/>
  <c r="S2802" i="1"/>
  <c r="S2245" i="1"/>
  <c r="S4403" i="1"/>
  <c r="S2518" i="1"/>
  <c r="S2395" i="1"/>
  <c r="S5671" i="1"/>
  <c r="S2381" i="1"/>
  <c r="S2873" i="1"/>
  <c r="S934" i="1"/>
  <c r="S3393" i="1"/>
  <c r="S4402" i="1"/>
  <c r="S4401" i="1"/>
  <c r="S2999" i="1"/>
  <c r="S1125" i="1"/>
  <c r="S3410" i="1"/>
  <c r="S2108" i="1"/>
  <c r="S4400" i="1"/>
  <c r="S4399" i="1"/>
  <c r="S4398" i="1"/>
  <c r="S2579" i="1"/>
  <c r="S5662" i="1"/>
  <c r="S5442" i="1"/>
  <c r="S1070" i="1"/>
  <c r="S3364" i="1"/>
  <c r="S2830" i="1"/>
  <c r="S1868" i="1"/>
  <c r="S1197" i="1"/>
  <c r="S1802" i="1"/>
  <c r="S3653" i="1"/>
  <c r="S888" i="1"/>
  <c r="S3010" i="1"/>
  <c r="S1752" i="1"/>
  <c r="S2822" i="1"/>
  <c r="S3551" i="1"/>
  <c r="S4397" i="1"/>
  <c r="S3636" i="1"/>
  <c r="S2798" i="1"/>
  <c r="S4396" i="1"/>
  <c r="S4395" i="1"/>
  <c r="S4394" i="1"/>
  <c r="S129" i="1"/>
  <c r="S4393" i="1"/>
  <c r="S5684" i="1"/>
  <c r="S4392" i="1"/>
  <c r="S1200" i="1"/>
  <c r="S1857" i="1"/>
  <c r="S4391" i="1"/>
  <c r="S4390" i="1"/>
  <c r="S4389" i="1"/>
  <c r="S4388" i="1"/>
  <c r="S4387" i="1"/>
  <c r="S992" i="1"/>
  <c r="S2607" i="1"/>
  <c r="S4386" i="1"/>
  <c r="S4385" i="1"/>
  <c r="S2558" i="1"/>
  <c r="S1917" i="1"/>
  <c r="S1351" i="1"/>
  <c r="S4384" i="1"/>
  <c r="S1711" i="1"/>
  <c r="S3257" i="1"/>
  <c r="S4383" i="1"/>
  <c r="S2989" i="1"/>
  <c r="S4382" i="1"/>
  <c r="S1969" i="1"/>
  <c r="S4381" i="1"/>
  <c r="S5401" i="1"/>
  <c r="S4380" i="1"/>
  <c r="S1703" i="1"/>
  <c r="S4379" i="1"/>
  <c r="S1260" i="1"/>
  <c r="S2036" i="1"/>
  <c r="S5681" i="1"/>
  <c r="S5641" i="1"/>
  <c r="S1623" i="1"/>
  <c r="S740" i="1"/>
  <c r="S5418" i="1"/>
  <c r="S4378" i="1"/>
  <c r="S2165" i="1"/>
  <c r="S4377" i="1"/>
  <c r="S4376" i="1"/>
  <c r="S480" i="1"/>
  <c r="S5520" i="1"/>
  <c r="S3422" i="1"/>
  <c r="S485" i="1"/>
  <c r="S5447" i="1"/>
  <c r="S5663" i="1"/>
  <c r="S5445" i="1"/>
  <c r="S4375" i="1"/>
  <c r="S4374" i="1"/>
  <c r="S4373" i="1"/>
  <c r="S2306" i="1"/>
  <c r="S1129" i="1"/>
  <c r="S3403" i="1"/>
  <c r="S1079" i="1"/>
  <c r="S3413" i="1"/>
  <c r="S4372" i="1"/>
  <c r="S556" i="1"/>
  <c r="S5646" i="1"/>
  <c r="S418" i="1"/>
  <c r="S1152" i="1"/>
  <c r="S1223" i="1"/>
  <c r="S1072" i="1"/>
  <c r="S2895" i="1"/>
  <c r="S4371" i="1"/>
  <c r="S4370" i="1"/>
  <c r="S238" i="1"/>
  <c r="S3203" i="1"/>
  <c r="S4369" i="1"/>
  <c r="S4367" i="1"/>
  <c r="S4368" i="1"/>
  <c r="S3378" i="1"/>
  <c r="S1777" i="1"/>
  <c r="S2879" i="1"/>
  <c r="S1850" i="1"/>
  <c r="S991" i="1"/>
  <c r="S4366" i="1"/>
  <c r="S802" i="1"/>
  <c r="S1271" i="1"/>
  <c r="S2145" i="1"/>
  <c r="S4365" i="1"/>
  <c r="S4364" i="1"/>
  <c r="S4363" i="1"/>
  <c r="S2571" i="1"/>
  <c r="S3579" i="1"/>
  <c r="S4362" i="1"/>
  <c r="S1307" i="1"/>
  <c r="S4361" i="1"/>
  <c r="S4360" i="1"/>
  <c r="S3245" i="1"/>
  <c r="S1521" i="1"/>
  <c r="S3568" i="1"/>
  <c r="S4359" i="1"/>
  <c r="S3037" i="1"/>
  <c r="S2477" i="1"/>
  <c r="S2058" i="1"/>
  <c r="S58" i="1"/>
  <c r="S1643" i="1"/>
  <c r="S4358" i="1"/>
  <c r="S5687" i="1"/>
  <c r="S3159" i="1"/>
  <c r="S4357" i="1"/>
  <c r="S4356" i="1"/>
  <c r="S4355" i="1"/>
  <c r="S2296" i="1"/>
  <c r="S910" i="1"/>
  <c r="S4354" i="1"/>
  <c r="S3590" i="1"/>
  <c r="S1443" i="1"/>
  <c r="S1639" i="1"/>
  <c r="S4353" i="1"/>
  <c r="S2344" i="1"/>
  <c r="S3554" i="1"/>
  <c r="S2578" i="1"/>
  <c r="S2231" i="1"/>
  <c r="S4352" i="1"/>
  <c r="S5490" i="1"/>
  <c r="S3673" i="1"/>
  <c r="S2252" i="1"/>
  <c r="S5521" i="1"/>
  <c r="S4351" i="1"/>
  <c r="S3623" i="1"/>
  <c r="S4350" i="1"/>
  <c r="S4349" i="1"/>
  <c r="S349" i="1"/>
  <c r="S4348" i="1"/>
  <c r="S718" i="1"/>
  <c r="S1537" i="1"/>
  <c r="S541" i="1"/>
  <c r="S3396" i="1"/>
  <c r="S2322" i="1"/>
  <c r="S3541" i="1"/>
  <c r="S728" i="1"/>
  <c r="S532" i="1"/>
  <c r="S1091" i="1"/>
  <c r="S778" i="1"/>
  <c r="S1134" i="1"/>
  <c r="S264" i="1"/>
  <c r="S724" i="1"/>
  <c r="S4347" i="1"/>
  <c r="S4346" i="1"/>
  <c r="S4345" i="1"/>
  <c r="S5476" i="1"/>
  <c r="S962" i="1"/>
  <c r="S3284" i="1"/>
  <c r="S4344" i="1"/>
  <c r="S4343" i="1"/>
  <c r="S3097" i="1"/>
  <c r="S2247" i="1"/>
  <c r="S498" i="1"/>
  <c r="S2176" i="1"/>
  <c r="S3018" i="1"/>
  <c r="S2560" i="1"/>
  <c r="S1049" i="1"/>
  <c r="S4342" i="1"/>
  <c r="S1163" i="1"/>
  <c r="S3165" i="1"/>
  <c r="S135" i="1"/>
  <c r="S143" i="1"/>
  <c r="S5388" i="1"/>
  <c r="S2196" i="1"/>
  <c r="S5534" i="1"/>
  <c r="S3421" i="1"/>
  <c r="S4341" i="1"/>
  <c r="S1765" i="1"/>
  <c r="S4340" i="1"/>
  <c r="S4339" i="1"/>
  <c r="S1324" i="1"/>
  <c r="S5601" i="1"/>
  <c r="S4338" i="1"/>
  <c r="S215" i="1"/>
  <c r="S1354" i="1"/>
  <c r="S3556" i="1"/>
  <c r="S1461" i="1"/>
  <c r="S2892" i="1"/>
  <c r="S1501" i="1"/>
  <c r="S4337" i="1"/>
  <c r="S184" i="1"/>
  <c r="S1819" i="1"/>
  <c r="S4336" i="1"/>
  <c r="S3114" i="1"/>
  <c r="S4335" i="1"/>
  <c r="S3065" i="1"/>
  <c r="S2814" i="1"/>
  <c r="S1027" i="1"/>
  <c r="S3173" i="1"/>
  <c r="S3312" i="1"/>
  <c r="S4334" i="1"/>
  <c r="S4333" i="1"/>
  <c r="S4332" i="1"/>
  <c r="S2652" i="1"/>
  <c r="S3227" i="1"/>
  <c r="S2410" i="1"/>
  <c r="S2642" i="1"/>
  <c r="S4331" i="1"/>
  <c r="S181" i="1"/>
  <c r="S4330" i="1"/>
  <c r="S1331" i="1"/>
  <c r="S4329" i="1"/>
  <c r="S1393" i="1"/>
  <c r="S2072" i="1"/>
  <c r="S3566" i="1"/>
  <c r="S1146" i="1"/>
  <c r="S1837" i="1"/>
  <c r="S590" i="1"/>
  <c r="S2031" i="1"/>
  <c r="S1410" i="1"/>
  <c r="S4328" i="1"/>
  <c r="S1570" i="1"/>
  <c r="S1556" i="1"/>
  <c r="S1704" i="1"/>
  <c r="S648" i="1"/>
  <c r="S2113" i="1"/>
  <c r="S4327" i="1"/>
  <c r="S1657" i="1"/>
  <c r="S2647" i="1"/>
  <c r="S4326" i="1"/>
  <c r="S1284" i="1"/>
  <c r="S594" i="1"/>
  <c r="S958" i="1"/>
  <c r="S2000" i="1"/>
  <c r="S1879" i="1"/>
  <c r="S4325" i="1"/>
  <c r="S2659" i="1"/>
  <c r="S1707" i="1"/>
  <c r="S3085" i="1"/>
  <c r="S4324" i="1"/>
  <c r="S4323" i="1"/>
  <c r="S2826" i="1"/>
  <c r="S3094" i="1"/>
  <c r="S1974" i="1"/>
  <c r="S4322" i="1"/>
  <c r="S4321" i="1"/>
  <c r="S5424" i="1"/>
  <c r="S1699" i="1"/>
  <c r="S4320" i="1"/>
  <c r="S1451" i="1"/>
  <c r="S1535" i="1"/>
  <c r="S2972" i="1"/>
  <c r="S188" i="1"/>
  <c r="S1021" i="1"/>
  <c r="S3638" i="1"/>
  <c r="S4319" i="1"/>
  <c r="S1071" i="1"/>
  <c r="S1035" i="1"/>
  <c r="S2849" i="1"/>
  <c r="S2201" i="1"/>
  <c r="S989" i="1"/>
  <c r="S1061" i="1"/>
  <c r="S738" i="1"/>
  <c r="S1719" i="1"/>
  <c r="S3361" i="1"/>
  <c r="S1232" i="1"/>
  <c r="S4318" i="1"/>
  <c r="S1921" i="1"/>
  <c r="S4317" i="1"/>
  <c r="S4316" i="1"/>
  <c r="S969" i="1"/>
  <c r="S360" i="1"/>
  <c r="S4315" i="1"/>
  <c r="S1727" i="1"/>
  <c r="S3030" i="1"/>
  <c r="S2142" i="1"/>
  <c r="S4314" i="1"/>
  <c r="S982" i="1"/>
  <c r="S2198" i="1"/>
  <c r="S1613" i="1"/>
  <c r="S1065" i="1"/>
  <c r="S4313" i="1"/>
  <c r="S1040" i="1"/>
  <c r="S4312" i="1"/>
  <c r="S2992" i="1"/>
  <c r="S4311" i="1"/>
  <c r="S4310" i="1"/>
  <c r="S1030" i="1"/>
  <c r="S1153" i="1"/>
  <c r="S2701" i="1"/>
  <c r="S4309" i="1"/>
  <c r="S2428" i="1"/>
  <c r="S2514" i="1"/>
  <c r="S2132" i="1"/>
  <c r="S2669" i="1"/>
  <c r="S3369" i="1"/>
  <c r="S4308" i="1"/>
  <c r="S301" i="1"/>
  <c r="S4307" i="1"/>
  <c r="S3514" i="1"/>
  <c r="S5477" i="1"/>
  <c r="S2270" i="1"/>
  <c r="S2105" i="1"/>
  <c r="S4306" i="1"/>
  <c r="S2454" i="1"/>
  <c r="S1053" i="1"/>
  <c r="S1632" i="1"/>
  <c r="S1577" i="1"/>
  <c r="S763" i="1"/>
  <c r="S3425" i="1"/>
  <c r="S1377" i="1"/>
  <c r="S4305" i="1"/>
  <c r="S4304" i="1"/>
  <c r="S842" i="1"/>
  <c r="S1380" i="1"/>
  <c r="S4303" i="1"/>
  <c r="S3651" i="1"/>
  <c r="S4302" i="1"/>
  <c r="S3131" i="1"/>
  <c r="S3468" i="1"/>
  <c r="S3194" i="1"/>
  <c r="S5678" i="1"/>
  <c r="S950" i="1"/>
  <c r="S1345" i="1"/>
  <c r="S3567" i="1"/>
  <c r="S2260" i="1"/>
  <c r="S505" i="1"/>
  <c r="S1261" i="1"/>
  <c r="S296" i="1"/>
  <c r="S4301" i="1"/>
  <c r="S4300" i="1"/>
  <c r="S3538" i="1"/>
  <c r="S2138" i="1"/>
  <c r="S2979" i="1"/>
  <c r="S3542" i="1"/>
  <c r="S3175" i="1"/>
  <c r="S4299" i="1"/>
  <c r="S5409" i="1"/>
  <c r="S2930" i="1"/>
  <c r="S4298" i="1"/>
  <c r="S4297" i="1"/>
  <c r="S4296" i="1"/>
  <c r="S2425" i="1"/>
  <c r="S1979" i="1"/>
  <c r="S734" i="1"/>
  <c r="S4295" i="1"/>
  <c r="S899" i="1"/>
  <c r="S2278" i="1"/>
  <c r="S1164" i="1"/>
  <c r="S4294" i="1"/>
  <c r="S3359" i="1"/>
  <c r="S4293" i="1"/>
  <c r="S1468" i="1"/>
  <c r="S507" i="1"/>
  <c r="S3660" i="1"/>
  <c r="S3521" i="1"/>
  <c r="S1851" i="1"/>
  <c r="S3652" i="1"/>
  <c r="S4292" i="1"/>
  <c r="S359" i="1"/>
  <c r="S3601" i="1"/>
  <c r="S3583" i="1"/>
  <c r="S1080" i="1"/>
  <c r="S4291" i="1"/>
  <c r="S4290" i="1"/>
  <c r="S3574" i="1"/>
  <c r="S4289" i="1"/>
  <c r="S5639" i="1"/>
  <c r="S3596" i="1"/>
  <c r="S5457" i="1"/>
  <c r="S2619" i="1"/>
  <c r="S4288" i="1"/>
  <c r="S1431" i="1"/>
  <c r="S4287" i="1"/>
  <c r="S893" i="1"/>
  <c r="S4286" i="1"/>
  <c r="S3333" i="1"/>
  <c r="S2544" i="1"/>
  <c r="S5573" i="1"/>
  <c r="S4285" i="1"/>
  <c r="S4284" i="1"/>
  <c r="S3532" i="1"/>
  <c r="S1751" i="1"/>
  <c r="S5599" i="1"/>
  <c r="S3536" i="1"/>
  <c r="S4283" i="1"/>
  <c r="S4282" i="1"/>
  <c r="S3055" i="1"/>
  <c r="S4281" i="1"/>
  <c r="S5399" i="1"/>
  <c r="S4280" i="1"/>
  <c r="S1373" i="1"/>
  <c r="S2205" i="1"/>
  <c r="S2136" i="1"/>
  <c r="S4279" i="1"/>
  <c r="S1528" i="1"/>
  <c r="S465" i="1"/>
  <c r="S2053" i="1"/>
  <c r="S3003" i="1"/>
  <c r="S4278" i="1"/>
  <c r="S2222" i="1"/>
  <c r="S2461" i="1"/>
  <c r="S5570" i="1"/>
  <c r="S2022" i="1"/>
  <c r="S637" i="1"/>
  <c r="S1889" i="1"/>
  <c r="S1757" i="1"/>
  <c r="S77" i="1"/>
  <c r="S570" i="1"/>
  <c r="S2039" i="1"/>
  <c r="S1105" i="1"/>
  <c r="S4277" i="1"/>
  <c r="S4276" i="1"/>
  <c r="S117" i="1"/>
  <c r="S115" i="1"/>
  <c r="S2567" i="1"/>
  <c r="S1522" i="1"/>
  <c r="S4275" i="1"/>
  <c r="S3081" i="1"/>
  <c r="S885" i="1"/>
  <c r="S3613" i="1"/>
  <c r="S4274" i="1"/>
  <c r="S5668" i="1"/>
  <c r="S489" i="1"/>
  <c r="S1005" i="1"/>
  <c r="S3272" i="1"/>
  <c r="S3209" i="1"/>
  <c r="S769" i="1"/>
  <c r="S2070" i="1"/>
  <c r="S446" i="1"/>
  <c r="S2055" i="1"/>
  <c r="S3607" i="1"/>
  <c r="S2774" i="1"/>
  <c r="S845" i="1"/>
  <c r="S629" i="1"/>
  <c r="S892" i="1"/>
  <c r="S5636" i="1"/>
  <c r="S482" i="1"/>
  <c r="S2391" i="1"/>
  <c r="S801" i="1"/>
  <c r="S3251" i="1"/>
  <c r="S1912" i="1"/>
  <c r="S4273" i="1"/>
  <c r="S2026" i="1"/>
  <c r="S4272" i="1"/>
  <c r="S4271" i="1"/>
  <c r="S4270" i="1"/>
  <c r="S4269" i="1"/>
  <c r="S4268" i="1"/>
  <c r="S4267" i="1"/>
  <c r="S1405" i="1"/>
  <c r="S3089" i="1"/>
  <c r="S1995" i="1"/>
  <c r="S3279" i="1"/>
  <c r="S4266" i="1"/>
  <c r="S4265" i="1"/>
  <c r="S273" i="1"/>
  <c r="S3012" i="1"/>
  <c r="S620" i="1"/>
  <c r="S1586" i="1"/>
  <c r="S3086" i="1"/>
  <c r="S290" i="1"/>
  <c r="S4264" i="1"/>
  <c r="S2487" i="1"/>
  <c r="S4263" i="1"/>
  <c r="S1671" i="1"/>
  <c r="S2977" i="1"/>
  <c r="S3376" i="1"/>
  <c r="S4262" i="1"/>
  <c r="S471" i="1"/>
  <c r="S4261" i="1"/>
  <c r="S4260" i="1"/>
  <c r="S4259" i="1"/>
  <c r="S2958" i="1"/>
  <c r="S118" i="1"/>
  <c r="S1828" i="1"/>
  <c r="S2364" i="1"/>
  <c r="S2259" i="1"/>
  <c r="S157" i="1"/>
  <c r="S820" i="1"/>
  <c r="S5428" i="1"/>
  <c r="S4258" i="1"/>
  <c r="S1132" i="1"/>
  <c r="S2676" i="1"/>
  <c r="S2633" i="1"/>
  <c r="S4257" i="1"/>
  <c r="S5541" i="1"/>
  <c r="S1098" i="1"/>
  <c r="S678" i="1"/>
  <c r="S619" i="1"/>
  <c r="S4256" i="1"/>
  <c r="S218" i="1"/>
  <c r="S3127" i="1"/>
  <c r="S3665" i="1"/>
  <c r="S5470" i="1"/>
  <c r="S519" i="1"/>
  <c r="S883" i="1"/>
  <c r="S2328" i="1"/>
  <c r="S4255" i="1"/>
  <c r="S2683" i="1"/>
  <c r="S3687" i="1"/>
  <c r="S3686" i="1"/>
  <c r="S4254" i="1"/>
  <c r="S4253" i="1"/>
  <c r="S4252" i="1"/>
  <c r="S4251" i="1"/>
  <c r="S4250" i="1"/>
  <c r="S852" i="1"/>
  <c r="S3587" i="1"/>
  <c r="S3059" i="1"/>
  <c r="S4249" i="1"/>
  <c r="S3668" i="1"/>
  <c r="S4248" i="1"/>
  <c r="S193" i="1"/>
  <c r="S2551" i="1"/>
  <c r="S1002" i="1"/>
  <c r="S2942" i="1"/>
  <c r="S1693" i="1"/>
  <c r="S1999" i="1"/>
  <c r="S3044" i="1"/>
  <c r="S1932" i="1"/>
  <c r="S4247" i="1"/>
  <c r="S3500" i="1"/>
  <c r="S5474" i="1"/>
  <c r="S4246" i="1"/>
  <c r="S4245" i="1"/>
  <c r="S2555" i="1"/>
  <c r="S2335" i="1"/>
  <c r="S3043" i="1"/>
  <c r="S2380" i="1"/>
  <c r="S1274" i="1"/>
  <c r="S5518" i="1"/>
  <c r="S1086" i="1"/>
  <c r="S2598" i="1"/>
  <c r="S1660" i="1"/>
  <c r="S146" i="1"/>
  <c r="S5631" i="1"/>
  <c r="S4244" i="1"/>
  <c r="S2417" i="1"/>
  <c r="S1355" i="1"/>
  <c r="S2093" i="1"/>
  <c r="S3237" i="1"/>
  <c r="S4243" i="1"/>
  <c r="S92" i="1"/>
  <c r="S1490" i="1"/>
  <c r="S1883" i="1"/>
  <c r="S368" i="1"/>
  <c r="S2280" i="1"/>
  <c r="S4242" i="1"/>
  <c r="S1221" i="1"/>
  <c r="S535" i="1"/>
  <c r="S1395" i="1"/>
  <c r="S2244" i="1"/>
  <c r="S547" i="1"/>
  <c r="S1304" i="1"/>
  <c r="S3672" i="1"/>
  <c r="S1582" i="1"/>
  <c r="S398" i="1"/>
  <c r="S2404" i="1"/>
  <c r="S2362" i="1"/>
  <c r="S1666" i="1"/>
  <c r="S3054" i="1"/>
  <c r="S2240" i="1"/>
  <c r="S1989" i="1"/>
  <c r="S916" i="1"/>
  <c r="S2035" i="1"/>
  <c r="S3527" i="1"/>
  <c r="S2091" i="1"/>
  <c r="S4241" i="1"/>
  <c r="S1949" i="1"/>
  <c r="S4240" i="1"/>
  <c r="S1402" i="1"/>
  <c r="S4239" i="1"/>
  <c r="S4238" i="1"/>
  <c r="S4236" i="1"/>
  <c r="S4237" i="1"/>
  <c r="S4235" i="1"/>
  <c r="S3485" i="1"/>
  <c r="S4234" i="1"/>
  <c r="S4233" i="1"/>
  <c r="S1034" i="1"/>
  <c r="S4232" i="1"/>
  <c r="S3502" i="1"/>
  <c r="S4231" i="1"/>
  <c r="S2340" i="1"/>
  <c r="S4230" i="1"/>
  <c r="S974" i="1"/>
  <c r="S3068" i="1"/>
  <c r="S3406" i="1"/>
  <c r="S3661" i="1"/>
  <c r="S4229" i="1"/>
  <c r="S818" i="1"/>
  <c r="S4228" i="1"/>
  <c r="S5423" i="1"/>
  <c r="S2611" i="1"/>
  <c r="S2645" i="1"/>
  <c r="S3612" i="1"/>
  <c r="S2125" i="1"/>
  <c r="S2846" i="1"/>
  <c r="S5680" i="1"/>
  <c r="S2856" i="1"/>
  <c r="S1975" i="1"/>
  <c r="S988" i="1"/>
  <c r="S2302" i="1"/>
  <c r="S4227" i="1"/>
  <c r="S537" i="1"/>
  <c r="S3184" i="1"/>
  <c r="S4226" i="1"/>
  <c r="S347" i="1"/>
  <c r="S243" i="1"/>
  <c r="S5655" i="1"/>
  <c r="S5584" i="1"/>
  <c r="S1583" i="1"/>
  <c r="S4225" i="1"/>
  <c r="S3016" i="1"/>
  <c r="S2098" i="1"/>
  <c r="S1565" i="1"/>
  <c r="S707" i="1"/>
  <c r="S4224" i="1"/>
  <c r="S3662" i="1"/>
  <c r="S1250" i="1"/>
  <c r="S4223" i="1"/>
  <c r="S4222" i="1"/>
  <c r="S4221" i="1"/>
  <c r="S2330" i="1"/>
  <c r="S1310" i="1"/>
  <c r="S2172" i="1"/>
  <c r="S2052" i="1"/>
  <c r="S2197" i="1"/>
  <c r="S4220" i="1"/>
  <c r="S1063" i="1"/>
  <c r="S1198" i="1"/>
  <c r="S1970" i="1"/>
  <c r="S3429" i="1"/>
  <c r="S2230" i="1"/>
  <c r="S4219" i="1"/>
  <c r="S3621" i="1"/>
  <c r="S4218" i="1"/>
  <c r="S4217" i="1"/>
  <c r="S4216" i="1"/>
  <c r="S1184" i="1"/>
  <c r="S5410" i="1"/>
  <c r="S3386" i="1"/>
  <c r="S700" i="1"/>
  <c r="S3014" i="1"/>
  <c r="S2847" i="1"/>
  <c r="S3417" i="1"/>
  <c r="S2602" i="1"/>
  <c r="S704" i="1"/>
  <c r="S2863" i="1"/>
  <c r="S2190" i="1"/>
  <c r="S1335" i="1"/>
  <c r="S1746" i="1"/>
  <c r="S3477" i="1"/>
  <c r="S4215" i="1"/>
  <c r="S3573" i="1"/>
  <c r="S3436" i="1"/>
  <c r="S2520" i="1"/>
  <c r="S5" i="1"/>
  <c r="S1391" i="1"/>
  <c r="S3275" i="1"/>
  <c r="S970" i="1"/>
  <c r="S4214" i="1"/>
  <c r="S2312" i="1"/>
  <c r="S4213" i="1"/>
  <c r="S1943" i="1"/>
  <c r="S1574" i="1"/>
  <c r="S2078" i="1"/>
  <c r="S3295" i="1"/>
  <c r="S2150" i="1"/>
  <c r="S4212" i="1"/>
  <c r="S226" i="1"/>
  <c r="S3550" i="1"/>
  <c r="S3535" i="1"/>
  <c r="S4211" i="1"/>
  <c r="S4210" i="1"/>
  <c r="S2621" i="1"/>
  <c r="S1155" i="1"/>
  <c r="S4209" i="1"/>
  <c r="S1406" i="1"/>
  <c r="S3076" i="1"/>
  <c r="S2037" i="1"/>
  <c r="S939" i="1"/>
  <c r="S5686" i="1"/>
  <c r="S4208" i="1"/>
  <c r="S1296" i="1"/>
  <c r="S4207" i="1"/>
  <c r="S2609" i="1"/>
  <c r="S3439" i="1"/>
  <c r="S3261" i="1"/>
  <c r="S2424" i="1"/>
  <c r="S938" i="1"/>
  <c r="S2984" i="1"/>
  <c r="S1017" i="1"/>
  <c r="S3242" i="1"/>
  <c r="S4206" i="1"/>
  <c r="S4205" i="1"/>
  <c r="S853" i="1"/>
  <c r="S5443" i="1"/>
  <c r="S2534" i="1"/>
  <c r="S1465" i="1"/>
  <c r="S3151" i="1"/>
  <c r="S3150" i="1"/>
  <c r="S241" i="1"/>
  <c r="S4204" i="1"/>
  <c r="S642" i="1"/>
  <c r="S878" i="1"/>
  <c r="S3562" i="1"/>
  <c r="S968" i="1"/>
  <c r="S2034" i="1"/>
  <c r="S1524" i="1"/>
  <c r="S4203" i="1"/>
  <c r="S1997" i="1"/>
  <c r="S2845" i="1"/>
  <c r="S1816" i="1"/>
  <c r="S3402" i="1"/>
  <c r="S1872" i="1"/>
  <c r="S2606" i="1"/>
  <c r="S3565" i="1"/>
  <c r="S4202" i="1"/>
  <c r="S2854" i="1"/>
  <c r="S1615" i="1"/>
  <c r="S2218" i="1"/>
  <c r="S4201" i="1"/>
  <c r="S355" i="1"/>
  <c r="S2225" i="1"/>
  <c r="S4200" i="1"/>
  <c r="S2100" i="1"/>
  <c r="S890" i="1"/>
  <c r="S3543" i="1"/>
  <c r="S528" i="1"/>
  <c r="S2099" i="1"/>
  <c r="S3558" i="1"/>
  <c r="S89" i="1"/>
  <c r="S2807" i="1"/>
  <c r="S2533" i="1"/>
  <c r="S2471" i="1"/>
  <c r="S2587" i="1"/>
  <c r="S4199" i="1"/>
  <c r="S5642" i="1"/>
  <c r="S4198" i="1"/>
  <c r="S3678" i="1"/>
  <c r="S3423" i="1"/>
  <c r="S1547" i="1"/>
  <c r="S1364" i="1"/>
  <c r="S4197" i="1"/>
  <c r="S4196" i="1"/>
  <c r="S3067" i="1"/>
  <c r="S638" i="1"/>
  <c r="S4195" i="1"/>
  <c r="S160" i="1"/>
  <c r="S3434" i="1"/>
  <c r="S2402" i="1"/>
  <c r="S1444" i="1"/>
  <c r="S2177" i="1"/>
  <c r="S5467" i="1"/>
  <c r="S2530" i="1"/>
  <c r="S172" i="1"/>
  <c r="S694" i="1"/>
  <c r="S3584" i="1"/>
  <c r="S1553" i="1"/>
  <c r="S3680" i="1"/>
  <c r="S2941" i="1"/>
  <c r="S433" i="1"/>
  <c r="S3268" i="1"/>
  <c r="S165" i="1"/>
  <c r="S1655" i="1"/>
  <c r="S1057" i="1"/>
  <c r="S2012" i="1"/>
  <c r="S1418" i="1"/>
  <c r="S1948" i="1"/>
  <c r="S1808" i="1"/>
  <c r="S5613" i="1"/>
  <c r="S4194" i="1"/>
  <c r="S2249" i="1"/>
  <c r="S195" i="1"/>
  <c r="S4193" i="1"/>
  <c r="S2338" i="1"/>
  <c r="S1601" i="1"/>
  <c r="S2271" i="1"/>
  <c r="S3493" i="1"/>
  <c r="S2073" i="1"/>
  <c r="S2357" i="1"/>
  <c r="S1741" i="1"/>
  <c r="S3239" i="1"/>
  <c r="S4192" i="1"/>
  <c r="S182" i="1"/>
  <c r="S2192" i="1"/>
  <c r="S4191" i="1"/>
  <c r="S389" i="1"/>
  <c r="S914" i="1"/>
  <c r="S280" i="1"/>
  <c r="S2107" i="1"/>
  <c r="S2187" i="1"/>
  <c r="S3235" i="1"/>
  <c r="S4190" i="1"/>
  <c r="S1370" i="1"/>
  <c r="S392" i="1"/>
  <c r="S1475" i="1"/>
  <c r="S1503" i="1"/>
  <c r="S5513" i="1"/>
  <c r="S356" i="1"/>
  <c r="S5637" i="1"/>
  <c r="S2434" i="1"/>
  <c r="S3492" i="1"/>
  <c r="S1713" i="1"/>
  <c r="S2921" i="1"/>
  <c r="S4189" i="1"/>
  <c r="S5449" i="1"/>
  <c r="S4188" i="1"/>
  <c r="S488" i="1"/>
  <c r="S2782" i="1"/>
  <c r="S1032" i="1"/>
  <c r="S102" i="1"/>
  <c r="S1283" i="1"/>
  <c r="S4187" i="1"/>
  <c r="S3540" i="1"/>
  <c r="S670" i="1"/>
  <c r="S1263" i="1"/>
  <c r="S5672" i="1"/>
  <c r="S4186" i="1"/>
  <c r="S2662" i="1"/>
  <c r="S2904" i="1"/>
  <c r="S603" i="1"/>
  <c r="S1188" i="1"/>
  <c r="S1697" i="1"/>
  <c r="S1827" i="1"/>
  <c r="S1328" i="1"/>
  <c r="S942" i="1"/>
  <c r="S3337" i="1"/>
  <c r="S2967" i="1"/>
  <c r="S466" i="1"/>
  <c r="S4185" i="1"/>
  <c r="S2318" i="1"/>
  <c r="S4184" i="1"/>
  <c r="S2786" i="1"/>
  <c r="S272" i="1"/>
  <c r="S584" i="1"/>
  <c r="S350" i="1"/>
  <c r="S995" i="1"/>
  <c r="S1902" i="1"/>
  <c r="S3231" i="1"/>
  <c r="S1067" i="1"/>
  <c r="S1379" i="1"/>
  <c r="S4183" i="1"/>
  <c r="S1755" i="1"/>
  <c r="S4182" i="1"/>
  <c r="S261" i="1"/>
  <c r="S4181" i="1"/>
  <c r="S2907" i="1"/>
  <c r="S3435" i="1"/>
  <c r="S310" i="1"/>
  <c r="S1669" i="1"/>
  <c r="S7" i="1"/>
  <c r="S1272" i="1"/>
  <c r="S4180" i="1"/>
  <c r="S4179" i="1"/>
  <c r="S2321" i="1"/>
  <c r="S2221" i="1"/>
  <c r="S2122" i="1"/>
  <c r="S2608" i="1"/>
  <c r="S4178" i="1"/>
  <c r="S1303" i="1"/>
  <c r="S3062" i="1"/>
  <c r="S2677" i="1"/>
  <c r="S1169" i="1"/>
  <c r="S2118" i="1"/>
  <c r="S2547" i="1"/>
  <c r="S306" i="1"/>
  <c r="S174" i="1"/>
  <c r="S3630" i="1"/>
  <c r="S3293" i="1"/>
  <c r="S2519" i="1"/>
  <c r="S1611" i="1"/>
  <c r="S2063" i="1"/>
  <c r="S2778" i="1"/>
  <c r="S4177" i="1"/>
  <c r="S701" i="1"/>
  <c r="S4176" i="1"/>
  <c r="S4175" i="1"/>
  <c r="S4174" i="1"/>
  <c r="S2289" i="1"/>
  <c r="S2379" i="1"/>
  <c r="S2303" i="1"/>
  <c r="S2350" i="1"/>
  <c r="S210" i="1"/>
  <c r="S4173" i="1"/>
  <c r="S2467" i="1"/>
  <c r="S1131" i="1"/>
  <c r="S4172" i="1"/>
  <c r="S3327" i="1"/>
  <c r="S121" i="1"/>
  <c r="S353" i="1"/>
  <c r="S4171" i="1"/>
  <c r="S1240" i="1"/>
  <c r="S3589" i="1"/>
  <c r="S4170" i="1"/>
  <c r="S320" i="1"/>
  <c r="S4169" i="1"/>
  <c r="S510" i="1"/>
  <c r="S3158" i="1"/>
  <c r="S2657" i="1"/>
  <c r="S85" i="1"/>
  <c r="S1318" i="1"/>
  <c r="S2449" i="1"/>
  <c r="S4168" i="1"/>
  <c r="S2432" i="1"/>
  <c r="S1870" i="1"/>
  <c r="S2370" i="1"/>
  <c r="S2997" i="1"/>
  <c r="S2033" i="1"/>
  <c r="S4167" i="1"/>
  <c r="S814" i="1"/>
  <c r="S1315" i="1"/>
  <c r="S1064" i="1"/>
  <c r="S2104" i="1"/>
  <c r="S1993" i="1"/>
  <c r="S4166" i="1"/>
  <c r="S972" i="1"/>
  <c r="S1652" i="1"/>
  <c r="S4165" i="1"/>
  <c r="S2497" i="1"/>
  <c r="S4164" i="1"/>
  <c r="S50" i="1"/>
  <c r="S2623" i="1"/>
  <c r="S1860" i="1"/>
  <c r="S3511" i="1"/>
  <c r="S3546" i="1"/>
  <c r="S4163" i="1"/>
  <c r="S5577" i="1"/>
  <c r="S5455" i="1"/>
  <c r="S3164" i="1"/>
  <c r="S3153" i="1"/>
  <c r="S2696" i="1"/>
  <c r="S4162" i="1"/>
  <c r="S5596" i="1"/>
  <c r="S1760" i="1"/>
  <c r="S1584" i="1"/>
  <c r="S4161" i="1"/>
  <c r="S2687" i="1"/>
  <c r="S3484" i="1"/>
  <c r="S203" i="1"/>
  <c r="S2552" i="1"/>
  <c r="S2257" i="1"/>
  <c r="S3082" i="1"/>
  <c r="S2267" i="1"/>
  <c r="S1770" i="1"/>
  <c r="S5419" i="1"/>
  <c r="S4160" i="1"/>
  <c r="S127" i="1"/>
  <c r="S4159" i="1"/>
  <c r="S351" i="1"/>
  <c r="S4158" i="1"/>
  <c r="S4157" i="1"/>
  <c r="S2500" i="1"/>
  <c r="S500" i="1"/>
  <c r="S2775" i="1"/>
  <c r="S4156" i="1"/>
  <c r="S2994" i="1"/>
  <c r="S1434" i="1"/>
  <c r="S2276" i="1"/>
  <c r="S4155" i="1"/>
  <c r="S2202" i="1"/>
  <c r="S1645" i="1"/>
  <c r="S3501" i="1"/>
  <c r="S1338" i="1"/>
  <c r="S5396" i="1"/>
  <c r="S3671" i="1"/>
  <c r="S1805" i="1"/>
  <c r="S1874" i="1"/>
  <c r="S3351" i="1"/>
  <c r="S2504" i="1"/>
  <c r="S4154" i="1"/>
  <c r="S2658" i="1"/>
  <c r="S441" i="1"/>
  <c r="S3368" i="1"/>
  <c r="S1088" i="1"/>
  <c r="S517" i="1"/>
  <c r="S2229" i="1"/>
  <c r="S2524" i="1"/>
  <c r="S4153" i="1"/>
  <c r="S946" i="1"/>
  <c r="S1368" i="1"/>
  <c r="S4152" i="1"/>
  <c r="S2691" i="1"/>
  <c r="S1031" i="1"/>
  <c r="S5440" i="1"/>
  <c r="S2255" i="1"/>
  <c r="S1510" i="1"/>
  <c r="S4151" i="1"/>
  <c r="S469" i="1"/>
  <c r="S4150" i="1"/>
  <c r="S523" i="1"/>
  <c r="S731" i="1"/>
  <c r="S2025" i="1"/>
  <c r="S3348" i="1"/>
  <c r="S452" i="1"/>
  <c r="S4149" i="1"/>
  <c r="S3487" i="1"/>
  <c r="S1838" i="1"/>
  <c r="S424" i="1"/>
  <c r="S1853" i="1"/>
  <c r="S4148" i="1"/>
  <c r="S293" i="1"/>
  <c r="S5609" i="1"/>
  <c r="S3118" i="1"/>
  <c r="S4146" i="1"/>
  <c r="S4147" i="1"/>
  <c r="S824" i="1"/>
  <c r="S901" i="1"/>
  <c r="S3221" i="1"/>
  <c r="S4145" i="1"/>
  <c r="S714" i="1"/>
  <c r="S5622" i="1"/>
  <c r="S3318" i="1"/>
  <c r="S1558" i="1"/>
  <c r="S3132" i="1"/>
  <c r="S298" i="1"/>
  <c r="S1491" i="1"/>
  <c r="S593" i="1"/>
  <c r="S4144" i="1"/>
  <c r="S2223" i="1"/>
  <c r="S1073" i="1"/>
  <c r="S2493" i="1"/>
  <c r="S2239" i="1"/>
  <c r="S2291" i="1"/>
  <c r="S2570" i="1"/>
  <c r="S865" i="1"/>
  <c r="S994" i="1"/>
  <c r="S544" i="1"/>
  <c r="S2634" i="1"/>
  <c r="S4143" i="1"/>
  <c r="S5400" i="1"/>
  <c r="S1264" i="1"/>
  <c r="S2698" i="1"/>
  <c r="S2092" i="1"/>
  <c r="S501" i="1"/>
  <c r="S680" i="1"/>
  <c r="S282" i="1"/>
  <c r="S2626" i="1"/>
  <c r="S379" i="1"/>
  <c r="S475" i="1"/>
  <c r="S5398" i="1"/>
  <c r="S1867" i="1"/>
  <c r="S4142" i="1"/>
  <c r="S1810" i="1"/>
  <c r="S864" i="1"/>
  <c r="S5389" i="1"/>
  <c r="S375" i="1"/>
  <c r="S3640" i="1"/>
  <c r="S297" i="1"/>
  <c r="S495" i="1"/>
  <c r="S4141" i="1"/>
  <c r="S4140" i="1"/>
  <c r="S300" i="1"/>
  <c r="S751" i="1"/>
  <c r="S3084" i="1"/>
  <c r="S2799" i="1"/>
  <c r="S4139" i="1"/>
  <c r="S4138" i="1"/>
  <c r="S2971" i="1"/>
  <c r="S979" i="1"/>
  <c r="S3371" i="1"/>
  <c r="S1077" i="1"/>
  <c r="S4137" i="1"/>
  <c r="S2354" i="1"/>
  <c r="S1026" i="1"/>
  <c r="S610" i="1"/>
  <c r="S811" i="1"/>
  <c r="S3058" i="1"/>
  <c r="S2512" i="1"/>
  <c r="S5524" i="1"/>
  <c r="S5429" i="1"/>
  <c r="S4136" i="1"/>
  <c r="S2234" i="1"/>
  <c r="S91" i="1"/>
  <c r="S3528" i="1"/>
  <c r="S1631" i="1"/>
  <c r="S2993" i="1"/>
  <c r="S4135" i="1"/>
  <c r="S4134" i="1"/>
  <c r="S1674" i="1"/>
  <c r="S3072" i="1"/>
  <c r="S4133" i="1"/>
  <c r="S4132" i="1"/>
  <c r="S5391" i="1"/>
  <c r="S4131" i="1"/>
  <c r="S1900" i="1"/>
  <c r="S4130" i="1"/>
  <c r="S5487" i="1"/>
  <c r="S4129" i="1"/>
  <c r="S1530" i="1"/>
  <c r="S2474" i="1"/>
  <c r="S3683" i="1"/>
  <c r="S4128" i="1"/>
  <c r="S3215" i="1"/>
  <c r="S2057" i="1"/>
  <c r="S1227" i="1"/>
  <c r="S3075" i="1"/>
  <c r="S3177" i="1"/>
  <c r="S747" i="1"/>
  <c r="S1135" i="1"/>
  <c r="S2755" i="1"/>
  <c r="S462" i="1"/>
  <c r="S940" i="1"/>
  <c r="S1471" i="1"/>
  <c r="S2141" i="1"/>
  <c r="S4127" i="1"/>
  <c r="S2680" i="1"/>
  <c r="S4126" i="1"/>
  <c r="S1361" i="1"/>
  <c r="S369" i="1"/>
  <c r="S783" i="1"/>
  <c r="S378" i="1"/>
  <c r="S879" i="1"/>
  <c r="S1412" i="1"/>
  <c r="S2450" i="1"/>
  <c r="S1309" i="1"/>
  <c r="S3147" i="1"/>
  <c r="S2407" i="1"/>
  <c r="S2537" i="1"/>
  <c r="S2601" i="1"/>
  <c r="S3289" i="1"/>
  <c r="S2588" i="1"/>
  <c r="S3455" i="1"/>
  <c r="S1663" i="1"/>
  <c r="S23" i="1"/>
  <c r="S302" i="1"/>
  <c r="S4125" i="1"/>
  <c r="S1237" i="1"/>
  <c r="S4124" i="1"/>
  <c r="S744" i="1"/>
  <c r="S2703" i="1"/>
  <c r="S1502" i="1"/>
  <c r="S1718" i="1"/>
  <c r="S150" i="1"/>
  <c r="S1243" i="1"/>
  <c r="S199" i="1"/>
  <c r="S587" i="1"/>
  <c r="S2266" i="1"/>
  <c r="S370" i="1"/>
  <c r="S3466" i="1"/>
  <c r="S2542" i="1"/>
  <c r="S3252" i="1"/>
  <c r="S4123" i="1"/>
  <c r="S2087" i="1"/>
  <c r="S285" i="1"/>
  <c r="S3349" i="1"/>
  <c r="S2643" i="1"/>
  <c r="S3048" i="1"/>
  <c r="S1863" i="1"/>
  <c r="S561" i="1"/>
  <c r="S3430" i="1"/>
  <c r="S975" i="1"/>
  <c r="S973" i="1"/>
  <c r="S317" i="1"/>
  <c r="S1139" i="1"/>
  <c r="S861" i="1"/>
  <c r="S2740" i="1"/>
  <c r="S1571" i="1"/>
  <c r="S2457" i="1"/>
  <c r="S931" i="1"/>
  <c r="S1957" i="1"/>
  <c r="S367" i="1"/>
  <c r="S1650" i="1"/>
  <c r="S1488" i="1"/>
  <c r="S2429" i="1"/>
  <c r="S4122" i="1"/>
  <c r="S1158" i="1"/>
  <c r="S450" i="1"/>
  <c r="S5438" i="1"/>
  <c r="S1358" i="1"/>
  <c r="S2803" i="1"/>
  <c r="S2448" i="1"/>
  <c r="S1543" i="1"/>
  <c r="S1206" i="1"/>
  <c r="S4121" i="1"/>
  <c r="S3291" i="1"/>
  <c r="S1724" i="1"/>
  <c r="S1569" i="1"/>
  <c r="S2938" i="1"/>
  <c r="S1430" i="1"/>
  <c r="S5552" i="1"/>
  <c r="S1141" i="1"/>
  <c r="S1706" i="1"/>
  <c r="S313" i="1"/>
  <c r="S618" i="1"/>
  <c r="S5383" i="1"/>
  <c r="S1255" i="1"/>
  <c r="S1514" i="1"/>
  <c r="S1100" i="1"/>
  <c r="S3392" i="1"/>
  <c r="S2866" i="1"/>
  <c r="S1782" i="1"/>
  <c r="S1966" i="1"/>
  <c r="S4120" i="1"/>
  <c r="S4118" i="1"/>
  <c r="S4119" i="1"/>
  <c r="S4117" i="1"/>
  <c r="S963" i="1"/>
  <c r="S1459" i="1"/>
  <c r="S542" i="1"/>
  <c r="S4116" i="1"/>
  <c r="S4115" i="1"/>
  <c r="S15" i="1"/>
  <c r="S2173" i="1"/>
  <c r="S1394" i="1"/>
  <c r="S411" i="1"/>
  <c r="S2110" i="1"/>
  <c r="S2763" i="1"/>
  <c r="S4114" i="1"/>
  <c r="S1930" i="1"/>
  <c r="S4113" i="1"/>
  <c r="S4112" i="1"/>
  <c r="S1743" i="1"/>
  <c r="S1973" i="1"/>
  <c r="S2435" i="1"/>
  <c r="S5531" i="1"/>
  <c r="S2877" i="1"/>
  <c r="S1824" i="1"/>
  <c r="S1478" i="1"/>
  <c r="S1784" i="1"/>
  <c r="S834" i="1"/>
  <c r="S2525" i="1"/>
  <c r="S4111" i="1"/>
  <c r="S2405" i="1"/>
  <c r="S344" i="1"/>
  <c r="S4110" i="1"/>
  <c r="S776" i="1"/>
  <c r="S183" i="1"/>
  <c r="S2923" i="1"/>
  <c r="S1971" i="1"/>
  <c r="S3078" i="1"/>
  <c r="S346" i="1"/>
  <c r="S1754" i="1"/>
  <c r="S905" i="1"/>
  <c r="S4109" i="1"/>
  <c r="S1401" i="1"/>
  <c r="S5604" i="1"/>
  <c r="S1205" i="1"/>
  <c r="S1353" i="1"/>
  <c r="S1898" i="1"/>
  <c r="S2576" i="1"/>
  <c r="S4107" i="1"/>
  <c r="S4108" i="1"/>
  <c r="S5465" i="1"/>
  <c r="S1873" i="1"/>
  <c r="S1180" i="1"/>
  <c r="S352" i="1"/>
  <c r="S665" i="1"/>
  <c r="S1347" i="1"/>
  <c r="S1855" i="1"/>
  <c r="S985" i="1"/>
  <c r="S95" i="1"/>
  <c r="S2008" i="1"/>
  <c r="S281" i="1"/>
  <c r="S702" i="1"/>
  <c r="S120" i="1"/>
  <c r="S2564" i="1"/>
  <c r="S3465" i="1"/>
  <c r="S3040" i="1"/>
  <c r="S2094" i="1"/>
  <c r="S4106" i="1"/>
  <c r="S192" i="1"/>
  <c r="S1915" i="1"/>
  <c r="S3412" i="1"/>
  <c r="S5527" i="1"/>
  <c r="S868" i="1"/>
  <c r="S2133" i="1"/>
  <c r="S4105" i="1"/>
  <c r="S2867" i="1"/>
  <c r="S2106" i="1"/>
  <c r="S2613" i="1"/>
  <c r="S1734" i="1"/>
  <c r="S1276" i="1"/>
  <c r="S474" i="1"/>
  <c r="S1016" i="1"/>
  <c r="S1297" i="1"/>
  <c r="S3073" i="1"/>
  <c r="S3547" i="1"/>
  <c r="S4104" i="1"/>
  <c r="S1009" i="1"/>
  <c r="S43" i="1"/>
  <c r="S2503" i="1"/>
  <c r="S588" i="1"/>
  <c r="S5466" i="1"/>
  <c r="S5556" i="1"/>
  <c r="S128" i="1"/>
  <c r="S3138" i="1"/>
  <c r="S2859" i="1"/>
  <c r="S4103" i="1"/>
  <c r="S2200" i="1"/>
  <c r="S1251" i="1"/>
  <c r="S654" i="1"/>
  <c r="S4102" i="1"/>
  <c r="S2532" i="1"/>
  <c r="S286" i="1"/>
  <c r="S449" i="1"/>
  <c r="S592" i="1"/>
  <c r="S4101" i="1"/>
  <c r="S457" i="1"/>
  <c r="S1265" i="1"/>
  <c r="S1886" i="1"/>
  <c r="S5546" i="1"/>
  <c r="S1910" i="1"/>
  <c r="S2562" i="1"/>
  <c r="S123" i="1"/>
  <c r="S2937" i="1"/>
  <c r="S5498" i="1"/>
  <c r="S1014" i="1"/>
  <c r="S2207" i="1"/>
  <c r="S472" i="1"/>
  <c r="S907" i="1"/>
  <c r="S2632" i="1"/>
  <c r="S1233" i="1"/>
  <c r="S1476" i="1"/>
  <c r="S2462" i="1"/>
  <c r="S2283" i="1"/>
  <c r="S2178" i="1"/>
  <c r="S3470" i="1"/>
  <c r="S2903" i="1"/>
  <c r="S825" i="1"/>
  <c r="S2120" i="1"/>
  <c r="S3482" i="1"/>
  <c r="S3481" i="1"/>
  <c r="S4100" i="1"/>
  <c r="S2824" i="1"/>
  <c r="S1068" i="1"/>
  <c r="S674" i="1"/>
  <c r="S3340" i="1"/>
  <c r="S2629" i="1"/>
  <c r="S983" i="1"/>
  <c r="S843" i="1"/>
  <c r="S1688" i="1"/>
  <c r="S1677" i="1"/>
  <c r="S66" i="1"/>
  <c r="S2943" i="1"/>
  <c r="S4099" i="1"/>
  <c r="S443" i="1"/>
  <c r="S2848" i="1"/>
  <c r="S3398" i="1"/>
  <c r="S4098" i="1"/>
  <c r="S11" i="1"/>
  <c r="S5525" i="1"/>
  <c r="S2089" i="1"/>
  <c r="S2817" i="1"/>
  <c r="S185" i="1"/>
  <c r="S697" i="1"/>
  <c r="S269" i="1"/>
  <c r="S1939" i="1"/>
  <c r="S5580" i="1"/>
  <c r="S4097" i="1"/>
  <c r="S3334" i="1"/>
  <c r="S2189" i="1"/>
  <c r="S79" i="1"/>
  <c r="S667" i="1"/>
  <c r="S2528" i="1"/>
  <c r="S609" i="1"/>
  <c r="S4096" i="1"/>
  <c r="S4095" i="1"/>
  <c r="S1043" i="1"/>
  <c r="S3336" i="1"/>
  <c r="S4094" i="1"/>
  <c r="S965" i="1"/>
  <c r="S3610" i="1"/>
  <c r="S1712" i="1"/>
  <c r="S3575" i="1"/>
  <c r="S2179" i="1"/>
  <c r="S770" i="1"/>
  <c r="S1787" i="1"/>
  <c r="S2722" i="1"/>
  <c r="S5618" i="1"/>
  <c r="S78" i="1"/>
  <c r="S3116" i="1"/>
  <c r="S3241" i="1"/>
  <c r="S1527" i="1"/>
  <c r="S649" i="1"/>
  <c r="S2620" i="1"/>
  <c r="S612" i="1"/>
  <c r="S2032" i="1"/>
  <c r="S1982" i="1"/>
  <c r="S4093" i="1"/>
  <c r="S3307" i="1"/>
  <c r="S3015" i="1"/>
  <c r="S748" i="1"/>
  <c r="S2483" i="1"/>
  <c r="S2513" i="1"/>
  <c r="S4092" i="1"/>
  <c r="S2951" i="1"/>
  <c r="S148" i="1"/>
  <c r="S3176" i="1"/>
  <c r="S5699" i="1"/>
  <c r="S357" i="1"/>
  <c r="S2996" i="1"/>
  <c r="S2029" i="1"/>
  <c r="S2674" i="1"/>
  <c r="S1683" i="1"/>
  <c r="S3189" i="1"/>
  <c r="S926" i="1"/>
  <c r="S5507" i="1"/>
  <c r="S104" i="1"/>
  <c r="S3363" i="1"/>
  <c r="S4091" i="1"/>
  <c r="S4090" i="1"/>
  <c r="S2385" i="1"/>
  <c r="S2829" i="1"/>
  <c r="S2020" i="1"/>
  <c r="S2263" i="1"/>
  <c r="S2777" i="1"/>
  <c r="S1832" i="1"/>
  <c r="S810" i="1"/>
  <c r="S1773" i="1"/>
  <c r="S4089" i="1"/>
  <c r="S1322" i="1"/>
  <c r="S2111" i="1"/>
  <c r="S813" i="1"/>
  <c r="S880" i="1"/>
  <c r="S585" i="1"/>
  <c r="S1470" i="1"/>
  <c r="S2809" i="1"/>
  <c r="S5533" i="1"/>
  <c r="S1642" i="1"/>
  <c r="S1507" i="1"/>
  <c r="S5650" i="1"/>
  <c r="S421" i="1"/>
  <c r="S4088" i="1"/>
  <c r="S673" i="1"/>
  <c r="S791" i="1"/>
  <c r="S897" i="1"/>
  <c r="S2714" i="1"/>
  <c r="S580" i="1"/>
  <c r="S3624" i="1"/>
  <c r="S503" i="1"/>
  <c r="S260" i="1"/>
  <c r="S1230" i="1"/>
  <c r="S2345" i="1"/>
  <c r="S5679" i="1"/>
  <c r="S423" i="1"/>
  <c r="S3489" i="1"/>
  <c r="S3220" i="1"/>
  <c r="S1585" i="1"/>
  <c r="S1185" i="1"/>
  <c r="S4087" i="1"/>
  <c r="S713" i="1"/>
  <c r="S1792" i="1"/>
  <c r="S74" i="1"/>
  <c r="S1218" i="1"/>
  <c r="S4086" i="1"/>
  <c r="S1011" i="1"/>
  <c r="S229" i="1"/>
  <c r="S9" i="1"/>
  <c r="S249" i="1"/>
  <c r="S1573" i="1"/>
  <c r="S2730" i="1"/>
  <c r="S2719" i="1"/>
  <c r="S5635" i="1"/>
  <c r="S1789" i="1"/>
  <c r="S365" i="1"/>
  <c r="S4085" i="1"/>
  <c r="S2367" i="1"/>
  <c r="S5469" i="1"/>
  <c r="S295" i="1"/>
  <c r="S4084" i="1"/>
  <c r="S4083" i="1"/>
  <c r="S2387" i="1"/>
  <c r="S2836" i="1"/>
  <c r="S1733" i="1"/>
  <c r="S1323" i="1"/>
  <c r="S3442" i="1"/>
  <c r="S1464" i="1"/>
  <c r="S1786" i="1"/>
  <c r="S3113" i="1"/>
  <c r="S252" i="1"/>
  <c r="S1984" i="1"/>
  <c r="S2851" i="1"/>
  <c r="S720" i="1"/>
  <c r="S4082" i="1"/>
  <c r="S758" i="1"/>
  <c r="S2590" i="1"/>
  <c r="S1082" i="1"/>
  <c r="S271" i="1"/>
  <c r="S1156" i="1"/>
  <c r="S2400" i="1"/>
  <c r="S1767" i="1"/>
  <c r="S362" i="1"/>
  <c r="S2779" i="1"/>
  <c r="S5682" i="1"/>
  <c r="S1107" i="1"/>
  <c r="S1680" i="1"/>
  <c r="S2541" i="1"/>
  <c r="S3643" i="1"/>
  <c r="S622" i="1"/>
  <c r="S2235" i="1"/>
  <c r="S2237" i="1"/>
  <c r="S338" i="1"/>
  <c r="S1083" i="1"/>
  <c r="S1374" i="1"/>
  <c r="S113" i="1"/>
  <c r="S2403" i="1"/>
  <c r="S2219" i="1"/>
  <c r="S1020" i="1"/>
  <c r="S2760" i="1"/>
  <c r="S2545" i="1"/>
  <c r="S1123" i="1"/>
  <c r="S268" i="1"/>
  <c r="S410" i="1"/>
  <c r="S1350" i="1"/>
  <c r="S3031" i="1"/>
  <c r="S538" i="1"/>
  <c r="S2732" i="1"/>
  <c r="S3428" i="1"/>
  <c r="S2694" i="1"/>
  <c r="S550" i="1"/>
  <c r="S3462" i="1"/>
  <c r="S1363" i="1"/>
  <c r="S416" i="1"/>
  <c r="S1286" i="1"/>
  <c r="S4081" i="1"/>
  <c r="S1795" i="1"/>
  <c r="S1342" i="1"/>
  <c r="S2569" i="1"/>
  <c r="S3112" i="1"/>
  <c r="S2114" i="1"/>
  <c r="S1193" i="1"/>
  <c r="S151" i="1"/>
  <c r="S3341" i="1"/>
  <c r="S805" i="1"/>
  <c r="S4079" i="1"/>
  <c r="S4080" i="1"/>
  <c r="S3475" i="1"/>
  <c r="S2944" i="1"/>
  <c r="S431" i="1"/>
  <c r="S1051" i="1"/>
  <c r="S2690" i="1"/>
  <c r="S324" i="1"/>
  <c r="S1625" i="1"/>
  <c r="S3515" i="1"/>
  <c r="S3490" i="1"/>
  <c r="S5454" i="1"/>
  <c r="S681" i="1"/>
  <c r="S455" i="1"/>
  <c r="S3326" i="1"/>
  <c r="S2543" i="1"/>
  <c r="S2956" i="1"/>
  <c r="S2195" i="1"/>
  <c r="S1258" i="1"/>
  <c r="S1506" i="1"/>
  <c r="S1325" i="1"/>
  <c r="S1473" i="1"/>
  <c r="S1954" i="1"/>
  <c r="S855" i="1"/>
  <c r="S1326" i="1"/>
  <c r="S1552" i="1"/>
  <c r="S4078" i="1"/>
  <c r="S1381" i="1"/>
  <c r="S2015" i="1"/>
  <c r="S4077" i="1"/>
  <c r="S198" i="1"/>
  <c r="S2697" i="1"/>
  <c r="S1812" i="1"/>
  <c r="S1228" i="1"/>
  <c r="S4076" i="1"/>
  <c r="S828" i="1"/>
  <c r="S314" i="1"/>
  <c r="S4075" i="1"/>
  <c r="S1864" i="1"/>
  <c r="S1427" i="1"/>
  <c r="S3146" i="1"/>
  <c r="S4074" i="1"/>
  <c r="S4073" i="1"/>
  <c r="S906" i="1"/>
  <c r="S3274" i="1"/>
  <c r="S4072" i="1"/>
  <c r="S4071" i="1"/>
  <c r="S3346" i="1"/>
  <c r="S69" i="1"/>
  <c r="S276" i="1"/>
  <c r="S142" i="1"/>
  <c r="S2529" i="1"/>
  <c r="S4070" i="1"/>
  <c r="S386" i="1"/>
  <c r="S445" i="1"/>
  <c r="S3599" i="1"/>
  <c r="S4069" i="1"/>
  <c r="S186" i="1"/>
  <c r="S12" i="1"/>
  <c r="S2797" i="1"/>
  <c r="S981" i="1"/>
  <c r="S3243" i="1"/>
  <c r="S3109" i="1"/>
  <c r="S2653" i="1"/>
  <c r="S180" i="1"/>
  <c r="S1172" i="1"/>
  <c r="S2021" i="1"/>
  <c r="S1588" i="1"/>
  <c r="S784" i="1"/>
  <c r="S4068" i="1"/>
  <c r="S200" i="1"/>
  <c r="S1435" i="1"/>
  <c r="S5644" i="1"/>
  <c r="S2042" i="1"/>
  <c r="S710" i="1"/>
  <c r="S335" i="1"/>
  <c r="S2415" i="1"/>
  <c r="S1661" i="1"/>
  <c r="S1306" i="1"/>
  <c r="S3644" i="1"/>
  <c r="S1371" i="1"/>
  <c r="S2305" i="1"/>
  <c r="S4067" i="1"/>
  <c r="S263" i="1"/>
  <c r="S1710" i="1"/>
  <c r="S380" i="1"/>
  <c r="S1662" i="1"/>
  <c r="S242" i="1"/>
  <c r="S2554" i="1"/>
  <c r="S3516" i="1"/>
  <c r="S1339" i="1"/>
  <c r="S1831" i="1"/>
  <c r="S2076" i="1"/>
  <c r="S4066" i="1"/>
  <c r="S3519" i="1"/>
  <c r="S4065" i="1"/>
  <c r="S4064" i="1"/>
  <c r="S5535" i="1"/>
  <c r="S2788" i="1"/>
  <c r="S5591" i="1"/>
  <c r="S2649" i="1"/>
  <c r="S4063" i="1"/>
  <c r="S2505" i="1"/>
  <c r="S1375" i="1"/>
  <c r="S3092" i="1"/>
  <c r="S4062" i="1"/>
  <c r="S2109" i="1"/>
  <c r="S2815" i="1"/>
  <c r="S458" i="1"/>
  <c r="S2850" i="1"/>
  <c r="S4061" i="1"/>
  <c r="S1796" i="1"/>
  <c r="S3249" i="1"/>
  <c r="S3628" i="1"/>
  <c r="S3635" i="1"/>
  <c r="S2044" i="1"/>
  <c r="S1511" i="1"/>
  <c r="S873" i="1"/>
  <c r="S4060" i="1"/>
  <c r="S4059" i="1"/>
  <c r="S4058" i="1"/>
  <c r="S2006" i="1"/>
  <c r="S2279" i="1"/>
  <c r="S3676" i="1"/>
  <c r="S799" i="1"/>
  <c r="S521" i="1"/>
  <c r="S5489" i="1"/>
  <c r="S311" i="1"/>
  <c r="S4057" i="1"/>
  <c r="S4056" i="1"/>
  <c r="S2876" i="1"/>
  <c r="S2887" i="1"/>
  <c r="S266" i="1"/>
  <c r="S2494" i="1"/>
  <c r="S4055" i="1"/>
  <c r="S598" i="1"/>
  <c r="S2811" i="1"/>
  <c r="S4054" i="1"/>
  <c r="S2162" i="1"/>
  <c r="S1321" i="1"/>
  <c r="S2317" i="1"/>
  <c r="S3437" i="1"/>
  <c r="S2243" i="1"/>
  <c r="S5390" i="1"/>
  <c r="S1980" i="1"/>
  <c r="S2158" i="1"/>
  <c r="S1581" i="1"/>
  <c r="S895" i="1"/>
  <c r="S5463" i="1"/>
  <c r="S896" i="1"/>
  <c r="S1497" i="1"/>
  <c r="S2148" i="1"/>
  <c r="S4053" i="1"/>
  <c r="S3170" i="1"/>
  <c r="S2005" i="1"/>
  <c r="S4052" i="1"/>
  <c r="S693" i="1"/>
  <c r="S5420" i="1"/>
  <c r="S2953" i="1"/>
  <c r="S3100" i="1"/>
  <c r="S2768" i="1"/>
  <c r="S1269" i="1"/>
  <c r="S1165" i="1"/>
  <c r="S437" i="1"/>
  <c r="S1239" i="1"/>
  <c r="S5559" i="1"/>
  <c r="S4051" i="1"/>
  <c r="S919" i="1"/>
  <c r="S1815" i="1"/>
  <c r="S531" i="1"/>
  <c r="S1561" i="1"/>
  <c r="S5621" i="1"/>
  <c r="S1576" i="1"/>
  <c r="S3681" i="1"/>
  <c r="S2007" i="1"/>
  <c r="S3303" i="1"/>
  <c r="S3339" i="1"/>
  <c r="S5386" i="1"/>
  <c r="S1093" i="1"/>
  <c r="S2217" i="1"/>
  <c r="S1448" i="1"/>
  <c r="S5406" i="1"/>
  <c r="S2893" i="1"/>
  <c r="S1924" i="1"/>
  <c r="S4050" i="1"/>
  <c r="S1500" i="1"/>
  <c r="S37" i="1"/>
  <c r="S1548" i="1"/>
  <c r="S3460" i="1"/>
  <c r="S3115" i="1"/>
  <c r="S3008" i="1"/>
  <c r="S2952" i="1"/>
  <c r="S2090" i="1"/>
  <c r="S4049" i="1"/>
  <c r="S4048" i="1"/>
  <c r="S948" i="1"/>
  <c r="S2065" i="1"/>
  <c r="S5572" i="1"/>
  <c r="S2010" i="1"/>
  <c r="S1952" i="1"/>
  <c r="S47" i="1"/>
  <c r="S2453" i="1"/>
  <c r="S3190" i="1"/>
  <c r="S645" i="1"/>
  <c r="S394" i="1"/>
  <c r="S4047" i="1"/>
  <c r="S4046" i="1"/>
  <c r="S161" i="1"/>
  <c r="S849" i="1"/>
  <c r="S2421" i="1"/>
  <c r="S3193" i="1"/>
  <c r="S34" i="1"/>
  <c r="S5611" i="1"/>
  <c r="S2838" i="1"/>
  <c r="S753" i="1"/>
  <c r="S2853" i="1"/>
  <c r="S1308" i="1"/>
  <c r="S2075" i="1"/>
  <c r="S2082" i="1"/>
  <c r="S5496" i="1"/>
  <c r="S4045" i="1"/>
  <c r="S18" i="1"/>
  <c r="S2918" i="1"/>
  <c r="S251" i="1"/>
  <c r="S5444" i="1"/>
  <c r="S4044" i="1"/>
  <c r="S1201" i="1"/>
  <c r="S1097" i="1"/>
  <c r="S3317" i="1"/>
  <c r="S4043" i="1"/>
  <c r="S4042" i="1"/>
  <c r="S902" i="1"/>
  <c r="S5514" i="1"/>
  <c r="S3244" i="1"/>
  <c r="S2206" i="1"/>
  <c r="S1759" i="1"/>
  <c r="S1241" i="1"/>
  <c r="S923" i="1"/>
  <c r="S2572" i="1"/>
  <c r="S3277" i="1"/>
  <c r="S2926" i="1"/>
  <c r="S2557" i="1"/>
  <c r="S2298" i="1"/>
  <c r="S2960" i="1"/>
  <c r="S2269" i="1"/>
  <c r="S4041" i="1"/>
  <c r="S428" i="1"/>
  <c r="S1203" i="1"/>
  <c r="S5583" i="1"/>
  <c r="S1069" i="1"/>
  <c r="S1018" i="1"/>
  <c r="S4040" i="1"/>
  <c r="S5575" i="1"/>
  <c r="S3598" i="1"/>
  <c r="S2897" i="1"/>
  <c r="S2963" i="1"/>
  <c r="S4039" i="1"/>
  <c r="S3345" i="1"/>
  <c r="S2220" i="1"/>
  <c r="S2947" i="1"/>
  <c r="S5617" i="1"/>
  <c r="S2396" i="1"/>
  <c r="S483" i="1"/>
  <c r="S5430" i="1"/>
  <c r="S3674" i="1"/>
  <c r="S2864" i="1"/>
  <c r="S2441" i="1"/>
  <c r="S5567" i="1"/>
  <c r="S4038" i="1"/>
  <c r="S3149" i="1"/>
  <c r="S413" i="1"/>
  <c r="S1723" i="1"/>
  <c r="S2077" i="1"/>
  <c r="S3120" i="1"/>
  <c r="S1913" i="1"/>
  <c r="S1804" i="1"/>
  <c r="S1140" i="1"/>
  <c r="S915" i="1"/>
  <c r="S2369" i="1"/>
  <c r="S640" i="1"/>
  <c r="S2038" i="1"/>
  <c r="S4037" i="1"/>
  <c r="S1653" i="1"/>
  <c r="S1708" i="1"/>
  <c r="S1003" i="1"/>
  <c r="S2559" i="1"/>
  <c r="S5624" i="1"/>
  <c r="S3201" i="1"/>
  <c r="S2438" i="1"/>
  <c r="S2413" i="1"/>
  <c r="S2292" i="1"/>
  <c r="S3211" i="1"/>
  <c r="S3009" i="1"/>
  <c r="S2119" i="1"/>
  <c r="S3179" i="1"/>
  <c r="S1151" i="1"/>
  <c r="S1299" i="1"/>
  <c r="S307" i="1"/>
  <c r="S2191" i="1"/>
  <c r="S1996" i="1"/>
  <c r="S2983" i="1"/>
  <c r="S1085" i="1"/>
  <c r="S228" i="1"/>
  <c r="S3415" i="1"/>
  <c r="S2397" i="1"/>
  <c r="S1137" i="1"/>
  <c r="S1489" i="1"/>
  <c r="S3304" i="1"/>
  <c r="S657" i="1"/>
  <c r="S4036" i="1"/>
  <c r="S303" i="1"/>
  <c r="S235" i="1"/>
  <c r="S709" i="1"/>
  <c r="S5408" i="1"/>
  <c r="S2823" i="1"/>
  <c r="S237" i="1"/>
  <c r="S4035" i="1"/>
  <c r="S512" i="1"/>
  <c r="S898" i="1"/>
  <c r="S506" i="1"/>
  <c r="S1559" i="1"/>
  <c r="S1640" i="1"/>
  <c r="S1681" i="1"/>
  <c r="S2710" i="1"/>
  <c r="S277" i="1"/>
  <c r="S736" i="1"/>
  <c r="S1191" i="1"/>
  <c r="S552" i="1"/>
  <c r="S4034" i="1"/>
  <c r="S2692" i="1"/>
  <c r="S785" i="1"/>
  <c r="S3282" i="1"/>
  <c r="S3258" i="1"/>
  <c r="S5480" i="1"/>
  <c r="S2486" i="1"/>
  <c r="S1608" i="1"/>
  <c r="S1396" i="1"/>
  <c r="S4033" i="1"/>
  <c r="S5629" i="1"/>
  <c r="S2048" i="1"/>
  <c r="S4032" i="1"/>
  <c r="S426" i="1"/>
  <c r="S2388" i="1"/>
  <c r="S4031" i="1"/>
  <c r="S1983" i="1"/>
  <c r="S2246" i="1"/>
  <c r="S2149" i="1"/>
  <c r="S5643" i="1"/>
  <c r="S1013" i="1"/>
  <c r="S608" i="1"/>
  <c r="S3471" i="1"/>
  <c r="S1437" i="1"/>
  <c r="S3271" i="1"/>
  <c r="S3313" i="1"/>
  <c r="S1311" i="1"/>
  <c r="S4030" i="1"/>
  <c r="S259" i="1"/>
  <c r="S4029" i="1"/>
  <c r="S1215" i="1"/>
  <c r="S2281" i="1"/>
  <c r="S1903" i="1"/>
  <c r="S3357" i="1"/>
  <c r="S2865" i="1"/>
  <c r="S4028" i="1"/>
  <c r="S305" i="1"/>
  <c r="S5565" i="1"/>
  <c r="S5497" i="1"/>
  <c r="S279" i="1"/>
  <c r="S3265" i="1"/>
  <c r="S984" i="1"/>
  <c r="S781" i="1"/>
  <c r="S875" i="1"/>
  <c r="S632" i="1"/>
  <c r="S1986" i="1"/>
  <c r="S4026" i="1"/>
  <c r="S5571" i="1"/>
  <c r="S4027" i="1"/>
  <c r="S4025" i="1"/>
  <c r="S2695" i="1"/>
  <c r="S217" i="1"/>
  <c r="S2199" i="1"/>
  <c r="S4024" i="1"/>
  <c r="S1649" i="1"/>
  <c r="S3167" i="1"/>
  <c r="S3166" i="1"/>
  <c r="S3603" i="1"/>
  <c r="S2686" i="1"/>
  <c r="S391" i="1"/>
  <c r="S1259" i="1"/>
  <c r="S4023" i="1"/>
  <c r="S3641" i="1"/>
  <c r="S1520" i="1"/>
  <c r="S793" i="1"/>
  <c r="S3063" i="1"/>
  <c r="S1015" i="1"/>
  <c r="S4022" i="1"/>
  <c r="S1523" i="1"/>
  <c r="S2656" i="1"/>
  <c r="S1926" i="1"/>
  <c r="S1854" i="1"/>
  <c r="S4021" i="1"/>
  <c r="S3650" i="1"/>
  <c r="S1238" i="1"/>
  <c r="S3480" i="1"/>
  <c r="S798" i="1"/>
  <c r="S2630" i="1"/>
  <c r="S158" i="1"/>
  <c r="S3316" i="1"/>
  <c r="S555" i="1"/>
  <c r="S1825" i="1"/>
  <c r="S1075" i="1"/>
  <c r="S3387" i="1"/>
  <c r="S1211" i="1"/>
  <c r="S136" i="1"/>
  <c r="S5664" i="1"/>
  <c r="S3296" i="1"/>
  <c r="S546" i="1"/>
  <c r="S652" i="1"/>
  <c r="S4020" i="1"/>
  <c r="S2945" i="1"/>
  <c r="S5461" i="1"/>
  <c r="S2412" i="1"/>
  <c r="S1236" i="1"/>
  <c r="S5422" i="1"/>
  <c r="S1102" i="1"/>
  <c r="S1234" i="1"/>
  <c r="S2622" i="1"/>
  <c r="S2392" i="1"/>
  <c r="S2001" i="1"/>
  <c r="S2139" i="1"/>
  <c r="S4019" i="1"/>
  <c r="S232" i="1"/>
  <c r="S2373" i="1"/>
  <c r="S686" i="1"/>
  <c r="S1417" i="1"/>
  <c r="S2293" i="1"/>
  <c r="S5673" i="1"/>
  <c r="S4018" i="1"/>
  <c r="S2386" i="1"/>
  <c r="S2795" i="1"/>
  <c r="S1429" i="1"/>
  <c r="S729" i="1"/>
  <c r="S2080" i="1"/>
  <c r="S3385" i="1"/>
  <c r="S5492" i="1"/>
  <c r="S5697" i="1"/>
  <c r="S2962" i="1"/>
  <c r="S3226" i="1"/>
  <c r="S1715" i="1"/>
  <c r="S2478" i="1"/>
  <c r="S236" i="1"/>
  <c r="S1441" i="1"/>
  <c r="S1037" i="1"/>
  <c r="S1732" i="1"/>
  <c r="S2737" i="1"/>
  <c r="S3106" i="1"/>
  <c r="S3262" i="1"/>
  <c r="S764" i="1"/>
  <c r="S3404" i="1"/>
  <c r="S448" i="1"/>
  <c r="S4017" i="1"/>
  <c r="S1028" i="1"/>
  <c r="S2583" i="1"/>
  <c r="S2068" i="1"/>
  <c r="S420" i="1"/>
  <c r="S4016" i="1"/>
  <c r="S996" i="1"/>
  <c r="S2715" i="1"/>
  <c r="S2860" i="1"/>
  <c r="S4015" i="1"/>
  <c r="S5657" i="1"/>
  <c r="S967" i="1"/>
  <c r="S48" i="1"/>
  <c r="S957" i="1"/>
  <c r="S1421" i="1"/>
  <c r="S730" i="1"/>
  <c r="S3297" i="1"/>
  <c r="S1998" i="1"/>
  <c r="S381" i="1"/>
  <c r="S3322" i="1"/>
  <c r="S1877" i="1"/>
  <c r="S844" i="1"/>
  <c r="S836" i="1"/>
  <c r="S2745" i="1"/>
  <c r="S1776" i="1"/>
  <c r="S100" i="1"/>
  <c r="S1253" i="1"/>
  <c r="S5473" i="1"/>
  <c r="S733" i="1"/>
  <c r="S430" i="1"/>
  <c r="S1060" i="1"/>
  <c r="S759" i="1"/>
  <c r="S478" i="1"/>
  <c r="S2915" i="1"/>
  <c r="S406" i="1"/>
  <c r="S616" i="1"/>
  <c r="S1847" i="1"/>
  <c r="S2060" i="1"/>
  <c r="S1593" i="1"/>
  <c r="S5478" i="1"/>
  <c r="S2358" i="1"/>
  <c r="S627" i="1"/>
  <c r="S371" i="1"/>
  <c r="S1438" i="1"/>
  <c r="S373" i="1"/>
  <c r="S2858" i="1"/>
  <c r="S1938" i="1"/>
  <c r="S2968" i="1"/>
  <c r="S1378" i="1"/>
  <c r="S399" i="1"/>
  <c r="S361" i="1"/>
  <c r="S288" i="1"/>
  <c r="S1729" i="1"/>
  <c r="S5479" i="1"/>
  <c r="S3476" i="1"/>
  <c r="S3197" i="1"/>
  <c r="S2998" i="1"/>
  <c r="S4014" i="1"/>
  <c r="S2507" i="1"/>
  <c r="S374" i="1"/>
  <c r="S1362" i="1"/>
  <c r="S2159" i="1"/>
  <c r="S1112" i="1"/>
  <c r="S2430" i="1"/>
  <c r="S1333" i="1"/>
  <c r="S2706" i="1"/>
  <c r="S169" i="1"/>
  <c r="S1320" i="1"/>
  <c r="S2041" i="1"/>
  <c r="S2793" i="1"/>
  <c r="S2734" i="1"/>
  <c r="S949" i="1"/>
  <c r="S4013" i="1"/>
  <c r="S1508" i="1"/>
  <c r="S2790" i="1"/>
  <c r="S1783" i="1"/>
  <c r="S827" i="1"/>
  <c r="S2167" i="1"/>
  <c r="S454" i="1"/>
  <c r="S3443" i="1"/>
  <c r="S4012" i="1"/>
  <c r="S2969" i="1"/>
  <c r="S1313" i="1"/>
  <c r="S3420" i="1"/>
  <c r="S2274" i="1"/>
  <c r="S2581" i="1"/>
  <c r="S2818" i="1"/>
  <c r="S5616" i="1"/>
  <c r="S2928" i="1"/>
  <c r="S821" i="1"/>
  <c r="S3646" i="1"/>
  <c r="S1128" i="1"/>
  <c r="S935" i="1"/>
  <c r="S956" i="1"/>
  <c r="S4011" i="1"/>
  <c r="S1673" i="1"/>
  <c r="S1923" i="1"/>
  <c r="S4010" i="1"/>
  <c r="S1918" i="1"/>
  <c r="S3083" i="1"/>
  <c r="S4009" i="1"/>
  <c r="S2451" i="1"/>
  <c r="S3254" i="1"/>
  <c r="S2117" i="1"/>
  <c r="S133" i="1"/>
  <c r="S4008" i="1"/>
  <c r="S1803" i="1"/>
  <c r="S822" i="1"/>
  <c r="S3171" i="1"/>
  <c r="S1360" i="1"/>
  <c r="S3207" i="1"/>
  <c r="S2047" i="1"/>
  <c r="S3389" i="1"/>
  <c r="S130" i="1"/>
  <c r="S871" i="1"/>
  <c r="S3156" i="1"/>
  <c r="S2411" i="1"/>
  <c r="S5569" i="1"/>
  <c r="S3253" i="1"/>
  <c r="S1452" i="1"/>
  <c r="S1934" i="1"/>
  <c r="S2285" i="1"/>
  <c r="S1084" i="1"/>
  <c r="S3248" i="1"/>
  <c r="S5695" i="1"/>
  <c r="S1848" i="1"/>
  <c r="S2819" i="1"/>
  <c r="S4007" i="1"/>
  <c r="S1668" i="1"/>
  <c r="S2855" i="1"/>
  <c r="S2970" i="1"/>
  <c r="S560" i="1"/>
  <c r="S4006" i="1"/>
  <c r="S1301" i="1"/>
  <c r="S2376" i="1"/>
  <c r="S39" i="1"/>
  <c r="S525" i="1"/>
  <c r="S427" i="1"/>
  <c r="S1908" i="1"/>
  <c r="S395" i="1"/>
  <c r="S2442" i="1"/>
  <c r="S4005" i="1"/>
  <c r="S1336" i="1"/>
  <c r="S3354" i="1"/>
  <c r="S1047" i="1"/>
  <c r="S415" i="1"/>
  <c r="S2882" i="1"/>
  <c r="S1781" i="1"/>
  <c r="S1161" i="1"/>
  <c r="S4004" i="1"/>
  <c r="S924" i="1"/>
  <c r="S3273" i="1"/>
  <c r="S1327" i="1"/>
  <c r="S2233" i="1"/>
  <c r="S289" i="1"/>
  <c r="S1679" i="1"/>
  <c r="S372" i="1"/>
  <c r="S3212" i="1"/>
  <c r="S3302" i="1"/>
  <c r="S2792" i="1"/>
  <c r="S3126" i="1"/>
  <c r="S1482" i="1"/>
  <c r="S3283" i="1"/>
  <c r="S4003" i="1"/>
  <c r="S1793" i="1"/>
  <c r="S601" i="1"/>
  <c r="S390" i="1"/>
  <c r="S1598" i="1"/>
  <c r="S832" i="1"/>
  <c r="S653" i="1"/>
  <c r="S5516" i="1"/>
  <c r="S1006" i="1"/>
  <c r="S1891" i="1"/>
  <c r="S1604" i="1"/>
  <c r="S4002" i="1"/>
  <c r="S166" i="1"/>
  <c r="S1411" i="1"/>
  <c r="S164" i="1"/>
  <c r="S2862" i="1"/>
  <c r="S4001" i="1"/>
  <c r="S2764" i="1"/>
  <c r="S3602" i="1"/>
  <c r="S1312" i="1"/>
  <c r="S1884" i="1"/>
  <c r="S1769" i="1"/>
  <c r="S1504" i="1"/>
  <c r="S2776" i="1"/>
  <c r="S3401" i="1"/>
  <c r="S4000" i="1"/>
  <c r="S3163" i="1"/>
  <c r="S3377" i="1"/>
  <c r="S1042" i="1"/>
  <c r="S1637" i="1"/>
  <c r="S1349" i="1"/>
  <c r="S3143" i="1"/>
  <c r="S16" i="1"/>
  <c r="S2833" i="1"/>
  <c r="S1614" i="1"/>
  <c r="S5632" i="1"/>
  <c r="S2251" i="1"/>
  <c r="S3999" i="1"/>
  <c r="S2287" i="1"/>
  <c r="S663" i="1"/>
  <c r="S106" i="1"/>
  <c r="S3998" i="1"/>
  <c r="S2112" i="1"/>
  <c r="S1024" i="1"/>
  <c r="S5586" i="1"/>
  <c r="S3188" i="1"/>
  <c r="S3438" i="1"/>
  <c r="S3056" i="1"/>
  <c r="S3183" i="1"/>
  <c r="S3997" i="1"/>
  <c r="S3524" i="1"/>
  <c r="S1110" i="1"/>
  <c r="S2759" i="1"/>
  <c r="S3996" i="1"/>
  <c r="S33" i="1"/>
  <c r="S3995" i="1"/>
  <c r="S2102" i="1"/>
  <c r="S829" i="1"/>
  <c r="S2948" i="1"/>
  <c r="S1078" i="1"/>
  <c r="S2393" i="1"/>
  <c r="S1076" i="1"/>
  <c r="S3994" i="1"/>
  <c r="S1675" i="1"/>
  <c r="S2314" i="1"/>
  <c r="S5488" i="1"/>
  <c r="S274" i="1"/>
  <c r="S661" i="1"/>
  <c r="S2004" i="1"/>
  <c r="S2337" i="1"/>
  <c r="S1702" i="1"/>
  <c r="S3162" i="1"/>
  <c r="S526" i="1"/>
  <c r="S3588" i="1"/>
  <c r="S2670" i="1"/>
  <c r="S1775" i="1"/>
  <c r="S2129" i="1"/>
  <c r="S3993" i="1"/>
  <c r="S727" i="1"/>
  <c r="S737" i="1"/>
  <c r="S1538" i="1"/>
  <c r="S1385" i="1"/>
  <c r="S1627" i="1"/>
  <c r="S3091" i="1"/>
  <c r="S574" i="1"/>
  <c r="S328" i="1"/>
  <c r="S3992" i="1"/>
  <c r="S5499" i="1"/>
  <c r="S2832" i="1"/>
  <c r="S2418" i="1"/>
  <c r="S1463" i="1"/>
  <c r="S1462" i="1"/>
  <c r="S284" i="1"/>
  <c r="S3627" i="1"/>
  <c r="S894" i="1"/>
  <c r="S5676" i="1"/>
  <c r="S408" i="1"/>
  <c r="S196" i="1"/>
  <c r="S1022" i="1"/>
  <c r="S2137" i="1"/>
  <c r="S571" i="1"/>
  <c r="S1216" i="1"/>
  <c r="S3552" i="1"/>
  <c r="S44" i="1"/>
  <c r="S2827" i="1"/>
  <c r="S463" i="1"/>
  <c r="S508" i="1"/>
  <c r="S111" i="1"/>
  <c r="S1029" i="1"/>
  <c r="S497" i="1"/>
  <c r="S270" i="1"/>
  <c r="S3991" i="1"/>
  <c r="S425" i="1"/>
  <c r="S1288" i="1"/>
  <c r="S1000" i="1"/>
  <c r="S2954" i="1"/>
  <c r="S1684" i="1"/>
  <c r="S5451" i="1"/>
  <c r="S3497" i="1"/>
  <c r="S1833" i="1"/>
  <c r="S1618" i="1"/>
  <c r="S5614" i="1"/>
  <c r="S1010" i="1"/>
  <c r="S3990" i="1"/>
  <c r="S2712" i="1"/>
  <c r="S1273" i="1"/>
  <c r="S2932" i="1"/>
  <c r="S2144" i="1"/>
  <c r="S1432" i="1"/>
  <c r="S1798" i="1"/>
  <c r="S2313" i="1"/>
  <c r="S3989" i="1"/>
  <c r="S2295" i="1"/>
  <c r="S723" i="1"/>
  <c r="S2978" i="1"/>
  <c r="S3988" i="1"/>
  <c r="S980" i="1"/>
  <c r="S216" i="1"/>
  <c r="S3987" i="1"/>
  <c r="S294" i="1"/>
  <c r="S846" i="1"/>
  <c r="S775" i="1"/>
  <c r="S3060" i="1"/>
  <c r="S634" i="1"/>
  <c r="S125" i="1"/>
  <c r="S476" i="1"/>
  <c r="S5589" i="1"/>
  <c r="S2180" i="1"/>
  <c r="S459" i="1"/>
  <c r="S1958" i="1"/>
  <c r="S1869" i="1"/>
  <c r="S3445" i="1"/>
  <c r="S3444" i="1"/>
  <c r="S1089" i="1"/>
  <c r="S2423" i="1"/>
  <c r="S3986" i="1"/>
  <c r="S2640" i="1"/>
  <c r="S1117" i="1"/>
  <c r="S1551" i="1"/>
  <c r="S2056" i="1"/>
  <c r="S3985" i="1"/>
  <c r="S3984" i="1"/>
  <c r="S1744" i="1"/>
  <c r="S1376" i="1"/>
  <c r="S1892" i="1"/>
  <c r="S2618" i="1"/>
  <c r="S3983" i="1"/>
  <c r="S2067" i="1"/>
  <c r="S5564" i="1"/>
  <c r="S1761" i="1"/>
  <c r="S3374" i="1"/>
  <c r="S2152" i="1"/>
  <c r="S3061" i="1"/>
  <c r="S520" i="1"/>
  <c r="S1644" i="1"/>
  <c r="S2226" i="1"/>
  <c r="S1758" i="1"/>
  <c r="S3982" i="1"/>
  <c r="S1212" i="1"/>
  <c r="S2784" i="1"/>
  <c r="S577" i="1"/>
  <c r="S96" i="1"/>
  <c r="S1575" i="1"/>
  <c r="S2991" i="1"/>
  <c r="S1142" i="1"/>
  <c r="S3981" i="1"/>
  <c r="S1019" i="1"/>
  <c r="S1920" i="1"/>
  <c r="S2164" i="1"/>
  <c r="S5593" i="1"/>
  <c r="S1433" i="1"/>
  <c r="S5519" i="1"/>
  <c r="S323" i="1"/>
  <c r="S90" i="1"/>
  <c r="S2884" i="1"/>
  <c r="S3980" i="1"/>
  <c r="S3979" i="1"/>
  <c r="S903" i="1"/>
  <c r="S2929" i="1"/>
  <c r="S1121" i="1"/>
  <c r="S2584" i="1"/>
  <c r="S140" i="1"/>
  <c r="S3978" i="1"/>
  <c r="S2135" i="1"/>
  <c r="S639" i="1"/>
  <c r="S664" i="1"/>
  <c r="S1664" i="1"/>
  <c r="S5523" i="1"/>
  <c r="S1780" i="1"/>
  <c r="S2465" i="1"/>
  <c r="S3977" i="1"/>
  <c r="S2394" i="1"/>
  <c r="S3976" i="1"/>
  <c r="S3975" i="1"/>
  <c r="S397" i="1"/>
  <c r="S3294" i="1"/>
  <c r="S139" i="1"/>
  <c r="S773" i="1"/>
  <c r="S3974" i="1"/>
  <c r="S3533" i="1"/>
  <c r="S3101" i="1"/>
  <c r="S1209" i="1"/>
  <c r="S2813" i="1"/>
  <c r="S144" i="1"/>
  <c r="S573" i="1"/>
  <c r="S1059" i="1"/>
  <c r="S1845" i="1"/>
  <c r="S559" i="1"/>
  <c r="S524" i="1"/>
  <c r="S84" i="1"/>
  <c r="S5667" i="1"/>
  <c r="S3973" i="1"/>
  <c r="S1101" i="1"/>
  <c r="S239" i="1"/>
  <c r="S202" i="1"/>
  <c r="S1423" i="1"/>
  <c r="S5675" i="1"/>
  <c r="S3972" i="1"/>
  <c r="S1046" i="1"/>
  <c r="S1835" i="1"/>
  <c r="S2143" i="1"/>
  <c r="S1170" i="1"/>
  <c r="S2336" i="1"/>
  <c r="S2384" i="1"/>
  <c r="S5561" i="1"/>
  <c r="S1772" i="1"/>
  <c r="S5468" i="1"/>
  <c r="S2446" i="1"/>
  <c r="S3111" i="1"/>
  <c r="S2124" i="1"/>
  <c r="S3224" i="1"/>
  <c r="S222" i="1"/>
  <c r="S3971" i="1"/>
  <c r="S3970" i="1"/>
  <c r="S3080" i="1"/>
  <c r="S2160" i="1"/>
  <c r="S928" i="1"/>
  <c r="S451" i="1"/>
  <c r="S358" i="1"/>
  <c r="S882" i="1"/>
  <c r="S244" i="1"/>
  <c r="S2721" i="1"/>
  <c r="S5436" i="1"/>
  <c r="S3969" i="1"/>
  <c r="S5421" i="1"/>
  <c r="S3285" i="1"/>
  <c r="S5677" i="1"/>
  <c r="S1332" i="1"/>
  <c r="S735" i="1"/>
  <c r="S1678" i="1"/>
  <c r="S2869" i="1"/>
  <c r="S1138" i="1"/>
  <c r="S3968" i="1"/>
  <c r="S3967" i="1"/>
  <c r="S1606" i="1"/>
  <c r="S1317" i="1"/>
  <c r="S3051" i="1"/>
  <c r="S2875" i="1"/>
  <c r="S1981" i="1"/>
  <c r="S3966" i="1"/>
  <c r="S2747" i="1"/>
  <c r="S1278" i="1"/>
  <c r="S2767" i="1"/>
  <c r="S3965" i="1"/>
  <c r="S1925" i="1"/>
  <c r="S2843" i="1"/>
  <c r="S2536" i="1"/>
  <c r="S291" i="1"/>
  <c r="S1619" i="1"/>
  <c r="S1739" i="1"/>
  <c r="S221" i="1"/>
  <c r="S1114" i="1"/>
  <c r="S2689" i="1"/>
  <c r="S3025" i="1"/>
  <c r="S631" i="1"/>
  <c r="S327" i="1"/>
  <c r="S2603" i="1"/>
  <c r="S1717" i="1"/>
  <c r="S2878" i="1"/>
  <c r="S3" i="1"/>
  <c r="S3964" i="1"/>
  <c r="S819" i="1"/>
  <c r="S2054" i="1"/>
  <c r="S3208" i="1"/>
  <c r="S1534" i="1"/>
  <c r="S460" i="1"/>
  <c r="S3667" i="1"/>
  <c r="S105" i="1"/>
  <c r="S877" i="1"/>
  <c r="S5502" i="1"/>
  <c r="S1484" i="1"/>
  <c r="S137" i="1"/>
  <c r="S5606" i="1"/>
  <c r="S3963" i="1"/>
  <c r="S3557" i="1"/>
  <c r="S3027" i="1"/>
  <c r="S1967" i="1"/>
  <c r="S1442" i="1"/>
  <c r="S1691" i="1"/>
  <c r="S2751" i="1"/>
  <c r="S2871" i="1"/>
  <c r="S860" i="1"/>
  <c r="S1881" i="1"/>
  <c r="S2085" i="1"/>
  <c r="S3555" i="1"/>
  <c r="S3962" i="1"/>
  <c r="S2682" i="1"/>
  <c r="S2382" i="1"/>
  <c r="S1894" i="1"/>
  <c r="S331" i="1"/>
  <c r="S1359" i="1"/>
  <c r="S2582" i="1"/>
  <c r="S3961" i="1"/>
  <c r="S2241" i="1"/>
  <c r="S2348" i="1"/>
  <c r="S453" i="1"/>
  <c r="S635" i="1"/>
  <c r="S479" i="1"/>
  <c r="S3102" i="1"/>
  <c r="S3280" i="1"/>
  <c r="S2896" i="1"/>
  <c r="S3960" i="1"/>
  <c r="S3959" i="1"/>
  <c r="S2352" i="1"/>
  <c r="S1285" i="1"/>
  <c r="S1709" i="1"/>
  <c r="S655" i="1"/>
  <c r="S3958" i="1"/>
  <c r="S3957" i="1"/>
  <c r="S149" i="1"/>
  <c r="S5625" i="1"/>
  <c r="S1806" i="1"/>
  <c r="S643" i="1"/>
  <c r="S3670" i="1"/>
  <c r="S1357" i="1"/>
  <c r="S2456" i="1"/>
  <c r="S3956" i="1"/>
  <c r="S2491" i="1"/>
  <c r="S522" i="1"/>
  <c r="S1959" i="1"/>
  <c r="S2757" i="1"/>
  <c r="S1413" i="1"/>
  <c r="S808" i="1"/>
  <c r="S2651" i="1"/>
  <c r="S1386" i="1"/>
  <c r="S2538" i="1"/>
  <c r="S2121" i="1"/>
  <c r="S2363" i="1"/>
  <c r="S2574" i="1"/>
  <c r="S3077" i="1"/>
  <c r="S2880" i="1"/>
  <c r="S3955" i="1"/>
  <c r="S624" i="1"/>
  <c r="S3191" i="1"/>
  <c r="S658" i="1"/>
  <c r="S3353" i="1"/>
  <c r="S578" i="1"/>
  <c r="S3117" i="1"/>
  <c r="S2831" i="1"/>
  <c r="S739" i="1"/>
  <c r="S2901" i="1"/>
  <c r="S1319" i="1"/>
  <c r="S405" i="1"/>
  <c r="S1695" i="1"/>
  <c r="S52" i="1"/>
  <c r="S1960" i="1"/>
  <c r="S2147" i="1"/>
  <c r="S3954" i="1"/>
  <c r="S2597" i="1"/>
  <c r="S1440" i="1"/>
  <c r="S839" i="1"/>
  <c r="S1602" i="1"/>
  <c r="S2329" i="1"/>
  <c r="S3145" i="1"/>
  <c r="S2678" i="1"/>
  <c r="S213" i="1"/>
  <c r="S1612" i="1"/>
  <c r="S3953" i="1"/>
  <c r="S2353" i="1"/>
  <c r="S3407" i="1"/>
  <c r="S2427" i="1"/>
  <c r="S1568" i="1"/>
  <c r="S2349" i="1"/>
  <c r="S1928" i="1"/>
  <c r="S943" i="1"/>
  <c r="S2922" i="1"/>
  <c r="S2672" i="1"/>
  <c r="S2679" i="1"/>
  <c r="S708" i="1"/>
  <c r="S1730" i="1"/>
  <c r="S2156" i="1"/>
  <c r="S1247" i="1"/>
  <c r="S3142" i="1"/>
  <c r="S64" i="1"/>
  <c r="S2902" i="1"/>
  <c r="S2805" i="1"/>
  <c r="S2804" i="1"/>
  <c r="S3087" i="1"/>
  <c r="S743" i="1"/>
  <c r="S688" i="1"/>
  <c r="S722" i="1"/>
  <c r="S690" i="1"/>
  <c r="S3456" i="1"/>
  <c r="S5486" i="1"/>
  <c r="S3952" i="1"/>
  <c r="S2961" i="1"/>
  <c r="S1469" i="1"/>
  <c r="S318" i="1"/>
  <c r="S1750" i="1"/>
  <c r="S154" i="1"/>
  <c r="S3070" i="1"/>
  <c r="S2837" i="1"/>
  <c r="S141" i="1"/>
  <c r="S2727" i="1"/>
  <c r="S2820" i="1"/>
  <c r="S412" i="1"/>
  <c r="S8" i="1"/>
  <c r="S87" i="1"/>
  <c r="S3951" i="1"/>
  <c r="S1651" i="1"/>
  <c r="S429" i="1"/>
  <c r="S1344" i="1"/>
  <c r="S876" i="1"/>
  <c r="S2360" i="1"/>
  <c r="S5456" i="1"/>
  <c r="S3950" i="1"/>
  <c r="S3949" i="1"/>
  <c r="S5607" i="1"/>
  <c r="S768" i="1"/>
  <c r="S2210" i="1"/>
  <c r="S2209" i="1"/>
  <c r="S554" i="1"/>
  <c r="S1955" i="1"/>
  <c r="S1293" i="1"/>
  <c r="S3948" i="1"/>
  <c r="S2596" i="1"/>
  <c r="S997" i="1"/>
  <c r="S683" i="1"/>
  <c r="S884" i="1"/>
  <c r="S5669" i="1"/>
  <c r="S1408" i="1"/>
  <c r="S3553" i="1"/>
  <c r="S1985" i="1"/>
  <c r="S951" i="1"/>
  <c r="S3448" i="1"/>
  <c r="S2214" i="1"/>
  <c r="S900" i="1"/>
  <c r="S1596" i="1"/>
  <c r="S3947" i="1"/>
  <c r="S3946" i="1"/>
  <c r="S5545" i="1"/>
  <c r="S3544" i="1"/>
  <c r="S1366" i="1"/>
  <c r="S3945" i="1"/>
  <c r="S3506" i="1"/>
  <c r="S3944" i="1"/>
  <c r="S109" i="1"/>
  <c r="S126" i="1"/>
  <c r="S2720" i="1"/>
  <c r="S579" i="1"/>
  <c r="S1630" i="1"/>
  <c r="S3366" i="1"/>
  <c r="S5634" i="1"/>
  <c r="S2521" i="1"/>
  <c r="S2027" i="1"/>
  <c r="S2935" i="1"/>
  <c r="S3301" i="1"/>
  <c r="S2791" i="1"/>
  <c r="S3531" i="1"/>
  <c r="S3943" i="1"/>
  <c r="S993" i="1"/>
  <c r="S27" i="1"/>
  <c r="S5670" i="1"/>
  <c r="S1554" i="1"/>
  <c r="S304" i="1"/>
  <c r="S26" i="1"/>
  <c r="S2463" i="1"/>
  <c r="S3942" i="1"/>
  <c r="S953" i="1"/>
  <c r="S3941" i="1"/>
  <c r="S5543" i="1"/>
  <c r="S3940" i="1"/>
  <c r="S2009" i="1"/>
  <c r="S262" i="1"/>
  <c r="S5674" i="1"/>
  <c r="S5585" i="1"/>
  <c r="S3286" i="1"/>
  <c r="S2752" i="1"/>
  <c r="S1182" i="1"/>
  <c r="S3939" i="1"/>
  <c r="S2508" i="1"/>
  <c r="S5427" i="1"/>
  <c r="S316" i="1"/>
  <c r="S2917" i="1"/>
  <c r="S3255" i="1"/>
  <c r="S2170" i="1"/>
  <c r="S797" i="1"/>
  <c r="S1968" i="1"/>
  <c r="S780" i="1"/>
  <c r="S438" i="1"/>
  <c r="S3608" i="1"/>
  <c r="S5579" i="1"/>
  <c r="S3344" i="1"/>
  <c r="S3938" i="1"/>
  <c r="S332" i="1"/>
  <c r="S2641" i="1"/>
  <c r="S3108" i="1"/>
  <c r="S163" i="1"/>
  <c r="S1945" i="1"/>
  <c r="S1189" i="1"/>
  <c r="S750" i="1"/>
  <c r="S3937" i="1"/>
  <c r="S422" i="1"/>
  <c r="S1950" i="1"/>
  <c r="S527" i="1"/>
  <c r="S5587" i="1"/>
  <c r="S5598" i="1"/>
  <c r="S1458" i="1"/>
  <c r="S513" i="1"/>
  <c r="S3290" i="1"/>
  <c r="S3093" i="1"/>
  <c r="S800" i="1"/>
  <c r="S2286" i="1"/>
  <c r="S3936" i="1"/>
  <c r="S1409" i="1"/>
  <c r="S5481" i="1"/>
  <c r="S3611" i="1"/>
  <c r="S2326" i="1"/>
  <c r="S1893" i="1"/>
  <c r="S1539" i="1"/>
  <c r="S3372" i="1"/>
  <c r="S533" i="1"/>
  <c r="S2040" i="1"/>
  <c r="S3311" i="1"/>
  <c r="S586" i="1"/>
  <c r="S1887" i="1"/>
  <c r="S3124" i="1"/>
  <c r="S806" i="1"/>
  <c r="S51" i="1"/>
  <c r="S116" i="1"/>
  <c r="S2739" i="1"/>
  <c r="S859" i="1"/>
  <c r="S88" i="1"/>
  <c r="S189" i="1"/>
  <c r="S5619" i="1"/>
  <c r="S745" i="1"/>
  <c r="S2965" i="1"/>
  <c r="S1667" i="1"/>
  <c r="S468" i="1"/>
  <c r="S1778" i="1"/>
  <c r="S3095" i="1"/>
  <c r="S1896" i="1"/>
  <c r="S1895" i="1"/>
  <c r="S792" i="1"/>
  <c r="S2374" i="1"/>
  <c r="S742" i="1"/>
  <c r="S2749" i="1"/>
  <c r="S486" i="1"/>
  <c r="S1519" i="1"/>
  <c r="S1422" i="1"/>
  <c r="S5544" i="1"/>
  <c r="S2940" i="1"/>
  <c r="S3656" i="1"/>
  <c r="S5381" i="1"/>
  <c r="S1207" i="1"/>
  <c r="S3935" i="1"/>
  <c r="S5402" i="1"/>
  <c r="S5547" i="1"/>
  <c r="S1252" i="1"/>
  <c r="S2870" i="1"/>
  <c r="S2262" i="1"/>
  <c r="S602" i="1"/>
  <c r="S3397" i="1"/>
  <c r="S1183" i="1"/>
  <c r="S5557" i="1"/>
  <c r="S3499" i="1"/>
  <c r="S2548" i="1"/>
  <c r="S205" i="1"/>
  <c r="S3473" i="1"/>
  <c r="S3934" i="1"/>
  <c r="S3933" i="1"/>
  <c r="S3932" i="1"/>
  <c r="S2261" i="1"/>
  <c r="S889" i="1"/>
  <c r="S3365" i="1"/>
  <c r="S3035" i="1"/>
  <c r="S17" i="1"/>
  <c r="S1054" i="1"/>
  <c r="S1387" i="1"/>
  <c r="S5441" i="1"/>
  <c r="S1557" i="1"/>
  <c r="S3629" i="1"/>
  <c r="S2378" i="1"/>
  <c r="S1944" i="1"/>
  <c r="S2028" i="1"/>
  <c r="S1095" i="1"/>
  <c r="S2624" i="1"/>
  <c r="S2368" i="1"/>
  <c r="S3931" i="1"/>
  <c r="S2468" i="1"/>
  <c r="S3335" i="1"/>
  <c r="S1186" i="1"/>
  <c r="S3461" i="1"/>
  <c r="S59" i="1"/>
  <c r="S231" i="1"/>
  <c r="S1196" i="1"/>
  <c r="S3250" i="1"/>
  <c r="S3418" i="1"/>
  <c r="S3323" i="1"/>
  <c r="S1178" i="1"/>
  <c r="S1287" i="1"/>
  <c r="S3930" i="1"/>
  <c r="S2914" i="1"/>
  <c r="S2735" i="1"/>
  <c r="S3144" i="1"/>
  <c r="S1726" i="1"/>
  <c r="S699" i="1"/>
  <c r="S3929" i="1"/>
  <c r="S3928" i="1"/>
  <c r="S1907" i="1"/>
  <c r="S3927" i="1"/>
  <c r="S3042" i="1"/>
  <c r="S2264" i="1"/>
  <c r="S3172" i="1"/>
  <c r="S3926" i="1"/>
  <c r="S1466" i="1"/>
  <c r="S2644" i="1"/>
  <c r="S1820" i="1"/>
  <c r="S1187" i="1"/>
  <c r="S5475" i="1"/>
  <c r="S68" i="1"/>
  <c r="S726" i="1"/>
  <c r="S3925" i="1"/>
  <c r="S756" i="1"/>
  <c r="S787" i="1"/>
  <c r="S2725" i="1"/>
  <c r="S3032" i="1"/>
  <c r="S5450" i="1"/>
  <c r="S1811" i="1"/>
  <c r="S3001" i="1"/>
  <c r="S3350" i="1"/>
  <c r="S171" i="1"/>
  <c r="S3924" i="1"/>
  <c r="S3103" i="1"/>
  <c r="S1388" i="1"/>
  <c r="S2153" i="1"/>
  <c r="S1840" i="1"/>
  <c r="S434" i="1"/>
  <c r="S1244" i="1"/>
  <c r="S5385" i="1"/>
  <c r="S57" i="1"/>
  <c r="S473" i="1"/>
  <c r="S1414" i="1"/>
  <c r="S299" i="1"/>
  <c r="S3923" i="1"/>
  <c r="S1148" i="1"/>
  <c r="S3922" i="1"/>
  <c r="S2531" i="1"/>
  <c r="S1609" i="1"/>
  <c r="S322" i="1"/>
  <c r="S32" i="1"/>
  <c r="S3921" i="1"/>
  <c r="S1919" i="1"/>
  <c r="S3416" i="1"/>
  <c r="S2744" i="1"/>
  <c r="S1407" i="1"/>
  <c r="S40" i="1"/>
  <c r="S3367" i="1"/>
  <c r="S20" i="1"/>
  <c r="S1922" i="1"/>
  <c r="S2905" i="1"/>
  <c r="S3920" i="1"/>
  <c r="S945" i="1"/>
  <c r="S716" i="1"/>
  <c r="S1472" i="1"/>
  <c r="S2479" i="1"/>
  <c r="S5530" i="1"/>
  <c r="S3309" i="1"/>
  <c r="S2889" i="1"/>
  <c r="S1813" i="1"/>
  <c r="S3549" i="1"/>
  <c r="S1936" i="1"/>
  <c r="S1935" i="1"/>
  <c r="S1202" i="1"/>
  <c r="S3370" i="1"/>
  <c r="S3919" i="1"/>
  <c r="S2203" i="1"/>
  <c r="S2464" i="1"/>
  <c r="S922" i="1"/>
  <c r="S1486" i="1"/>
  <c r="S2628" i="1"/>
  <c r="S534" i="1"/>
  <c r="S3918" i="1"/>
  <c r="S2705" i="1"/>
  <c r="S3917" i="1"/>
  <c r="S2783" i="1"/>
  <c r="S5384" i="1"/>
  <c r="S3916" i="1"/>
  <c r="S3137" i="1"/>
  <c r="S13" i="1"/>
  <c r="S1282" i="1"/>
  <c r="S1474" i="1"/>
  <c r="S2294" i="1"/>
  <c r="S3914" i="1"/>
  <c r="S3915" i="1"/>
  <c r="S2959" i="1"/>
  <c r="S1055" i="1"/>
  <c r="S1540" i="1"/>
  <c r="S3609" i="1"/>
  <c r="S515" i="1"/>
  <c r="S2359" i="1"/>
  <c r="S2729" i="1"/>
  <c r="S3913" i="1"/>
  <c r="S1633" i="1"/>
  <c r="S558" i="1"/>
  <c r="S1460" i="1"/>
  <c r="S529" i="1"/>
  <c r="S131" i="1"/>
  <c r="S913" i="1"/>
  <c r="S3178" i="1"/>
  <c r="S342" i="1"/>
  <c r="S2681" i="1"/>
  <c r="S1875" i="1"/>
  <c r="S1987" i="1"/>
  <c r="S2194" i="1"/>
  <c r="S75" i="1"/>
  <c r="S2307" i="1"/>
  <c r="S3685" i="1"/>
  <c r="S3912" i="1"/>
  <c r="S2212" i="1"/>
  <c r="S964" i="1"/>
  <c r="S2213" i="1"/>
  <c r="S1044" i="1"/>
  <c r="S3148" i="1"/>
  <c r="S3911" i="1"/>
  <c r="S796" i="1"/>
  <c r="S1797" i="1"/>
  <c r="S432" i="1"/>
  <c r="S706" i="1"/>
  <c r="S2974" i="1"/>
  <c r="S444" i="1"/>
  <c r="S1517" i="1"/>
  <c r="S467" i="1"/>
  <c r="S3512" i="1"/>
  <c r="S1340" i="1"/>
  <c r="S1799" i="1"/>
  <c r="S3384" i="1"/>
  <c r="S384" i="1"/>
  <c r="S3910" i="1"/>
  <c r="S1716" i="1"/>
  <c r="S3196" i="1"/>
  <c r="S1495" i="1"/>
  <c r="S1229" i="1"/>
  <c r="S1942" i="1"/>
  <c r="S336" i="1"/>
  <c r="S2549" i="1"/>
  <c r="S1445" i="1"/>
  <c r="S886" i="1"/>
  <c r="S3467" i="1"/>
  <c r="S493" i="1"/>
  <c r="S2254" i="1"/>
  <c r="S1483" i="1"/>
  <c r="S2018" i="1"/>
  <c r="S2515" i="1"/>
  <c r="S3909" i="1"/>
  <c r="S3908" i="1"/>
  <c r="S568" i="1"/>
  <c r="S414" i="1"/>
  <c r="S2707" i="1"/>
  <c r="S712" i="1"/>
  <c r="S761" i="1"/>
  <c r="S3228" i="1"/>
  <c r="S3907" i="1"/>
  <c r="S2123" i="1"/>
  <c r="S998" i="1"/>
  <c r="S2794" i="1"/>
  <c r="S5432" i="1"/>
  <c r="S419" i="1"/>
  <c r="S1226" i="1"/>
  <c r="S2746" i="1"/>
  <c r="S5528" i="1"/>
  <c r="S3906" i="1"/>
  <c r="S2631" i="1"/>
  <c r="S3096" i="1"/>
  <c r="S3905" i="1"/>
  <c r="S19" i="1"/>
  <c r="S2440" i="1"/>
  <c r="S2002" i="1"/>
  <c r="S1991" i="1"/>
  <c r="S5471" i="1"/>
  <c r="S2666" i="1"/>
  <c r="S666" i="1"/>
  <c r="S1056" i="1"/>
  <c r="S2834" i="1"/>
  <c r="S3458" i="1"/>
  <c r="S3647" i="1"/>
  <c r="S3033" i="1"/>
  <c r="S3029" i="1"/>
  <c r="S1785" i="1"/>
  <c r="S1181" i="1"/>
  <c r="S1041" i="1"/>
  <c r="S815" i="1"/>
  <c r="S1179" i="1"/>
  <c r="S2372" i="1"/>
  <c r="S1159" i="1"/>
  <c r="S1195" i="1"/>
  <c r="S3199" i="1"/>
  <c r="S1849" i="1"/>
  <c r="S1222" i="1"/>
  <c r="S2910" i="1"/>
  <c r="S1090" i="1"/>
  <c r="S1526" i="1"/>
  <c r="S779" i="1"/>
  <c r="S1392" i="1"/>
  <c r="S2673" i="1"/>
  <c r="S599" i="1"/>
  <c r="S3904" i="1"/>
  <c r="S1382" i="1"/>
  <c r="S2506" i="1"/>
  <c r="S2980" i="1"/>
  <c r="S3324" i="1"/>
  <c r="S3325" i="1"/>
  <c r="S999" i="1"/>
  <c r="S2728" i="1"/>
  <c r="S2169" i="1"/>
  <c r="S1621" i="1"/>
  <c r="S2181" i="1"/>
  <c r="S71" i="1"/>
  <c r="S5439" i="1"/>
  <c r="S2510" i="1"/>
  <c r="S3619" i="1"/>
  <c r="S790" i="1"/>
  <c r="S162" i="1"/>
  <c r="S1914" i="1"/>
  <c r="S5540" i="1"/>
  <c r="S1658" i="1"/>
  <c r="S5555" i="1"/>
  <c r="S3649" i="1"/>
  <c r="S3903" i="1"/>
  <c r="S3260" i="1"/>
  <c r="S867" i="1"/>
  <c r="S530" i="1"/>
  <c r="S4" i="1"/>
  <c r="S1933" i="1"/>
  <c r="S2155" i="1"/>
  <c r="S978" i="1"/>
  <c r="S2351" i="1"/>
  <c r="S1829" i="1"/>
  <c r="S3901" i="1"/>
  <c r="S3900" i="1"/>
  <c r="S3902" i="1"/>
  <c r="S2377" i="1"/>
  <c r="S329" i="1"/>
  <c r="S3899" i="1"/>
  <c r="S2906" i="1"/>
  <c r="S1654" i="1"/>
  <c r="S5626" i="1"/>
  <c r="S3898" i="1"/>
  <c r="S1348" i="1"/>
  <c r="S3572" i="1"/>
  <c r="S1415" i="1"/>
  <c r="S3897" i="1"/>
  <c r="S167" i="1"/>
  <c r="S3896" i="1"/>
  <c r="S5539" i="1"/>
  <c r="S5597" i="1"/>
  <c r="S1994" i="1"/>
  <c r="S3578" i="1"/>
  <c r="S1115" i="1"/>
  <c r="S3024" i="1"/>
  <c r="S3128" i="1"/>
  <c r="S112" i="1"/>
  <c r="S435" i="1"/>
  <c r="S3895" i="1"/>
  <c r="S3266" i="1"/>
  <c r="S1536" i="1"/>
  <c r="S1745" i="1"/>
  <c r="S2661" i="1"/>
  <c r="S3894" i="1"/>
  <c r="S97" i="1"/>
  <c r="S1154" i="1"/>
  <c r="S1866" i="1"/>
  <c r="S1124" i="1"/>
  <c r="S2356" i="1"/>
  <c r="S283" i="1"/>
  <c r="S3893" i="1"/>
  <c r="S3071" i="1"/>
  <c r="S3892" i="1"/>
  <c r="S206" i="1"/>
  <c r="S927" i="1"/>
  <c r="S1403" i="1"/>
  <c r="S63" i="1"/>
  <c r="S190" i="1"/>
  <c r="S2242" i="1"/>
  <c r="S606" i="1"/>
  <c r="S752" i="1"/>
  <c r="S2841" i="1"/>
  <c r="S504" i="1"/>
  <c r="S3498" i="1"/>
  <c r="S3213" i="1"/>
  <c r="S256" i="1"/>
  <c r="S5648" i="1"/>
  <c r="S46" i="1"/>
  <c r="S2976" i="1"/>
  <c r="S1033" i="1"/>
  <c r="S1175" i="1"/>
  <c r="S1262" i="1"/>
  <c r="S1801" i="1"/>
  <c r="S1953" i="1"/>
  <c r="S767" i="1"/>
  <c r="S2617" i="1"/>
  <c r="S5696" i="1"/>
  <c r="S908" i="1"/>
  <c r="S3469" i="1"/>
  <c r="S3161" i="1"/>
  <c r="S1023" i="1"/>
  <c r="S1108" i="1"/>
  <c r="S3891" i="1"/>
  <c r="S1346" i="1"/>
  <c r="S208" i="1"/>
  <c r="S2684" i="1"/>
  <c r="S1118" i="1"/>
  <c r="S147" i="1"/>
  <c r="S2103" i="1"/>
  <c r="S2810" i="1"/>
  <c r="S1946" i="1"/>
  <c r="S1106" i="1"/>
  <c r="S3890" i="1"/>
  <c r="S2973" i="1"/>
  <c r="S2648" i="1"/>
  <c r="S255" i="1"/>
  <c r="S1256" i="1"/>
  <c r="S3136" i="1"/>
  <c r="S614" i="1"/>
  <c r="S3889" i="1"/>
  <c r="S3570" i="1"/>
  <c r="S3066" i="1"/>
  <c r="S3887" i="1"/>
  <c r="S3888" i="1"/>
  <c r="S1166" i="1"/>
  <c r="S2248" i="1"/>
  <c r="S5620" i="1"/>
  <c r="S3886" i="1"/>
  <c r="S3885" i="1"/>
  <c r="S402" i="1"/>
  <c r="S3884" i="1"/>
  <c r="S3441" i="1"/>
  <c r="S2610" i="1"/>
  <c r="S3561" i="1"/>
  <c r="S3883" i="1"/>
  <c r="S376" i="1"/>
  <c r="S3882" i="1"/>
  <c r="S1531" i="1"/>
  <c r="S1616" i="1"/>
  <c r="S3881" i="1"/>
  <c r="S760" i="1"/>
  <c r="S3134" i="1"/>
  <c r="S1479" i="1"/>
  <c r="S1670" i="1"/>
  <c r="S2561" i="1"/>
  <c r="S1963" i="1"/>
  <c r="S339" i="1"/>
  <c r="S2083" i="1"/>
  <c r="S562" i="1"/>
  <c r="S3880" i="1"/>
  <c r="S870" i="1"/>
  <c r="S2886" i="1"/>
  <c r="S3879" i="1"/>
  <c r="S2546" i="1"/>
  <c r="S2419" i="1"/>
  <c r="S363" i="1"/>
  <c r="S3878" i="1"/>
  <c r="S2635" i="1"/>
  <c r="S3006" i="1"/>
  <c r="S42" i="1"/>
  <c r="S5380" i="1"/>
  <c r="S3219" i="1"/>
  <c r="S1300" i="1"/>
  <c r="S35" i="1"/>
  <c r="S2272" i="1"/>
  <c r="S2985" i="1"/>
  <c r="S936" i="1"/>
  <c r="S1352" i="1"/>
  <c r="S2655" i="1"/>
  <c r="S3246" i="1"/>
  <c r="S1279" i="1"/>
  <c r="S596" i="1"/>
  <c r="S1145" i="1"/>
  <c r="S3877" i="1"/>
  <c r="S5437" i="1"/>
  <c r="S3229" i="1"/>
  <c r="S5595" i="1"/>
  <c r="S5407" i="1"/>
  <c r="S1843" i="1"/>
  <c r="S3217" i="1"/>
  <c r="S3216" i="1"/>
  <c r="S2890" i="1"/>
  <c r="S2422" i="1"/>
  <c r="S3876" i="1"/>
  <c r="S14" i="1"/>
  <c r="S1270" i="1"/>
  <c r="S5536" i="1"/>
  <c r="S234" i="1"/>
  <c r="S872" i="1"/>
  <c r="S1689" i="1"/>
  <c r="S3875" i="1"/>
  <c r="S1419" i="1"/>
  <c r="S287" i="1"/>
  <c r="S2401" i="1"/>
  <c r="S774" i="1"/>
  <c r="S3874" i="1"/>
  <c r="S197" i="1"/>
  <c r="S3225" i="1"/>
  <c r="S3873" i="1"/>
  <c r="S3052" i="1"/>
  <c r="S1428" i="1"/>
  <c r="S2347" i="1"/>
  <c r="S3110" i="1"/>
  <c r="S1560" i="1"/>
  <c r="S1978" i="1"/>
  <c r="S1365" i="1"/>
  <c r="S2490" i="1"/>
  <c r="S5464" i="1"/>
  <c r="S3352" i="1"/>
  <c r="S225" i="1"/>
  <c r="S3049" i="1"/>
  <c r="S687" i="1"/>
  <c r="S145" i="1"/>
  <c r="S2664" i="1"/>
  <c r="S5482" i="1"/>
  <c r="S3548" i="1"/>
  <c r="S3517" i="1"/>
  <c r="S1541" i="1"/>
  <c r="S1160" i="1"/>
  <c r="S3872" i="1"/>
  <c r="S3200" i="1"/>
  <c r="S548" i="1"/>
  <c r="S491" i="1"/>
  <c r="S933" i="1"/>
  <c r="S2756" i="1"/>
  <c r="S3186" i="1"/>
  <c r="S3185" i="1"/>
  <c r="S1592" i="1"/>
  <c r="S1897" i="1"/>
  <c r="S3206" i="1"/>
  <c r="S511" i="1"/>
  <c r="S3021" i="1"/>
  <c r="S3871" i="1"/>
  <c r="S3520" i="1"/>
  <c r="S831" i="1"/>
  <c r="S492" i="1"/>
  <c r="S2761" i="1"/>
  <c r="S3169" i="1"/>
  <c r="S3394" i="1"/>
  <c r="S782" i="1"/>
  <c r="S856" i="1"/>
  <c r="S1446" i="1"/>
  <c r="S812" i="1"/>
  <c r="S5526" i="1"/>
  <c r="S3360" i="1"/>
  <c r="S2650" i="1"/>
  <c r="S3007" i="1"/>
  <c r="S2724" i="1"/>
  <c r="S2011" i="1"/>
  <c r="S1587" i="1"/>
  <c r="S762" i="1"/>
  <c r="S830" i="1"/>
  <c r="S2059" i="1"/>
  <c r="S209" i="1"/>
  <c r="S1492" i="1"/>
  <c r="S1050" i="1"/>
  <c r="S2580" i="1"/>
  <c r="S3870" i="1"/>
  <c r="S3869" i="1"/>
  <c r="S245" i="1"/>
  <c r="S2964" i="1"/>
  <c r="S2939" i="1"/>
  <c r="S5647" i="1"/>
  <c r="S3038" i="1"/>
  <c r="S1052" i="1"/>
  <c r="S2685" i="1"/>
  <c r="S340" i="1"/>
  <c r="S3868" i="1"/>
  <c r="S623" i="1"/>
  <c r="S2908" i="1"/>
  <c r="S2258" i="1"/>
  <c r="S3011" i="1"/>
  <c r="S1988" i="1"/>
  <c r="S3604" i="1"/>
  <c r="S3338" i="1"/>
  <c r="S786" i="1"/>
  <c r="S692" i="1"/>
  <c r="S862" i="1"/>
  <c r="S2238" i="1"/>
  <c r="S1493" i="1"/>
  <c r="S772" i="1"/>
  <c r="S887" i="1"/>
  <c r="S1257" i="1"/>
  <c r="S1062" i="1"/>
  <c r="S1494" i="1"/>
  <c r="S250" i="1"/>
  <c r="S2127" i="1"/>
  <c r="S564" i="1"/>
  <c r="S543" i="1"/>
  <c r="S633" i="1"/>
  <c r="S2835" i="1"/>
  <c r="S2509" i="1"/>
  <c r="S3332" i="1"/>
  <c r="S2704" i="1"/>
  <c r="S5588" i="1"/>
  <c r="S2821" i="1"/>
  <c r="S2990" i="1"/>
  <c r="S3867" i="1"/>
  <c r="S1605" i="1"/>
  <c r="S2343" i="1"/>
  <c r="S385" i="1"/>
  <c r="S3866" i="1"/>
  <c r="S1676" i="1"/>
  <c r="S3187" i="1"/>
  <c r="S3865" i="1"/>
  <c r="S1389" i="1"/>
  <c r="S2844" i="1"/>
  <c r="S3180" i="1"/>
  <c r="S3864" i="1"/>
  <c r="S499" i="1"/>
  <c r="S1334" i="1"/>
  <c r="S857" i="1"/>
  <c r="S3863" i="1"/>
  <c r="S1267" i="1"/>
  <c r="S3247" i="1"/>
  <c r="S3408" i="1"/>
  <c r="S3319" i="1"/>
  <c r="S3491" i="1"/>
  <c r="S757" i="1"/>
  <c r="S1498" i="1"/>
  <c r="S3545" i="1"/>
  <c r="S721" i="1"/>
  <c r="S549" i="1"/>
  <c r="S2166" i="1"/>
  <c r="S5500" i="1"/>
  <c r="S1384" i="1"/>
  <c r="S3620" i="1"/>
  <c r="S1038" i="1"/>
  <c r="S3130" i="1"/>
  <c r="S3862" i="1"/>
  <c r="S1916" i="1"/>
  <c r="S1641" i="1"/>
  <c r="S5560" i="1"/>
  <c r="S2511" i="1"/>
  <c r="S3457" i="1"/>
  <c r="S1456" i="1"/>
  <c r="S470" i="1"/>
  <c r="S1788" i="1"/>
  <c r="S1800" i="1"/>
  <c r="S3642" i="1"/>
  <c r="S94" i="1"/>
  <c r="S38" i="1"/>
  <c r="S597" i="1"/>
  <c r="S563" i="1"/>
  <c r="S3861" i="1"/>
  <c r="S5640" i="1"/>
  <c r="S641" i="1"/>
  <c r="S224" i="1"/>
  <c r="S2154" i="1"/>
  <c r="S5566" i="1"/>
  <c r="S41" i="1"/>
  <c r="S3399" i="1"/>
  <c r="S3860" i="1"/>
  <c r="S1564" i="1"/>
  <c r="S1477" i="1"/>
  <c r="S3308" i="1"/>
  <c r="S766" i="1"/>
  <c r="S1961" i="1"/>
  <c r="S2444" i="1"/>
  <c r="S1705" i="1"/>
  <c r="S1865" i="1"/>
  <c r="S2981" i="1"/>
  <c r="S1626" i="1"/>
  <c r="S275" i="1"/>
  <c r="S3526" i="1"/>
  <c r="S1007" i="1"/>
  <c r="S220" i="1"/>
  <c r="S3859" i="1"/>
  <c r="S1549" i="1"/>
  <c r="S2452" i="1"/>
  <c r="S749" i="1"/>
  <c r="S3023" i="1"/>
  <c r="S65" i="1"/>
  <c r="S3305" i="1"/>
  <c r="S1399" i="1"/>
  <c r="S5510" i="1"/>
  <c r="S1289" i="1"/>
  <c r="S1343" i="1"/>
  <c r="S1904" i="1"/>
  <c r="S3129" i="1"/>
  <c r="S3858" i="1"/>
  <c r="S5493" i="1"/>
  <c r="S1882" i="1"/>
  <c r="S132" i="1"/>
  <c r="S1330" i="1"/>
  <c r="S1620" i="1"/>
  <c r="S977" i="1"/>
  <c r="S2957" i="1"/>
  <c r="S2982" i="1"/>
  <c r="S3857" i="1"/>
  <c r="S1533" i="1"/>
  <c r="S308" i="1"/>
  <c r="S1929" i="1"/>
  <c r="S247" i="1"/>
  <c r="S3855" i="1"/>
  <c r="S3856" i="1"/>
  <c r="S682" i="1"/>
  <c r="S3123" i="1"/>
  <c r="S1004" i="1"/>
  <c r="S404" i="1"/>
  <c r="S3069" i="1"/>
  <c r="S2331" i="1"/>
  <c r="S1192" i="1"/>
  <c r="S2872" i="1"/>
  <c r="S1878" i="1"/>
  <c r="S2030" i="1"/>
  <c r="S72" i="1"/>
  <c r="S1940" i="1"/>
  <c r="S2766" i="1"/>
  <c r="S1562" i="1"/>
  <c r="S684" i="1"/>
  <c r="S959" i="1"/>
  <c r="S1367" i="1"/>
  <c r="S1876" i="1"/>
  <c r="S1589" i="1"/>
  <c r="S2079" i="1"/>
  <c r="S1298" i="1"/>
  <c r="S2236" i="1"/>
  <c r="S177" i="1"/>
  <c r="S2184" i="1"/>
  <c r="S2445" i="1"/>
  <c r="S3400" i="1"/>
  <c r="S3529" i="1"/>
  <c r="S1199" i="1"/>
  <c r="S3854" i="1"/>
  <c r="S625" i="1"/>
  <c r="S1885" i="1"/>
  <c r="S5434" i="1"/>
  <c r="S5433" i="1"/>
  <c r="S960" i="1"/>
  <c r="S5515" i="1"/>
  <c r="S124" i="1"/>
  <c r="S178" i="1"/>
  <c r="S725" i="1"/>
  <c r="S456" i="1"/>
  <c r="S2488" i="1"/>
  <c r="S703" i="1"/>
  <c r="S3853" i="1"/>
  <c r="S93" i="1"/>
  <c r="S3637" i="1"/>
  <c r="S3852" i="1"/>
  <c r="S595" i="1"/>
  <c r="S2310" i="1"/>
  <c r="S3504" i="1"/>
  <c r="S3851" i="1"/>
  <c r="S2654" i="1"/>
  <c r="S2361" i="1"/>
  <c r="S3850" i="1"/>
  <c r="S644" i="1"/>
  <c r="S1173" i="1"/>
  <c r="S2499" i="1"/>
  <c r="S1728" i="1"/>
  <c r="S628" i="1"/>
  <c r="S2898" i="1"/>
  <c r="S1629" i="1"/>
  <c r="S2667" i="1"/>
  <c r="S3849" i="1"/>
  <c r="S387" i="1"/>
  <c r="S1485" i="1"/>
  <c r="S388" i="1"/>
  <c r="S5397" i="1"/>
  <c r="S3848" i="1"/>
  <c r="S2061" i="1"/>
  <c r="S3263" i="1"/>
  <c r="S1964" i="1"/>
  <c r="S2920" i="1"/>
  <c r="S2919" i="1"/>
  <c r="S833" i="1"/>
  <c r="S2988" i="1"/>
  <c r="S1590" i="1"/>
  <c r="S312" i="1"/>
  <c r="S2773" i="1"/>
  <c r="S621" i="1"/>
  <c r="S409" i="1"/>
  <c r="S2014" i="1"/>
  <c r="S2088" i="1"/>
  <c r="S86" i="1"/>
  <c r="S3314" i="1"/>
  <c r="S1909" i="1"/>
  <c r="S807" i="1"/>
  <c r="S2256" i="1"/>
  <c r="S2171" i="1"/>
  <c r="S3381" i="1"/>
  <c r="S5594" i="1"/>
  <c r="S3847" i="1"/>
  <c r="S1081" i="1"/>
  <c r="S605" i="1"/>
  <c r="S1818" i="1"/>
  <c r="S3846" i="1"/>
  <c r="S912" i="1"/>
  <c r="S2186" i="1"/>
  <c r="S1696" i="1"/>
  <c r="S1701" i="1"/>
  <c r="S1852" i="1"/>
  <c r="S944" i="1"/>
  <c r="S3157" i="1"/>
  <c r="S1245" i="1"/>
  <c r="S696" i="1"/>
  <c r="S2748" i="1"/>
  <c r="S1008" i="1"/>
  <c r="S3329" i="1"/>
  <c r="S214" i="1"/>
  <c r="S1455" i="1"/>
  <c r="S265" i="1"/>
  <c r="S319" i="1"/>
  <c r="S1213" i="1"/>
  <c r="S3079" i="1"/>
  <c r="S3047" i="1"/>
  <c r="S3264" i="1"/>
  <c r="S194" i="1"/>
  <c r="S5392" i="1"/>
  <c r="S1383" i="1"/>
  <c r="S540" i="1"/>
  <c r="S490" i="1"/>
  <c r="S1735" i="1"/>
  <c r="S1512" i="1"/>
  <c r="S941" i="1"/>
  <c r="S3845" i="1"/>
  <c r="S809" i="1"/>
  <c r="S591" i="1"/>
  <c r="S3005" i="1"/>
  <c r="S5417" i="1"/>
  <c r="S1771" i="1"/>
  <c r="S1109" i="1"/>
  <c r="S382" i="1"/>
  <c r="S794" i="1"/>
  <c r="S3267" i="1"/>
  <c r="S3844" i="1"/>
  <c r="S3298" i="1"/>
  <c r="S1369" i="1"/>
  <c r="S754" i="1"/>
  <c r="S114" i="1"/>
  <c r="S1149" i="1"/>
  <c r="S675" i="1"/>
  <c r="S2300" i="1"/>
  <c r="S223" i="1"/>
  <c r="S2315" i="1"/>
  <c r="S2780" i="1"/>
  <c r="S3843" i="1"/>
  <c r="S1555" i="1"/>
  <c r="S248" i="1"/>
  <c r="S2646" i="1"/>
  <c r="S1294" i="1"/>
  <c r="S99" i="1"/>
  <c r="S920" i="1"/>
  <c r="S3842" i="1"/>
  <c r="S2949" i="1"/>
  <c r="S2909" i="1"/>
  <c r="S545" i="1"/>
  <c r="S3580" i="1"/>
  <c r="S3205" i="1"/>
  <c r="S2671" i="1"/>
  <c r="S1515" i="1"/>
  <c r="S2663" i="1"/>
  <c r="S3639" i="1"/>
  <c r="S2593" i="1"/>
  <c r="S1220" i="1"/>
  <c r="S3675" i="1"/>
  <c r="S2716" i="1"/>
  <c r="S3841" i="1"/>
  <c r="S1176" i="1"/>
  <c r="S2420" i="1"/>
  <c r="S858" i="1"/>
  <c r="S1225" i="1"/>
  <c r="S1617" i="1"/>
  <c r="S891" i="1"/>
  <c r="S67" i="1"/>
  <c r="S2096" i="1"/>
  <c r="S2168" i="1"/>
  <c r="S366" i="1"/>
  <c r="S246" i="1"/>
  <c r="S3840" i="1"/>
  <c r="S2857" i="1"/>
  <c r="S309" i="1"/>
  <c r="S2825" i="1"/>
  <c r="S3017" i="1"/>
  <c r="S1268" i="1"/>
  <c r="S334" i="1"/>
  <c r="S502" i="1"/>
  <c r="S2024" i="1"/>
  <c r="S1826" i="1"/>
  <c r="S2615" i="1"/>
  <c r="S1275" i="1"/>
  <c r="S3839" i="1"/>
  <c r="S1235" i="1"/>
  <c r="S1111" i="1"/>
  <c r="S955" i="1"/>
  <c r="S2599" i="1"/>
  <c r="S1905" i="1"/>
  <c r="S201" i="1"/>
  <c r="S929" i="1"/>
  <c r="S1248" i="1"/>
  <c r="S986" i="1"/>
  <c r="S1224" i="1"/>
  <c r="S55" i="1"/>
  <c r="S795" i="1"/>
  <c r="S204" i="1"/>
  <c r="S514" i="1"/>
  <c r="S838" i="1"/>
  <c r="S5691" i="1"/>
  <c r="S1638" i="1"/>
  <c r="S1217" i="1"/>
  <c r="S2342" i="1"/>
  <c r="S2577" i="1"/>
  <c r="S771" i="1"/>
  <c r="S567" i="1"/>
  <c r="S2731" i="1"/>
  <c r="S2185" i="1"/>
  <c r="S1516" i="1"/>
  <c r="S715" i="1"/>
  <c r="S651" i="1"/>
  <c r="S1600" i="1"/>
  <c r="S1861" i="1"/>
  <c r="S442" i="1"/>
  <c r="S3218" i="1"/>
  <c r="S2480" i="1"/>
  <c r="S987" i="1"/>
  <c r="S961" i="1"/>
  <c r="S5633" i="1"/>
  <c r="S3232" i="1"/>
  <c r="S2309" i="1"/>
  <c r="S2017" i="1"/>
  <c r="S487" i="1"/>
  <c r="S3278" i="1"/>
  <c r="S1880" i="1"/>
  <c r="S741" i="1"/>
  <c r="S156" i="1"/>
  <c r="S2325" i="1"/>
  <c r="S1099" i="1"/>
  <c r="S5590" i="1"/>
  <c r="S1453" i="1"/>
  <c r="S3046" i="1"/>
  <c r="S2709" i="1"/>
  <c r="S1242" i="1"/>
  <c r="S705" i="1"/>
  <c r="S22" i="1"/>
  <c r="S1127" i="1"/>
  <c r="S1113" i="1"/>
  <c r="S952" i="1"/>
  <c r="S3838" i="1"/>
  <c r="S607" i="1"/>
  <c r="S2115" i="1"/>
  <c r="S1774" i="1"/>
  <c r="S1736" i="1"/>
  <c r="S3152" i="1"/>
  <c r="S3837" i="1"/>
  <c r="S1168" i="1"/>
  <c r="S2931" i="1"/>
  <c r="S1398" i="1"/>
  <c r="S3836" i="1"/>
  <c r="S576" i="1"/>
  <c r="S553" i="1"/>
  <c r="S315" i="1"/>
  <c r="S1174" i="1"/>
  <c r="S840" i="1"/>
  <c r="S3835" i="1"/>
  <c r="S481" i="1"/>
  <c r="S765" i="1"/>
  <c r="S3496" i="1"/>
  <c r="S207" i="1"/>
  <c r="S3569" i="1"/>
  <c r="S990" i="1"/>
  <c r="S21" i="1"/>
  <c r="S3834" i="1"/>
  <c r="S3483" i="1"/>
  <c r="S1219" i="1"/>
  <c r="S662" i="1"/>
  <c r="S24" i="1"/>
  <c r="S108" i="1"/>
  <c r="S2390" i="1"/>
  <c r="S3004" i="1"/>
  <c r="S3833" i="1"/>
  <c r="S1686" i="1"/>
  <c r="S2447" i="1"/>
  <c r="S3832" i="1"/>
  <c r="S2741" i="1"/>
  <c r="S2639" i="1"/>
  <c r="S1480" i="1"/>
  <c r="S1962" i="1"/>
  <c r="S80" i="1"/>
  <c r="S1572" i="1"/>
  <c r="S1329" i="1"/>
  <c r="S1722" i="1"/>
  <c r="S2718" i="1"/>
  <c r="S1481" i="1"/>
  <c r="S3450" i="1"/>
  <c r="S1513" i="1"/>
  <c r="S3831" i="1"/>
  <c r="S1039" i="1"/>
  <c r="S2399" i="1"/>
  <c r="S583" i="1"/>
  <c r="S668" i="1"/>
  <c r="S1292" i="1"/>
  <c r="S2753" i="1"/>
  <c r="S2668" i="1"/>
  <c r="S2019" i="1"/>
  <c r="S656" i="1"/>
  <c r="S1144" i="1"/>
  <c r="S2086" i="1"/>
  <c r="S1087" i="1"/>
  <c r="S3830" i="1"/>
  <c r="S377" i="1"/>
  <c r="S3539" i="1"/>
  <c r="S253" i="1"/>
  <c r="S2638" i="1"/>
  <c r="S2762" i="1"/>
  <c r="S5404" i="1"/>
  <c r="S1277" i="1"/>
  <c r="S1119" i="1"/>
  <c r="S3829" i="1"/>
  <c r="S119" i="1"/>
  <c r="S122" i="1"/>
  <c r="S669" i="1"/>
  <c r="S219" i="1"/>
  <c r="S2232" i="1"/>
  <c r="S1672" i="1"/>
  <c r="S5661" i="1"/>
  <c r="S5645" i="1"/>
  <c r="S155" i="1"/>
  <c r="S496" i="1"/>
  <c r="S1416" i="1"/>
  <c r="S1341" i="1"/>
  <c r="S3828" i="1"/>
  <c r="S1133" i="1"/>
  <c r="S1698" i="1"/>
  <c r="S1594" i="1"/>
  <c r="S3223" i="1"/>
  <c r="S3036" i="1"/>
  <c r="S3577" i="1"/>
  <c r="S611" i="1"/>
  <c r="S3827" i="1"/>
  <c r="S2592" i="1"/>
  <c r="S2591" i="1"/>
  <c r="S698" i="1"/>
  <c r="S1725" i="1"/>
  <c r="S343" i="1"/>
  <c r="S2573" i="1"/>
  <c r="S103" i="1"/>
  <c r="S175" i="1"/>
  <c r="S1103" i="1"/>
  <c r="S330" i="1"/>
  <c r="S1580" i="1"/>
  <c r="S179" i="1"/>
  <c r="S494" i="1"/>
  <c r="S1356" i="1"/>
  <c r="S848" i="1"/>
  <c r="S348" i="1"/>
  <c r="S2375" i="1"/>
  <c r="S3826" i="1"/>
  <c r="S3825" i="1"/>
  <c r="S3495" i="1"/>
  <c r="S1603" i="1"/>
  <c r="S615" i="1"/>
  <c r="S2900" i="1"/>
  <c r="S3013" i="1"/>
  <c r="S2911" i="1"/>
  <c r="S2282" i="1"/>
  <c r="S1290" i="1"/>
  <c r="S2389" i="1"/>
  <c r="S1937" i="1"/>
  <c r="S971" i="1"/>
  <c r="S3168" i="1"/>
  <c r="S439" i="1"/>
  <c r="S3618" i="1"/>
  <c r="S3522" i="1"/>
  <c r="S2527" i="1"/>
  <c r="S3530" i="1"/>
  <c r="S551" i="1"/>
  <c r="S3824" i="1"/>
  <c r="S3823" i="1"/>
  <c r="S711" i="1"/>
  <c r="S869" i="1"/>
  <c r="S3822" i="1"/>
  <c r="S1648" i="1"/>
  <c r="S2426" i="1"/>
  <c r="S3821" i="1"/>
  <c r="S1546" i="1"/>
  <c r="S2134" i="1"/>
  <c r="S1295" i="1"/>
  <c r="S3820" i="1"/>
  <c r="S5692" i="1"/>
  <c r="S1714" i="1"/>
  <c r="S1822" i="1"/>
  <c r="S557" i="1"/>
  <c r="S2585" i="1"/>
  <c r="S3380" i="1"/>
  <c r="S823" i="1"/>
  <c r="S788" i="1"/>
  <c r="S1871" i="1"/>
  <c r="S2912" i="1"/>
  <c r="S3321" i="1"/>
  <c r="S3819" i="1"/>
  <c r="S3818" i="1"/>
  <c r="S2891" i="1"/>
  <c r="S671" i="1"/>
  <c r="S646" i="1"/>
  <c r="S1794" i="1"/>
  <c r="S3817" i="1"/>
  <c r="S3816" i="1"/>
  <c r="S5448" i="1"/>
  <c r="S3815" i="1"/>
  <c r="S5504" i="1"/>
  <c r="S1266" i="1"/>
  <c r="S581" i="1"/>
  <c r="S3813" i="1"/>
  <c r="S3814" i="1"/>
  <c r="S98" i="1"/>
  <c r="S83" i="1"/>
  <c r="S461" i="1"/>
  <c r="S3328" i="1"/>
  <c r="S3812" i="1"/>
  <c r="S2785" i="1"/>
  <c r="S1823" i="1"/>
  <c r="S2084" i="1"/>
  <c r="S966" i="1"/>
  <c r="S1567" i="1"/>
  <c r="S5581" i="1"/>
  <c r="S436" i="1"/>
  <c r="S1116" i="1"/>
  <c r="S3811" i="1"/>
  <c r="S230" i="1"/>
  <c r="S396" i="1"/>
  <c r="S3320" i="1"/>
  <c r="S937" i="1"/>
  <c r="S3810" i="1"/>
  <c r="S2605" i="1"/>
  <c r="S3809" i="1"/>
  <c r="S3808" i="1"/>
  <c r="S258" i="1"/>
  <c r="S3342" i="1"/>
  <c r="S589" i="1"/>
  <c r="S3807" i="1"/>
  <c r="S3616" i="1"/>
  <c r="S717" i="1"/>
  <c r="S2946" i="1"/>
  <c r="S2128" i="1"/>
  <c r="S325" i="1"/>
  <c r="S152" i="1"/>
  <c r="S2182" i="1"/>
  <c r="S3560" i="1"/>
  <c r="S5458" i="1"/>
  <c r="S647" i="1"/>
  <c r="S2489" i="1"/>
  <c r="S3806" i="1"/>
  <c r="S3805" i="1"/>
  <c r="S921" i="1"/>
  <c r="S2736" i="1"/>
  <c r="S2700" i="1"/>
  <c r="S2772" i="1"/>
  <c r="S3804" i="1"/>
  <c r="S3098" i="1"/>
  <c r="S911" i="1"/>
  <c r="S2316" i="1"/>
  <c r="S2627" i="1"/>
  <c r="S3803" i="1"/>
  <c r="S2675" i="1"/>
  <c r="S212" i="1"/>
  <c r="S3801" i="1"/>
  <c r="S3802" i="1"/>
  <c r="S3800" i="1"/>
  <c r="S5608" i="1"/>
  <c r="S2183" i="1"/>
  <c r="S3799" i="1"/>
  <c r="S3559" i="1"/>
  <c r="S5549" i="1"/>
  <c r="S5548" i="1"/>
  <c r="S1977" i="1"/>
  <c r="S3288" i="1"/>
  <c r="S1595" i="1"/>
  <c r="S3798" i="1"/>
  <c r="S679" i="1"/>
  <c r="S1025" i="1"/>
  <c r="S1859" i="1"/>
  <c r="S5623" i="1"/>
  <c r="S3797" i="1"/>
  <c r="S3796" i="1"/>
  <c r="S1747" i="1"/>
  <c r="S447" i="1"/>
  <c r="S3795" i="1"/>
  <c r="S1036" i="1"/>
  <c r="S3057" i="1"/>
  <c r="S3440" i="1"/>
  <c r="S383" i="1"/>
  <c r="S3518" i="1"/>
  <c r="S3505" i="1"/>
  <c r="S403" i="1"/>
  <c r="S3794" i="1"/>
  <c r="S36" i="1"/>
  <c r="S5602" i="1"/>
  <c r="S3793" i="1"/>
  <c r="S484" i="1"/>
  <c r="S1931" i="1"/>
  <c r="S600" i="1"/>
  <c r="S2881" i="1"/>
  <c r="S1839" i="1"/>
  <c r="S3792" i="1"/>
  <c r="S5491" i="1"/>
  <c r="S2355" i="1"/>
  <c r="S138" i="1"/>
  <c r="S82" i="1"/>
  <c r="S2702" i="1"/>
  <c r="S3791" i="1"/>
  <c r="S393" i="1"/>
  <c r="S3790" i="1"/>
  <c r="S3789" i="1"/>
  <c r="S3788" i="1"/>
  <c r="S354" i="1"/>
  <c r="S76" i="1"/>
  <c r="S613" i="1"/>
  <c r="S1314" i="1"/>
  <c r="S2277" i="1"/>
  <c r="S1814" i="1"/>
  <c r="S1858" i="1"/>
  <c r="S3787" i="1"/>
  <c r="S3786" i="1"/>
  <c r="S25" i="1"/>
  <c r="S3002" i="1"/>
  <c r="S3785" i="1"/>
  <c r="S3784" i="1"/>
  <c r="S3783" i="1"/>
  <c r="S3782" i="1"/>
  <c r="S5379" i="1"/>
  <c r="S3781" i="1"/>
  <c r="S3780" i="1"/>
  <c r="S3779" i="1"/>
  <c r="S3778" i="1"/>
  <c r="S3777" i="1"/>
  <c r="S3776" i="1"/>
  <c r="S3775" i="1"/>
  <c r="S5378" i="1"/>
  <c r="S5377" i="1"/>
  <c r="S5376" i="1"/>
  <c r="S5375" i="1"/>
  <c r="S5374" i="1"/>
  <c r="S5373" i="1"/>
  <c r="S5372" i="1"/>
  <c r="S5371" i="1"/>
  <c r="S5370" i="1"/>
  <c r="S5369" i="1"/>
  <c r="S5368" i="1"/>
  <c r="S5367" i="1"/>
  <c r="S5366" i="1"/>
  <c r="S5365" i="1"/>
  <c r="S5364" i="1"/>
  <c r="S5363" i="1"/>
  <c r="S5362" i="1"/>
  <c r="S5361" i="1"/>
  <c r="S5360" i="1"/>
  <c r="S5359" i="1"/>
  <c r="S5358" i="1"/>
  <c r="S5357" i="1"/>
  <c r="S5356" i="1"/>
  <c r="S5355" i="1"/>
  <c r="S5354" i="1"/>
  <c r="S5353" i="1"/>
  <c r="S5352" i="1"/>
  <c r="S5351" i="1"/>
  <c r="S5350" i="1"/>
  <c r="S5349" i="1"/>
  <c r="S5348" i="1"/>
  <c r="S5347" i="1"/>
  <c r="S5346" i="1"/>
  <c r="S5345" i="1"/>
  <c r="S2484" i="1"/>
  <c r="S1104" i="1"/>
  <c r="S1208" i="1"/>
  <c r="S789" i="1"/>
  <c r="S187" i="1"/>
  <c r="S863" i="1"/>
  <c r="S464" i="1"/>
  <c r="S2023" i="1"/>
  <c r="S1120" i="1"/>
  <c r="S2840" i="1"/>
  <c r="S3214" i="1"/>
  <c r="S5344" i="1"/>
  <c r="S2812" i="1"/>
  <c r="S3774" i="1"/>
  <c r="S3773" i="1"/>
  <c r="S3772" i="1"/>
  <c r="S3771" i="1"/>
  <c r="S3770" i="1"/>
  <c r="S3769" i="1"/>
  <c r="S3768" i="1"/>
  <c r="S3767" i="1"/>
  <c r="S1457" i="1"/>
  <c r="S3766" i="1"/>
  <c r="S3765" i="1"/>
  <c r="S3764" i="1"/>
  <c r="S3763" i="1"/>
  <c r="S5654" i="1"/>
  <c r="S5343" i="1"/>
  <c r="S5342" i="1"/>
  <c r="S3762" i="1"/>
  <c r="S3761" i="1"/>
  <c r="S3760" i="1"/>
  <c r="S3759" i="1"/>
  <c r="S3758" i="1"/>
  <c r="S3757" i="1"/>
  <c r="S3756" i="1"/>
  <c r="S5341" i="1"/>
  <c r="S3755" i="1"/>
  <c r="S5340" i="1"/>
  <c r="S2924" i="1"/>
  <c r="S2883" i="1"/>
  <c r="S3754" i="1"/>
  <c r="S3125" i="1"/>
  <c r="S3104" i="1"/>
  <c r="S3600" i="1"/>
  <c r="S3121" i="1"/>
  <c r="S3181" i="1"/>
  <c r="S3315" i="1"/>
  <c r="S2539" i="1"/>
  <c r="S1965" i="1"/>
  <c r="S3753" i="1"/>
  <c r="S3752" i="1"/>
  <c r="S3751" i="1"/>
  <c r="S3135" i="1"/>
  <c r="S3750" i="1"/>
  <c r="S3749" i="1"/>
  <c r="S3748" i="1"/>
  <c r="S3747" i="1"/>
  <c r="S2290" i="1"/>
  <c r="S3746" i="1"/>
  <c r="S3745" i="1"/>
  <c r="S3744" i="1"/>
  <c r="S3192" i="1"/>
  <c r="S3743" i="1"/>
  <c r="S3742" i="1"/>
  <c r="S3741" i="1"/>
  <c r="S3050" i="1"/>
  <c r="S3740" i="1"/>
  <c r="S3739" i="1"/>
  <c r="S3738" i="1"/>
  <c r="S3737" i="1"/>
  <c r="S254" i="1"/>
  <c r="S3736" i="1"/>
  <c r="S1390" i="1"/>
  <c r="S3256" i="1"/>
  <c r="S2955" i="1"/>
  <c r="S5339" i="1"/>
  <c r="S1130" i="1"/>
  <c r="S3654" i="1"/>
  <c r="S1126" i="1"/>
  <c r="S153" i="1"/>
  <c r="S3020" i="1"/>
  <c r="S1143" i="1"/>
  <c r="S3155" i="1"/>
  <c r="S3593" i="1"/>
  <c r="S3222" i="1"/>
  <c r="S1972" i="1"/>
  <c r="S5582" i="1"/>
  <c r="S3735" i="1"/>
  <c r="S1599" i="1"/>
  <c r="S2" i="1"/>
  <c r="S575" i="1"/>
  <c r="S2097" i="1"/>
  <c r="S874" i="1"/>
  <c r="S257" i="1"/>
  <c r="S3734" i="1"/>
  <c r="S695" i="1"/>
  <c r="S3733" i="1"/>
  <c r="S333" i="1"/>
  <c r="S3732" i="1"/>
  <c r="S3731" i="1"/>
  <c r="S1096" i="1"/>
  <c r="S5605" i="1"/>
  <c r="S976" i="1"/>
  <c r="S5460" i="1"/>
  <c r="S3730" i="1"/>
  <c r="S3119" i="1"/>
  <c r="S1074" i="1"/>
  <c r="S101" i="1"/>
  <c r="S2852" i="1"/>
  <c r="S3729" i="1"/>
  <c r="S3728" i="1"/>
  <c r="S2439" i="1"/>
  <c r="S3727" i="1"/>
  <c r="S417" i="1"/>
  <c r="S3726" i="1"/>
  <c r="S3026" i="1"/>
  <c r="S2586" i="1"/>
  <c r="S3725" i="1"/>
  <c r="S3724" i="1"/>
  <c r="S3723" i="1"/>
  <c r="S28" i="1"/>
  <c r="S2406" i="1"/>
  <c r="S3486" i="1"/>
  <c r="S3722" i="1"/>
  <c r="S3721" i="1"/>
  <c r="S1821" i="1"/>
  <c r="S3720" i="1"/>
  <c r="S3719" i="1"/>
  <c r="S3718" i="1"/>
  <c r="S70" i="1"/>
  <c r="S31" i="1"/>
  <c r="S3717" i="1"/>
  <c r="S5551" i="1"/>
  <c r="S3716" i="1"/>
  <c r="S6" i="1"/>
  <c r="S2612" i="1"/>
  <c r="S2796" i="1"/>
  <c r="S3715" i="1"/>
  <c r="S3714" i="1"/>
  <c r="S73" i="1"/>
  <c r="S1316" i="1"/>
  <c r="S3713" i="1"/>
  <c r="S3712" i="1"/>
  <c r="S3711" i="1"/>
  <c r="S173" i="1"/>
  <c r="S2433" i="1"/>
  <c r="S2476" i="1"/>
  <c r="S3710" i="1"/>
  <c r="S2334" i="1"/>
  <c r="S3709" i="1"/>
  <c r="S56" i="1"/>
  <c r="S3464" i="1"/>
  <c r="S400" i="1"/>
  <c r="S3708" i="1"/>
  <c r="S2265" i="1"/>
  <c r="S3707" i="1"/>
  <c r="S3706" i="1"/>
  <c r="S2894" i="1"/>
  <c r="S2130" i="1"/>
  <c r="S10" i="1"/>
  <c r="S345" i="1"/>
  <c r="S3459" i="1"/>
  <c r="S2458" i="1"/>
  <c r="S3705" i="1"/>
  <c r="S3704" i="1"/>
  <c r="S3703" i="1"/>
  <c r="S676" i="1"/>
  <c r="S804" i="1"/>
  <c r="S2320" i="1"/>
  <c r="S917" i="1"/>
  <c r="S3702" i="1"/>
  <c r="S3701" i="1"/>
  <c r="S3447" i="1"/>
  <c r="S3700" i="1"/>
  <c r="S227" i="1"/>
  <c r="S3488" i="1"/>
  <c r="S2253" i="1"/>
  <c r="S2743" i="1"/>
  <c r="S60" i="1"/>
  <c r="S1467" i="1"/>
  <c r="S3699" i="1"/>
  <c r="S53" i="1"/>
  <c r="S677" i="1"/>
  <c r="S3698" i="1"/>
  <c r="S5627" i="1"/>
  <c r="S49" i="1"/>
  <c r="S240" i="1"/>
  <c r="S719" i="1"/>
  <c r="S62" i="1"/>
  <c r="S3697" i="1"/>
  <c r="S30" i="1"/>
  <c r="S2553" i="1"/>
  <c r="S61" i="1"/>
  <c r="S918" i="1"/>
  <c r="S1628" i="1"/>
  <c r="S2301" i="1"/>
  <c r="S3696" i="1"/>
  <c r="S3695" i="1"/>
  <c r="S3694" i="1"/>
  <c r="S803" i="1"/>
  <c r="S3693" i="1"/>
  <c r="S3692" i="1"/>
  <c r="S3691" i="1"/>
  <c r="S5698" i="1"/>
  <c r="S3690" i="1"/>
  <c r="S5694" i="1"/>
  <c r="S3689" i="1"/>
  <c r="S3688" i="1"/>
  <c r="S2140" i="1"/>
  <c r="S3022" i="1"/>
</calcChain>
</file>

<file path=xl/sharedStrings.xml><?xml version="1.0" encoding="utf-8"?>
<sst xmlns="http://schemas.openxmlformats.org/spreadsheetml/2006/main" count="11460" uniqueCount="4884">
  <si>
    <t>State</t>
  </si>
  <si>
    <t>Entity</t>
  </si>
  <si>
    <t>Year</t>
  </si>
  <si>
    <t>Net Pension Liability</t>
  </si>
  <si>
    <t>Net Pension Assets</t>
  </si>
  <si>
    <t>Revenues</t>
  </si>
  <si>
    <t>Expenses</t>
  </si>
  <si>
    <t>Charges for Services</t>
  </si>
  <si>
    <t>Operating Grants and Contributions</t>
  </si>
  <si>
    <t>Capital Grants and Contributions</t>
  </si>
  <si>
    <t>General Revenue</t>
  </si>
  <si>
    <t>Change in Net Position</t>
  </si>
  <si>
    <t>Pension/Revenue Ratio</t>
  </si>
  <si>
    <t>Assigned</t>
  </si>
  <si>
    <t>Unassigned</t>
  </si>
  <si>
    <t>Total GF Revenues</t>
  </si>
  <si>
    <t>Total GF Expenditures</t>
  </si>
  <si>
    <t>General Fund Ratio</t>
  </si>
  <si>
    <t>AK</t>
  </si>
  <si>
    <t>AL</t>
  </si>
  <si>
    <t>AS</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</si>
  <si>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</si>
  <si>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</si>
  <si>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</si>
  <si>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</si>
  <si>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</si>
  <si>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</si>
  <si>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</si>
  <si>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</si>
  <si>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</si>
  <si>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</si>
  <si>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</si>
  <si>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</si>
  <si>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</si>
  <si>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</si>
  <si>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</si>
  <si>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</si>
  <si>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</si>
  <si>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</si>
  <si>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</si>
  <si>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</si>
  <si>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</si>
  <si>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</si>
  <si>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</si>
  <si>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</si>
  <si>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</si>
  <si>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</si>
  <si>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</si>
  <si>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</si>
  <si>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</si>
  <si>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</si>
  <si>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</si>
  <si>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</si>
  <si>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</si>
  <si>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</si>
  <si>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</si>
  <si>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</si>
  <si>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</si>
  <si>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</si>
  <si>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</si>
  <si>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</si>
  <si>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</si>
  <si>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</si>
  <si>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</si>
  <si>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</si>
  <si>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</si>
  <si>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WI</t>
  </si>
  <si>
    <t>WV</t>
  </si>
  <si>
    <t>WY</t>
  </si>
  <si>
    <t>Aleutians East Borough</t>
  </si>
  <si>
    <t>Bethel</t>
  </si>
  <si>
    <t>Bristol Bay Borough</t>
  </si>
  <si>
    <t>Cordova</t>
  </si>
  <si>
    <t>Delta Junction</t>
  </si>
  <si>
    <t>Dillingham</t>
  </si>
  <si>
    <t>Emmonak</t>
  </si>
  <si>
    <t>Fairbanks</t>
  </si>
  <si>
    <t>Fairbanks North Star Borough</t>
  </si>
  <si>
    <t>Galena</t>
  </si>
  <si>
    <t>Haines Borough</t>
  </si>
  <si>
    <t>Igiugig</t>
  </si>
  <si>
    <t>Juneau</t>
  </si>
  <si>
    <t>Kenai</t>
  </si>
  <si>
    <t>Kenai Peninsula Borough</t>
  </si>
  <si>
    <t>Ketchikan Gateway Borough</t>
  </si>
  <si>
    <t>Klawock</t>
  </si>
  <si>
    <t>Kodiak</t>
  </si>
  <si>
    <t>Kodiak Island Borough</t>
  </si>
  <si>
    <t>Lake and Peninsula Borough</t>
  </si>
  <si>
    <t xml:space="preserve">Matanuska-Susitna Borough </t>
  </si>
  <si>
    <t>Nome</t>
  </si>
  <si>
    <t>North Slope Borough</t>
  </si>
  <si>
    <t>Northwest Arctic Borough</t>
  </si>
  <si>
    <t>Palmer</t>
  </si>
  <si>
    <t>Petersburg Borough</t>
  </si>
  <si>
    <t>Sand Point</t>
  </si>
  <si>
    <t>Sitka</t>
  </si>
  <si>
    <t>Skagway</t>
  </si>
  <si>
    <t>Soldotna</t>
  </si>
  <si>
    <t>Unalakleet</t>
  </si>
  <si>
    <t>Unalaska</t>
  </si>
  <si>
    <t>Wasilla</t>
  </si>
  <si>
    <t>Whittier</t>
  </si>
  <si>
    <t>Alabaster</t>
  </si>
  <si>
    <t>Anniston</t>
  </si>
  <si>
    <t>Auburn</t>
  </si>
  <si>
    <t>Baldwin County</t>
  </si>
  <si>
    <t>Birmingham</t>
  </si>
  <si>
    <t>Brantley</t>
  </si>
  <si>
    <t>Brewton</t>
  </si>
  <si>
    <t>Cleburne County</t>
  </si>
  <si>
    <t>Cullman</t>
  </si>
  <si>
    <t>Daphne</t>
  </si>
  <si>
    <t>Decatur</t>
  </si>
  <si>
    <t>Dothan</t>
  </si>
  <si>
    <t>Fairhope</t>
  </si>
  <si>
    <t>Florence</t>
  </si>
  <si>
    <t>Foley</t>
  </si>
  <si>
    <t>Gadsden</t>
  </si>
  <si>
    <t>Greenville</t>
  </si>
  <si>
    <t>Headland</t>
  </si>
  <si>
    <t>Hoover</t>
  </si>
  <si>
    <t>Huntsville</t>
  </si>
  <si>
    <t>Jackson</t>
  </si>
  <si>
    <t>Jefferson County</t>
  </si>
  <si>
    <t>Madison</t>
  </si>
  <si>
    <t>Mobile</t>
  </si>
  <si>
    <t>Montgomery</t>
  </si>
  <si>
    <t>Opelika</t>
  </si>
  <si>
    <t>Prattville</t>
  </si>
  <si>
    <t>Thomasville</t>
  </si>
  <si>
    <t>Tuscaloosa</t>
  </si>
  <si>
    <t>Tuskegee</t>
  </si>
  <si>
    <t>Wetumpka</t>
  </si>
  <si>
    <t>Conway</t>
  </si>
  <si>
    <t>Fayetteville</t>
  </si>
  <si>
    <t>Springdale</t>
  </si>
  <si>
    <t>American Samoa</t>
  </si>
  <si>
    <t>Apache Junction</t>
  </si>
  <si>
    <t>Avondale</t>
  </si>
  <si>
    <t>Buckeye</t>
  </si>
  <si>
    <t>Bullhead City</t>
  </si>
  <si>
    <t>Camp Verde</t>
  </si>
  <si>
    <t>Casa Grande</t>
  </si>
  <si>
    <t>Chandler</t>
  </si>
  <si>
    <t>Chino Valley</t>
  </si>
  <si>
    <t>Cochise County</t>
  </si>
  <si>
    <t>Coconino County</t>
  </si>
  <si>
    <t>Coolidge</t>
  </si>
  <si>
    <t>Cottonwood</t>
  </si>
  <si>
    <t>Douglas</t>
  </si>
  <si>
    <t>El Mirage</t>
  </si>
  <si>
    <t>Eloy</t>
  </si>
  <si>
    <t>Flagstaff</t>
  </si>
  <si>
    <t>Fountain Hills</t>
  </si>
  <si>
    <t>Gilbert</t>
  </si>
  <si>
    <t>Glendale</t>
  </si>
  <si>
    <t>Goodyear</t>
  </si>
  <si>
    <t>Graham County</t>
  </si>
  <si>
    <t>Guadalupe</t>
  </si>
  <si>
    <t>Kingman</t>
  </si>
  <si>
    <t>La Paz County</t>
  </si>
  <si>
    <t>Lake Havasu City</t>
  </si>
  <si>
    <t>Marana</t>
  </si>
  <si>
    <t>Maricopa</t>
  </si>
  <si>
    <t>Maricopa County</t>
  </si>
  <si>
    <t>Mesa</t>
  </si>
  <si>
    <t>Mohave County</t>
  </si>
  <si>
    <t>Navajo County</t>
  </si>
  <si>
    <t>Nogales</t>
  </si>
  <si>
    <t>Oro Valley</t>
  </si>
  <si>
    <t>Page</t>
  </si>
  <si>
    <t>Paradise Valley</t>
  </si>
  <si>
    <t>Payson</t>
  </si>
  <si>
    <t>Peoria</t>
  </si>
  <si>
    <t>Phoenix</t>
  </si>
  <si>
    <t>Pima County</t>
  </si>
  <si>
    <t>Pinal County</t>
  </si>
  <si>
    <t>Prescott</t>
  </si>
  <si>
    <t>Prescott Valley</t>
  </si>
  <si>
    <t>Queen Creek</t>
  </si>
  <si>
    <t>Safford</t>
  </si>
  <si>
    <t>Sahuarita</t>
  </si>
  <si>
    <t>San Luis</t>
  </si>
  <si>
    <t>Santa Cruz County</t>
  </si>
  <si>
    <t>Scottsdale</t>
  </si>
  <si>
    <t>Sedona</t>
  </si>
  <si>
    <t>Show Low</t>
  </si>
  <si>
    <t>Sierra Vista</t>
  </si>
  <si>
    <t>Somerton</t>
  </si>
  <si>
    <t>Surprise</t>
  </si>
  <si>
    <t>Tempe</t>
  </si>
  <si>
    <t>Tucson</t>
  </si>
  <si>
    <t>Wickenburg</t>
  </si>
  <si>
    <t>Willcox</t>
  </si>
  <si>
    <t>Winslow</t>
  </si>
  <si>
    <t>Yuma</t>
  </si>
  <si>
    <t>Yuma County</t>
  </si>
  <si>
    <t>Agoura Hills</t>
  </si>
  <si>
    <t>Alameda County</t>
  </si>
  <si>
    <t>Alhambra</t>
  </si>
  <si>
    <t>Aliso Viejo</t>
  </si>
  <si>
    <t>Alpine County</t>
  </si>
  <si>
    <t>Amador County</t>
  </si>
  <si>
    <t>American Canyon</t>
  </si>
  <si>
    <t>Anaheim</t>
  </si>
  <si>
    <t>Anderson</t>
  </si>
  <si>
    <t>Angels Camp</t>
  </si>
  <si>
    <t>Antioch</t>
  </si>
  <si>
    <t>Apple Valley</t>
  </si>
  <si>
    <t>Atascadero</t>
  </si>
  <si>
    <t>Atherton</t>
  </si>
  <si>
    <t>Atwater</t>
  </si>
  <si>
    <t>Azusa</t>
  </si>
  <si>
    <t>Bakersfield</t>
  </si>
  <si>
    <t>Baldwin Park</t>
  </si>
  <si>
    <t>Barstow</t>
  </si>
  <si>
    <t>Beaumont</t>
  </si>
  <si>
    <t>Bell</t>
  </si>
  <si>
    <t>Bell Gardens</t>
  </si>
  <si>
    <t>Bellflower</t>
  </si>
  <si>
    <t>Belmont</t>
  </si>
  <si>
    <t>Belvedere</t>
  </si>
  <si>
    <t>Benicia</t>
  </si>
  <si>
    <t>Berkeley</t>
  </si>
  <si>
    <t>Beverly Hills</t>
  </si>
  <si>
    <t>Big Bear Lake</t>
  </si>
  <si>
    <t>Blythe</t>
  </si>
  <si>
    <t>Brea</t>
  </si>
  <si>
    <t>Brentwood</t>
  </si>
  <si>
    <t>Buellton</t>
  </si>
  <si>
    <t>Buena Park</t>
  </si>
  <si>
    <t>Burbank</t>
  </si>
  <si>
    <t>Burlingame</t>
  </si>
  <si>
    <t>Butte County</t>
  </si>
  <si>
    <t>Calabasas</t>
  </si>
  <si>
    <t>Calaveras County</t>
  </si>
  <si>
    <t>Calexico</t>
  </si>
  <si>
    <t>Calimesa</t>
  </si>
  <si>
    <t>Calistoga</t>
  </si>
  <si>
    <t>Camarillo</t>
  </si>
  <si>
    <t>Campbell</t>
  </si>
  <si>
    <t>Capitola</t>
  </si>
  <si>
    <t>Carlsbad</t>
  </si>
  <si>
    <t>Carson</t>
  </si>
  <si>
    <t>Cathedral City</t>
  </si>
  <si>
    <t>Ceres</t>
  </si>
  <si>
    <t>Cerritos</t>
  </si>
  <si>
    <t>Chico</t>
  </si>
  <si>
    <t>Chino</t>
  </si>
  <si>
    <t>Chino Hills</t>
  </si>
  <si>
    <t>Chula Vista</t>
  </si>
  <si>
    <t>Citrus Heights</t>
  </si>
  <si>
    <t>City and County of San Francisco</t>
  </si>
  <si>
    <t>Clayton</t>
  </si>
  <si>
    <t>Clovis</t>
  </si>
  <si>
    <t>Coachella</t>
  </si>
  <si>
    <t>Colfax</t>
  </si>
  <si>
    <t>Colton</t>
  </si>
  <si>
    <t>Colusa</t>
  </si>
  <si>
    <t>Colusa County</t>
  </si>
  <si>
    <t>Commerce</t>
  </si>
  <si>
    <t>Concord</t>
  </si>
  <si>
    <t>Contra Costa County</t>
  </si>
  <si>
    <t>Corning</t>
  </si>
  <si>
    <t>Corona</t>
  </si>
  <si>
    <t>Coronado</t>
  </si>
  <si>
    <t>Corte Madera</t>
  </si>
  <si>
    <t>Costa Mesa</t>
  </si>
  <si>
    <t>Cotati</t>
  </si>
  <si>
    <t>Covina</t>
  </si>
  <si>
    <t>Crescent City</t>
  </si>
  <si>
    <t>Culver City</t>
  </si>
  <si>
    <t>Cypress</t>
  </si>
  <si>
    <t>Daly City</t>
  </si>
  <si>
    <t>Dana Point</t>
  </si>
  <si>
    <t>Danville</t>
  </si>
  <si>
    <t>Davis</t>
  </si>
  <si>
    <t>Del Mar</t>
  </si>
  <si>
    <t>Del Norte County</t>
  </si>
  <si>
    <t>Delano</t>
  </si>
  <si>
    <t>Desert Hot Springs</t>
  </si>
  <si>
    <t>Diamond Bar</t>
  </si>
  <si>
    <t>Dinuba</t>
  </si>
  <si>
    <t>Dixon</t>
  </si>
  <si>
    <t>Downey</t>
  </si>
  <si>
    <t>Duarte</t>
  </si>
  <si>
    <t>Dublin</t>
  </si>
  <si>
    <t>Dunsmuir</t>
  </si>
  <si>
    <t>East Palo Alto</t>
  </si>
  <si>
    <t>Eastvale</t>
  </si>
  <si>
    <t>El Cajon</t>
  </si>
  <si>
    <t>El Centro</t>
  </si>
  <si>
    <t>El Cerrito</t>
  </si>
  <si>
    <t>El Dorado County</t>
  </si>
  <si>
    <t>El Monte</t>
  </si>
  <si>
    <t>El Paso De Robles</t>
  </si>
  <si>
    <t>El Segundo</t>
  </si>
  <si>
    <t>Emeryville</t>
  </si>
  <si>
    <t>Encinitas</t>
  </si>
  <si>
    <t>Escondido</t>
  </si>
  <si>
    <t>Exeter</t>
  </si>
  <si>
    <t>Fairfield</t>
  </si>
  <si>
    <t>Farmersville</t>
  </si>
  <si>
    <t>Fillmore</t>
  </si>
  <si>
    <t>Folsom</t>
  </si>
  <si>
    <t>Fontana</t>
  </si>
  <si>
    <t>Fort Bragg</t>
  </si>
  <si>
    <t>Foster City</t>
  </si>
  <si>
    <t>Fountain Valley</t>
  </si>
  <si>
    <t>Fremont</t>
  </si>
  <si>
    <t>Fresno</t>
  </si>
  <si>
    <t>Fresno County</t>
  </si>
  <si>
    <t>Fullerton</t>
  </si>
  <si>
    <t>Garden Grove</t>
  </si>
  <si>
    <t>Gardena</t>
  </si>
  <si>
    <t>Gilroy</t>
  </si>
  <si>
    <t>Glendora</t>
  </si>
  <si>
    <t>Glenn County</t>
  </si>
  <si>
    <t>Goleta</t>
  </si>
  <si>
    <t>Grass Valley</t>
  </si>
  <si>
    <t>Gridley</t>
  </si>
  <si>
    <t>Grover Beach</t>
  </si>
  <si>
    <t>Half Moon Bay</t>
  </si>
  <si>
    <t>Hanford</t>
  </si>
  <si>
    <t>Hawaiian Gardens</t>
  </si>
  <si>
    <t>Hawthorne</t>
  </si>
  <si>
    <t>Hayward</t>
  </si>
  <si>
    <t>Healdsburg</t>
  </si>
  <si>
    <t>Hercules</t>
  </si>
  <si>
    <t>Hermosa Beach</t>
  </si>
  <si>
    <t>Hesperia</t>
  </si>
  <si>
    <t>Hidden Hills</t>
  </si>
  <si>
    <t>Highland</t>
  </si>
  <si>
    <t>Hillsborough</t>
  </si>
  <si>
    <t>Hollister</t>
  </si>
  <si>
    <t>Hughson</t>
  </si>
  <si>
    <t>Huntington Beach</t>
  </si>
  <si>
    <t>Imperial County</t>
  </si>
  <si>
    <t>Indian Wells</t>
  </si>
  <si>
    <t>Indio</t>
  </si>
  <si>
    <t>Inglewood</t>
  </si>
  <si>
    <t>Irvine</t>
  </si>
  <si>
    <t>Irwindale</t>
  </si>
  <si>
    <t>Jurupa Valley</t>
  </si>
  <si>
    <t>Kerman</t>
  </si>
  <si>
    <t>Kern County</t>
  </si>
  <si>
    <t>King City</t>
  </si>
  <si>
    <t>Kings County</t>
  </si>
  <si>
    <t>Kingsburg</t>
  </si>
  <si>
    <t>La Canada Flintridge</t>
  </si>
  <si>
    <t>La Habra</t>
  </si>
  <si>
    <t>La Mesa</t>
  </si>
  <si>
    <t>La Mirada</t>
  </si>
  <si>
    <t>La Palma</t>
  </si>
  <si>
    <t>La Puente</t>
  </si>
  <si>
    <t>La Quinta</t>
  </si>
  <si>
    <t>La Verne</t>
  </si>
  <si>
    <t>Lafayette</t>
  </si>
  <si>
    <t>Laguna Beach</t>
  </si>
  <si>
    <t>Laguna Hills</t>
  </si>
  <si>
    <t>Laguna Woods</t>
  </si>
  <si>
    <t>Lake County</t>
  </si>
  <si>
    <t>Lake Elsinore</t>
  </si>
  <si>
    <t>Lake Forest</t>
  </si>
  <si>
    <t>Lakeport</t>
  </si>
  <si>
    <t>Lakewood</t>
  </si>
  <si>
    <t>Lancaster</t>
  </si>
  <si>
    <t>Larkspur</t>
  </si>
  <si>
    <t>Lassen County</t>
  </si>
  <si>
    <t>Lathrop</t>
  </si>
  <si>
    <t>Lawndale</t>
  </si>
  <si>
    <t>Lemon Grove</t>
  </si>
  <si>
    <t>Lincoln</t>
  </si>
  <si>
    <t>Lindsay</t>
  </si>
  <si>
    <t>Livermore</t>
  </si>
  <si>
    <t>Livingston</t>
  </si>
  <si>
    <t>Lodi</t>
  </si>
  <si>
    <t>Loma Linda</t>
  </si>
  <si>
    <t>Lomita</t>
  </si>
  <si>
    <t>Lompoc</t>
  </si>
  <si>
    <t>Loomis</t>
  </si>
  <si>
    <t>Los Alamitos</t>
  </si>
  <si>
    <t>Los Altos</t>
  </si>
  <si>
    <t>Los Altos Hills</t>
  </si>
  <si>
    <t>Los Angeles</t>
  </si>
  <si>
    <t>Los Angeles County</t>
  </si>
  <si>
    <t>Los Gatos</t>
  </si>
  <si>
    <t>Lynwood</t>
  </si>
  <si>
    <t>Madera</t>
  </si>
  <si>
    <t>Madera County</t>
  </si>
  <si>
    <t>Malibu</t>
  </si>
  <si>
    <t>Mammoth Lakes</t>
  </si>
  <si>
    <t>Manhattan Beach</t>
  </si>
  <si>
    <t>Marin County</t>
  </si>
  <si>
    <t>Marina</t>
  </si>
  <si>
    <t>Mariposa County</t>
  </si>
  <si>
    <t>Martinez</t>
  </si>
  <si>
    <t>Marysville</t>
  </si>
  <si>
    <t>Maywood</t>
  </si>
  <si>
    <t>Mendocino County</t>
  </si>
  <si>
    <t>Menifee</t>
  </si>
  <si>
    <t>Menlo Park</t>
  </si>
  <si>
    <t>Merced</t>
  </si>
  <si>
    <t>Merced County</t>
  </si>
  <si>
    <t>Millbrae</t>
  </si>
  <si>
    <t>Milpitas</t>
  </si>
  <si>
    <t>Mission Viejo</t>
  </si>
  <si>
    <t>Modesto</t>
  </si>
  <si>
    <t>Mono County</t>
  </si>
  <si>
    <t>Monrovia</t>
  </si>
  <si>
    <t>Montclair</t>
  </si>
  <si>
    <t>Monte Sereno</t>
  </si>
  <si>
    <t>Montebello</t>
  </si>
  <si>
    <t>Monterey</t>
  </si>
  <si>
    <t>Monterey County</t>
  </si>
  <si>
    <t>Monterey Park</t>
  </si>
  <si>
    <t>Moorpark</t>
  </si>
  <si>
    <t>Moraga</t>
  </si>
  <si>
    <t>Moreno Valley</t>
  </si>
  <si>
    <t>Morgan Hill</t>
  </si>
  <si>
    <t>Morro Bay</t>
  </si>
  <si>
    <t>Mountain View</t>
  </si>
  <si>
    <t>Mt. Shasta</t>
  </si>
  <si>
    <t>Murrieta</t>
  </si>
  <si>
    <t>Napa</t>
  </si>
  <si>
    <t>Napa County</t>
  </si>
  <si>
    <t>National City</t>
  </si>
  <si>
    <t>Nevada County</t>
  </si>
  <si>
    <t>Newark</t>
  </si>
  <si>
    <t>Newport Beach</t>
  </si>
  <si>
    <t>Norco</t>
  </si>
  <si>
    <t>Norwalk</t>
  </si>
  <si>
    <t>Oakdale</t>
  </si>
  <si>
    <t>Oakland</t>
  </si>
  <si>
    <t>Oakley</t>
  </si>
  <si>
    <t>Oceanside</t>
  </si>
  <si>
    <t>Ojai</t>
  </si>
  <si>
    <t>Ontario</t>
  </si>
  <si>
    <t>Orange</t>
  </si>
  <si>
    <t>Orange County</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</si>
  <si>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</si>
  <si>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</si>
  <si>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</si>
  <si>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</si>
  <si>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</si>
  <si>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</si>
  <si>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</si>
  <si>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</si>
  <si>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</si>
  <si>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</si>
  <si>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</si>
  <si>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</si>
  <si>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</si>
  <si>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</si>
  <si>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</si>
  <si>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Patterson</t>
  </si>
  <si>
    <t>Perris</t>
  </si>
  <si>
    <t>Petaluma</t>
  </si>
  <si>
    <t>Pico Rivera</t>
  </si>
  <si>
    <t>Pinole</t>
  </si>
  <si>
    <t>Pismo Beach</t>
  </si>
  <si>
    <t>Pittsburg</t>
  </si>
  <si>
    <t>Placentia</t>
  </si>
  <si>
    <t>Placer County</t>
  </si>
  <si>
    <t>Pleasanton</t>
  </si>
  <si>
    <t>Plumas County</t>
  </si>
  <si>
    <t>Plymouth</t>
  </si>
  <si>
    <t>Pomona</t>
  </si>
  <si>
    <t>Port Hueneme</t>
  </si>
  <si>
    <t>Porterville</t>
  </si>
  <si>
    <t>Poway</t>
  </si>
  <si>
    <t>Rancho Cordova</t>
  </si>
  <si>
    <t>Rancho Cucamonga</t>
  </si>
  <si>
    <t>Rancho Mirage</t>
  </si>
  <si>
    <t>Rancho Palos Verdes</t>
  </si>
  <si>
    <t>Rancho Santa Margarita</t>
  </si>
  <si>
    <t>Red Bluff</t>
  </si>
  <si>
    <t>Redding</t>
  </si>
  <si>
    <t>Redlands</t>
  </si>
  <si>
    <t>Redondo Beach</t>
  </si>
  <si>
    <t>Redwood City</t>
  </si>
  <si>
    <t>Reedley</t>
  </si>
  <si>
    <t>Rialto</t>
  </si>
  <si>
    <t>Richmond</t>
  </si>
  <si>
    <t>Ridgecrest</t>
  </si>
  <si>
    <t>Rio Vista</t>
  </si>
  <si>
    <t>Ripon</t>
  </si>
  <si>
    <t>Riverside</t>
  </si>
  <si>
    <t>Riverside County</t>
  </si>
  <si>
    <t>Rocklin</t>
  </si>
  <si>
    <t>Rohnert Park</t>
  </si>
  <si>
    <t>Rolling Hills Estates</t>
  </si>
  <si>
    <t>Rosemead</t>
  </si>
  <si>
    <t>Roseville</t>
  </si>
  <si>
    <t>Ross</t>
  </si>
  <si>
    <t>Sacramento</t>
  </si>
  <si>
    <t>Sacramento County</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</si>
  <si>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</si>
  <si>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</si>
  <si>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</si>
  <si>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</si>
  <si>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</si>
  <si>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</si>
  <si>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</si>
  <si>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</si>
  <si>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</si>
  <si>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</si>
  <si>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</si>
  <si>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</si>
  <si>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</si>
  <si>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Gabriel</t>
  </si>
  <si>
    <t>San Joaquin County</t>
  </si>
  <si>
    <t>San Jose</t>
  </si>
  <si>
    <t>San Juan Capistrano</t>
  </si>
  <si>
    <t>San Leandro</t>
  </si>
  <si>
    <t>San Luis Obispo</t>
  </si>
  <si>
    <t>San Luis Obispo County</t>
  </si>
  <si>
    <t>San Marcos</t>
  </si>
  <si>
    <t>San Marino</t>
  </si>
  <si>
    <t>San Mateo</t>
  </si>
  <si>
    <t>San Mateo County</t>
  </si>
  <si>
    <t>San Pablo</t>
  </si>
  <si>
    <t>San Rafael</t>
  </si>
  <si>
    <t>San Ramon</t>
  </si>
  <si>
    <t>Sanger</t>
  </si>
  <si>
    <t>Santa Ana</t>
  </si>
  <si>
    <t>Santa Barbara</t>
  </si>
  <si>
    <t>Santa Barbara County</t>
  </si>
  <si>
    <t>Santa Clara</t>
  </si>
  <si>
    <t>Santa Clara County</t>
  </si>
  <si>
    <t>Santa Clarita</t>
  </si>
  <si>
    <t>Santa Cruz</t>
  </si>
  <si>
    <t>Santa Fe Springs</t>
  </si>
  <si>
    <t>Santa Maria</t>
  </si>
  <si>
    <t>Santa Monica</t>
  </si>
  <si>
    <t>Santa Rosa</t>
  </si>
  <si>
    <t>Santee</t>
  </si>
  <si>
    <t>Saratoga</t>
  </si>
  <si>
    <t>Sausalito</t>
  </si>
  <si>
    <t>Scotts Valley</t>
  </si>
  <si>
    <t>Seal Beach</t>
  </si>
  <si>
    <t>Seaside</t>
  </si>
  <si>
    <t>Selma</t>
  </si>
  <si>
    <t>Shafter</t>
  </si>
  <si>
    <t>Shasta County</t>
  </si>
  <si>
    <t>Shasta Lake</t>
  </si>
  <si>
    <t>Sierra County</t>
  </si>
  <si>
    <t>Sierra Madre</t>
  </si>
  <si>
    <t>Signal Hill</t>
  </si>
  <si>
    <t>Simi Valley</t>
  </si>
  <si>
    <t>Siskiyou County</t>
  </si>
  <si>
    <t>Solano County</t>
  </si>
  <si>
    <t>Soledad</t>
  </si>
  <si>
    <t>Sonoma County</t>
  </si>
  <si>
    <t>South Lake Tahoe</t>
  </si>
  <si>
    <t>South San Francisco</t>
  </si>
  <si>
    <t>St. Helena</t>
  </si>
  <si>
    <t>Stanislaus County</t>
  </si>
  <si>
    <t>Stanton</t>
  </si>
  <si>
    <t>Stockton</t>
  </si>
  <si>
    <t>Suisun City</t>
  </si>
  <si>
    <t>Sunnyvale</t>
  </si>
  <si>
    <t>Susanville</t>
  </si>
  <si>
    <t>Tehachapi</t>
  </si>
  <si>
    <t>Tehama County</t>
  </si>
  <si>
    <t>Temecula</t>
  </si>
  <si>
    <t>Temple City</t>
  </si>
  <si>
    <t>Thousand Oaks</t>
  </si>
  <si>
    <t>Tiburon</t>
  </si>
  <si>
    <t>Torrance</t>
  </si>
  <si>
    <t>Tracy</t>
  </si>
  <si>
    <t>Trinidad</t>
  </si>
  <si>
    <t>Trinity County</t>
  </si>
  <si>
    <t>Truckee</t>
  </si>
  <si>
    <t>Tulare</t>
  </si>
  <si>
    <t>Tulare County</t>
  </si>
  <si>
    <t>Tustin</t>
  </si>
  <si>
    <t>Twentynine Palms</t>
  </si>
  <si>
    <t>Ukiah</t>
  </si>
  <si>
    <t>Upland</t>
  </si>
  <si>
    <t>Vacaville</t>
  </si>
  <si>
    <t>Vallejo</t>
  </si>
  <si>
    <t>Ventura County</t>
  </si>
  <si>
    <t>Victorville</t>
  </si>
  <si>
    <t>Visalia</t>
  </si>
  <si>
    <t>Vista</t>
  </si>
  <si>
    <t>Walnut</t>
  </si>
  <si>
    <t>Walnut Creek</t>
  </si>
  <si>
    <t>Wasco</t>
  </si>
  <si>
    <t>Watsonville</t>
  </si>
  <si>
    <t>West Covina</t>
  </si>
  <si>
    <t>West Sacramento</t>
  </si>
  <si>
    <t>Westminster</t>
  </si>
  <si>
    <t>Wheatland</t>
  </si>
  <si>
    <t>Wildomar</t>
  </si>
  <si>
    <t>Willits</t>
  </si>
  <si>
    <t>Winters</t>
  </si>
  <si>
    <t>Woodlake</t>
  </si>
  <si>
    <t>Woodside</t>
  </si>
  <si>
    <t>Yolo County</t>
  </si>
  <si>
    <t>Yorba Linda</t>
  </si>
  <si>
    <t>Yountville</t>
  </si>
  <si>
    <t>Yreka</t>
  </si>
  <si>
    <t>Yuba City</t>
  </si>
  <si>
    <t>Yucaipa</t>
  </si>
  <si>
    <t>Adams County</t>
  </si>
  <si>
    <t>Arapahoe County</t>
  </si>
  <si>
    <t>Aurora</t>
  </si>
  <si>
    <t>Colorado Springs</t>
  </si>
  <si>
    <t>Douglas County</t>
  </si>
  <si>
    <t>El Paso County</t>
  </si>
  <si>
    <t>Grand Lake</t>
  </si>
  <si>
    <t>La Junta</t>
  </si>
  <si>
    <t>Logan County</t>
  </si>
  <si>
    <t>Loveland</t>
  </si>
  <si>
    <t>Montrose County</t>
  </si>
  <si>
    <t>Steamboat Springs</t>
  </si>
  <si>
    <t>Thornton</t>
  </si>
  <si>
    <t>Vail</t>
  </si>
  <si>
    <t>Andover</t>
  </si>
  <si>
    <t>Ansonia</t>
  </si>
  <si>
    <t>Ashford</t>
  </si>
  <si>
    <t>Avon</t>
  </si>
  <si>
    <t>Barkhamsted</t>
  </si>
  <si>
    <t>Beacon Falls</t>
  </si>
  <si>
    <t>Berlin</t>
  </si>
  <si>
    <t>Bethany</t>
  </si>
  <si>
    <t>Bethlehem</t>
  </si>
  <si>
    <t>Bloomfield</t>
  </si>
  <si>
    <t>Bolton</t>
  </si>
  <si>
    <t>Bozrah</t>
  </si>
  <si>
    <t>Branford</t>
  </si>
  <si>
    <t>Bridgeport</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</si>
  <si>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</si>
  <si>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</si>
  <si>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</si>
  <si>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</si>
  <si>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</si>
  <si>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</si>
  <si>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</si>
  <si>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</si>
  <si>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</si>
  <si>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</si>
  <si>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</si>
  <si>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</si>
  <si>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</si>
  <si>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</si>
  <si>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</si>
  <si>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</si>
  <si>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</si>
  <si>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</si>
  <si>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</si>
  <si>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</si>
  <si>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</si>
  <si>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Durham</t>
  </si>
  <si>
    <t>East Granby</t>
  </si>
  <si>
    <t>East Haddam</t>
  </si>
  <si>
    <t>East Hampton</t>
  </si>
  <si>
    <t>East Hartford</t>
  </si>
  <si>
    <t>East Haven</t>
  </si>
  <si>
    <t>East Lyme</t>
  </si>
  <si>
    <t>East Windsor</t>
  </si>
  <si>
    <t>Eastford</t>
  </si>
  <si>
    <t>Easton</t>
  </si>
  <si>
    <t>Ellington</t>
  </si>
  <si>
    <t>Enfield</t>
  </si>
  <si>
    <t>Essex</t>
  </si>
  <si>
    <t>Farmington</t>
  </si>
  <si>
    <t>Fenwick</t>
  </si>
  <si>
    <t>Franklin</t>
  </si>
  <si>
    <t>Glastonbury</t>
  </si>
  <si>
    <t>Goshen</t>
  </si>
  <si>
    <t>Granby</t>
  </si>
  <si>
    <t>Greenwich</t>
  </si>
  <si>
    <t>Griswold</t>
  </si>
  <si>
    <t>Groton</t>
  </si>
  <si>
    <t>Guilford</t>
  </si>
  <si>
    <t>Haddam</t>
  </si>
  <si>
    <t>Hamden</t>
  </si>
  <si>
    <t>Hampton</t>
  </si>
  <si>
    <t>Hartford</t>
  </si>
  <si>
    <t>Hartland</t>
  </si>
  <si>
    <t>Harwinton</t>
  </si>
  <si>
    <t>Hebron</t>
  </si>
  <si>
    <t>Jewett Borough</t>
  </si>
  <si>
    <t>Kent</t>
  </si>
  <si>
    <t>Killingly</t>
  </si>
  <si>
    <t>Killingworth</t>
  </si>
  <si>
    <t>Lebanon</t>
  </si>
  <si>
    <t>Ledyard</t>
  </si>
  <si>
    <t>Lisbon</t>
  </si>
  <si>
    <t>Litchfield</t>
  </si>
  <si>
    <t>Lyme</t>
  </si>
  <si>
    <t>Manchester</t>
  </si>
  <si>
    <t>Mansfield</t>
  </si>
  <si>
    <t>Marlborough</t>
  </si>
  <si>
    <t>Meriden</t>
  </si>
  <si>
    <t>Middlebury</t>
  </si>
  <si>
    <t>Middlefield</t>
  </si>
  <si>
    <t>Middletown</t>
  </si>
  <si>
    <t>Milford</t>
  </si>
  <si>
    <t>Monroe</t>
  </si>
  <si>
    <t>Montville</t>
  </si>
  <si>
    <t>Morris</t>
  </si>
  <si>
    <t>Naugatuck Borough</t>
  </si>
  <si>
    <t>New Britain</t>
  </si>
  <si>
    <t>New Canaan</t>
  </si>
  <si>
    <t>New Fairfield</t>
  </si>
  <si>
    <t>New Hartford</t>
  </si>
  <si>
    <t>New Haven</t>
  </si>
  <si>
    <t>New London</t>
  </si>
  <si>
    <t>New Milford</t>
  </si>
  <si>
    <t>Newington</t>
  </si>
  <si>
    <t>Newtown Borough</t>
  </si>
  <si>
    <t>Norfolk</t>
  </si>
  <si>
    <t>North Branford</t>
  </si>
  <si>
    <t>North Canaan</t>
  </si>
  <si>
    <t>North Haven</t>
  </si>
  <si>
    <t>North Stonington</t>
  </si>
  <si>
    <t>Norwich</t>
  </si>
  <si>
    <t>Old Lyme</t>
  </si>
  <si>
    <t>Old Saybrook</t>
  </si>
  <si>
    <t>Oxford</t>
  </si>
  <si>
    <t>Plainfield</t>
  </si>
  <si>
    <t>Plainville</t>
  </si>
  <si>
    <t>Pomfret</t>
  </si>
  <si>
    <t>Portland</t>
  </si>
  <si>
    <t>Preston</t>
  </si>
  <si>
    <t>Prospect</t>
  </si>
  <si>
    <t>Putnam</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</si>
  <si>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</si>
  <si>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</si>
  <si>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</si>
  <si>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</si>
  <si>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</si>
  <si>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</si>
  <si>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</si>
  <si>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</si>
  <si>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</si>
  <si>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</si>
  <si>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</si>
  <si>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</si>
  <si>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</si>
  <si>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</si>
  <si>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</si>
  <si>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</si>
  <si>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</si>
  <si>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</si>
  <si>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</si>
  <si>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 (New London County)</t>
  </si>
  <si>
    <t>Stonington</t>
  </si>
  <si>
    <t>Stratford</t>
  </si>
  <si>
    <t>Suffield</t>
  </si>
  <si>
    <t>Thomaston</t>
  </si>
  <si>
    <t>Tolland</t>
  </si>
  <si>
    <t>Torrington</t>
  </si>
  <si>
    <t>Trumbull</t>
  </si>
  <si>
    <t>Union</t>
  </si>
  <si>
    <t>Vernon</t>
  </si>
  <si>
    <t>Voluntown</t>
  </si>
  <si>
    <t>Wallingford</t>
  </si>
  <si>
    <t>Warren</t>
  </si>
  <si>
    <t>Washington</t>
  </si>
  <si>
    <t>Waterbury</t>
  </si>
  <si>
    <t>Waterford</t>
  </si>
  <si>
    <t>Watertown</t>
  </si>
  <si>
    <t>West Hartford</t>
  </si>
  <si>
    <t>West Haven</t>
  </si>
  <si>
    <t>Westbrook</t>
  </si>
  <si>
    <t>Weston</t>
  </si>
  <si>
    <t>Westport</t>
  </si>
  <si>
    <t>Wethersfield</t>
  </si>
  <si>
    <t>Willington</t>
  </si>
  <si>
    <t>Wilton</t>
  </si>
  <si>
    <t>Winchester</t>
  </si>
  <si>
    <t>Windsor</t>
  </si>
  <si>
    <t>Windsor Locks</t>
  </si>
  <si>
    <t>Wolcott</t>
  </si>
  <si>
    <t>Woodbridge</t>
  </si>
  <si>
    <t>Woodbury</t>
  </si>
  <si>
    <t>Woodstock</t>
  </si>
  <si>
    <t>District of Columbia</t>
  </si>
  <si>
    <t>Dover</t>
  </si>
  <si>
    <t>Georgetown</t>
  </si>
  <si>
    <t>Kent County</t>
  </si>
  <si>
    <t>New Castle County</t>
  </si>
  <si>
    <t>Rehoboth Beach</t>
  </si>
  <si>
    <t>Sussex County</t>
  </si>
  <si>
    <t>Wilmington</t>
  </si>
  <si>
    <t>Alachua</t>
  </si>
  <si>
    <t>Alachua County</t>
  </si>
  <si>
    <t>Altamonte Springs</t>
  </si>
  <si>
    <t>Anna Maria</t>
  </si>
  <si>
    <t>Arcadia</t>
  </si>
  <si>
    <t>Astatula</t>
  </si>
  <si>
    <t>Auburndale</t>
  </si>
  <si>
    <t>Aventura</t>
  </si>
  <si>
    <t>Bal Harbour</t>
  </si>
  <si>
    <t>Baldwin</t>
  </si>
  <si>
    <t>Bartow</t>
  </si>
  <si>
    <t>Bay County</t>
  </si>
  <si>
    <t>Bay Harbor Islands</t>
  </si>
  <si>
    <t>Bay Lake</t>
  </si>
  <si>
    <t>Belle Glade</t>
  </si>
  <si>
    <t>Belle Isle</t>
  </si>
  <si>
    <t>Belleair</t>
  </si>
  <si>
    <t>Belleair Beach</t>
  </si>
  <si>
    <t>Belleair Bluffs</t>
  </si>
  <si>
    <t>Belleview</t>
  </si>
  <si>
    <t>Beverly Beach</t>
  </si>
  <si>
    <t>Blountstown</t>
  </si>
  <si>
    <t>Boca Raton</t>
  </si>
  <si>
    <t>Bonita Springs</t>
  </si>
  <si>
    <t>Bowling Green</t>
  </si>
  <si>
    <t>Boynton Beach</t>
  </si>
  <si>
    <t>Bradenton</t>
  </si>
  <si>
    <t>Bradenton Beach</t>
  </si>
  <si>
    <t>Brevard County</t>
  </si>
  <si>
    <t>Briny Breezes</t>
  </si>
  <si>
    <t>Brooker</t>
  </si>
  <si>
    <t>Broward County</t>
  </si>
  <si>
    <t>Bunnell</t>
  </si>
  <si>
    <t>Bushnell</t>
  </si>
  <si>
    <t>Cape Canaveral</t>
  </si>
  <si>
    <t>Cape Coral</t>
  </si>
  <si>
    <t>Casselberry</t>
  </si>
  <si>
    <t>Cedar Key</t>
  </si>
  <si>
    <t>Center Hill</t>
  </si>
  <si>
    <t>Century</t>
  </si>
  <si>
    <t>Charlotte County</t>
  </si>
  <si>
    <t>Chiefland</t>
  </si>
  <si>
    <t>Chipley</t>
  </si>
  <si>
    <t>Cinco Bayou</t>
  </si>
  <si>
    <t>Citrus County</t>
  </si>
  <si>
    <t>Clay County</t>
  </si>
  <si>
    <t>Clearwater</t>
  </si>
  <si>
    <t>Cocoa</t>
  </si>
  <si>
    <t>Cocoa Beach</t>
  </si>
  <si>
    <t>Coconut Creek</t>
  </si>
  <si>
    <t>Coleman</t>
  </si>
  <si>
    <t>Collier County</t>
  </si>
  <si>
    <t>Columbia County</t>
  </si>
  <si>
    <t>Cooper City</t>
  </si>
  <si>
    <t>Coral Gables</t>
  </si>
  <si>
    <t>Coral Springs</t>
  </si>
  <si>
    <t>Cutler Bay</t>
  </si>
  <si>
    <t>Dade City</t>
  </si>
  <si>
    <t>Dania Beach</t>
  </si>
  <si>
    <t>Davie</t>
  </si>
  <si>
    <t>Daytona Beach</t>
  </si>
  <si>
    <t>Daytona Beach Shores</t>
  </si>
  <si>
    <t>Debary</t>
  </si>
  <si>
    <t>Deerfield Beach</t>
  </si>
  <si>
    <t>Deland</t>
  </si>
  <si>
    <t>Delray Beach</t>
  </si>
  <si>
    <t>Deltona</t>
  </si>
  <si>
    <t>Desoto County</t>
  </si>
  <si>
    <t>Destin</t>
  </si>
  <si>
    <t>Doral</t>
  </si>
  <si>
    <t>Dundee</t>
  </si>
  <si>
    <t>Dunedin</t>
  </si>
  <si>
    <t>Dunnellon</t>
  </si>
  <si>
    <t>Eagle Lake</t>
  </si>
  <si>
    <t>Edgewater</t>
  </si>
  <si>
    <t>Edgewood</t>
  </si>
  <si>
    <t>Escambia County</t>
  </si>
  <si>
    <t>Estero</t>
  </si>
  <si>
    <t>Eustis</t>
  </si>
  <si>
    <t>Everglades City</t>
  </si>
  <si>
    <t>Fellsmere</t>
  </si>
  <si>
    <t>Fernandina Beach</t>
  </si>
  <si>
    <t>Flagler County</t>
  </si>
  <si>
    <t>Florida City</t>
  </si>
  <si>
    <t>Fort Lauderdale</t>
  </si>
  <si>
    <t>Fort Myers</t>
  </si>
  <si>
    <t>Fort Myers Beach</t>
  </si>
  <si>
    <t>Fort Pierce</t>
  </si>
  <si>
    <t>Fort Walton Beach</t>
  </si>
  <si>
    <t>Franklin County</t>
  </si>
  <si>
    <t>Freeport</t>
  </si>
  <si>
    <t>Frostproof</t>
  </si>
  <si>
    <t>Fruitland Park</t>
  </si>
  <si>
    <t>Gadsden County</t>
  </si>
  <si>
    <t>Gainesville</t>
  </si>
  <si>
    <t>Golf</t>
  </si>
  <si>
    <t>Grant Valkaria</t>
  </si>
  <si>
    <t>Green Cove Springs</t>
  </si>
  <si>
    <t>Greenacres</t>
  </si>
  <si>
    <t>Greensboro</t>
  </si>
  <si>
    <t>Gulf Breeze</t>
  </si>
  <si>
    <t>Gulf County</t>
  </si>
  <si>
    <t>Gulf Stream</t>
  </si>
  <si>
    <t>Gulfport</t>
  </si>
  <si>
    <t>Haines City</t>
  </si>
  <si>
    <t>Hallandale Beach</t>
  </si>
  <si>
    <t>Hamilton County</t>
  </si>
  <si>
    <t>Hardee County</t>
  </si>
  <si>
    <t>Hendry County</t>
  </si>
  <si>
    <t>Hernando County</t>
  </si>
  <si>
    <t>Hialeah</t>
  </si>
  <si>
    <t>High Springs</t>
  </si>
  <si>
    <t>Highland Park</t>
  </si>
  <si>
    <t>Highlands County</t>
  </si>
  <si>
    <t>Hilliard</t>
  </si>
  <si>
    <t>Hillsborough County</t>
  </si>
  <si>
    <t>Holly Hill</t>
  </si>
  <si>
    <t>Hollywood</t>
  </si>
  <si>
    <t>Holmes Beach</t>
  </si>
  <si>
    <t>Holmes County</t>
  </si>
  <si>
    <t>Homestead</t>
  </si>
  <si>
    <t>Hypoluxo</t>
  </si>
  <si>
    <t>Indialantic</t>
  </si>
  <si>
    <t>Indian Creek Village</t>
  </si>
  <si>
    <t>Indian Harbour Beach</t>
  </si>
  <si>
    <t>Indian River County</t>
  </si>
  <si>
    <t>Indian River Shores</t>
  </si>
  <si>
    <t>Indian Rocks Beach</t>
  </si>
  <si>
    <t>Indiantown</t>
  </si>
  <si>
    <t>Inglis</t>
  </si>
  <si>
    <t>Interlachen</t>
  </si>
  <si>
    <t>Inverness</t>
  </si>
  <si>
    <t>Jackson County</t>
  </si>
  <si>
    <t>Jacksonville</t>
  </si>
  <si>
    <t>Jacksonville Beach</t>
  </si>
  <si>
    <t>Jasper</t>
  </si>
  <si>
    <t>Jay</t>
  </si>
  <si>
    <t>Jefferson High County</t>
  </si>
  <si>
    <t>Jefferson Middle County</t>
  </si>
  <si>
    <t>Jennings</t>
  </si>
  <si>
    <t>Juno Beach</t>
  </si>
  <si>
    <t>Jupiter</t>
  </si>
  <si>
    <t>Jupiter Inlet Colony</t>
  </si>
  <si>
    <t>Jupiter Island</t>
  </si>
  <si>
    <t>Kenneth City</t>
  </si>
  <si>
    <t>Key Colony Beach</t>
  </si>
  <si>
    <t>Key West</t>
  </si>
  <si>
    <t>Kissimmee</t>
  </si>
  <si>
    <t>La Crosse</t>
  </si>
  <si>
    <t>Lake Alfred</t>
  </si>
  <si>
    <t>Lake Buena Vista</t>
  </si>
  <si>
    <t>Lake City</t>
  </si>
  <si>
    <t>Lake Hamilton</t>
  </si>
  <si>
    <t>Lake Helen</t>
  </si>
  <si>
    <t>Lake Mary</t>
  </si>
  <si>
    <t>Lake Wales</t>
  </si>
  <si>
    <t>Lakeland</t>
  </si>
  <si>
    <t>Lantana</t>
  </si>
  <si>
    <t>Largo</t>
  </si>
  <si>
    <t>Lauderdale Lakes</t>
  </si>
  <si>
    <t>Lauderdale-by-the-sea</t>
  </si>
  <si>
    <t>Lauderhill</t>
  </si>
  <si>
    <t>Laurel Hill</t>
  </si>
  <si>
    <t>Layton</t>
  </si>
  <si>
    <t>Lee</t>
  </si>
  <si>
    <t>Lee County</t>
  </si>
  <si>
    <t>Leesburg</t>
  </si>
  <si>
    <t>Leon County</t>
  </si>
  <si>
    <t>Levy County</t>
  </si>
  <si>
    <t>Liberty County</t>
  </si>
  <si>
    <t>Live Oak</t>
  </si>
  <si>
    <t>Longboat Key</t>
  </si>
  <si>
    <t>Longwood</t>
  </si>
  <si>
    <t>Lynn Haven</t>
  </si>
  <si>
    <t>Madeira Beach</t>
  </si>
  <si>
    <t>Madison County</t>
  </si>
  <si>
    <t>Maitland</t>
  </si>
  <si>
    <t>Malabar</t>
  </si>
  <si>
    <t>Manatee County</t>
  </si>
  <si>
    <t>Marathon</t>
  </si>
  <si>
    <t>Marco Island</t>
  </si>
  <si>
    <t>Margate</t>
  </si>
  <si>
    <t>Marianna</t>
  </si>
  <si>
    <t>Marineland</t>
  </si>
  <si>
    <t>Marion County</t>
  </si>
  <si>
    <t>Martin County</t>
  </si>
  <si>
    <t>Mary Esther</t>
  </si>
  <si>
    <t>Mascotte</t>
  </si>
  <si>
    <t>Mcintosh</t>
  </si>
  <si>
    <t>Medley</t>
  </si>
  <si>
    <t>Melbourne</t>
  </si>
  <si>
    <t>Melbourne Beach</t>
  </si>
  <si>
    <t>Miami</t>
  </si>
  <si>
    <t>Miami Beach</t>
  </si>
  <si>
    <t>Miami Gardens</t>
  </si>
  <si>
    <t>Miami Lakes</t>
  </si>
  <si>
    <t>Miami Shores</t>
  </si>
  <si>
    <t>Miami Springs</t>
  </si>
  <si>
    <t>Miami-Dade County</t>
  </si>
  <si>
    <t>Milton</t>
  </si>
  <si>
    <t>Miramar</t>
  </si>
  <si>
    <t>Monroe County</t>
  </si>
  <si>
    <t>Monticello</t>
  </si>
  <si>
    <t>Moore Haven</t>
  </si>
  <si>
    <t>Mulberry</t>
  </si>
  <si>
    <t>Naples</t>
  </si>
  <si>
    <t>Nassau County</t>
  </si>
  <si>
    <t>Newberry</t>
  </si>
  <si>
    <t>Niceville</t>
  </si>
  <si>
    <t>North Lauderdale</t>
  </si>
  <si>
    <t>North Miami</t>
  </si>
  <si>
    <t>North Miami Beach</t>
  </si>
  <si>
    <t>North Palm Beach</t>
  </si>
  <si>
    <t>North Redington Beach</t>
  </si>
  <si>
    <t>Oakland Park</t>
  </si>
  <si>
    <t>Ocala</t>
  </si>
  <si>
    <t>Ocean Breeze</t>
  </si>
  <si>
    <t>Ocean Ridge</t>
  </si>
  <si>
    <t>Ocoee</t>
  </si>
  <si>
    <t>Okaloosa County</t>
  </si>
  <si>
    <t>Okeechobee</t>
  </si>
  <si>
    <t>Okeechobee County</t>
  </si>
  <si>
    <t>Oldsmar</t>
  </si>
  <si>
    <t>Orange City</t>
  </si>
  <si>
    <t>Orange Park</t>
  </si>
  <si>
    <t>Orchid</t>
  </si>
  <si>
    <t>Orlando</t>
  </si>
  <si>
    <t>Ormond Beach</t>
  </si>
  <si>
    <t>Osceola County</t>
  </si>
  <si>
    <t>Oviedo</t>
  </si>
  <si>
    <t>Palatka</t>
  </si>
  <si>
    <t>Palm Bay</t>
  </si>
  <si>
    <t>Palm Beach</t>
  </si>
  <si>
    <t>Palm Beach County</t>
  </si>
  <si>
    <t>Palm Beach Gardens</t>
  </si>
  <si>
    <t>Palm Coast</t>
  </si>
  <si>
    <t>Palm Shores</t>
  </si>
  <si>
    <t>Palmetto</t>
  </si>
  <si>
    <t>Palmetto Bay</t>
  </si>
  <si>
    <t>Parkland</t>
  </si>
  <si>
    <t>Pasco County</t>
  </si>
  <si>
    <t>Paxton</t>
  </si>
  <si>
    <t>Pembroke Pines</t>
  </si>
  <si>
    <t>Pensacola</t>
  </si>
  <si>
    <t>Pierson</t>
  </si>
  <si>
    <t>Pinecrest</t>
  </si>
  <si>
    <t>Pinellas County</t>
  </si>
  <si>
    <t>Pinellas Park</t>
  </si>
  <si>
    <t>Plant City</t>
  </si>
  <si>
    <t>Plantation</t>
  </si>
  <si>
    <t>Polk City</t>
  </si>
  <si>
    <t>Polk County</t>
  </si>
  <si>
    <t>Pomona Park</t>
  </si>
  <si>
    <t>Pompano Beach</t>
  </si>
  <si>
    <t>Ponce Inlet</t>
  </si>
  <si>
    <t>Port St. Joe</t>
  </si>
  <si>
    <t>Punta Gorda</t>
  </si>
  <si>
    <t>Putnam County</t>
  </si>
  <si>
    <t>Redington Beach</t>
  </si>
  <si>
    <t>Redington Shores</t>
  </si>
  <si>
    <t>Rockledge</t>
  </si>
  <si>
    <t>Royal Palm Beach</t>
  </si>
  <si>
    <t>Sanford</t>
  </si>
  <si>
    <t>Sanibel</t>
  </si>
  <si>
    <t>Santa Rosa County</t>
  </si>
  <si>
    <t>Sarasota</t>
  </si>
  <si>
    <t>Sarasota County</t>
  </si>
  <si>
    <t>Satellite Beach</t>
  </si>
  <si>
    <t>Sea Ranch Lakes</t>
  </si>
  <si>
    <t>Sebastian</t>
  </si>
  <si>
    <t>Seminole</t>
  </si>
  <si>
    <t>Seminole County</t>
  </si>
  <si>
    <t>Shalimar</t>
  </si>
  <si>
    <t>Sopchoppy</t>
  </si>
  <si>
    <t>South Daytona</t>
  </si>
  <si>
    <t>South Palm Beach</t>
  </si>
  <si>
    <t>Southwest Ranches</t>
  </si>
  <si>
    <t>St. Augustine</t>
  </si>
  <si>
    <t>St. Augustine Beach</t>
  </si>
  <si>
    <t>St. Cloud</t>
  </si>
  <si>
    <t>St. Johns County</t>
  </si>
  <si>
    <t>St. Leo</t>
  </si>
  <si>
    <t>St. Lucie County</t>
  </si>
  <si>
    <t>St. Marks</t>
  </si>
  <si>
    <t>St. Pete Beach</t>
  </si>
  <si>
    <t>St. Petersburg</t>
  </si>
  <si>
    <t>Stuart</t>
  </si>
  <si>
    <t>Sumter County</t>
  </si>
  <si>
    <t>Sunny Isles Beach</t>
  </si>
  <si>
    <t>Sunrise</t>
  </si>
  <si>
    <t>Tallahassee</t>
  </si>
  <si>
    <t>Tamarac</t>
  </si>
  <si>
    <t>Tampa</t>
  </si>
  <si>
    <t>Tarpon Springs</t>
  </si>
  <si>
    <t>Tavares</t>
  </si>
  <si>
    <t>Taylor County</t>
  </si>
  <si>
    <t>Temple Terrace</t>
  </si>
  <si>
    <t>Tequesta</t>
  </si>
  <si>
    <t>Titusville</t>
  </si>
  <si>
    <t>Treasure Island</t>
  </si>
  <si>
    <t>Union County</t>
  </si>
  <si>
    <t>Valparaiso</t>
  </si>
  <si>
    <t>Venice</t>
  </si>
  <si>
    <t>Vero Beach</t>
  </si>
  <si>
    <t>Virginia Gardens</t>
  </si>
  <si>
    <t>Volusia County</t>
  </si>
  <si>
    <t>Wakulla County</t>
  </si>
  <si>
    <t>Waldo</t>
  </si>
  <si>
    <t>Walton County</t>
  </si>
  <si>
    <t>Washington County</t>
  </si>
  <si>
    <t>Wauchula</t>
  </si>
  <si>
    <t>Webster</t>
  </si>
  <si>
    <t>Wellington</t>
  </si>
  <si>
    <t>West Melbourne</t>
  </si>
  <si>
    <t>West Miami</t>
  </si>
  <si>
    <t>West Palm Beach</t>
  </si>
  <si>
    <t>Wewahitchka</t>
  </si>
  <si>
    <t>Wilton Manors</t>
  </si>
  <si>
    <t>Windermere</t>
  </si>
  <si>
    <t>Winter Garden</t>
  </si>
  <si>
    <t>Winter Haven</t>
  </si>
  <si>
    <t>Winter Park</t>
  </si>
  <si>
    <t>Winter Springs</t>
  </si>
  <si>
    <t>Yankeetown</t>
  </si>
  <si>
    <t>Zolfo Springs</t>
  </si>
  <si>
    <t>Acworth</t>
  </si>
  <si>
    <t>Adel</t>
  </si>
  <si>
    <t>Albany</t>
  </si>
  <si>
    <t>Alpharetta</t>
  </si>
  <si>
    <t>Ashburn</t>
  </si>
  <si>
    <t>Athens-Clarke County</t>
  </si>
  <si>
    <t>Atkinson County</t>
  </si>
  <si>
    <t>Bacon County</t>
  </si>
  <si>
    <t>Bainbridge</t>
  </si>
  <si>
    <t>Banks County</t>
  </si>
  <si>
    <t>Barrow County</t>
  </si>
  <si>
    <t>Bartow County</t>
  </si>
  <si>
    <t>Barwick</t>
  </si>
  <si>
    <t>Berrien County</t>
  </si>
  <si>
    <t>Blackshear</t>
  </si>
  <si>
    <t>Bloomingdale</t>
  </si>
  <si>
    <t>Bowdon</t>
  </si>
  <si>
    <t>Braselton</t>
  </si>
  <si>
    <t>Brooks</t>
  </si>
  <si>
    <t>Buford</t>
  </si>
  <si>
    <t>Bulloch County</t>
  </si>
  <si>
    <t>Burke County</t>
  </si>
  <si>
    <t>Butts County</t>
  </si>
  <si>
    <t>Cairo</t>
  </si>
  <si>
    <t>Calhoun</t>
  </si>
  <si>
    <t>Camden County</t>
  </si>
  <si>
    <t>Camilla</t>
  </si>
  <si>
    <t>Candler County</t>
  </si>
  <si>
    <t>Carroll County</t>
  </si>
  <si>
    <t>Carrollton</t>
  </si>
  <si>
    <t>Catoosa County</t>
  </si>
  <si>
    <t>Centerville</t>
  </si>
  <si>
    <t>Chatham County</t>
  </si>
  <si>
    <t>Chattahoochee Hills</t>
  </si>
  <si>
    <t>Cherokee County</t>
  </si>
  <si>
    <t>Claxton</t>
  </si>
  <si>
    <t>Clayton County</t>
  </si>
  <si>
    <t>Cleveland</t>
  </si>
  <si>
    <t>Clinch County</t>
  </si>
  <si>
    <t>Cobb County</t>
  </si>
  <si>
    <t>Cochran</t>
  </si>
  <si>
    <t>College Park</t>
  </si>
  <si>
    <t>Colquitt</t>
  </si>
  <si>
    <t>Colquitt County</t>
  </si>
  <si>
    <t>Columbus</t>
  </si>
  <si>
    <t>Conyers</t>
  </si>
  <si>
    <t>Covington</t>
  </si>
  <si>
    <t>Coweta County</t>
  </si>
  <si>
    <t>Crisp County</t>
  </si>
  <si>
    <t>Cusseta (Chattahoochee County)</t>
  </si>
  <si>
    <t>Dade County</t>
  </si>
  <si>
    <t>Dahlonega</t>
  </si>
  <si>
    <t>Dallas</t>
  </si>
  <si>
    <t>Dillard</t>
  </si>
  <si>
    <t>Donalsonville</t>
  </si>
  <si>
    <t>Dooly County</t>
  </si>
  <si>
    <t>Dougherty County</t>
  </si>
  <si>
    <t>Douglasville</t>
  </si>
  <si>
    <t>Duluth</t>
  </si>
  <si>
    <t>Early County</t>
  </si>
  <si>
    <t>East Dublin</t>
  </si>
  <si>
    <t>East Ellijay</t>
  </si>
  <si>
    <t>East Point</t>
  </si>
  <si>
    <t>Eatonton</t>
  </si>
  <si>
    <t>Effingham County</t>
  </si>
  <si>
    <t>Elberton</t>
  </si>
  <si>
    <t>Emerson</t>
  </si>
  <si>
    <t>Evans County</t>
  </si>
  <si>
    <t>Fayette County</t>
  </si>
  <si>
    <t>Flowery Branch</t>
  </si>
  <si>
    <t>Glennville</t>
  </si>
  <si>
    <t>Glynn County</t>
  </si>
  <si>
    <t>Gordon</t>
  </si>
  <si>
    <t>Gordon County</t>
  </si>
  <si>
    <t>Grantville</t>
  </si>
  <si>
    <t>Greene County</t>
  </si>
  <si>
    <t>Griffin</t>
  </si>
  <si>
    <t>Habersham County</t>
  </si>
  <si>
    <t>Hall County</t>
  </si>
  <si>
    <t>Hapeville</t>
  </si>
  <si>
    <t>Haralson County</t>
  </si>
  <si>
    <t>Harris County</t>
  </si>
  <si>
    <t>Hawkinsville</t>
  </si>
  <si>
    <t>Helen</t>
  </si>
  <si>
    <t>Henry County</t>
  </si>
  <si>
    <t>Hephzibah</t>
  </si>
  <si>
    <t>Hinesville</t>
  </si>
  <si>
    <t>Hiram</t>
  </si>
  <si>
    <t>Hoboken</t>
  </si>
  <si>
    <t>Hogansville</t>
  </si>
  <si>
    <t>Holly Springs</t>
  </si>
  <si>
    <t>Hoschton</t>
  </si>
  <si>
    <t>Houston County</t>
  </si>
  <si>
    <t>Johns Creek</t>
  </si>
  <si>
    <t>Jones County</t>
  </si>
  <si>
    <t>Kennesaw</t>
  </si>
  <si>
    <t>Kingsland</t>
  </si>
  <si>
    <t>Lagrange</t>
  </si>
  <si>
    <t>Laurens County</t>
  </si>
  <si>
    <t>Lawrenceville</t>
  </si>
  <si>
    <t>Lilburn</t>
  </si>
  <si>
    <t>Lincoln County</t>
  </si>
  <si>
    <t>Lowndes County</t>
  </si>
  <si>
    <t>Lyons</t>
  </si>
  <si>
    <t>Macon County</t>
  </si>
  <si>
    <t>Macon-Bibb County</t>
  </si>
  <si>
    <t>Marietta</t>
  </si>
  <si>
    <t>McRae-Helena</t>
  </si>
  <si>
    <t>Mcdonough</t>
  </si>
  <si>
    <t>Milledgeville</t>
  </si>
  <si>
    <t>Millen</t>
  </si>
  <si>
    <t>Mitchell County</t>
  </si>
  <si>
    <t>Morgan</t>
  </si>
  <si>
    <t>Morgan County</t>
  </si>
  <si>
    <t>Nashville</t>
  </si>
  <si>
    <t>Newton County</t>
  </si>
  <si>
    <t>Oconee County</t>
  </si>
  <si>
    <t>Paulding County</t>
  </si>
  <si>
    <t>Peach County</t>
  </si>
  <si>
    <t>Peachtree Corners</t>
  </si>
  <si>
    <t>Perry</t>
  </si>
  <si>
    <t>Poulan</t>
  </si>
  <si>
    <t>Powder Springs</t>
  </si>
  <si>
    <t>Riceboro</t>
  </si>
  <si>
    <t>Roswell</t>
  </si>
  <si>
    <t>Royston</t>
  </si>
  <si>
    <t>Sandy Springs</t>
  </si>
  <si>
    <t>Savannah</t>
  </si>
  <si>
    <t>Snellville</t>
  </si>
  <si>
    <t>Social Circle</t>
  </si>
  <si>
    <t>Spalding County</t>
  </si>
  <si>
    <t>St. Marys</t>
  </si>
  <si>
    <t>Stephens County</t>
  </si>
  <si>
    <t>Suwanee</t>
  </si>
  <si>
    <t>Sylvester</t>
  </si>
  <si>
    <t>Talbot County</t>
  </si>
  <si>
    <t>Terrell County</t>
  </si>
  <si>
    <t>Tift County</t>
  </si>
  <si>
    <t>Toccoa</t>
  </si>
  <si>
    <t>Troup County</t>
  </si>
  <si>
    <t>Tucker</t>
  </si>
  <si>
    <t>Tyrone</t>
  </si>
  <si>
    <t>Union City</t>
  </si>
  <si>
    <t>Valdosta</t>
  </si>
  <si>
    <t>Walker County</t>
  </si>
  <si>
    <t>Warner Robins</t>
  </si>
  <si>
    <t>White County</t>
  </si>
  <si>
    <t>Winder</t>
  </si>
  <si>
    <t>Worth County</t>
  </si>
  <si>
    <t>City and County of Honolulu</t>
  </si>
  <si>
    <t>Hawaii County</t>
  </si>
  <si>
    <t>Kauai County</t>
  </si>
  <si>
    <t>Maui County</t>
  </si>
  <si>
    <t>Ames</t>
  </si>
  <si>
    <t>Atlantic</t>
  </si>
  <si>
    <t>Benton County</t>
  </si>
  <si>
    <t>Black Hawk County</t>
  </si>
  <si>
    <t>Cedar Falls</t>
  </si>
  <si>
    <t>Cedar Rapids</t>
  </si>
  <si>
    <t>Cerro Gordo County</t>
  </si>
  <si>
    <t>Coralville</t>
  </si>
  <si>
    <t>Council Bluffs</t>
  </si>
  <si>
    <t>Crawford County</t>
  </si>
  <si>
    <t>Creston</t>
  </si>
  <si>
    <t>Dallas County</t>
  </si>
  <si>
    <t>Davenport</t>
  </si>
  <si>
    <t>Decorah</t>
  </si>
  <si>
    <t>Des Moines</t>
  </si>
  <si>
    <t>Des Moines County</t>
  </si>
  <si>
    <t>Dubuque</t>
  </si>
  <si>
    <t>Dubuque County</t>
  </si>
  <si>
    <t>Floyd County</t>
  </si>
  <si>
    <t>Fort Dodge</t>
  </si>
  <si>
    <t>Fort Madison</t>
  </si>
  <si>
    <t>Grimes</t>
  </si>
  <si>
    <t>Iowa City</t>
  </si>
  <si>
    <t>Johnson County</t>
  </si>
  <si>
    <t>Lamoni</t>
  </si>
  <si>
    <t>Linn County</t>
  </si>
  <si>
    <t>Marshalltown</t>
  </si>
  <si>
    <t>Mason City</t>
  </si>
  <si>
    <t>Mount Pleasant</t>
  </si>
  <si>
    <t>Muscatine</t>
  </si>
  <si>
    <t>Newton</t>
  </si>
  <si>
    <t>North Liberty</t>
  </si>
  <si>
    <t>Oskaloosa</t>
  </si>
  <si>
    <t>Ottumwa</t>
  </si>
  <si>
    <t>Plymouth County</t>
  </si>
  <si>
    <t>Rowan</t>
  </si>
  <si>
    <t>Scott County</t>
  </si>
  <si>
    <t>Sheldon</t>
  </si>
  <si>
    <t>Sioux City</t>
  </si>
  <si>
    <t>Spencer</t>
  </si>
  <si>
    <t>Storm Lake</t>
  </si>
  <si>
    <t>Story County</t>
  </si>
  <si>
    <t>Urbandale</t>
  </si>
  <si>
    <t>Wapello County</t>
  </si>
  <si>
    <t>Waterloo</t>
  </si>
  <si>
    <t>Waukee</t>
  </si>
  <si>
    <t>Webster County</t>
  </si>
  <si>
    <t>West Des Moines</t>
  </si>
  <si>
    <t>Winneshiek County</t>
  </si>
  <si>
    <t>Woodbury County</t>
  </si>
  <si>
    <t>Ada County</t>
  </si>
  <si>
    <t>Blackfoot</t>
  </si>
  <si>
    <t>Boise</t>
  </si>
  <si>
    <t>Bonner County</t>
  </si>
  <si>
    <t>Boundary County</t>
  </si>
  <si>
    <t>Caldwell</t>
  </si>
  <si>
    <t>Chubbuck</t>
  </si>
  <si>
    <t>Clearwater County</t>
  </si>
  <si>
    <t>Coeur D Alene</t>
  </si>
  <si>
    <t>Fremont County</t>
  </si>
  <si>
    <t>Gooding</t>
  </si>
  <si>
    <t>Idaho County</t>
  </si>
  <si>
    <t>Idaho Falls</t>
  </si>
  <si>
    <t>Inkom</t>
  </si>
  <si>
    <t>Iona</t>
  </si>
  <si>
    <t>Jerome</t>
  </si>
  <si>
    <t>Kellogg</t>
  </si>
  <si>
    <t>Kootenai County</t>
  </si>
  <si>
    <t>Lemhi County</t>
  </si>
  <si>
    <t>Lewiston</t>
  </si>
  <si>
    <t>Melba</t>
  </si>
  <si>
    <t>Moscow</t>
  </si>
  <si>
    <t>Mountain Home</t>
  </si>
  <si>
    <t>Nampa</t>
  </si>
  <si>
    <t>Notus</t>
  </si>
  <si>
    <t>Owyhee County</t>
  </si>
  <si>
    <t>Power County</t>
  </si>
  <si>
    <t>Priest River</t>
  </si>
  <si>
    <t>Rexburg</t>
  </si>
  <si>
    <t>Shoshone County</t>
  </si>
  <si>
    <t>Sugar City</t>
  </si>
  <si>
    <t>Twin Falls</t>
  </si>
  <si>
    <t>Valley County</t>
  </si>
  <si>
    <t>Abingdon</t>
  </si>
  <si>
    <t>Addison</t>
  </si>
  <si>
    <t>Addison Township</t>
  </si>
  <si>
    <t>Albers</t>
  </si>
  <si>
    <t>Albion</t>
  </si>
  <si>
    <t>Alden Township</t>
  </si>
  <si>
    <t>Aledo</t>
  </si>
  <si>
    <t>Alexis</t>
  </si>
  <si>
    <t>Algonquin</t>
  </si>
  <si>
    <t>Algonquin Township</t>
  </si>
  <si>
    <t>Allerton</t>
  </si>
  <si>
    <t>Alpha</t>
  </si>
  <si>
    <t>Alsip</t>
  </si>
  <si>
    <t>Altamont</t>
  </si>
  <si>
    <t>Alton</t>
  </si>
  <si>
    <t>Alton Township</t>
  </si>
  <si>
    <t>Altona</t>
  </si>
  <si>
    <t>Alvin</t>
  </si>
  <si>
    <t>Amboy</t>
  </si>
  <si>
    <t>Anchor</t>
  </si>
  <si>
    <t>Andalusia</t>
  </si>
  <si>
    <t>Anna</t>
  </si>
  <si>
    <t>Antioch Township</t>
  </si>
  <si>
    <t>Apple River</t>
  </si>
  <si>
    <t>Arcola</t>
  </si>
  <si>
    <t>Arenzville</t>
  </si>
  <si>
    <t>Argenta</t>
  </si>
  <si>
    <t>Arlington</t>
  </si>
  <si>
    <t>Arlington Heights</t>
  </si>
  <si>
    <t>Armington</t>
  </si>
  <si>
    <t>Aroma Park</t>
  </si>
  <si>
    <t>Arrowsmith</t>
  </si>
  <si>
    <t>Arthur</t>
  </si>
  <si>
    <t>Ashkum</t>
  </si>
  <si>
    <t>Ashland</t>
  </si>
  <si>
    <t>Ashley</t>
  </si>
  <si>
    <t>Ashmore</t>
  </si>
  <si>
    <t>Assumption</t>
  </si>
  <si>
    <t>Astoria</t>
  </si>
  <si>
    <t>Athens</t>
  </si>
  <si>
    <t>Atkinson</t>
  </si>
  <si>
    <t>Atlanta</t>
  </si>
  <si>
    <t>Atwood</t>
  </si>
  <si>
    <t>Augusta</t>
  </si>
  <si>
    <t>Aurora Township</t>
  </si>
  <si>
    <t>Ava</t>
  </si>
  <si>
    <t>Aviston</t>
  </si>
  <si>
    <t>Avoca Township</t>
  </si>
  <si>
    <t>Avon Township</t>
  </si>
  <si>
    <t>Banner</t>
  </si>
  <si>
    <t>Bannockburn</t>
  </si>
  <si>
    <t>Bardolph</t>
  </si>
  <si>
    <t>Barrington</t>
  </si>
  <si>
    <t>Barrington Hills</t>
  </si>
  <si>
    <t>Barry</t>
  </si>
  <si>
    <t>Bartelso</t>
  </si>
  <si>
    <t>Bartlett</t>
  </si>
  <si>
    <t>Bartonville</t>
  </si>
  <si>
    <t>Batavia</t>
  </si>
  <si>
    <t>Batavia Township</t>
  </si>
  <si>
    <t>Batchtown</t>
  </si>
  <si>
    <t>Bath</t>
  </si>
  <si>
    <t>Beach Park</t>
  </si>
  <si>
    <t>Beardstown</t>
  </si>
  <si>
    <t>Beaverville</t>
  </si>
  <si>
    <t>Beckemeyer</t>
  </si>
  <si>
    <t>Beecher</t>
  </si>
  <si>
    <t>Belknap</t>
  </si>
  <si>
    <t>Belle Rive</t>
  </si>
  <si>
    <t>Belleville</t>
  </si>
  <si>
    <t>Bellevue</t>
  </si>
  <si>
    <t>Bellmont</t>
  </si>
  <si>
    <t>Belvidere</t>
  </si>
  <si>
    <t>Belvidere Township</t>
  </si>
  <si>
    <t>Bement</t>
  </si>
  <si>
    <t>Benld</t>
  </si>
  <si>
    <t>Benson</t>
  </si>
  <si>
    <t>Benton</t>
  </si>
  <si>
    <t>Berwyn Township</t>
  </si>
  <si>
    <t>Bethalto</t>
  </si>
  <si>
    <t>Big Rock</t>
  </si>
  <si>
    <t>Biggsville</t>
  </si>
  <si>
    <t>Bishop Hill</t>
  </si>
  <si>
    <t>Blandinsville</t>
  </si>
  <si>
    <t>Bloom Township</t>
  </si>
  <si>
    <t>Bloomingdale Township</t>
  </si>
  <si>
    <t>Bloomington</t>
  </si>
  <si>
    <t>Bloomington Township</t>
  </si>
  <si>
    <t>Blue Mound</t>
  </si>
  <si>
    <t>Bluffs</t>
  </si>
  <si>
    <t>Bluford</t>
  </si>
  <si>
    <t>Bolingbrook</t>
  </si>
  <si>
    <t>Bondville</t>
  </si>
  <si>
    <t>Bone Gap</t>
  </si>
  <si>
    <t>Bonnie</t>
  </si>
  <si>
    <t>Boone County</t>
  </si>
  <si>
    <t>Bourbonnais</t>
  </si>
  <si>
    <t>Bourbonnais Township</t>
  </si>
  <si>
    <t>Bowen</t>
  </si>
  <si>
    <t>Braceville</t>
  </si>
  <si>
    <t>Bradford</t>
  </si>
  <si>
    <t>Bradley</t>
  </si>
  <si>
    <t>Braidwood</t>
  </si>
  <si>
    <t>Breese</t>
  </si>
  <si>
    <t>Bremen</t>
  </si>
  <si>
    <t>Brighton</t>
  </si>
  <si>
    <t>Brimfield</t>
  </si>
  <si>
    <t>Bristol Township</t>
  </si>
  <si>
    <t>Broadlands</t>
  </si>
  <si>
    <t>Broadwell</t>
  </si>
  <si>
    <t>Brocton</t>
  </si>
  <si>
    <t>Brookfield Township</t>
  </si>
  <si>
    <t>Brookport</t>
  </si>
  <si>
    <t>Broughton</t>
  </si>
  <si>
    <t>Brown County</t>
  </si>
  <si>
    <t>Browning</t>
  </si>
  <si>
    <t>Browns</t>
  </si>
  <si>
    <t>Brownstown</t>
  </si>
  <si>
    <t>Bryant</t>
  </si>
  <si>
    <t>Buckingham</t>
  </si>
  <si>
    <t>Buckley</t>
  </si>
  <si>
    <t>Buda</t>
  </si>
  <si>
    <t>Bull Valley</t>
  </si>
  <si>
    <t>Buncombe</t>
  </si>
  <si>
    <t>Bunker Hill</t>
  </si>
  <si>
    <t>Bureau County</t>
  </si>
  <si>
    <t>Bureau Junction</t>
  </si>
  <si>
    <t>Burnham</t>
  </si>
  <si>
    <t>Burnt Prairie</t>
  </si>
  <si>
    <t>Burr Ridge</t>
  </si>
  <si>
    <t>Bush</t>
  </si>
  <si>
    <t>Butler</t>
  </si>
  <si>
    <t>Byron</t>
  </si>
  <si>
    <t>Byron Township</t>
  </si>
  <si>
    <t>Cabery</t>
  </si>
  <si>
    <t>Cahokia</t>
  </si>
  <si>
    <t>Calhoun County</t>
  </si>
  <si>
    <t>Calumet City</t>
  </si>
  <si>
    <t>Calumet Park</t>
  </si>
  <si>
    <t>Calumet Township</t>
  </si>
  <si>
    <t>Camargo</t>
  </si>
  <si>
    <t>Cambria</t>
  </si>
  <si>
    <t>Cambridge</t>
  </si>
  <si>
    <t>Camp Point</t>
  </si>
  <si>
    <t>Campbell Hill</t>
  </si>
  <si>
    <t>Campton Hills</t>
  </si>
  <si>
    <t>Campton Township</t>
  </si>
  <si>
    <t>Canton Township</t>
  </si>
  <si>
    <t>Capital Township</t>
  </si>
  <si>
    <t>Capron</t>
  </si>
  <si>
    <t>Carbon Hill</t>
  </si>
  <si>
    <t>Carbondale</t>
  </si>
  <si>
    <t>Carbondale Township</t>
  </si>
  <si>
    <t>Carlinville</t>
  </si>
  <si>
    <t>Carlock</t>
  </si>
  <si>
    <t>Carlyle</t>
  </si>
  <si>
    <t>Carol Stream</t>
  </si>
  <si>
    <t>Carpentersville</t>
  </si>
  <si>
    <t>Carrier Mills</t>
  </si>
  <si>
    <t>Carterville</t>
  </si>
  <si>
    <t>Carthage</t>
  </si>
  <si>
    <t>Cartwright Township</t>
  </si>
  <si>
    <t>Cary</t>
  </si>
  <si>
    <t>Casey</t>
  </si>
  <si>
    <t>Caseyville</t>
  </si>
  <si>
    <t>Caseyville Township</t>
  </si>
  <si>
    <t>Catlin</t>
  </si>
  <si>
    <t>Cave in Rock</t>
  </si>
  <si>
    <t>Cedar Point</t>
  </si>
  <si>
    <t>Cedarville</t>
  </si>
  <si>
    <t>Central City</t>
  </si>
  <si>
    <t>Centralia Township</t>
  </si>
  <si>
    <t>Centreville Township</t>
  </si>
  <si>
    <t>Cerro Gordo</t>
  </si>
  <si>
    <t>Chadwick</t>
  </si>
  <si>
    <t>Champaign</t>
  </si>
  <si>
    <t>Champaign Township</t>
  </si>
  <si>
    <t>Chandlerville</t>
  </si>
  <si>
    <t>Channahon Township</t>
  </si>
  <si>
    <t>Chapin</t>
  </si>
  <si>
    <t>Charleston</t>
  </si>
  <si>
    <t>Chatham</t>
  </si>
  <si>
    <t>Chatsworth</t>
  </si>
  <si>
    <t>Chebanse</t>
  </si>
  <si>
    <t>Chenoa</t>
  </si>
  <si>
    <t>Cherry</t>
  </si>
  <si>
    <t>Cherry Valley</t>
  </si>
  <si>
    <t>Cherry Valley Township</t>
  </si>
  <si>
    <t>Chesterfield</t>
  </si>
  <si>
    <t>Chicago Heights</t>
  </si>
  <si>
    <t>Chillicothe</t>
  </si>
  <si>
    <t>Chrisman</t>
  </si>
  <si>
    <t>Christian County</t>
  </si>
  <si>
    <t>Christopher</t>
  </si>
  <si>
    <t>Cincinnati Township</t>
  </si>
  <si>
    <t>Cisco</t>
  </si>
  <si>
    <t>Cisne</t>
  </si>
  <si>
    <t>Cissna Park</t>
  </si>
  <si>
    <t>Claremont</t>
  </si>
  <si>
    <t>Clarendon Hills</t>
  </si>
  <si>
    <t>Clay City</t>
  </si>
  <si>
    <t>Clifton</t>
  </si>
  <si>
    <t>Clinton County</t>
  </si>
  <si>
    <t>Coal City</t>
  </si>
  <si>
    <t>Coal Valley</t>
  </si>
  <si>
    <t>Coalton</t>
  </si>
  <si>
    <t>Cobden</t>
  </si>
  <si>
    <t>Coffeen</t>
  </si>
  <si>
    <t>Collinsville Township</t>
  </si>
  <si>
    <t>Coloma Township</t>
  </si>
  <si>
    <t>Colona</t>
  </si>
  <si>
    <t>Colp</t>
  </si>
  <si>
    <t>Compton</t>
  </si>
  <si>
    <t>Congerville</t>
  </si>
  <si>
    <t>Cooksville</t>
  </si>
  <si>
    <t>Cornell</t>
  </si>
  <si>
    <t>Cortland</t>
  </si>
  <si>
    <t>Cortland Township</t>
  </si>
  <si>
    <t>Coulterville</t>
  </si>
  <si>
    <t>Country Club Hills</t>
  </si>
  <si>
    <t>Countryside</t>
  </si>
  <si>
    <t>Cowden</t>
  </si>
  <si>
    <t>Crainville</t>
  </si>
  <si>
    <t>Creal Springs</t>
  </si>
  <si>
    <t>Crest Hill</t>
  </si>
  <si>
    <t>Crestwood</t>
  </si>
  <si>
    <t>Crete Township</t>
  </si>
  <si>
    <t>Creve Coeur</t>
  </si>
  <si>
    <t>Crossville</t>
  </si>
  <si>
    <t>Crystal Lake</t>
  </si>
  <si>
    <t>Cuba</t>
  </si>
  <si>
    <t>Cuba Township</t>
  </si>
  <si>
    <t>Cullom</t>
  </si>
  <si>
    <t>Cumberland County</t>
  </si>
  <si>
    <t>Cunningham</t>
  </si>
  <si>
    <t>Curran</t>
  </si>
  <si>
    <t>Cutler</t>
  </si>
  <si>
    <t>Dahlgren</t>
  </si>
  <si>
    <t>Dakota</t>
  </si>
  <si>
    <t>Dallas City</t>
  </si>
  <si>
    <t>Dalton City</t>
  </si>
  <si>
    <t>Dalzell</t>
  </si>
  <si>
    <t>Damiansville</t>
  </si>
  <si>
    <t>Danforth</t>
  </si>
  <si>
    <t>Danvers</t>
  </si>
  <si>
    <t>Danville Township</t>
  </si>
  <si>
    <t>Davis Junction</t>
  </si>
  <si>
    <t>Dawson</t>
  </si>
  <si>
    <t>De Pue</t>
  </si>
  <si>
    <t>De Soto</t>
  </si>
  <si>
    <t>De Witt County</t>
  </si>
  <si>
    <t>Decatur Township</t>
  </si>
  <si>
    <t>Deer Creek</t>
  </si>
  <si>
    <t>Deer Park</t>
  </si>
  <si>
    <t>Deerfield</t>
  </si>
  <si>
    <t>Dekalb</t>
  </si>
  <si>
    <t>Dekalb Township</t>
  </si>
  <si>
    <t>Delavan</t>
  </si>
  <si>
    <t>Des Plaines</t>
  </si>
  <si>
    <t>Dewitt</t>
  </si>
  <si>
    <t>Diamond</t>
  </si>
  <si>
    <t>Dieterich</t>
  </si>
  <si>
    <t>Divernon</t>
  </si>
  <si>
    <t>Dixon Township</t>
  </si>
  <si>
    <t>Dolton</t>
  </si>
  <si>
    <t>Dongola</t>
  </si>
  <si>
    <t>Donnellson</t>
  </si>
  <si>
    <t>Donovan</t>
  </si>
  <si>
    <t>Dorchester</t>
  </si>
  <si>
    <t>Dorr Township</t>
  </si>
  <si>
    <t>Dowell</t>
  </si>
  <si>
    <t>Downers Grove</t>
  </si>
  <si>
    <t>Downers Grove Township</t>
  </si>
  <si>
    <t>Downs</t>
  </si>
  <si>
    <t>Du Bois</t>
  </si>
  <si>
    <t>Du Quoin</t>
  </si>
  <si>
    <t>Dundee Township</t>
  </si>
  <si>
    <t>Dunlap</t>
  </si>
  <si>
    <t>Dupage Township</t>
  </si>
  <si>
    <t>Dupo</t>
  </si>
  <si>
    <t>Durand</t>
  </si>
  <si>
    <t>Dwight</t>
  </si>
  <si>
    <t>Eagarville</t>
  </si>
  <si>
    <t>Earlville</t>
  </si>
  <si>
    <t>East Alton</t>
  </si>
  <si>
    <t>East Cape Girardeau</t>
  </si>
  <si>
    <t>East Dubuque</t>
  </si>
  <si>
    <t>East Dundee</t>
  </si>
  <si>
    <t>East Galesburg</t>
  </si>
  <si>
    <t>East Gillespie</t>
  </si>
  <si>
    <t>East Hazel Crest</t>
  </si>
  <si>
    <t>East Peoria</t>
  </si>
  <si>
    <t>Eddyville</t>
  </si>
  <si>
    <t>Edgar County</t>
  </si>
  <si>
    <t>Edinburg</t>
  </si>
  <si>
    <t>Edwardsville Township</t>
  </si>
  <si>
    <t>Effingham</t>
  </si>
  <si>
    <t>El Paso</t>
  </si>
  <si>
    <t>Ela Township</t>
  </si>
  <si>
    <t>Elburn</t>
  </si>
  <si>
    <t>Eldorado</t>
  </si>
  <si>
    <t>Eldred</t>
  </si>
  <si>
    <t>Elgin</t>
  </si>
  <si>
    <t>Elgin Township</t>
  </si>
  <si>
    <t>Elizabeth</t>
  </si>
  <si>
    <t>Elizabethtown</t>
  </si>
  <si>
    <t>Elk Grove</t>
  </si>
  <si>
    <t>Elk Grove Township</t>
  </si>
  <si>
    <t>Elkhart</t>
  </si>
  <si>
    <t>Elliott</t>
  </si>
  <si>
    <t>Ellis Grove</t>
  </si>
  <si>
    <t>Ellsworth</t>
  </si>
  <si>
    <t>Elmhurst</t>
  </si>
  <si>
    <t>Elmwood</t>
  </si>
  <si>
    <t>Elmwood Park</t>
  </si>
  <si>
    <t>Elvaston</t>
  </si>
  <si>
    <t>Elwood</t>
  </si>
  <si>
    <t>Emden</t>
  </si>
  <si>
    <t>Energy</t>
  </si>
  <si>
    <t>Equality</t>
  </si>
  <si>
    <t>Erie</t>
  </si>
  <si>
    <t>Eureka</t>
  </si>
  <si>
    <t>Evansville</t>
  </si>
  <si>
    <t>Evergreen Park</t>
  </si>
  <si>
    <t>Fairbury</t>
  </si>
  <si>
    <t>Fairmount</t>
  </si>
  <si>
    <t>Fairview</t>
  </si>
  <si>
    <t>Fairview Heights</t>
  </si>
  <si>
    <t>Farina</t>
  </si>
  <si>
    <t>Farmer City</t>
  </si>
  <si>
    <t>Fieldon</t>
  </si>
  <si>
    <t>Findlay</t>
  </si>
  <si>
    <t>Fisher</t>
  </si>
  <si>
    <t>Fithian</t>
  </si>
  <si>
    <t>Flagg Township</t>
  </si>
  <si>
    <t>Flanagan</t>
  </si>
  <si>
    <t>Flat Rock</t>
  </si>
  <si>
    <t>Flora</t>
  </si>
  <si>
    <t>Flossmoor</t>
  </si>
  <si>
    <t>Ford County</t>
  </si>
  <si>
    <t>Ford Heights</t>
  </si>
  <si>
    <t>Forest City</t>
  </si>
  <si>
    <t>Forest Park</t>
  </si>
  <si>
    <t>Forest View</t>
  </si>
  <si>
    <t>Forrest</t>
  </si>
  <si>
    <t>Forreston</t>
  </si>
  <si>
    <t>Forsyth</t>
  </si>
  <si>
    <t>Fort Russell Township</t>
  </si>
  <si>
    <t>Fox Lake</t>
  </si>
  <si>
    <t>Fox River Grove</t>
  </si>
  <si>
    <t>Frankfort</t>
  </si>
  <si>
    <t>Frankfort Township</t>
  </si>
  <si>
    <t>Franklin Grove</t>
  </si>
  <si>
    <t>Franklin Park</t>
  </si>
  <si>
    <t>Freeburg</t>
  </si>
  <si>
    <t>Freeburg Township</t>
  </si>
  <si>
    <t>Freeman Spur</t>
  </si>
  <si>
    <t>Freeport Township</t>
  </si>
  <si>
    <t>Fremont Township</t>
  </si>
  <si>
    <t>Fulton</t>
  </si>
  <si>
    <t>Fulton County</t>
  </si>
  <si>
    <t>Galatia</t>
  </si>
  <si>
    <t>Galva</t>
  </si>
  <si>
    <t>Gardner</t>
  </si>
  <si>
    <t>Garrett</t>
  </si>
  <si>
    <t>Geneseo</t>
  </si>
  <si>
    <t>Geneva</t>
  </si>
  <si>
    <t>Geneva Township</t>
  </si>
  <si>
    <t>Genoa</t>
  </si>
  <si>
    <t>Germantown</t>
  </si>
  <si>
    <t>Germantown Hills</t>
  </si>
  <si>
    <t>Gifford</t>
  </si>
  <si>
    <t>Gilberts</t>
  </si>
  <si>
    <t>Gillespie</t>
  </si>
  <si>
    <t>Gilman</t>
  </si>
  <si>
    <t>Girard</t>
  </si>
  <si>
    <t>Glasford</t>
  </si>
  <si>
    <t>Glen Carbon</t>
  </si>
  <si>
    <t>Glen Ellyn</t>
  </si>
  <si>
    <t>Glencoe</t>
  </si>
  <si>
    <t>Glendale Heights</t>
  </si>
  <si>
    <t>Glenview</t>
  </si>
  <si>
    <t>Godfrey</t>
  </si>
  <si>
    <t>Golconda</t>
  </si>
  <si>
    <t>Golden</t>
  </si>
  <si>
    <t>Goodfield</t>
  </si>
  <si>
    <t>Goose Lake Township</t>
  </si>
  <si>
    <t>Goreville</t>
  </si>
  <si>
    <t>Gorham</t>
  </si>
  <si>
    <t>Grafton Township</t>
  </si>
  <si>
    <t>Grand Ridge</t>
  </si>
  <si>
    <t>Grand Tower</t>
  </si>
  <si>
    <t>Grandview</t>
  </si>
  <si>
    <t>Granite City</t>
  </si>
  <si>
    <t>Granite City Township</t>
  </si>
  <si>
    <t>Grant Park</t>
  </si>
  <si>
    <t>Grant Township</t>
  </si>
  <si>
    <t>Grantfork</t>
  </si>
  <si>
    <t>Granville</t>
  </si>
  <si>
    <t>Grayslake</t>
  </si>
  <si>
    <t>Grayville</t>
  </si>
  <si>
    <t>Green Garden Township</t>
  </si>
  <si>
    <t>Green Oaks</t>
  </si>
  <si>
    <t>Green Valley</t>
  </si>
  <si>
    <t>Greenfield</t>
  </si>
  <si>
    <t>Greenup</t>
  </si>
  <si>
    <t>Greenview</t>
  </si>
  <si>
    <t>Greenwood Township</t>
  </si>
  <si>
    <t>Griggsville</t>
  </si>
  <si>
    <t>Groveland Township</t>
  </si>
  <si>
    <t>Grundy County</t>
  </si>
  <si>
    <t>Guilford Township</t>
  </si>
  <si>
    <t>Gurnee</t>
  </si>
  <si>
    <t>Hainesville</t>
  </si>
  <si>
    <t>Hamel</t>
  </si>
  <si>
    <t>Hamilton</t>
  </si>
  <si>
    <t>Hammond</t>
  </si>
  <si>
    <t>Hampshire Township</t>
  </si>
  <si>
    <t>Hampton Township</t>
  </si>
  <si>
    <t>Hanaford</t>
  </si>
  <si>
    <t>Hanna City</t>
  </si>
  <si>
    <t>Hanover</t>
  </si>
  <si>
    <t>Hanover Township</t>
  </si>
  <si>
    <t>Hardin</t>
  </si>
  <si>
    <t>Harlem Township</t>
  </si>
  <si>
    <t>Harristown</t>
  </si>
  <si>
    <t>Hartsburg</t>
  </si>
  <si>
    <t>Harvard</t>
  </si>
  <si>
    <t>Harvel</t>
  </si>
  <si>
    <t>Harwood Heights</t>
  </si>
  <si>
    <t>Hawthorn Woods</t>
  </si>
  <si>
    <t>Hazel Crest</t>
  </si>
  <si>
    <t>Hecker</t>
  </si>
  <si>
    <t>Helvetia Township</t>
  </si>
  <si>
    <t>Henderson</t>
  </si>
  <si>
    <t>Henry</t>
  </si>
  <si>
    <t>Herrick</t>
  </si>
  <si>
    <t>Herrin</t>
  </si>
  <si>
    <t>Herscher</t>
  </si>
  <si>
    <t>Heyworth</t>
  </si>
  <si>
    <t>Hickory Hills</t>
  </si>
  <si>
    <t>Hidalgo</t>
  </si>
  <si>
    <t>Highwood</t>
  </si>
  <si>
    <t>Hillcrest</t>
  </si>
  <si>
    <t>Hillsboro</t>
  </si>
  <si>
    <t>Hillsdale</t>
  </si>
  <si>
    <t>Hillside</t>
  </si>
  <si>
    <t>Hillview</t>
  </si>
  <si>
    <t>Hinckley</t>
  </si>
  <si>
    <t>Hindsboro</t>
  </si>
  <si>
    <t>Hinsdale</t>
  </si>
  <si>
    <t>Hoffman</t>
  </si>
  <si>
    <t>Hoffman Estates</t>
  </si>
  <si>
    <t>Homer</t>
  </si>
  <si>
    <t>Homer Glen</t>
  </si>
  <si>
    <t>Homer Township</t>
  </si>
  <si>
    <t>Hometown</t>
  </si>
  <si>
    <t>Homewood</t>
  </si>
  <si>
    <t>Hoopeston</t>
  </si>
  <si>
    <t>Hopedale</t>
  </si>
  <si>
    <t>Hopewell</t>
  </si>
  <si>
    <t>Hudson</t>
  </si>
  <si>
    <t>Hudson Township</t>
  </si>
  <si>
    <t>Hull</t>
  </si>
  <si>
    <t>Humboldt</t>
  </si>
  <si>
    <t>Hume</t>
  </si>
  <si>
    <t>Huntley</t>
  </si>
  <si>
    <t>Hurst</t>
  </si>
  <si>
    <t>Hutsonville</t>
  </si>
  <si>
    <t>Illiopolis</t>
  </si>
  <si>
    <t>Ina</t>
  </si>
  <si>
    <t>Indian Head Park</t>
  </si>
  <si>
    <t>Industry</t>
  </si>
  <si>
    <t>Iola</t>
  </si>
  <si>
    <t>Ipava</t>
  </si>
  <si>
    <t>Iroquois County</t>
  </si>
  <si>
    <t>Irving</t>
  </si>
  <si>
    <t>Irvington</t>
  </si>
  <si>
    <t>Island Lake</t>
  </si>
  <si>
    <t>Itasca</t>
  </si>
  <si>
    <t>Iuka</t>
  </si>
  <si>
    <t>Ivesdale</t>
  </si>
  <si>
    <t>Jarvis Township</t>
  </si>
  <si>
    <t>Jasper County</t>
  </si>
  <si>
    <t>Jeffersonville</t>
  </si>
  <si>
    <t>Jeisyville</t>
  </si>
  <si>
    <t>Jersey County</t>
  </si>
  <si>
    <t>Jerseyville</t>
  </si>
  <si>
    <t>Jewett</t>
  </si>
  <si>
    <t>Jo Daviess County</t>
  </si>
  <si>
    <t>Johnsburg</t>
  </si>
  <si>
    <t>Johnston City</t>
  </si>
  <si>
    <t>Joliet Township</t>
  </si>
  <si>
    <t>Jonesboro</t>
  </si>
  <si>
    <t>Joppa</t>
  </si>
  <si>
    <t>Joy</t>
  </si>
  <si>
    <t>Junction City</t>
  </si>
  <si>
    <t>Kampsville</t>
  </si>
  <si>
    <t>Kane</t>
  </si>
  <si>
    <t>Kane County</t>
  </si>
  <si>
    <t>Kankakee County</t>
  </si>
  <si>
    <t>Kankakee Township</t>
  </si>
  <si>
    <t>Kansas</t>
  </si>
  <si>
    <t>Karnak</t>
  </si>
  <si>
    <t>Keensburg</t>
  </si>
  <si>
    <t>Keithsburg</t>
  </si>
  <si>
    <t>Kempton</t>
  </si>
  <si>
    <t>Kendall County</t>
  </si>
  <si>
    <t>Kendall Township</t>
  </si>
  <si>
    <t>Kenney</t>
  </si>
  <si>
    <t>Kewanee</t>
  </si>
  <si>
    <t>Kickapoo Township</t>
  </si>
  <si>
    <t>Kildeer</t>
  </si>
  <si>
    <t>Kincaid</t>
  </si>
  <si>
    <t>Kinderhook</t>
  </si>
  <si>
    <t>Kingston</t>
  </si>
  <si>
    <t>Kingston Mines</t>
  </si>
  <si>
    <t>Kinmundy</t>
  </si>
  <si>
    <t>Kinsman</t>
  </si>
  <si>
    <t>Kirkland</t>
  </si>
  <si>
    <t>Kirkwood</t>
  </si>
  <si>
    <t>Knox County</t>
  </si>
  <si>
    <t>Knoxville</t>
  </si>
  <si>
    <t>La Grange</t>
  </si>
  <si>
    <t>La Grange Park</t>
  </si>
  <si>
    <t>La Harpe</t>
  </si>
  <si>
    <t>La Moille</t>
  </si>
  <si>
    <t>La Rose</t>
  </si>
  <si>
    <t>La Salle</t>
  </si>
  <si>
    <t>Lacon</t>
  </si>
  <si>
    <t>Ladd</t>
  </si>
  <si>
    <t>Lake Barrington</t>
  </si>
  <si>
    <t>Lake Bluff</t>
  </si>
  <si>
    <t>Lake Villa</t>
  </si>
  <si>
    <t>Lake Villa Township</t>
  </si>
  <si>
    <t>Lake Zurich</t>
  </si>
  <si>
    <t>Lake in the Hills</t>
  </si>
  <si>
    <t>Lakemoor</t>
  </si>
  <si>
    <t>Lanark</t>
  </si>
  <si>
    <t>Lansing</t>
  </si>
  <si>
    <t>Lasalle County</t>
  </si>
  <si>
    <t>Latham</t>
  </si>
  <si>
    <t>Leaf River</t>
  </si>
  <si>
    <t>Leland</t>
  </si>
  <si>
    <t>Leland Grove</t>
  </si>
  <si>
    <t>Lemont</t>
  </si>
  <si>
    <t>Lemont Township</t>
  </si>
  <si>
    <t>Lena</t>
  </si>
  <si>
    <t>Lenzburg</t>
  </si>
  <si>
    <t>Leonore</t>
  </si>
  <si>
    <t>Lerna</t>
  </si>
  <si>
    <t>Leroy</t>
  </si>
  <si>
    <t>Lewistown</t>
  </si>
  <si>
    <t>Lexington</t>
  </si>
  <si>
    <t>Leyden Township</t>
  </si>
  <si>
    <t>Liberty</t>
  </si>
  <si>
    <t>Libertyville</t>
  </si>
  <si>
    <t>Libertyville Township</t>
  </si>
  <si>
    <t>Lily Lake</t>
  </si>
  <si>
    <t>Lima</t>
  </si>
  <si>
    <t>Limestone</t>
  </si>
  <si>
    <t>Limestone Township</t>
  </si>
  <si>
    <t>Lincolnshire</t>
  </si>
  <si>
    <t>Lincolnwood</t>
  </si>
  <si>
    <t>Lindenhurst</t>
  </si>
  <si>
    <t>Lisle</t>
  </si>
  <si>
    <t>Little Rock Township</t>
  </si>
  <si>
    <t>Little York</t>
  </si>
  <si>
    <t>Livingston County</t>
  </si>
  <si>
    <t>Loami</t>
  </si>
  <si>
    <t>Lockport</t>
  </si>
  <si>
    <t>Lockport Township</t>
  </si>
  <si>
    <t>Loda</t>
  </si>
  <si>
    <t>Lombard</t>
  </si>
  <si>
    <t>London Mills</t>
  </si>
  <si>
    <t>Long Creek</t>
  </si>
  <si>
    <t>Long Creek Township</t>
  </si>
  <si>
    <t>Long Grove</t>
  </si>
  <si>
    <t>Longview</t>
  </si>
  <si>
    <t>Loraine</t>
  </si>
  <si>
    <t>Lostant</t>
  </si>
  <si>
    <t>Louisville</t>
  </si>
  <si>
    <t>Loves Park</t>
  </si>
  <si>
    <t>Lovington</t>
  </si>
  <si>
    <t>Ludlow</t>
  </si>
  <si>
    <t>Lyndon</t>
  </si>
  <si>
    <t>Lyons Township</t>
  </si>
  <si>
    <t>Machesney Park</t>
  </si>
  <si>
    <t>Mackinaw</t>
  </si>
  <si>
    <t>Macomb</t>
  </si>
  <si>
    <t>Macon</t>
  </si>
  <si>
    <t>Macoupin County</t>
  </si>
  <si>
    <t>Maeystown</t>
  </si>
  <si>
    <t>Magnolia</t>
  </si>
  <si>
    <t>Mahomet</t>
  </si>
  <si>
    <t>Mahomet Township</t>
  </si>
  <si>
    <t>Maine Township</t>
  </si>
  <si>
    <t>Malden</t>
  </si>
  <si>
    <t>Malta</t>
  </si>
  <si>
    <t>Manhattan</t>
  </si>
  <si>
    <t>Manhattan Township</t>
  </si>
  <si>
    <t>Manito</t>
  </si>
  <si>
    <t>Manlius</t>
  </si>
  <si>
    <t>Manteno</t>
  </si>
  <si>
    <t>Manteno Township</t>
  </si>
  <si>
    <t>Maple Park</t>
  </si>
  <si>
    <t>Mapleton</t>
  </si>
  <si>
    <t>Maquon</t>
  </si>
  <si>
    <t>Marengo</t>
  </si>
  <si>
    <t>Marengo Township</t>
  </si>
  <si>
    <t>Marine</t>
  </si>
  <si>
    <t>Marion</t>
  </si>
  <si>
    <t>Marissa</t>
  </si>
  <si>
    <t>Mark</t>
  </si>
  <si>
    <t>Maroa</t>
  </si>
  <si>
    <t>Marquette Heights</t>
  </si>
  <si>
    <t>Marseilles</t>
  </si>
  <si>
    <t>Marshall</t>
  </si>
  <si>
    <t>Marshall County</t>
  </si>
  <si>
    <t>Martinsville</t>
  </si>
  <si>
    <t>Martinton</t>
  </si>
  <si>
    <t>Maryville</t>
  </si>
  <si>
    <t>Mascoutah</t>
  </si>
  <si>
    <t>Mason</t>
  </si>
  <si>
    <t>Mason County</t>
  </si>
  <si>
    <t>Matherville</t>
  </si>
  <si>
    <t>Matteson</t>
  </si>
  <si>
    <t>Mattoon</t>
  </si>
  <si>
    <t>Mazon</t>
  </si>
  <si>
    <t>McCullom Lake</t>
  </si>
  <si>
    <t>McHenry</t>
  </si>
  <si>
    <t>McHenry Township</t>
  </si>
  <si>
    <t>McLean</t>
  </si>
  <si>
    <t>McLean County</t>
  </si>
  <si>
    <t>McLeansboro</t>
  </si>
  <si>
    <t>McNabb</t>
  </si>
  <si>
    <t>Mechanicsburg</t>
  </si>
  <si>
    <t>Media</t>
  </si>
  <si>
    <t>Medina Township</t>
  </si>
  <si>
    <t>Medora</t>
  </si>
  <si>
    <t>Melvin</t>
  </si>
  <si>
    <t>Mendon</t>
  </si>
  <si>
    <t>Mendota</t>
  </si>
  <si>
    <t>Mercer County</t>
  </si>
  <si>
    <t>Meredosia</t>
  </si>
  <si>
    <t>Merrionette Park</t>
  </si>
  <si>
    <t>Metamora</t>
  </si>
  <si>
    <t>Metcalf</t>
  </si>
  <si>
    <t>Metropolis</t>
  </si>
  <si>
    <t>Mettawa</t>
  </si>
  <si>
    <t>Milan</t>
  </si>
  <si>
    <t>Mill Shoals</t>
  </si>
  <si>
    <t>Millstadt</t>
  </si>
  <si>
    <t>Milton Township</t>
  </si>
  <si>
    <t>Mineral</t>
  </si>
  <si>
    <t>Minonk</t>
  </si>
  <si>
    <t>Minooka</t>
  </si>
  <si>
    <t>Mokena</t>
  </si>
  <si>
    <t>Moline</t>
  </si>
  <si>
    <t>Moline Township</t>
  </si>
  <si>
    <t>Momence</t>
  </si>
  <si>
    <t>Monee</t>
  </si>
  <si>
    <t>Monee Township</t>
  </si>
  <si>
    <t>Monmouth</t>
  </si>
  <si>
    <t>Montrose</t>
  </si>
  <si>
    <t>Moraine Township</t>
  </si>
  <si>
    <t>Morrison</t>
  </si>
  <si>
    <t>Morrisonville</t>
  </si>
  <si>
    <t>Morton</t>
  </si>
  <si>
    <t>Morton Township</t>
  </si>
  <si>
    <t>Mound City</t>
  </si>
  <si>
    <t>Mound Station</t>
  </si>
  <si>
    <t>Mounds</t>
  </si>
  <si>
    <t>Mount Carroll</t>
  </si>
  <si>
    <t>Mount Olive</t>
  </si>
  <si>
    <t>Moweaqua</t>
  </si>
  <si>
    <t>Mt. Auburn</t>
  </si>
  <si>
    <t>Mt. Carmel</t>
  </si>
  <si>
    <t>Mt. Clare</t>
  </si>
  <si>
    <t>Mt. Morris</t>
  </si>
  <si>
    <t>Mt. Prospect</t>
  </si>
  <si>
    <t>Mt. Pulaski</t>
  </si>
  <si>
    <t>Mt. Sterling</t>
  </si>
  <si>
    <t>Mt. Vernon</t>
  </si>
  <si>
    <t>Mt. Vernon Township</t>
  </si>
  <si>
    <t>Muddy</t>
  </si>
  <si>
    <t>Mulberry Grove</t>
  </si>
  <si>
    <t>Mundelein</t>
  </si>
  <si>
    <t>Murrayville</t>
  </si>
  <si>
    <t>Nameoki Township</t>
  </si>
  <si>
    <t>Naperville Township</t>
  </si>
  <si>
    <t>Naplate</t>
  </si>
  <si>
    <t>Nason</t>
  </si>
  <si>
    <t>Nauvoo</t>
  </si>
  <si>
    <t>Neoga</t>
  </si>
  <si>
    <t>Neponset</t>
  </si>
  <si>
    <t>New Athens</t>
  </si>
  <si>
    <t>New Baden</t>
  </si>
  <si>
    <t>New Berlin</t>
  </si>
  <si>
    <t>New Boston</t>
  </si>
  <si>
    <t>New Canton</t>
  </si>
  <si>
    <t>New Douglas</t>
  </si>
  <si>
    <t>New Grand Chain</t>
  </si>
  <si>
    <t>New Holland</t>
  </si>
  <si>
    <t>New Lenox</t>
  </si>
  <si>
    <t>New Lenox Township</t>
  </si>
  <si>
    <t>New Minden</t>
  </si>
  <si>
    <t>New Trier Township</t>
  </si>
  <si>
    <t>Newman</t>
  </si>
  <si>
    <t>Niantic</t>
  </si>
  <si>
    <t>Niles</t>
  </si>
  <si>
    <t>Niles Township</t>
  </si>
  <si>
    <t>Nilwood</t>
  </si>
  <si>
    <t>Noble</t>
  </si>
  <si>
    <t>Nokomis</t>
  </si>
  <si>
    <t>Normal</t>
  </si>
  <si>
    <t>Normal Township</t>
  </si>
  <si>
    <t>Norridge</t>
  </si>
  <si>
    <t>Norris</t>
  </si>
  <si>
    <t>Norris City</t>
  </si>
  <si>
    <t>North Aurora</t>
  </si>
  <si>
    <t>North Barrington</t>
  </si>
  <si>
    <t>North Chicago</t>
  </si>
  <si>
    <t>North City</t>
  </si>
  <si>
    <t>North Henderson</t>
  </si>
  <si>
    <t>North Pekin</t>
  </si>
  <si>
    <t>North Riverside</t>
  </si>
  <si>
    <t>North Utica</t>
  </si>
  <si>
    <t>Northbrook</t>
  </si>
  <si>
    <t>Northfield</t>
  </si>
  <si>
    <t>Northfield Township</t>
  </si>
  <si>
    <t>Northlake</t>
  </si>
  <si>
    <t>Nunda Township</t>
  </si>
  <si>
    <t>O'fallon</t>
  </si>
  <si>
    <t>Oak Brook</t>
  </si>
  <si>
    <t>Oak Forest</t>
  </si>
  <si>
    <t>Oak Park</t>
  </si>
  <si>
    <t>Oak Park Township</t>
  </si>
  <si>
    <t>Oakbrook Terrace</t>
  </si>
  <si>
    <t>Oakford</t>
  </si>
  <si>
    <t>Oakwood</t>
  </si>
  <si>
    <t>Oakwood Hills</t>
  </si>
  <si>
    <t>Oblong</t>
  </si>
  <si>
    <t>Odell</t>
  </si>
  <si>
    <t>Odin</t>
  </si>
  <si>
    <t>Ogden</t>
  </si>
  <si>
    <t>Ogle County</t>
  </si>
  <si>
    <t>Oglesby</t>
  </si>
  <si>
    <t>Ohio</t>
  </si>
  <si>
    <t>Ohlman</t>
  </si>
  <si>
    <t>Okawville</t>
  </si>
  <si>
    <t>Old Shawneetown</t>
  </si>
  <si>
    <t>Olmsted</t>
  </si>
  <si>
    <t>Olney</t>
  </si>
  <si>
    <t>Olympia Fields</t>
  </si>
  <si>
    <t>Omaha</t>
  </si>
  <si>
    <t>Onarga</t>
  </si>
  <si>
    <t>Oneida</t>
  </si>
  <si>
    <t>Oquawka</t>
  </si>
  <si>
    <t>Orangeville</t>
  </si>
  <si>
    <t>Oreana</t>
  </si>
  <si>
    <t>Oregon</t>
  </si>
  <si>
    <t>Orion</t>
  </si>
  <si>
    <t>Orland Hills</t>
  </si>
  <si>
    <t>Orland Township</t>
  </si>
  <si>
    <t>Oswego</t>
  </si>
  <si>
    <t>Oswego Township</t>
  </si>
  <si>
    <t>Ottawa</t>
  </si>
  <si>
    <t>Owaneco</t>
  </si>
  <si>
    <t>Palatine</t>
  </si>
  <si>
    <t>Palatine Township</t>
  </si>
  <si>
    <t>Palestine</t>
  </si>
  <si>
    <t>Palmyra</t>
  </si>
  <si>
    <t>Palos Hills</t>
  </si>
  <si>
    <t>Palos Park</t>
  </si>
  <si>
    <t>Palos Township</t>
  </si>
  <si>
    <t>Pana</t>
  </si>
  <si>
    <t>Panama</t>
  </si>
  <si>
    <t>Paris</t>
  </si>
  <si>
    <t>Park City</t>
  </si>
  <si>
    <t>Park Forest</t>
  </si>
  <si>
    <t>Park Ridge</t>
  </si>
  <si>
    <t>Parkersburg</t>
  </si>
  <si>
    <t>Patoka</t>
  </si>
  <si>
    <t>Paw Paw</t>
  </si>
  <si>
    <t>Pawnee</t>
  </si>
  <si>
    <t>Pearl</t>
  </si>
  <si>
    <t>Pearl City</t>
  </si>
  <si>
    <t>Pecatonica</t>
  </si>
  <si>
    <t>Peoria Heights</t>
  </si>
  <si>
    <t>Peoria Township</t>
  </si>
  <si>
    <t>Peotone</t>
  </si>
  <si>
    <t>Percy</t>
  </si>
  <si>
    <t>Perry County</t>
  </si>
  <si>
    <t>Peru</t>
  </si>
  <si>
    <t>Petersburg</t>
  </si>
  <si>
    <t>Philo</t>
  </si>
  <si>
    <t>Pierron</t>
  </si>
  <si>
    <t>Pike County</t>
  </si>
  <si>
    <t>Pinckneyville</t>
  </si>
  <si>
    <t>Pingree Grove</t>
  </si>
  <si>
    <t>Piper City</t>
  </si>
  <si>
    <t>Pittsfield</t>
  </si>
  <si>
    <t>Plainfield Township</t>
  </si>
  <si>
    <t>Plano</t>
  </si>
  <si>
    <t>Plato Township</t>
  </si>
  <si>
    <t>Pleasant Hill</t>
  </si>
  <si>
    <t>Pleasant Plains</t>
  </si>
  <si>
    <t>Pocahontas</t>
  </si>
  <si>
    <t>Polo</t>
  </si>
  <si>
    <t>Pontiac</t>
  </si>
  <si>
    <t>Pontoon Beach</t>
  </si>
  <si>
    <t>Poplar Grove</t>
  </si>
  <si>
    <t>Port Barrington</t>
  </si>
  <si>
    <t>Port Byron</t>
  </si>
  <si>
    <t>Posen</t>
  </si>
  <si>
    <t>Potomac</t>
  </si>
  <si>
    <t>Prairie City</t>
  </si>
  <si>
    <t>Prairie Du Rocher</t>
  </si>
  <si>
    <t>Prairie Grove</t>
  </si>
  <si>
    <t>Princeton</t>
  </si>
  <si>
    <t>Princeville</t>
  </si>
  <si>
    <t>Prophetstown</t>
  </si>
  <si>
    <t>Prospect Heights</t>
  </si>
  <si>
    <t>Proviso Township</t>
  </si>
  <si>
    <t>Pulaski</t>
  </si>
  <si>
    <t>Quincy</t>
  </si>
  <si>
    <t>Radom</t>
  </si>
  <si>
    <t>Raleigh</t>
  </si>
  <si>
    <t>Ramsey</t>
  </si>
  <si>
    <t>Rantoul</t>
  </si>
  <si>
    <t>Rapids City</t>
  </si>
  <si>
    <t>Raritan</t>
  </si>
  <si>
    <t>Raymond</t>
  </si>
  <si>
    <t>Reading Township</t>
  </si>
  <si>
    <t>Red Bud</t>
  </si>
  <si>
    <t>Reddick</t>
  </si>
  <si>
    <t>Reynolds</t>
  </si>
  <si>
    <t>Rich Township</t>
  </si>
  <si>
    <t>Richland County</t>
  </si>
  <si>
    <t>Richmond Township</t>
  </si>
  <si>
    <t>Richton Park</t>
  </si>
  <si>
    <t>Richview</t>
  </si>
  <si>
    <t>Ridge Farm</t>
  </si>
  <si>
    <t>Ridgway</t>
  </si>
  <si>
    <t>Ringwood</t>
  </si>
  <si>
    <t>Rio</t>
  </si>
  <si>
    <t>River Forest</t>
  </si>
  <si>
    <t>Riverdale</t>
  </si>
  <si>
    <t>Riverside Township</t>
  </si>
  <si>
    <t>Riverton</t>
  </si>
  <si>
    <t>Roanoke</t>
  </si>
  <si>
    <t>Roberts</t>
  </si>
  <si>
    <t>Robinson</t>
  </si>
  <si>
    <t>Robinson Township</t>
  </si>
  <si>
    <t>Rochelle</t>
  </si>
  <si>
    <t>Rochester</t>
  </si>
  <si>
    <t>Rock City</t>
  </si>
  <si>
    <t>Rock Falls</t>
  </si>
  <si>
    <t>Rock Island</t>
  </si>
  <si>
    <t>Rock Island County</t>
  </si>
  <si>
    <t>Rockbridge</t>
  </si>
  <si>
    <t>Rockdale</t>
  </si>
  <si>
    <t>Rockford Township</t>
  </si>
  <si>
    <t>Rockton</t>
  </si>
  <si>
    <t>Rockton Township</t>
  </si>
  <si>
    <t>Rolling Meadows</t>
  </si>
  <si>
    <t>Romeoville</t>
  </si>
  <si>
    <t>Roodhouse</t>
  </si>
  <si>
    <t>Roscoe Township</t>
  </si>
  <si>
    <t>Roselle</t>
  </si>
  <si>
    <t>Rosemont</t>
  </si>
  <si>
    <t>Rosiclare</t>
  </si>
  <si>
    <t>Rossville</t>
  </si>
  <si>
    <t>Round Lake</t>
  </si>
  <si>
    <t>Round Lake Beach</t>
  </si>
  <si>
    <t>Round Lake Heights</t>
  </si>
  <si>
    <t>Round Lake Park</t>
  </si>
  <si>
    <t>Roxana</t>
  </si>
  <si>
    <t>Royal</t>
  </si>
  <si>
    <t>Royalton</t>
  </si>
  <si>
    <t>Rozetta Township</t>
  </si>
  <si>
    <t>Ruma</t>
  </si>
  <si>
    <t>Rushville</t>
  </si>
  <si>
    <t>Rutland</t>
  </si>
  <si>
    <t>Sainte Marie</t>
  </si>
  <si>
    <t>Sandoval</t>
  </si>
  <si>
    <t>Sandwich</t>
  </si>
  <si>
    <t>Sangamon County</t>
  </si>
  <si>
    <t>Sauget</t>
  </si>
  <si>
    <t>Saunemin</t>
  </si>
  <si>
    <t>Savanna</t>
  </si>
  <si>
    <t>Savoy</t>
  </si>
  <si>
    <t>Sawyerville</t>
  </si>
  <si>
    <t>Saybrook</t>
  </si>
  <si>
    <t>Scales Mound</t>
  </si>
  <si>
    <t>Schaumburg</t>
  </si>
  <si>
    <t>Schaumburg Township</t>
  </si>
  <si>
    <t>Schiller Park</t>
  </si>
  <si>
    <t>Schram City</t>
  </si>
  <si>
    <t>Schuyler County</t>
  </si>
  <si>
    <t>Sciota</t>
  </si>
  <si>
    <t>Seaton</t>
  </si>
  <si>
    <t>Seatonville</t>
  </si>
  <si>
    <t>Secor</t>
  </si>
  <si>
    <t>Seneca</t>
  </si>
  <si>
    <t>Sesser</t>
  </si>
  <si>
    <t>Seward Township</t>
  </si>
  <si>
    <t>Shabbona</t>
  </si>
  <si>
    <t>Shannon</t>
  </si>
  <si>
    <t>Shawneetown</t>
  </si>
  <si>
    <t>Sheffield</t>
  </si>
  <si>
    <t>Shelby County</t>
  </si>
  <si>
    <t>Shelbyville</t>
  </si>
  <si>
    <t>Sheridan</t>
  </si>
  <si>
    <t>Shields Township</t>
  </si>
  <si>
    <t>Shiloh</t>
  </si>
  <si>
    <t>Shipman</t>
  </si>
  <si>
    <t>Shorewood</t>
  </si>
  <si>
    <t>Sibley</t>
  </si>
  <si>
    <t>Sidell</t>
  </si>
  <si>
    <t>Sidell Township</t>
  </si>
  <si>
    <t>Sidney</t>
  </si>
  <si>
    <t>Sigel</t>
  </si>
  <si>
    <t>Silvis</t>
  </si>
  <si>
    <t>Sims</t>
  </si>
  <si>
    <t>Skokie</t>
  </si>
  <si>
    <t>Sleepy Hollow</t>
  </si>
  <si>
    <t>Smithboro</t>
  </si>
  <si>
    <t>Smithton</t>
  </si>
  <si>
    <t>Somonauk</t>
  </si>
  <si>
    <t>Sorento</t>
  </si>
  <si>
    <t>South Barrington</t>
  </si>
  <si>
    <t>South Chicago Heights</t>
  </si>
  <si>
    <t>South Elgin</t>
  </si>
  <si>
    <t>South Fork Township</t>
  </si>
  <si>
    <t>South Holland</t>
  </si>
  <si>
    <t>South Jacksonville</t>
  </si>
  <si>
    <t>South Pekin</t>
  </si>
  <si>
    <t>South Roxana</t>
  </si>
  <si>
    <t>South Wilmington</t>
  </si>
  <si>
    <t>Southern View</t>
  </si>
  <si>
    <t>Sparland</t>
  </si>
  <si>
    <t>Sparta</t>
  </si>
  <si>
    <t>Spaulding</t>
  </si>
  <si>
    <t>Spillertown</t>
  </si>
  <si>
    <t>Spring Grove</t>
  </si>
  <si>
    <t>Spring Valley</t>
  </si>
  <si>
    <t>Springerton</t>
  </si>
  <si>
    <t>Springfield</t>
  </si>
  <si>
    <t>St. Anne</t>
  </si>
  <si>
    <t>St. Charles</t>
  </si>
  <si>
    <t>St. Charles Township</t>
  </si>
  <si>
    <t>St. Clair Township</t>
  </si>
  <si>
    <t>St. Elmo</t>
  </si>
  <si>
    <t>St. Francisville</t>
  </si>
  <si>
    <t>St. Jacob</t>
  </si>
  <si>
    <t>St. Joseph</t>
  </si>
  <si>
    <t>St. Libory</t>
  </si>
  <si>
    <t>St. Peter</t>
  </si>
  <si>
    <t>Standard</t>
  </si>
  <si>
    <t>Stanford</t>
  </si>
  <si>
    <t>Stark County</t>
  </si>
  <si>
    <t>Staunton</t>
  </si>
  <si>
    <t>Steeleville</t>
  </si>
  <si>
    <t>Sterling Township</t>
  </si>
  <si>
    <t>Steward</t>
  </si>
  <si>
    <t>Stewardson</t>
  </si>
  <si>
    <t>Stickney</t>
  </si>
  <si>
    <t>Stickney Township</t>
  </si>
  <si>
    <t>Stillman Valley</t>
  </si>
  <si>
    <t>Stone Park</t>
  </si>
  <si>
    <t>Stonefort</t>
  </si>
  <si>
    <t>Stookey Township</t>
  </si>
  <si>
    <t>Strasburg</t>
  </si>
  <si>
    <t>Stratton Township</t>
  </si>
  <si>
    <t>Strawn</t>
  </si>
  <si>
    <t>Streamwood</t>
  </si>
  <si>
    <t>Stronghurst</t>
  </si>
  <si>
    <t>Sublette</t>
  </si>
  <si>
    <t>Sugar Grove</t>
  </si>
  <si>
    <t>Sugar Grove Township</t>
  </si>
  <si>
    <t>Sugar Loaf Township</t>
  </si>
  <si>
    <t>Sullivan</t>
  </si>
  <si>
    <t>Summerfield</t>
  </si>
  <si>
    <t>Sumner</t>
  </si>
  <si>
    <t>Sumner Township</t>
  </si>
  <si>
    <t>Sunbury Township</t>
  </si>
  <si>
    <t>Swansea</t>
  </si>
  <si>
    <t>Sycamore</t>
  </si>
  <si>
    <t>Sycamore Township</t>
  </si>
  <si>
    <t>Table Grove</t>
  </si>
  <si>
    <t>Tallula</t>
  </si>
  <si>
    <t>Tamaroa</t>
  </si>
  <si>
    <t>Tamms</t>
  </si>
  <si>
    <t>Tampico</t>
  </si>
  <si>
    <t>Taylor Springs</t>
  </si>
  <si>
    <t>Taylorville</t>
  </si>
  <si>
    <t>Taylorville Township</t>
  </si>
  <si>
    <t>Teutopolis</t>
  </si>
  <si>
    <t>Thawville</t>
  </si>
  <si>
    <t>Thayer</t>
  </si>
  <si>
    <t>Third Lake</t>
  </si>
  <si>
    <t>Thomasboro</t>
  </si>
  <si>
    <t>Thompsonville</t>
  </si>
  <si>
    <t>Thomson</t>
  </si>
  <si>
    <t>Thornton Township</t>
  </si>
  <si>
    <t>Tilden</t>
  </si>
  <si>
    <t>Tilton</t>
  </si>
  <si>
    <t>Timberlane</t>
  </si>
  <si>
    <t>Tiskilwa</t>
  </si>
  <si>
    <t>Toledo</t>
  </si>
  <si>
    <t>Tolono</t>
  </si>
  <si>
    <t>Toluca</t>
  </si>
  <si>
    <t>Tonica</t>
  </si>
  <si>
    <t>Toulon</t>
  </si>
  <si>
    <t>Towanda</t>
  </si>
  <si>
    <t>Tower Lakes</t>
  </si>
  <si>
    <t>Tremont</t>
  </si>
  <si>
    <t>Trenton</t>
  </si>
  <si>
    <t>Troy</t>
  </si>
  <si>
    <t>Troy Township</t>
  </si>
  <si>
    <t>Tuscola</t>
  </si>
  <si>
    <t>Ullin</t>
  </si>
  <si>
    <t>Urbana</t>
  </si>
  <si>
    <t>Ursa</t>
  </si>
  <si>
    <t>Valier</t>
  </si>
  <si>
    <t>Valmeyer</t>
  </si>
  <si>
    <t>Vandalia</t>
  </si>
  <si>
    <t>Varna</t>
  </si>
  <si>
    <t>Vergennes</t>
  </si>
  <si>
    <t>Vermilion</t>
  </si>
  <si>
    <t>Vermont</t>
  </si>
  <si>
    <t>Vernon Hills</t>
  </si>
  <si>
    <t>Vernon Township</t>
  </si>
  <si>
    <t>Versailles</t>
  </si>
  <si>
    <t>Victoria</t>
  </si>
  <si>
    <t>Vienna</t>
  </si>
  <si>
    <t>Villa Grove</t>
  </si>
  <si>
    <t>Villa Park</t>
  </si>
  <si>
    <t>Viola</t>
  </si>
  <si>
    <t>Virden</t>
  </si>
  <si>
    <t>Virginia</t>
  </si>
  <si>
    <t>Volo</t>
  </si>
  <si>
    <t>Wadsworth</t>
  </si>
  <si>
    <t>Waggoner</t>
  </si>
  <si>
    <t>Waltonville</t>
  </si>
  <si>
    <t>Wamac</t>
  </si>
  <si>
    <t>Wapella</t>
  </si>
  <si>
    <t>Warren County</t>
  </si>
  <si>
    <t>Warren Township</t>
  </si>
  <si>
    <t>Warrensburg</t>
  </si>
  <si>
    <t>Warrenville</t>
  </si>
  <si>
    <t>Warsaw</t>
  </si>
  <si>
    <t>Washburn</t>
  </si>
  <si>
    <t>Washington Township</t>
  </si>
  <si>
    <t>Wataga</t>
  </si>
  <si>
    <t>Watseka</t>
  </si>
  <si>
    <t>Watson</t>
  </si>
  <si>
    <t>Wauconda</t>
  </si>
  <si>
    <t>Wauconda Township</t>
  </si>
  <si>
    <t>Waukegan</t>
  </si>
  <si>
    <t>Waukegan Township</t>
  </si>
  <si>
    <t>Waverly</t>
  </si>
  <si>
    <t>Wayne</t>
  </si>
  <si>
    <t>Wayne City</t>
  </si>
  <si>
    <t>Wayne County</t>
  </si>
  <si>
    <t>Wayne Township</t>
  </si>
  <si>
    <t>Waynesville</t>
  </si>
  <si>
    <t>Weldon</t>
  </si>
  <si>
    <t>Wenona</t>
  </si>
  <si>
    <t>West Brooklyn</t>
  </si>
  <si>
    <t>West City</t>
  </si>
  <si>
    <t>West Deerfield Township</t>
  </si>
  <si>
    <t>West Dundee</t>
  </si>
  <si>
    <t>West Peoria</t>
  </si>
  <si>
    <t>West Point</t>
  </si>
  <si>
    <t>West Salem</t>
  </si>
  <si>
    <t>Westfield</t>
  </si>
  <si>
    <t>Westmont</t>
  </si>
  <si>
    <t>Westville</t>
  </si>
  <si>
    <t>Wheatland Township</t>
  </si>
  <si>
    <t>Wheaton</t>
  </si>
  <si>
    <t>Wheeling</t>
  </si>
  <si>
    <t>Wheeling Township</t>
  </si>
  <si>
    <t>White City</t>
  </si>
  <si>
    <t>White Hall</t>
  </si>
  <si>
    <t>Whiteside County</t>
  </si>
  <si>
    <t>Williamsfield</t>
  </si>
  <si>
    <t>Willisville</t>
  </si>
  <si>
    <t>Willow Hill</t>
  </si>
  <si>
    <t>Willow Springs</t>
  </si>
  <si>
    <t>Willowbrook</t>
  </si>
  <si>
    <t>Wilmette</t>
  </si>
  <si>
    <t>Wilsonville</t>
  </si>
  <si>
    <t>Winfield</t>
  </si>
  <si>
    <t>Winfield Township</t>
  </si>
  <si>
    <t>Winnebago County</t>
  </si>
  <si>
    <t>Winthrop Harbor</t>
  </si>
  <si>
    <t>Witt</t>
  </si>
  <si>
    <t>Wonder Lake</t>
  </si>
  <si>
    <t>Wood Dale</t>
  </si>
  <si>
    <t>Wood River</t>
  </si>
  <si>
    <t>Wood River Township</t>
  </si>
  <si>
    <t>Woodford County</t>
  </si>
  <si>
    <t>Woodhull</t>
  </si>
  <si>
    <t>Woodland</t>
  </si>
  <si>
    <t>Woodlawn</t>
  </si>
  <si>
    <t>Woodridge</t>
  </si>
  <si>
    <t>Woodside Township</t>
  </si>
  <si>
    <t>Woodson</t>
  </si>
  <si>
    <t>Worden</t>
  </si>
  <si>
    <t>Worth</t>
  </si>
  <si>
    <t>Worth Township</t>
  </si>
  <si>
    <t>Wyanet</t>
  </si>
  <si>
    <t>Wyoming</t>
  </si>
  <si>
    <t>Xenia</t>
  </si>
  <si>
    <t>Yates City</t>
  </si>
  <si>
    <t>York Township</t>
  </si>
  <si>
    <t>Yorkville</t>
  </si>
  <si>
    <t>Zeigler</t>
  </si>
  <si>
    <t>Zion Township</t>
  </si>
  <si>
    <t>Indianapolis</t>
  </si>
  <si>
    <t>Royal Center</t>
  </si>
  <si>
    <t>Steuben County</t>
  </si>
  <si>
    <t>Wells County</t>
  </si>
  <si>
    <t>Butler County</t>
  </si>
  <si>
    <t>Hiawatha</t>
  </si>
  <si>
    <t>Olathe</t>
  </si>
  <si>
    <t>Saline County</t>
  </si>
  <si>
    <t>Sedgwick County</t>
  </si>
  <si>
    <t>Shawnee County</t>
  </si>
  <si>
    <t>Topeka</t>
  </si>
  <si>
    <t>Booneville</t>
  </si>
  <si>
    <t>Cadiz</t>
  </si>
  <si>
    <t>Campbellsville</t>
  </si>
  <si>
    <t>Daviess County</t>
  </si>
  <si>
    <t>Harrodsburg</t>
  </si>
  <si>
    <t>Hazard</t>
  </si>
  <si>
    <t>Jeffersontown</t>
  </si>
  <si>
    <t>Kenton County</t>
  </si>
  <si>
    <t>Louisville-Jefferson County</t>
  </si>
  <si>
    <t>Maysville</t>
  </si>
  <si>
    <t>Murray</t>
  </si>
  <si>
    <t>Oldham County</t>
  </si>
  <si>
    <t>Owen County</t>
  </si>
  <si>
    <t>Owensboro</t>
  </si>
  <si>
    <t>Paducah</t>
  </si>
  <si>
    <t>Paintsville</t>
  </si>
  <si>
    <t>Pikeville</t>
  </si>
  <si>
    <t>Alexandria</t>
  </si>
  <si>
    <t>Arnaudville</t>
  </si>
  <si>
    <t>Bossier City</t>
  </si>
  <si>
    <t>Breaux Bridge</t>
  </si>
  <si>
    <t>Bryceland</t>
  </si>
  <si>
    <t>Carencro</t>
  </si>
  <si>
    <t>Chataignier</t>
  </si>
  <si>
    <t>Delcambre</t>
  </si>
  <si>
    <t>Denham Springs</t>
  </si>
  <si>
    <t>Desoto Parish</t>
  </si>
  <si>
    <t>Dodson</t>
  </si>
  <si>
    <t>Donaldsonville</t>
  </si>
  <si>
    <t>Dry Prong</t>
  </si>
  <si>
    <t>Forest Hill</t>
  </si>
  <si>
    <t>Golden Meadow</t>
  </si>
  <si>
    <t>Gonzales</t>
  </si>
  <si>
    <t>Gretna</t>
  </si>
  <si>
    <t>Iberia Parish</t>
  </si>
  <si>
    <t>Jean Lafitte</t>
  </si>
  <si>
    <t>Jeanerette</t>
  </si>
  <si>
    <t>Kenner</t>
  </si>
  <si>
    <t>Kinder</t>
  </si>
  <si>
    <t>Lake Charles</t>
  </si>
  <si>
    <t>Leesville</t>
  </si>
  <si>
    <t>Lillie</t>
  </si>
  <si>
    <t>Loreauville</t>
  </si>
  <si>
    <t>Lutcher</t>
  </si>
  <si>
    <t>Mandeville</t>
  </si>
  <si>
    <t>Maurice</t>
  </si>
  <si>
    <t>New Iberia</t>
  </si>
  <si>
    <t>Oak Grove</t>
  </si>
  <si>
    <t>Oberlin</t>
  </si>
  <si>
    <t>Olla</t>
  </si>
  <si>
    <t>Pineville</t>
  </si>
  <si>
    <t>Ruston</t>
  </si>
  <si>
    <t>Slidell</t>
  </si>
  <si>
    <t>Spearsville</t>
  </si>
  <si>
    <t>St. Tammany Parish</t>
  </si>
  <si>
    <t>Stonewall</t>
  </si>
  <si>
    <t>Urania</t>
  </si>
  <si>
    <t>Vermilion Parish</t>
  </si>
  <si>
    <t>Washington Parish</t>
  </si>
  <si>
    <t>West Monroe</t>
  </si>
  <si>
    <t>Woodworth</t>
  </si>
  <si>
    <t>Youngsville</t>
  </si>
  <si>
    <t>Zwolle</t>
  </si>
  <si>
    <t>Abington</t>
  </si>
  <si>
    <t>Adams</t>
  </si>
  <si>
    <t>Agawam</t>
  </si>
  <si>
    <t>Amesbury</t>
  </si>
  <si>
    <t>Amherst</t>
  </si>
  <si>
    <t>Attleboro</t>
  </si>
  <si>
    <t>Barnstable</t>
  </si>
  <si>
    <t>Barnstable County</t>
  </si>
  <si>
    <t>Bedford</t>
  </si>
  <si>
    <t>Belchertown</t>
  </si>
  <si>
    <t>Beverly</t>
  </si>
  <si>
    <t>Billerica</t>
  </si>
  <si>
    <t>Boston</t>
  </si>
  <si>
    <t>Bourne</t>
  </si>
  <si>
    <t>Braintree</t>
  </si>
  <si>
    <t>Brookline</t>
  </si>
  <si>
    <t>Carver</t>
  </si>
  <si>
    <t>Chelmsford</t>
  </si>
  <si>
    <t>Chelsea</t>
  </si>
  <si>
    <t>Chicopee</t>
  </si>
  <si>
    <t>Dedham</t>
  </si>
  <si>
    <t>Dennis</t>
  </si>
  <si>
    <t>Dracut</t>
  </si>
  <si>
    <t>Dukes County</t>
  </si>
  <si>
    <t>Duxbury</t>
  </si>
  <si>
    <t>Eastham</t>
  </si>
  <si>
    <t>Easthampton</t>
  </si>
  <si>
    <t>Edgartown</t>
  </si>
  <si>
    <t>Everett</t>
  </si>
  <si>
    <t>Fairhaven</t>
  </si>
  <si>
    <t>Fall River</t>
  </si>
  <si>
    <t>Falmouth</t>
  </si>
  <si>
    <t>Fitchburg</t>
  </si>
  <si>
    <t>Framingham</t>
  </si>
  <si>
    <t>Gloucester</t>
  </si>
  <si>
    <t>Grafton</t>
  </si>
  <si>
    <t>Haverhill</t>
  </si>
  <si>
    <t>Hingham</t>
  </si>
  <si>
    <t>Holbrook</t>
  </si>
  <si>
    <t>Holliston</t>
  </si>
  <si>
    <t>Hopkinton</t>
  </si>
  <si>
    <t>Ipswich</t>
  </si>
  <si>
    <t>Lawrence</t>
  </si>
  <si>
    <t>Longmeadow</t>
  </si>
  <si>
    <t>Lowell</t>
  </si>
  <si>
    <t>Lunenburg</t>
  </si>
  <si>
    <t>Lynn</t>
  </si>
  <si>
    <t>Lynnfield</t>
  </si>
  <si>
    <t>Marblehead</t>
  </si>
  <si>
    <t>Marshfield</t>
  </si>
  <si>
    <t>Maynard</t>
  </si>
  <si>
    <t>Medfield</t>
  </si>
  <si>
    <t>Medford</t>
  </si>
  <si>
    <t>Medway</t>
  </si>
  <si>
    <t>Melrose</t>
  </si>
  <si>
    <t>Methuen</t>
  </si>
  <si>
    <t>Millbury</t>
  </si>
  <si>
    <t>Monson</t>
  </si>
  <si>
    <t>Nantucket</t>
  </si>
  <si>
    <t>Needham</t>
  </si>
  <si>
    <t>North Adams</t>
  </si>
  <si>
    <t>North Andover</t>
  </si>
  <si>
    <t>North Attleborough</t>
  </si>
  <si>
    <t>North Brookfield</t>
  </si>
  <si>
    <t>North Reading</t>
  </si>
  <si>
    <t>Northampton</t>
  </si>
  <si>
    <t>Norton</t>
  </si>
  <si>
    <t>Norwood</t>
  </si>
  <si>
    <t>Oak Bluffs</t>
  </si>
  <si>
    <t>Peabody</t>
  </si>
  <si>
    <t>Pembroke</t>
  </si>
  <si>
    <t>Provincetown</t>
  </si>
  <si>
    <t>Reading</t>
  </si>
  <si>
    <t>Revere</t>
  </si>
  <si>
    <t>Rockport</t>
  </si>
  <si>
    <t>Russell</t>
  </si>
  <si>
    <t>Saugus</t>
  </si>
  <si>
    <t>Scituate</t>
  </si>
  <si>
    <t>Seekonk</t>
  </si>
  <si>
    <t>Shrewsbury</t>
  </si>
  <si>
    <t>Somerset</t>
  </si>
  <si>
    <t>Somerville</t>
  </si>
  <si>
    <t>South Hadley</t>
  </si>
  <si>
    <t>Southbridge</t>
  </si>
  <si>
    <t>Stoneham</t>
  </si>
  <si>
    <t>Stoughton</t>
  </si>
  <si>
    <t>Sudbury</t>
  </si>
  <si>
    <t>Swampscott</t>
  </si>
  <si>
    <t>Taunton</t>
  </si>
  <si>
    <t>Tewksbury</t>
  </si>
  <si>
    <t>Truro</t>
  </si>
  <si>
    <t>Tyngsborough</t>
  </si>
  <si>
    <t>Wakefield</t>
  </si>
  <si>
    <t>Walpole</t>
  </si>
  <si>
    <t>Waltham</t>
  </si>
  <si>
    <t>Wareham</t>
  </si>
  <si>
    <t>Wayland</t>
  </si>
  <si>
    <t>Wellesley</t>
  </si>
  <si>
    <t>West Springfield</t>
  </si>
  <si>
    <t>Westborough</t>
  </si>
  <si>
    <t>Westford</t>
  </si>
  <si>
    <t>Westwood</t>
  </si>
  <si>
    <t>Weymouth</t>
  </si>
  <si>
    <t>Winchendon</t>
  </si>
  <si>
    <t>Winthrop</t>
  </si>
  <si>
    <t>Woburn</t>
  </si>
  <si>
    <t>Allegany County</t>
  </si>
  <si>
    <t>Annapolis</t>
  </si>
  <si>
    <t>Anne Arundel County</t>
  </si>
  <si>
    <t>Baltimore</t>
  </si>
  <si>
    <t>Baltimore County</t>
  </si>
  <si>
    <t>Calvert County</t>
  </si>
  <si>
    <t>Cecil County</t>
  </si>
  <si>
    <t>Charles County</t>
  </si>
  <si>
    <t>Cumberland</t>
  </si>
  <si>
    <t>Dorchester County</t>
  </si>
  <si>
    <t>East New Market</t>
  </si>
  <si>
    <t>Frederick</t>
  </si>
  <si>
    <t>Frederick County</t>
  </si>
  <si>
    <t>Garrett County</t>
  </si>
  <si>
    <t>Hagerstown</t>
  </si>
  <si>
    <t>Harford County</t>
  </si>
  <si>
    <t>Howard County</t>
  </si>
  <si>
    <t>Montgomery County</t>
  </si>
  <si>
    <t>Ocean City</t>
  </si>
  <si>
    <t>Pocomoke City</t>
  </si>
  <si>
    <t>Prince George's County</t>
  </si>
  <si>
    <t>Queen Anne's County</t>
  </si>
  <si>
    <t>Rising Sun</t>
  </si>
  <si>
    <t>Somerset County</t>
  </si>
  <si>
    <t>St. Mary's County</t>
  </si>
  <si>
    <t>Takoma Park</t>
  </si>
  <si>
    <t>Union Bridge</t>
  </si>
  <si>
    <t>Wicomico County</t>
  </si>
  <si>
    <t>Worcester County</t>
  </si>
  <si>
    <t>Bangor</t>
  </si>
  <si>
    <t>Belfast</t>
  </si>
  <si>
    <t>Biddeford</t>
  </si>
  <si>
    <t>Brewer</t>
  </si>
  <si>
    <t>Brunswick</t>
  </si>
  <si>
    <t>Calais</t>
  </si>
  <si>
    <t>East Millinocket</t>
  </si>
  <si>
    <t>Eliot</t>
  </si>
  <si>
    <t>Kittery</t>
  </si>
  <si>
    <t>Millinocket</t>
  </si>
  <si>
    <t>Presque Isle</t>
  </si>
  <si>
    <t>Rockland</t>
  </si>
  <si>
    <t>Rumford</t>
  </si>
  <si>
    <t>Saco</t>
  </si>
  <si>
    <t>Scarborough</t>
  </si>
  <si>
    <t>South Portland</t>
  </si>
  <si>
    <t>Vassalboro</t>
  </si>
  <si>
    <t>Waterville</t>
  </si>
  <si>
    <t>York</t>
  </si>
  <si>
    <t>Acme Township</t>
  </si>
  <si>
    <t>Adams Township</t>
  </si>
  <si>
    <t>Adrian</t>
  </si>
  <si>
    <t>Akron</t>
  </si>
  <si>
    <t>Alaiedon Township</t>
  </si>
  <si>
    <t>Albert Township</t>
  </si>
  <si>
    <t>Algansee Township</t>
  </si>
  <si>
    <t>Algoma Township</t>
  </si>
  <si>
    <t>Algonac</t>
  </si>
  <si>
    <t>Allegan</t>
  </si>
  <si>
    <t>Allen</t>
  </si>
  <si>
    <t>Allen Park</t>
  </si>
  <si>
    <t>Alma</t>
  </si>
  <si>
    <t>Almont</t>
  </si>
  <si>
    <t>Almont Township</t>
  </si>
  <si>
    <t>Alpena</t>
  </si>
  <si>
    <t>Alpena Charter Township</t>
  </si>
  <si>
    <t>Alpine Township</t>
  </si>
  <si>
    <t>Ann Arbor</t>
  </si>
  <si>
    <t>Antwerp Township</t>
  </si>
  <si>
    <t>Applegate</t>
  </si>
  <si>
    <t>Arcadia Township</t>
  </si>
  <si>
    <t>Armada</t>
  </si>
  <si>
    <t>Athens Township</t>
  </si>
  <si>
    <t>Attica Township</t>
  </si>
  <si>
    <t>Au Gres</t>
  </si>
  <si>
    <t>Bad Axe</t>
  </si>
  <si>
    <t>Bancroft</t>
  </si>
  <si>
    <t>Baraga</t>
  </si>
  <si>
    <t>Baraga Township</t>
  </si>
  <si>
    <t>Baroda</t>
  </si>
  <si>
    <t>Baroda Township</t>
  </si>
  <si>
    <t>Barry County</t>
  </si>
  <si>
    <t>Barryton</t>
  </si>
  <si>
    <t>Barton Hills</t>
  </si>
  <si>
    <t>Battle Creek</t>
  </si>
  <si>
    <t>Bay City</t>
  </si>
  <si>
    <t>Bear Lake</t>
  </si>
  <si>
    <t>Beaverton</t>
  </si>
  <si>
    <t>Belding</t>
  </si>
  <si>
    <t>Bellaire</t>
  </si>
  <si>
    <t>Bellevue Township</t>
  </si>
  <si>
    <t>Benton Harbor</t>
  </si>
  <si>
    <t>Benzonia</t>
  </si>
  <si>
    <t xml:space="preserve">Benzonia Township (Benzie County) </t>
  </si>
  <si>
    <t>Berkley</t>
  </si>
  <si>
    <t>Berrien Springs</t>
  </si>
  <si>
    <t>Bessemer</t>
  </si>
  <si>
    <t>Big Prairie Township</t>
  </si>
  <si>
    <t>Big Rapids</t>
  </si>
  <si>
    <t>Birch Run</t>
  </si>
  <si>
    <t>Blair Township</t>
  </si>
  <si>
    <t>Bloomfield Hills</t>
  </si>
  <si>
    <t>Bloomingdale Township (Van Buren County)</t>
  </si>
  <si>
    <t>Blue Lake Township</t>
  </si>
  <si>
    <t>Blumfield Township</t>
  </si>
  <si>
    <t>Bois Blanc Township</t>
  </si>
  <si>
    <t>Boston Township</t>
  </si>
  <si>
    <t>Bowne Township</t>
  </si>
  <si>
    <t>Boyne City</t>
  </si>
  <si>
    <t>Boyne Falls</t>
  </si>
  <si>
    <t>Brady Township</t>
  </si>
  <si>
    <t>Brant Township</t>
  </si>
  <si>
    <t>Breckenridge</t>
  </si>
  <si>
    <t>Breedsville</t>
  </si>
  <si>
    <t>Brevort Township</t>
  </si>
  <si>
    <t>Bridgehampton Township</t>
  </si>
  <si>
    <t>Bridgewater Township</t>
  </si>
  <si>
    <t>Bridgman</t>
  </si>
  <si>
    <t>Brighton Charter Township</t>
  </si>
  <si>
    <t>Britton</t>
  </si>
  <si>
    <t>Bronson</t>
  </si>
  <si>
    <t>Brooks Township</t>
  </si>
  <si>
    <t>Brown City</t>
  </si>
  <si>
    <t>Brown Township</t>
  </si>
  <si>
    <t>Bruce Township</t>
  </si>
  <si>
    <t>Buchanan</t>
  </si>
  <si>
    <t>Buchanan Township</t>
  </si>
  <si>
    <t>Burdell Township</t>
  </si>
  <si>
    <t>Burlington Township (Lapeer County)</t>
  </si>
  <si>
    <t>Burns Township</t>
  </si>
  <si>
    <t>Burnside Township</t>
  </si>
  <si>
    <t>Burt Township</t>
  </si>
  <si>
    <t>Burtchville Township</t>
  </si>
  <si>
    <t>Burton</t>
  </si>
  <si>
    <t>Bushnell Township</t>
  </si>
  <si>
    <t>Byron Township (Kent County)</t>
  </si>
  <si>
    <t>Caldwell Township</t>
  </si>
  <si>
    <t>Caledonia</t>
  </si>
  <si>
    <t>California Township</t>
  </si>
  <si>
    <t>Calvin Township</t>
  </si>
  <si>
    <t>Cambridge Township</t>
  </si>
  <si>
    <t>Camden Township</t>
  </si>
  <si>
    <t>Campbell Township</t>
  </si>
  <si>
    <t>Cannon Township</t>
  </si>
  <si>
    <t>Capac</t>
  </si>
  <si>
    <t>Carleton</t>
  </si>
  <si>
    <t>Carlton Township</t>
  </si>
  <si>
    <t>Carmel Township</t>
  </si>
  <si>
    <t>Caro</t>
  </si>
  <si>
    <t>Carp Lake Township</t>
  </si>
  <si>
    <t>Carrollton Township</t>
  </si>
  <si>
    <t>Carson City</t>
  </si>
  <si>
    <t>Casco Township</t>
  </si>
  <si>
    <t>Caseville</t>
  </si>
  <si>
    <t>Caseville Township</t>
  </si>
  <si>
    <t>Casnovia</t>
  </si>
  <si>
    <t>Casnovia Township</t>
  </si>
  <si>
    <t>Caspian</t>
  </si>
  <si>
    <t>Cass County</t>
  </si>
  <si>
    <t>Cassopolis</t>
  </si>
  <si>
    <t>Castleton Township</t>
  </si>
  <si>
    <t>Cedar Creek Township</t>
  </si>
  <si>
    <t>Cedar Springs</t>
  </si>
  <si>
    <t>Cement City</t>
  </si>
  <si>
    <t>Center Line</t>
  </si>
  <si>
    <t>Central Lake</t>
  </si>
  <si>
    <t>Central Lake Township (Antrim County)</t>
  </si>
  <si>
    <t>Centreville</t>
  </si>
  <si>
    <t>Champion Township</t>
  </si>
  <si>
    <t>Charleston Township</t>
  </si>
  <si>
    <t>Charlevoix</t>
  </si>
  <si>
    <t>Charlevoix County</t>
  </si>
  <si>
    <t>Charlotte</t>
  </si>
  <si>
    <t>Chassell Township</t>
  </si>
  <si>
    <t>Cheboygan</t>
  </si>
  <si>
    <t>Cherry Grove Township</t>
  </si>
  <si>
    <t>Chesaning</t>
  </si>
  <si>
    <t>Chesaning Township (Saginaw County)</t>
  </si>
  <si>
    <t>Cheshire Township</t>
  </si>
  <si>
    <t>Chester Township</t>
  </si>
  <si>
    <t>Chestonia Township</t>
  </si>
  <si>
    <t>Chikaming Township</t>
  </si>
  <si>
    <t>Chippewa Township</t>
  </si>
  <si>
    <t>Clam Lake Township</t>
  </si>
  <si>
    <t>Clark Township</t>
  </si>
  <si>
    <t>Clarkston</t>
  </si>
  <si>
    <t>Clawson</t>
  </si>
  <si>
    <t>Clay Township</t>
  </si>
  <si>
    <t>Claybanks Township</t>
  </si>
  <si>
    <t>Clayton Township</t>
  </si>
  <si>
    <t>Clearwater Township</t>
  </si>
  <si>
    <t>Clement Township</t>
  </si>
  <si>
    <t>Cleon Township</t>
  </si>
  <si>
    <t>Clifford</t>
  </si>
  <si>
    <t>Climax Township</t>
  </si>
  <si>
    <t>Clinton Charter Township (Macomb County)</t>
  </si>
  <si>
    <t>Clinton Township (Lenawee County)</t>
  </si>
  <si>
    <t>Clio</t>
  </si>
  <si>
    <t>Clyde Township</t>
  </si>
  <si>
    <t>Cohoctah Township</t>
  </si>
  <si>
    <t>Coldsprings Township</t>
  </si>
  <si>
    <t>Coldwater</t>
  </si>
  <si>
    <t>Coldwater Township</t>
  </si>
  <si>
    <t>Colfax Township</t>
  </si>
  <si>
    <t>Coloma</t>
  </si>
  <si>
    <t>Coloma Charter Township</t>
  </si>
  <si>
    <t>Colon</t>
  </si>
  <si>
    <t>Colon Township</t>
  </si>
  <si>
    <t>Columbia Township</t>
  </si>
  <si>
    <t>Columbus Township</t>
  </si>
  <si>
    <t>Comins Township</t>
  </si>
  <si>
    <t>Concord Township</t>
  </si>
  <si>
    <t>Constantine Township</t>
  </si>
  <si>
    <t>Convis Township</t>
  </si>
  <si>
    <t>Conway Township</t>
  </si>
  <si>
    <t>Cooper Charter Township</t>
  </si>
  <si>
    <t>Coopersville</t>
  </si>
  <si>
    <t>Copper City</t>
  </si>
  <si>
    <t>Corunna</t>
  </si>
  <si>
    <t>Corwith Township</t>
  </si>
  <si>
    <t>Cottrellville Township</t>
  </si>
  <si>
    <t>County Of Calhoun</t>
  </si>
  <si>
    <t>Courtland Township</t>
  </si>
  <si>
    <t>Covert Township</t>
  </si>
  <si>
    <t>Covington Township</t>
  </si>
  <si>
    <t>Croswell</t>
  </si>
  <si>
    <t>Croton Township</t>
  </si>
  <si>
    <t>Crystal Falls Township</t>
  </si>
  <si>
    <t>Crystal Lake Township</t>
  </si>
  <si>
    <t>Crystal Township</t>
  </si>
  <si>
    <t>Dalton Township</t>
  </si>
  <si>
    <t>Danby Township</t>
  </si>
  <si>
    <t>Dansville</t>
  </si>
  <si>
    <t>Davison</t>
  </si>
  <si>
    <t>Davison Township</t>
  </si>
  <si>
    <t>Day Township</t>
  </si>
  <si>
    <t>Dayton Township</t>
  </si>
  <si>
    <t>Dearborn</t>
  </si>
  <si>
    <t>Dearborn Heights</t>
  </si>
  <si>
    <t>Deerfield Township</t>
  </si>
  <si>
    <t>Delta County</t>
  </si>
  <si>
    <t>Denmark Township</t>
  </si>
  <si>
    <t>Denton Township</t>
  </si>
  <si>
    <t>Detour</t>
  </si>
  <si>
    <t>Detroit</t>
  </si>
  <si>
    <t>Dexter</t>
  </si>
  <si>
    <t>Dexter Township</t>
  </si>
  <si>
    <t>Dickson Township</t>
  </si>
  <si>
    <t>Douglass Township</t>
  </si>
  <si>
    <t>Dover Township</t>
  </si>
  <si>
    <t>Doyle Township</t>
  </si>
  <si>
    <t>Drummond Island Township</t>
  </si>
  <si>
    <t>Dryden</t>
  </si>
  <si>
    <t>Dryden Township</t>
  </si>
  <si>
    <t>Duncan Township</t>
  </si>
  <si>
    <t>Duplain Township</t>
  </si>
  <si>
    <t>Dwight Township</t>
  </si>
  <si>
    <t>Eagle</t>
  </si>
  <si>
    <t>Eagle Harbor Township</t>
  </si>
  <si>
    <t>Eagle Township</t>
  </si>
  <si>
    <t>East Grand Rapids</t>
  </si>
  <si>
    <t>East Jordan</t>
  </si>
  <si>
    <t>East Lansing</t>
  </si>
  <si>
    <t>Easton Township</t>
  </si>
  <si>
    <t>Eastpointe</t>
  </si>
  <si>
    <t>Eaton County</t>
  </si>
  <si>
    <t>Eaton Rapids Township</t>
  </si>
  <si>
    <t>Eaton Township</t>
  </si>
  <si>
    <t>Eau Claire</t>
  </si>
  <si>
    <t>Echo Township</t>
  </si>
  <si>
    <t>Ecorse</t>
  </si>
  <si>
    <t>Edenville Township</t>
  </si>
  <si>
    <t>Edmore</t>
  </si>
  <si>
    <t>Edwards Township</t>
  </si>
  <si>
    <t>Edwardsburg</t>
  </si>
  <si>
    <t>Egelston Township</t>
  </si>
  <si>
    <t>Elba Township</t>
  </si>
  <si>
    <t>Elberta</t>
  </si>
  <si>
    <t>Elbridge Township</t>
  </si>
  <si>
    <t>Elk Rapids</t>
  </si>
  <si>
    <t>Elk Rapids Township</t>
  </si>
  <si>
    <t>Elkland Township</t>
  </si>
  <si>
    <t>Elkton</t>
  </si>
  <si>
    <t>Ellington Township</t>
  </si>
  <si>
    <t>Elm River Township</t>
  </si>
  <si>
    <t>Elmwood Township</t>
  </si>
  <si>
    <t>Ely Township</t>
  </si>
  <si>
    <t>Emmett</t>
  </si>
  <si>
    <t>Emmett Charter Township</t>
  </si>
  <si>
    <t>Emmett Township</t>
  </si>
  <si>
    <t>Empire</t>
  </si>
  <si>
    <t>Empire Township</t>
  </si>
  <si>
    <t>Ensign Township</t>
  </si>
  <si>
    <t>Ensley Township</t>
  </si>
  <si>
    <t>Erie Township</t>
  </si>
  <si>
    <t>Erwin Township</t>
  </si>
  <si>
    <t>Escanaba</t>
  </si>
  <si>
    <t>Essexville</t>
  </si>
  <si>
    <t>Estral Beach</t>
  </si>
  <si>
    <t>Evangeline Township</t>
  </si>
  <si>
    <t>Evart</t>
  </si>
  <si>
    <t>Evart Township</t>
  </si>
  <si>
    <t>Eveline Township</t>
  </si>
  <si>
    <t>Everett Township</t>
  </si>
  <si>
    <t>Evergreen Township</t>
  </si>
  <si>
    <t>Ewing Township</t>
  </si>
  <si>
    <t>Exeter Township</t>
  </si>
  <si>
    <t>Fabius Township</t>
  </si>
  <si>
    <t>Fairfield Township</t>
  </si>
  <si>
    <t>Fairgrove</t>
  </si>
  <si>
    <t>Fairhaven Township</t>
  </si>
  <si>
    <t>Faithorn Township</t>
  </si>
  <si>
    <t>Farmington Hills</t>
  </si>
  <si>
    <t>Farwell</t>
  </si>
  <si>
    <t>Fawn River Township</t>
  </si>
  <si>
    <t>Fennville</t>
  </si>
  <si>
    <t>Fenton</t>
  </si>
  <si>
    <t>Ferndale</t>
  </si>
  <si>
    <t>Ferry Township</t>
  </si>
  <si>
    <t>Ferrysburg</t>
  </si>
  <si>
    <t>Fife Lake Township</t>
  </si>
  <si>
    <t>Filer Charter Township</t>
  </si>
  <si>
    <t>Fillmore Township</t>
  </si>
  <si>
    <t>Flint</t>
  </si>
  <si>
    <t>Flowerfield Township</t>
  </si>
  <si>
    <t>Flushing</t>
  </si>
  <si>
    <t>Flushing Charter Township</t>
  </si>
  <si>
    <t>Flynn Township</t>
  </si>
  <si>
    <t>Forest Township</t>
  </si>
  <si>
    <t>Forestville</t>
  </si>
  <si>
    <t>Forsyth Township</t>
  </si>
  <si>
    <t>Fowlerville</t>
  </si>
  <si>
    <t>Frankenlust Township</t>
  </si>
  <si>
    <t>Frankenmuth</t>
  </si>
  <si>
    <t>Frankenmuth Township</t>
  </si>
  <si>
    <t>Franklin Township</t>
  </si>
  <si>
    <t>Fraser Township</t>
  </si>
  <si>
    <t>Free Soil</t>
  </si>
  <si>
    <t>Fruitland Township</t>
  </si>
  <si>
    <t>Fruitport Charter Township</t>
  </si>
  <si>
    <t>Fulton Township</t>
  </si>
  <si>
    <t>Gagetown</t>
  </si>
  <si>
    <t>Gaines Township</t>
  </si>
  <si>
    <t>Galesburg</t>
  </si>
  <si>
    <t>Galien Township</t>
  </si>
  <si>
    <t>Ganges Township</t>
  </si>
  <si>
    <t>Garden City</t>
  </si>
  <si>
    <t>Garfield Township</t>
  </si>
  <si>
    <t>Gaylord</t>
  </si>
  <si>
    <t>Genesee County</t>
  </si>
  <si>
    <t>Genoa Charter Township</t>
  </si>
  <si>
    <t>Gerrish Township</t>
  </si>
  <si>
    <t>Gibraltar</t>
  </si>
  <si>
    <t>Gibson Township</t>
  </si>
  <si>
    <t>Gilford Township</t>
  </si>
  <si>
    <t>Gilmore Township</t>
  </si>
  <si>
    <t>Gladstone</t>
  </si>
  <si>
    <t>Gladwin</t>
  </si>
  <si>
    <t>Glen Arbor Township</t>
  </si>
  <si>
    <t>Gobles</t>
  </si>
  <si>
    <t>Golden Township</t>
  </si>
  <si>
    <t>Goodland Township</t>
  </si>
  <si>
    <t>Goodrich</t>
  </si>
  <si>
    <t>Goodwell Township</t>
  </si>
  <si>
    <t>Grand Blanc</t>
  </si>
  <si>
    <t>Grand Haven</t>
  </si>
  <si>
    <t>Grand Island Township</t>
  </si>
  <si>
    <t>Grand Ledge</t>
  </si>
  <si>
    <t>Grand Rapids</t>
  </si>
  <si>
    <t>Grand Traverse County</t>
  </si>
  <si>
    <t>Grandville</t>
  </si>
  <si>
    <t>Grant</t>
  </si>
  <si>
    <t>Gratiot County</t>
  </si>
  <si>
    <t>Grattan Township</t>
  </si>
  <si>
    <t>Grayling</t>
  </si>
  <si>
    <t>Grayling Charter Township</t>
  </si>
  <si>
    <t>Green Charter Township</t>
  </si>
  <si>
    <t>Green Lake Township</t>
  </si>
  <si>
    <t>Green Oak Charter Township</t>
  </si>
  <si>
    <t>Greenbush Township</t>
  </si>
  <si>
    <t>Greendale Township</t>
  </si>
  <si>
    <t>Greenland Township</t>
  </si>
  <si>
    <t>Grosse Ile Township</t>
  </si>
  <si>
    <t>Grosse Pointe</t>
  </si>
  <si>
    <t>Grosse Pointe Farms</t>
  </si>
  <si>
    <t>Grosse Pointe Park</t>
  </si>
  <si>
    <t>Grosse Pointe Shores</t>
  </si>
  <si>
    <t>Grosse Pointe Woods</t>
  </si>
  <si>
    <t>Gun Plain Charter Township</t>
  </si>
  <si>
    <t>Gustin Township</t>
  </si>
  <si>
    <t>Hadley Township</t>
  </si>
  <si>
    <t>Hamburg Township</t>
  </si>
  <si>
    <t>Hamilton Township</t>
  </si>
  <si>
    <t>Hamlin Township</t>
  </si>
  <si>
    <t>Hamtramck</t>
  </si>
  <si>
    <t>Hancock</t>
  </si>
  <si>
    <t>Handy Township</t>
  </si>
  <si>
    <t>Harbor Beach</t>
  </si>
  <si>
    <t>Harrison</t>
  </si>
  <si>
    <t>Harrisville Township</t>
  </si>
  <si>
    <t>Hart</t>
  </si>
  <si>
    <t>Hartland Township</t>
  </si>
  <si>
    <t>Hartwick Township</t>
  </si>
  <si>
    <t>Hastings</t>
  </si>
  <si>
    <t>Hay Township</t>
  </si>
  <si>
    <t>Hayes Township</t>
  </si>
  <si>
    <t>Haynes Township</t>
  </si>
  <si>
    <t>Hazel Park</t>
  </si>
  <si>
    <t>Hazelton Township</t>
  </si>
  <si>
    <t>Heath Township</t>
  </si>
  <si>
    <t>Hematite Township</t>
  </si>
  <si>
    <t>Henrietta Township</t>
  </si>
  <si>
    <t>Higgins Township</t>
  </si>
  <si>
    <t>Highland Township</t>
  </si>
  <si>
    <t>Hill Township</t>
  </si>
  <si>
    <t>Hillman</t>
  </si>
  <si>
    <t>Hinton Township</t>
  </si>
  <si>
    <t>Holland</t>
  </si>
  <si>
    <t>Holly</t>
  </si>
  <si>
    <t>Holly Township</t>
  </si>
  <si>
    <t>Holton Township</t>
  </si>
  <si>
    <t>Hope Township</t>
  </si>
  <si>
    <t>Houghton</t>
  </si>
  <si>
    <t>Houghton County</t>
  </si>
  <si>
    <t>Howard City</t>
  </si>
  <si>
    <t>Howard Township</t>
  </si>
  <si>
    <t>Howell</t>
  </si>
  <si>
    <t>Howell Township</t>
  </si>
  <si>
    <t>Hubbardston</t>
  </si>
  <si>
    <t>Hudsonville</t>
  </si>
  <si>
    <t>Hulbert Township</t>
  </si>
  <si>
    <t>Humboldt Township</t>
  </si>
  <si>
    <t>Hume Township</t>
  </si>
  <si>
    <t>Huntington Woods</t>
  </si>
  <si>
    <t>Huron Township</t>
  </si>
  <si>
    <t>Ida Township</t>
  </si>
  <si>
    <t>Imlay City</t>
  </si>
  <si>
    <t>Imlay Township</t>
  </si>
  <si>
    <t>Indianfields Township</t>
  </si>
  <si>
    <t>Ingersoll Township (Midland County)</t>
  </si>
  <si>
    <t>Ingham Township</t>
  </si>
  <si>
    <t>Interior Township</t>
  </si>
  <si>
    <t>Ionia</t>
  </si>
  <si>
    <t>Iosco Township</t>
  </si>
  <si>
    <t>Ira Township</t>
  </si>
  <si>
    <t>Iron River</t>
  </si>
  <si>
    <t>Iron River Township</t>
  </si>
  <si>
    <t>Ironwood</t>
  </si>
  <si>
    <t>Isabella County</t>
  </si>
  <si>
    <t>Ishpeming Township</t>
  </si>
  <si>
    <t>Ithaca</t>
  </si>
  <si>
    <t>James Township</t>
  </si>
  <si>
    <t>Jamestown Charter Township</t>
  </si>
  <si>
    <t>Jasper Township</t>
  </si>
  <si>
    <t>Jefferson Township</t>
  </si>
  <si>
    <t>Jerome Township</t>
  </si>
  <si>
    <t>Johnstown Township</t>
  </si>
  <si>
    <t>Jonesville</t>
  </si>
  <si>
    <t>Kalamazoo County</t>
  </si>
  <si>
    <t>Kalamo Township</t>
  </si>
  <si>
    <t>Kalkaska</t>
  </si>
  <si>
    <t>Kalkaska Township</t>
  </si>
  <si>
    <t>Kawkawlin Township</t>
  </si>
  <si>
    <t>Kearney Township</t>
  </si>
  <si>
    <t>Keego Harbor</t>
  </si>
  <si>
    <t>Keeler Township</t>
  </si>
  <si>
    <t>Keene Township</t>
  </si>
  <si>
    <t>Kent City</t>
  </si>
  <si>
    <t>Kentwood</t>
  </si>
  <si>
    <t>Kimball Township</t>
  </si>
  <si>
    <t>Kinde</t>
  </si>
  <si>
    <t>Kingsford</t>
  </si>
  <si>
    <t>Kingsley</t>
  </si>
  <si>
    <t>Kinross Charter Township</t>
  </si>
  <si>
    <t>Klacking Township</t>
  </si>
  <si>
    <t>Kochville Township</t>
  </si>
  <si>
    <t>Koehler Township</t>
  </si>
  <si>
    <t>Koylton Township</t>
  </si>
  <si>
    <t>L'anse</t>
  </si>
  <si>
    <t>L'anse Township</t>
  </si>
  <si>
    <t>Laird Township</t>
  </si>
  <si>
    <t>Lake Angelus</t>
  </si>
  <si>
    <t>Lake Isabella</t>
  </si>
  <si>
    <t>Lake Odessa</t>
  </si>
  <si>
    <t>Lake Orion</t>
  </si>
  <si>
    <t>Lake Township</t>
  </si>
  <si>
    <t>Laketon Township</t>
  </si>
  <si>
    <t>Laketown Township</t>
  </si>
  <si>
    <t>Lakeview</t>
  </si>
  <si>
    <t>Lapeer</t>
  </si>
  <si>
    <t>Lapeer Township</t>
  </si>
  <si>
    <t>Lasalle Township</t>
  </si>
  <si>
    <t>Lathrup</t>
  </si>
  <si>
    <t>Laurium</t>
  </si>
  <si>
    <t>Lawton</t>
  </si>
  <si>
    <t>Leavitt Township</t>
  </si>
  <si>
    <t>Lee Township</t>
  </si>
  <si>
    <t>Leighton Township</t>
  </si>
  <si>
    <t>Leland Township</t>
  </si>
  <si>
    <t>Lenawee County</t>
  </si>
  <si>
    <t>Lennon</t>
  </si>
  <si>
    <t>Lenox Township</t>
  </si>
  <si>
    <t>Leoni Township</t>
  </si>
  <si>
    <t>Leroy Township</t>
  </si>
  <si>
    <t>Leslie</t>
  </si>
  <si>
    <t>Leslie Township</t>
  </si>
  <si>
    <t>Lexington Township</t>
  </si>
  <si>
    <t>Lima Township</t>
  </si>
  <si>
    <t>Lincoln Charter Township</t>
  </si>
  <si>
    <t>Lincoln Park</t>
  </si>
  <si>
    <t>Lincoln Township</t>
  </si>
  <si>
    <t>Linden</t>
  </si>
  <si>
    <t>Littlefield Township</t>
  </si>
  <si>
    <t>Livonia</t>
  </si>
  <si>
    <t>Lodi Township</t>
  </si>
  <si>
    <t>Logan Township</t>
  </si>
  <si>
    <t>London Township</t>
  </si>
  <si>
    <t>Long Lake Township</t>
  </si>
  <si>
    <t>Long Rapids Township</t>
  </si>
  <si>
    <t>Lowell Charter Township</t>
  </si>
  <si>
    <t>Ludington</t>
  </si>
  <si>
    <t>Luna Pier</t>
  </si>
  <si>
    <t>Luther</t>
  </si>
  <si>
    <t>Lyndon Township</t>
  </si>
  <si>
    <t>Lyon Township (Roscommon County)</t>
  </si>
  <si>
    <t>Lyons Township (Ionia County)</t>
  </si>
  <si>
    <t>Mackinac Island</t>
  </si>
  <si>
    <t>Mackinaw City</t>
  </si>
  <si>
    <t>Mackinaw Township (Cheboygan County)</t>
  </si>
  <si>
    <t>Macomb Township</t>
  </si>
  <si>
    <t>Madison Heights</t>
  </si>
  <si>
    <t>Mancelona</t>
  </si>
  <si>
    <t>Mancelona Township (Antrim County)</t>
  </si>
  <si>
    <t>Manistee</t>
  </si>
  <si>
    <t>Manistique</t>
  </si>
  <si>
    <t>Manlius Township (Allegan County)</t>
  </si>
  <si>
    <t>Maple Grove Township (Saginaw County)</t>
  </si>
  <si>
    <t>Maple River Township (Emmet County)</t>
  </si>
  <si>
    <t>Maple Valley Township (Montcalm County)</t>
  </si>
  <si>
    <t>Marathon Township (Lapeer County)</t>
  </si>
  <si>
    <t>Marengo Township (Calhoun County)</t>
  </si>
  <si>
    <t>Marine City</t>
  </si>
  <si>
    <t>Marion Township</t>
  </si>
  <si>
    <t>Markey Township (Roscommon County)</t>
  </si>
  <si>
    <t>Marlette</t>
  </si>
  <si>
    <t>Marlette Township (Sanilac County)</t>
  </si>
  <si>
    <t>Marshall Township (Calhoun County)</t>
  </si>
  <si>
    <t>Martin Township</t>
  </si>
  <si>
    <t>Martiny Township (Mecosta County)</t>
  </si>
  <si>
    <t xml:space="preserve">Mason Township (Cass County) </t>
  </si>
  <si>
    <t>Mastodon Township (Iron County)</t>
  </si>
  <si>
    <t>Mattawan</t>
  </si>
  <si>
    <t>Mayfield Township</t>
  </si>
  <si>
    <t>Mayville</t>
  </si>
  <si>
    <t>Mcbain</t>
  </si>
  <si>
    <t>Mcbride</t>
  </si>
  <si>
    <t xml:space="preserve">Mckinley Township (Huron County) </t>
  </si>
  <si>
    <t xml:space="preserve">Mcmillan Township (Luce County) </t>
  </si>
  <si>
    <t xml:space="preserve">Meade Township (Huron County) </t>
  </si>
  <si>
    <t>Mecosta Township (Mecosta County)</t>
  </si>
  <si>
    <t>Melrose Township (Charlevoix County)</t>
  </si>
  <si>
    <t>Memphis</t>
  </si>
  <si>
    <t>Mendon Township (Saint Joseph County)</t>
  </si>
  <si>
    <t>Menominee</t>
  </si>
  <si>
    <t>Menominee Township (Menominee County)</t>
  </si>
  <si>
    <t>Mentor Township</t>
  </si>
  <si>
    <t>Merritt Township (Bay County)</t>
  </si>
  <si>
    <t>Mesick</t>
  </si>
  <si>
    <t>Metamora Township (Lapeer County)</t>
  </si>
  <si>
    <t>Middle Branch Township (Osceola County)</t>
  </si>
  <si>
    <t>Midland</t>
  </si>
  <si>
    <t>Midland County</t>
  </si>
  <si>
    <t>Milan Township (Monroe County)</t>
  </si>
  <si>
    <t>Millington</t>
  </si>
  <si>
    <t>Millington Township (Tuscola County)</t>
  </si>
  <si>
    <t>Milton Township (Antrim County)</t>
  </si>
  <si>
    <t xml:space="preserve">Milton Township (Cass County) </t>
  </si>
  <si>
    <t>Minden City</t>
  </si>
  <si>
    <t>Moltke Township (Presque Isle County)</t>
  </si>
  <si>
    <t>Montague</t>
  </si>
  <si>
    <t>Montcalm County</t>
  </si>
  <si>
    <t>Monterey Township (Allegan County)</t>
  </si>
  <si>
    <t>Montmorency Township (Montmorency County)</t>
  </si>
  <si>
    <t>Morenci</t>
  </si>
  <si>
    <t>Morley</t>
  </si>
  <si>
    <t>Morrice</t>
  </si>
  <si>
    <t>Mottville Township</t>
  </si>
  <si>
    <t>Mount Clemens</t>
  </si>
  <si>
    <t>Mount Morris Charter Township (Genesee County)</t>
  </si>
  <si>
    <t>Mt Morris</t>
  </si>
  <si>
    <t>Muir</t>
  </si>
  <si>
    <t>Munising</t>
  </si>
  <si>
    <t>Munising Township (Alger County)</t>
  </si>
  <si>
    <t>Muskegon</t>
  </si>
  <si>
    <t>Muskegon County</t>
  </si>
  <si>
    <t>New Baltimore</t>
  </si>
  <si>
    <t>New Buffalo</t>
  </si>
  <si>
    <t>New Era</t>
  </si>
  <si>
    <t>Newaygo</t>
  </si>
  <si>
    <t>Newaygo County</t>
  </si>
  <si>
    <t>Newton Township</t>
  </si>
  <si>
    <t>North Branch</t>
  </si>
  <si>
    <t>North Branch Township</t>
  </si>
  <si>
    <t>North Star Township (Gratiot County)</t>
  </si>
  <si>
    <t>Northville</t>
  </si>
  <si>
    <t>Norton Shores</t>
  </si>
  <si>
    <t>Norvell Township</t>
  </si>
  <si>
    <t>Norway</t>
  </si>
  <si>
    <t>Norwich Township</t>
  </si>
  <si>
    <t>Nottawa Township</t>
  </si>
  <si>
    <t>Novi</t>
  </si>
  <si>
    <t>Oakfield Township</t>
  </si>
  <si>
    <t>Oakland Charter Township</t>
  </si>
  <si>
    <t>Oakland County</t>
  </si>
  <si>
    <t>Oceola Township</t>
  </si>
  <si>
    <t>Ocqueoc Township</t>
  </si>
  <si>
    <t>Odessa Township</t>
  </si>
  <si>
    <t>Ogden Township</t>
  </si>
  <si>
    <t>Ogemaw County</t>
  </si>
  <si>
    <t>Ogemaw Township</t>
  </si>
  <si>
    <t>Olive Township (Ottawa County)</t>
  </si>
  <si>
    <t>Olive Township</t>
  </si>
  <si>
    <t>Oliver Township</t>
  </si>
  <si>
    <t>Olivet</t>
  </si>
  <si>
    <t>Omer</t>
  </si>
  <si>
    <t>Onondaga Township</t>
  </si>
  <si>
    <t>Onsted</t>
  </si>
  <si>
    <t>Ontonagon Township (Ontonagon County)</t>
  </si>
  <si>
    <t xml:space="preserve">Ontwa Township (Cass County) </t>
  </si>
  <si>
    <t>Orange Township (Ionia County)</t>
  </si>
  <si>
    <t>Orangeville Township (Barry County)</t>
  </si>
  <si>
    <t>Orchard Lake Village</t>
  </si>
  <si>
    <t>Oregon Township</t>
  </si>
  <si>
    <t>Orleans Township</t>
  </si>
  <si>
    <t>Ortonville</t>
  </si>
  <si>
    <t>Ossineke Township</t>
  </si>
  <si>
    <t>Otisco Township</t>
  </si>
  <si>
    <t>Otsego</t>
  </si>
  <si>
    <t>Otsego Township</t>
  </si>
  <si>
    <t>Ottawa County</t>
  </si>
  <si>
    <t>Otter Lake</t>
  </si>
  <si>
    <t>Otto Township</t>
  </si>
  <si>
    <t>Overisel Township</t>
  </si>
  <si>
    <t>Ovid Township (Branch County)</t>
  </si>
  <si>
    <t>Ovid Township (Clinton County)</t>
  </si>
  <si>
    <t>Owendale</t>
  </si>
  <si>
    <t>Owosso</t>
  </si>
  <si>
    <t>Owosso Charter Township (Shiawassee County)</t>
  </si>
  <si>
    <t>Palmyra Township</t>
  </si>
  <si>
    <t>Paradise Township</t>
  </si>
  <si>
    <t>Park Township</t>
  </si>
  <si>
    <t>Parma</t>
  </si>
  <si>
    <t>Parma Township</t>
  </si>
  <si>
    <t>Pavilion Township</t>
  </si>
  <si>
    <t>Paw Paw Township</t>
  </si>
  <si>
    <t>Peck</t>
  </si>
  <si>
    <t>Peninsula Township</t>
  </si>
  <si>
    <t>Pennfield Charter Township</t>
  </si>
  <si>
    <t>Pentland Township</t>
  </si>
  <si>
    <t>Pentwater</t>
  </si>
  <si>
    <t>Pentwater Township (Oceana County)</t>
  </si>
  <si>
    <t>Perrinton</t>
  </si>
  <si>
    <t>Perry Township</t>
  </si>
  <si>
    <t>Pewamo</t>
  </si>
  <si>
    <t>Pierson Township</t>
  </si>
  <si>
    <t>Pigeon</t>
  </si>
  <si>
    <t>Pinckney</t>
  </si>
  <si>
    <t>Pinconning</t>
  </si>
  <si>
    <t>Pinconning Township</t>
  </si>
  <si>
    <t>Pine Grove Township</t>
  </si>
  <si>
    <t>Pine River Township</t>
  </si>
  <si>
    <t>Pipestone Township</t>
  </si>
  <si>
    <t>Plainwell</t>
  </si>
  <si>
    <t>Pleasant Plains Township</t>
  </si>
  <si>
    <t>Pleasant Ridge</t>
  </si>
  <si>
    <t>Pleasanton Township</t>
  </si>
  <si>
    <t>Pointe Aux Barques Township</t>
  </si>
  <si>
    <t>Pokagon Township</t>
  </si>
  <si>
    <t>Port Austin</t>
  </si>
  <si>
    <t>Port Austin Township (Huron County)</t>
  </si>
  <si>
    <t>Port Hope</t>
  </si>
  <si>
    <t>Port Huron</t>
  </si>
  <si>
    <t>Port Sanilac</t>
  </si>
  <si>
    <t>Port Sheldon Township</t>
  </si>
  <si>
    <t>Portage</t>
  </si>
  <si>
    <t>Porter Township</t>
  </si>
  <si>
    <t>Portland Township</t>
  </si>
  <si>
    <t>Powell Township</t>
  </si>
  <si>
    <t>Powers</t>
  </si>
  <si>
    <t>Prairie Ronde Township</t>
  </si>
  <si>
    <t>Prairieville Township</t>
  </si>
  <si>
    <t>Presque Isle County</t>
  </si>
  <si>
    <t>Presque Isle Township</t>
  </si>
  <si>
    <t>Pulaski Township</t>
  </si>
  <si>
    <t>Putnam Township</t>
  </si>
  <si>
    <t>Rapid River Township</t>
  </si>
  <si>
    <t>Ravenna Township</t>
  </si>
  <si>
    <t>Ray Township</t>
  </si>
  <si>
    <t>Redford Charter Township</t>
  </si>
  <si>
    <t>Reed City</t>
  </si>
  <si>
    <t>Reese</t>
  </si>
  <si>
    <t>Republic Township</t>
  </si>
  <si>
    <t>Reynolds Township</t>
  </si>
  <si>
    <t>Richfield Township</t>
  </si>
  <si>
    <t>Richland</t>
  </si>
  <si>
    <t>Richland Township</t>
  </si>
  <si>
    <t>Ridgeway Township</t>
  </si>
  <si>
    <t>Riley Township</t>
  </si>
  <si>
    <t>River Rouge</t>
  </si>
  <si>
    <t>Riverview</t>
  </si>
  <si>
    <t>Rives Township</t>
  </si>
  <si>
    <t>Rock River Township</t>
  </si>
  <si>
    <t>Rockford</t>
  </si>
  <si>
    <t>Rockwood</t>
  </si>
  <si>
    <t>Rogers City</t>
  </si>
  <si>
    <t>Rollin Township</t>
  </si>
  <si>
    <t>Romeo</t>
  </si>
  <si>
    <t>Romulus</t>
  </si>
  <si>
    <t>Roscommon Township</t>
  </si>
  <si>
    <t>Rose Township</t>
  </si>
  <si>
    <t>Rosebush</t>
  </si>
  <si>
    <t>Ross Township</t>
  </si>
  <si>
    <t>Rothbury</t>
  </si>
  <si>
    <t>Roxand Township</t>
  </si>
  <si>
    <t>Royal Oak</t>
  </si>
  <si>
    <t>Royalton Township</t>
  </si>
  <si>
    <t>Rudyard Township</t>
  </si>
  <si>
    <t>Rush Township</t>
  </si>
  <si>
    <t>Rust Township</t>
  </si>
  <si>
    <t>Sage Township</t>
  </si>
  <si>
    <t>Saginaw</t>
  </si>
  <si>
    <t>Saginaw Charter Township</t>
  </si>
  <si>
    <t>Saginaw County</t>
  </si>
  <si>
    <t>Sagola Township</t>
  </si>
  <si>
    <t>Salem Township</t>
  </si>
  <si>
    <t>Saline</t>
  </si>
  <si>
    <t>Sanborn Township</t>
  </si>
  <si>
    <t>Sand Beach Township</t>
  </si>
  <si>
    <t>Sandstone Charter Township</t>
  </si>
  <si>
    <t>Sandusky</t>
  </si>
  <si>
    <t>Sanilac County</t>
  </si>
  <si>
    <t>Sanilac Township</t>
  </si>
  <si>
    <t>Sauble Township</t>
  </si>
  <si>
    <t>Saugatuck</t>
  </si>
  <si>
    <t>Saugatuck Township</t>
  </si>
  <si>
    <t>Sault Ste Marie</t>
  </si>
  <si>
    <t>Schoolcraft</t>
  </si>
  <si>
    <t>Schoolcraft Township</t>
  </si>
  <si>
    <t>Scio Township (Washtenaw County)</t>
  </si>
  <si>
    <t>Sciota Township</t>
  </si>
  <si>
    <t>Scipio Township</t>
  </si>
  <si>
    <t>Scottville</t>
  </si>
  <si>
    <t>Sebewa Township</t>
  </si>
  <si>
    <t>Sebewaing</t>
  </si>
  <si>
    <t>Secord Township</t>
  </si>
  <si>
    <t>Selma Township</t>
  </si>
  <si>
    <t>Seney Township</t>
  </si>
  <si>
    <t>Shelby</t>
  </si>
  <si>
    <t>Shelby Township (Oceana County)</t>
  </si>
  <si>
    <t>Sherman Township</t>
  </si>
  <si>
    <t>Sherwood Township</t>
  </si>
  <si>
    <t>Shiawassee Township</t>
  </si>
  <si>
    <t>Sidney Township</t>
  </si>
  <si>
    <t>Silver Creek Township</t>
  </si>
  <si>
    <t>Sims Township</t>
  </si>
  <si>
    <t>Skandia Township</t>
  </si>
  <si>
    <t>Sodus Township</t>
  </si>
  <si>
    <t>Solon Township</t>
  </si>
  <si>
    <t>Somerset Township</t>
  </si>
  <si>
    <t>South Arm Township</t>
  </si>
  <si>
    <t>South Branch Township</t>
  </si>
  <si>
    <t>South Haven</t>
  </si>
  <si>
    <t>South Lyon</t>
  </si>
  <si>
    <t>South Range</t>
  </si>
  <si>
    <t>South Rockwood</t>
  </si>
  <si>
    <t>Southfield</t>
  </si>
  <si>
    <t>Southfield Township</t>
  </si>
  <si>
    <t>Southgate</t>
  </si>
  <si>
    <t>Sparta Township</t>
  </si>
  <si>
    <t>Spaulding Township</t>
  </si>
  <si>
    <t>Spencer Township</t>
  </si>
  <si>
    <t>Spring Arbor Township</t>
  </si>
  <si>
    <t>Spring Lake</t>
  </si>
  <si>
    <t>Spring Lake Township</t>
  </si>
  <si>
    <t>Springfield Township</t>
  </si>
  <si>
    <t>Springport</t>
  </si>
  <si>
    <t>Springvale Township</t>
  </si>
  <si>
    <t>St. Clair Shores</t>
  </si>
  <si>
    <t>St. Ignace Township</t>
  </si>
  <si>
    <t>St. James Township</t>
  </si>
  <si>
    <t>St. Johns</t>
  </si>
  <si>
    <t>St. Louis</t>
  </si>
  <si>
    <t>Stambaugh Township</t>
  </si>
  <si>
    <t>Standish</t>
  </si>
  <si>
    <t>Standish Township</t>
  </si>
  <si>
    <t>Stannard Township</t>
  </si>
  <si>
    <t>Star Township</t>
  </si>
  <si>
    <t>Stephenson</t>
  </si>
  <si>
    <t>Sterling Heights</t>
  </si>
  <si>
    <t>Stevensville</t>
  </si>
  <si>
    <t>Stockbridge</t>
  </si>
  <si>
    <t>Stockbridge Township</t>
  </si>
  <si>
    <t>Sullivan Township</t>
  </si>
  <si>
    <t>Summerfield Township</t>
  </si>
  <si>
    <t>Summit Township</t>
  </si>
  <si>
    <t>Sumpter Township</t>
  </si>
  <si>
    <t>Sunfield Township</t>
  </si>
  <si>
    <t>Surrey Township</t>
  </si>
  <si>
    <t>Suttons Bay Township</t>
  </si>
  <si>
    <t>Swan Creek Township</t>
  </si>
  <si>
    <t>Swartz Creek</t>
  </si>
  <si>
    <t>Sylvan Lake</t>
  </si>
  <si>
    <t>Sylvan Township</t>
  </si>
  <si>
    <t>Tallmadge Charter Township</t>
  </si>
  <si>
    <t>Tawas City</t>
  </si>
  <si>
    <t>Taylor</t>
  </si>
  <si>
    <t>Taymouth Township</t>
  </si>
  <si>
    <t>Tecumseh</t>
  </si>
  <si>
    <t>Tekonsha</t>
  </si>
  <si>
    <t>Thetford Township</t>
  </si>
  <si>
    <t>Thomas Township</t>
  </si>
  <si>
    <t>Thornapple Township</t>
  </si>
  <si>
    <t>Three Oaks Township</t>
  </si>
  <si>
    <t>Three Rivers</t>
  </si>
  <si>
    <t>Tittabawassee Township</t>
  </si>
  <si>
    <t>Tobacco Township</t>
  </si>
  <si>
    <t>Torch Lake Township</t>
  </si>
  <si>
    <t>Traverse City</t>
  </si>
  <si>
    <t>Trowbridge Township</t>
  </si>
  <si>
    <t>Tuscarora Township</t>
  </si>
  <si>
    <t>Tuscola Township</t>
  </si>
  <si>
    <t>Twining</t>
  </si>
  <si>
    <t>Tyrone Township</t>
  </si>
  <si>
    <t>Ubly</t>
  </si>
  <si>
    <t>Unadilla Township</t>
  </si>
  <si>
    <t>Union Township</t>
  </si>
  <si>
    <t>Unionville</t>
  </si>
  <si>
    <t>Utica</t>
  </si>
  <si>
    <t>Valley Township</t>
  </si>
  <si>
    <t>Van Buren County</t>
  </si>
  <si>
    <t>Vanderbilt</t>
  </si>
  <si>
    <t>Vassar</t>
  </si>
  <si>
    <t>Vassar Township</t>
  </si>
  <si>
    <t>Vergennes Township</t>
  </si>
  <si>
    <t>Vevay Township</t>
  </si>
  <si>
    <t>Vicksburg</t>
  </si>
  <si>
    <t>Victor Township</t>
  </si>
  <si>
    <t>Victory Township</t>
  </si>
  <si>
    <t>Wakeshma Township</t>
  </si>
  <si>
    <t>Waldron</t>
  </si>
  <si>
    <t>Wales Township</t>
  </si>
  <si>
    <t>Walker</t>
  </si>
  <si>
    <t>Walkerville</t>
  </si>
  <si>
    <t>Walled Lake</t>
  </si>
  <si>
    <t>Washtenaw County</t>
  </si>
  <si>
    <t>Watersmeet Township</t>
  </si>
  <si>
    <t>Watertown Township</t>
  </si>
  <si>
    <t>Watervliet</t>
  </si>
  <si>
    <t>Watervliet Charter Township</t>
  </si>
  <si>
    <t>Watson Township</t>
  </si>
  <si>
    <t>Waverly Township</t>
  </si>
  <si>
    <t>Wawatam Township</t>
  </si>
  <si>
    <t>Wayland Township</t>
  </si>
  <si>
    <t>Webster Township</t>
  </si>
  <si>
    <t>Weesaw Township</t>
  </si>
  <si>
    <t>Weldon Township</t>
  </si>
  <si>
    <t>Wells Township</t>
  </si>
  <si>
    <t>West Branch</t>
  </si>
  <si>
    <t>West Branch Township</t>
  </si>
  <si>
    <t>West Traverse Township</t>
  </si>
  <si>
    <t>Westland</t>
  </si>
  <si>
    <t>Westphalia</t>
  </si>
  <si>
    <t>Westphalia Township</t>
  </si>
  <si>
    <t>Wexford County</t>
  </si>
  <si>
    <t>White Cloud</t>
  </si>
  <si>
    <t>White Pigeon</t>
  </si>
  <si>
    <t>White Pigeon Township</t>
  </si>
  <si>
    <t>Whiteford Township</t>
  </si>
  <si>
    <t>Whitehall</t>
  </si>
  <si>
    <t>Whitehall Township</t>
  </si>
  <si>
    <t>Whitney Township</t>
  </si>
  <si>
    <t>Whittemore</t>
  </si>
  <si>
    <t>Wilcox Township</t>
  </si>
  <si>
    <t>Williamston</t>
  </si>
  <si>
    <t>Williamstown Township</t>
  </si>
  <si>
    <t>Wilson Township</t>
  </si>
  <si>
    <t>Winsor Township</t>
  </si>
  <si>
    <t>Wixom</t>
  </si>
  <si>
    <t>Wolverine Lake</t>
  </si>
  <si>
    <t>Woodbridge Township</t>
  </si>
  <si>
    <t>Woodhaven</t>
  </si>
  <si>
    <t>Woodhull Township</t>
  </si>
  <si>
    <t>Woodland Township</t>
  </si>
  <si>
    <t>Woodstock Township</t>
  </si>
  <si>
    <t>Wright Township</t>
  </si>
  <si>
    <t>Yale</t>
  </si>
  <si>
    <t>Yankee Springs Township</t>
  </si>
  <si>
    <t>Yates Township</t>
  </si>
  <si>
    <t>York Charter Township</t>
  </si>
  <si>
    <t>Ypsilanti</t>
  </si>
  <si>
    <t>Zeeland</t>
  </si>
  <si>
    <t>Zilwaukee</t>
  </si>
  <si>
    <t>Zilwaukee Township</t>
  </si>
  <si>
    <t>Aitkin</t>
  </si>
  <si>
    <t>Albert Lea</t>
  </si>
  <si>
    <t>Bemidji</t>
  </si>
  <si>
    <t>Blue Earth County</t>
  </si>
  <si>
    <t>Brainerd</t>
  </si>
  <si>
    <t>Brooklyn Center</t>
  </si>
  <si>
    <t>Brooten</t>
  </si>
  <si>
    <t>Brownton</t>
  </si>
  <si>
    <t>Carlton</t>
  </si>
  <si>
    <t>Coleraine</t>
  </si>
  <si>
    <t>Courtland</t>
  </si>
  <si>
    <t>Crow Wing County</t>
  </si>
  <si>
    <t>Detroit Lakes</t>
  </si>
  <si>
    <t>Ely</t>
  </si>
  <si>
    <t>Fairmont</t>
  </si>
  <si>
    <t>Faribault</t>
  </si>
  <si>
    <t>Fergus Falls</t>
  </si>
  <si>
    <t>Freeborn County</t>
  </si>
  <si>
    <t>Goodhue County</t>
  </si>
  <si>
    <t>Long Prairie</t>
  </si>
  <si>
    <t>Mahnomen</t>
  </si>
  <si>
    <t>North Mankato</t>
  </si>
  <si>
    <t>Olmsted County</t>
  </si>
  <si>
    <t>Oslo</t>
  </si>
  <si>
    <t>Ramsey County</t>
  </si>
  <si>
    <t>Red Wing</t>
  </si>
  <si>
    <t>Rice County</t>
  </si>
  <si>
    <t>Richfield</t>
  </si>
  <si>
    <t>Roseau</t>
  </si>
  <si>
    <t>Sacred Heart</t>
  </si>
  <si>
    <t>Saint Cloud</t>
  </si>
  <si>
    <t>St. James</t>
  </si>
  <si>
    <t>St. Louis County</t>
  </si>
  <si>
    <t>Thief River Falls</t>
  </si>
  <si>
    <t>Todd County</t>
  </si>
  <si>
    <t>Two Harbors</t>
  </si>
  <si>
    <t>Verndale</t>
  </si>
  <si>
    <t>Waubun</t>
  </si>
  <si>
    <t>Winger</t>
  </si>
  <si>
    <t>Winnebago</t>
  </si>
  <si>
    <t>Cape Girardeau</t>
  </si>
  <si>
    <t>Chaffee</t>
  </si>
  <si>
    <t>Cole County</t>
  </si>
  <si>
    <t>County Of Washington</t>
  </si>
  <si>
    <t>Ferguson</t>
  </si>
  <si>
    <t>Hawk Point</t>
  </si>
  <si>
    <t>Independence</t>
  </si>
  <si>
    <t>Jefferson</t>
  </si>
  <si>
    <t>Joplin</t>
  </si>
  <si>
    <t>Kirksville</t>
  </si>
  <si>
    <t>Lee's Summit</t>
  </si>
  <si>
    <t>O'Fallon</t>
  </si>
  <si>
    <t>Osage Beach</t>
  </si>
  <si>
    <t>Osceola</t>
  </si>
  <si>
    <t>Pacific</t>
  </si>
  <si>
    <t>Platte County</t>
  </si>
  <si>
    <t>Portageville</t>
  </si>
  <si>
    <t>Sedalia</t>
  </si>
  <si>
    <t>Senath</t>
  </si>
  <si>
    <t>St. Peters</t>
  </si>
  <si>
    <t>University City</t>
  </si>
  <si>
    <t>West Plains</t>
  </si>
  <si>
    <t>D'iberville</t>
  </si>
  <si>
    <t>Hattiesburg</t>
  </si>
  <si>
    <t>New Albany</t>
  </si>
  <si>
    <t>Picayune</t>
  </si>
  <si>
    <t>Ridgeland</t>
  </si>
  <si>
    <t>Southaven</t>
  </si>
  <si>
    <t>Tupelo</t>
  </si>
  <si>
    <t>Anaconda Deer Lodge County</t>
  </si>
  <si>
    <t>Beaverhead County</t>
  </si>
  <si>
    <t>Belt</t>
  </si>
  <si>
    <t>Big Sandy</t>
  </si>
  <si>
    <t>Billings</t>
  </si>
  <si>
    <t>Cascade County</t>
  </si>
  <si>
    <t>City &amp; County of Butte Silver Bow</t>
  </si>
  <si>
    <t>Cut Bank</t>
  </si>
  <si>
    <t>Daniels County</t>
  </si>
  <si>
    <t>Fergus County</t>
  </si>
  <si>
    <t>Flathead County</t>
  </si>
  <si>
    <t>Fort Benton</t>
  </si>
  <si>
    <t>Great Falls</t>
  </si>
  <si>
    <t>Helena</t>
  </si>
  <si>
    <t>Hornell New York</t>
  </si>
  <si>
    <t>Lewis &amp; Clark County</t>
  </si>
  <si>
    <t>Mineral County</t>
  </si>
  <si>
    <t>Missoula</t>
  </si>
  <si>
    <t>Park County</t>
  </si>
  <si>
    <t>Poplar</t>
  </si>
  <si>
    <t>Sanders County</t>
  </si>
  <si>
    <t>Stillwater County</t>
  </si>
  <si>
    <t>Toole County</t>
  </si>
  <si>
    <t>Yellowstone County</t>
  </si>
  <si>
    <t>Alamance County</t>
  </si>
  <si>
    <t>Albemarle</t>
  </si>
  <si>
    <t>Alexander County</t>
  </si>
  <si>
    <t>Alleghany County</t>
  </si>
  <si>
    <t>Appalcart</t>
  </si>
  <si>
    <t>Ashe County</t>
  </si>
  <si>
    <t>Asheville</t>
  </si>
  <si>
    <t>Aulander</t>
  </si>
  <si>
    <t>Avery County</t>
  </si>
  <si>
    <t>Ayden</t>
  </si>
  <si>
    <t>Beaufort County</t>
  </si>
  <si>
    <t>Bladen County</t>
  </si>
  <si>
    <t>Boiling Spring Lakes</t>
  </si>
  <si>
    <t>Boone</t>
  </si>
  <si>
    <t>Brunswick County</t>
  </si>
  <si>
    <t>Buncombe County</t>
  </si>
  <si>
    <t>Burnsville</t>
  </si>
  <si>
    <t>Butner</t>
  </si>
  <si>
    <t>Cabarrus County</t>
  </si>
  <si>
    <t>Caldwell County</t>
  </si>
  <si>
    <t>Carolina Beach</t>
  </si>
  <si>
    <t>Carrboro</t>
  </si>
  <si>
    <t>Carteret County</t>
  </si>
  <si>
    <t>Caswell County</t>
  </si>
  <si>
    <t>Catawba County</t>
  </si>
  <si>
    <t>Celveland County</t>
  </si>
  <si>
    <t>Chadbourn</t>
  </si>
  <si>
    <t>Chapel Hill</t>
  </si>
  <si>
    <t>Chowan County</t>
  </si>
  <si>
    <t>Cleveland County</t>
  </si>
  <si>
    <t>Columbus County</t>
  </si>
  <si>
    <t>Craven County</t>
  </si>
  <si>
    <t>Currituck County</t>
  </si>
  <si>
    <t>Dare County</t>
  </si>
  <si>
    <t>Davidson County</t>
  </si>
  <si>
    <t>Davie County</t>
  </si>
  <si>
    <t>Durham County</t>
  </si>
  <si>
    <t>East Spencer</t>
  </si>
  <si>
    <t>Elkin</t>
  </si>
  <si>
    <t>Emerald Isle</t>
  </si>
  <si>
    <t>Fallston</t>
  </si>
  <si>
    <t>Fletcher</t>
  </si>
  <si>
    <t>Forsyth County</t>
  </si>
  <si>
    <t>Fuquay-Varina</t>
  </si>
  <si>
    <t>Gaston County</t>
  </si>
  <si>
    <t>Gastonia</t>
  </si>
  <si>
    <t>Gates County</t>
  </si>
  <si>
    <t>Granville County</t>
  </si>
  <si>
    <t>Guilford County</t>
  </si>
  <si>
    <t>Halifax County</t>
  </si>
  <si>
    <t>Harnett County</t>
  </si>
  <si>
    <t>Havelock</t>
  </si>
  <si>
    <t>Haywood County</t>
  </si>
  <si>
    <t>Henderson County</t>
  </si>
  <si>
    <t>Hertford County</t>
  </si>
  <si>
    <t>Hickory</t>
  </si>
  <si>
    <t>High Point</t>
  </si>
  <si>
    <t>Hoke County</t>
  </si>
  <si>
    <t>Huntersville</t>
  </si>
  <si>
    <t>Iredell County</t>
  </si>
  <si>
    <t>Johnston County</t>
  </si>
  <si>
    <t>Kannapolis</t>
  </si>
  <si>
    <t>Laurinburg</t>
  </si>
  <si>
    <t>Lenoir</t>
  </si>
  <si>
    <t>Long View</t>
  </si>
  <si>
    <t>McDowell County</t>
  </si>
  <si>
    <t>Mecklenburg County</t>
  </si>
  <si>
    <t>Moore County</t>
  </si>
  <si>
    <t>Mooresville</t>
  </si>
  <si>
    <t>Morrisville</t>
  </si>
  <si>
    <t>Mt. Olive</t>
  </si>
  <si>
    <t>Murphy</t>
  </si>
  <si>
    <t>Nash County</t>
  </si>
  <si>
    <t>New Bern</t>
  </si>
  <si>
    <t>New Hanover County</t>
  </si>
  <si>
    <t>North Topsail Beach</t>
  </si>
  <si>
    <t>Onslow County</t>
  </si>
  <si>
    <t>Pamlico County</t>
  </si>
  <si>
    <t>Pasquotank County</t>
  </si>
  <si>
    <t>Pender County</t>
  </si>
  <si>
    <t>Perquimans County</t>
  </si>
  <si>
    <t>Person County</t>
  </si>
  <si>
    <t>Pine Knoll Shores</t>
  </si>
  <si>
    <t>Pitt County</t>
  </si>
  <si>
    <t>Randolph County</t>
  </si>
  <si>
    <t>Red Springs</t>
  </si>
  <si>
    <t>Rhodhiss</t>
  </si>
  <si>
    <t>Richmond County</t>
  </si>
  <si>
    <t>Robeson County</t>
  </si>
  <si>
    <t>Rockingham County</t>
  </si>
  <si>
    <t>Rocky Mount</t>
  </si>
  <si>
    <t>Rowan County</t>
  </si>
  <si>
    <t>Rutherford County</t>
  </si>
  <si>
    <t>Sampson County</t>
  </si>
  <si>
    <t>Scotland County</t>
  </si>
  <si>
    <t>Scotland Neck</t>
  </si>
  <si>
    <t>Sharpsburg</t>
  </si>
  <si>
    <t>Smithfield</t>
  </si>
  <si>
    <t>Spindale</t>
  </si>
  <si>
    <t>Stanly County</t>
  </si>
  <si>
    <t>Stokes County</t>
  </si>
  <si>
    <t>Stoneveille</t>
  </si>
  <si>
    <t>Surf City</t>
  </si>
  <si>
    <t>Surry County</t>
  </si>
  <si>
    <t>Swain County</t>
  </si>
  <si>
    <t>Tabor City</t>
  </si>
  <si>
    <t>Topsail Beach</t>
  </si>
  <si>
    <t>Transylvania County</t>
  </si>
  <si>
    <t>Tyrrell County</t>
  </si>
  <si>
    <t>Vance County</t>
  </si>
  <si>
    <t>Wake County</t>
  </si>
  <si>
    <t>Wake Forest</t>
  </si>
  <si>
    <t>Warrenton</t>
  </si>
  <si>
    <t>Watauga County</t>
  </si>
  <si>
    <t>Wilkes County</t>
  </si>
  <si>
    <t>Wilson</t>
  </si>
  <si>
    <t>Wilson County</t>
  </si>
  <si>
    <t>Winston-Salem</t>
  </si>
  <si>
    <t>Winterville</t>
  </si>
  <si>
    <t>Yadkin County</t>
  </si>
  <si>
    <t>Yancey County</t>
  </si>
  <si>
    <t>Dunn County</t>
  </si>
  <si>
    <t>Minot</t>
  </si>
  <si>
    <t>New Salem</t>
  </si>
  <si>
    <t>Alliance</t>
  </si>
  <si>
    <t>Beatrice</t>
  </si>
  <si>
    <t>Grand Island</t>
  </si>
  <si>
    <t>Holt County</t>
  </si>
  <si>
    <t>Kearney</t>
  </si>
  <si>
    <t>Lancaster County</t>
  </si>
  <si>
    <t>Mitchell</t>
  </si>
  <si>
    <t>Pawnee City</t>
  </si>
  <si>
    <t>Sarpy County</t>
  </si>
  <si>
    <t>Scotts Bluff County</t>
  </si>
  <si>
    <t>South Sioux City</t>
  </si>
  <si>
    <t>Cheshire County</t>
  </si>
  <si>
    <t>Grafton County</t>
  </si>
  <si>
    <t>Keene</t>
  </si>
  <si>
    <t>Laconia</t>
  </si>
  <si>
    <t>Merrimack County</t>
  </si>
  <si>
    <t>Nashua</t>
  </si>
  <si>
    <t>Newport</t>
  </si>
  <si>
    <t>Portsmouth</t>
  </si>
  <si>
    <t>Somersworth</t>
  </si>
  <si>
    <t>Sullivan County</t>
  </si>
  <si>
    <t>Camden</t>
  </si>
  <si>
    <t>Cherry Hill Township</t>
  </si>
  <si>
    <t>Morris County</t>
  </si>
  <si>
    <t>Alamogordo</t>
  </si>
  <si>
    <t>Albuquerque</t>
  </si>
  <si>
    <t>Belen</t>
  </si>
  <si>
    <t>Bernalillo County</t>
  </si>
  <si>
    <t>Catron County</t>
  </si>
  <si>
    <t>Deming</t>
  </si>
  <si>
    <t>Dona Ana County</t>
  </si>
  <si>
    <t>Eddy County</t>
  </si>
  <si>
    <t>Gallup</t>
  </si>
  <si>
    <t>Grant County</t>
  </si>
  <si>
    <t>Hobbs</t>
  </si>
  <si>
    <t>Jal</t>
  </si>
  <si>
    <t>Las Cruces</t>
  </si>
  <si>
    <t>Las Vegas</t>
  </si>
  <si>
    <t>Lordsburg</t>
  </si>
  <si>
    <t>Los Alamos County</t>
  </si>
  <si>
    <t>Luna County</t>
  </si>
  <si>
    <t>Mckinley County</t>
  </si>
  <si>
    <t>Moriarty</t>
  </si>
  <si>
    <t>Otero County</t>
  </si>
  <si>
    <t>Portales</t>
  </si>
  <si>
    <t>Raton</t>
  </si>
  <si>
    <t>Red River</t>
  </si>
  <si>
    <t>Rio Arriba County</t>
  </si>
  <si>
    <t>Rio Rancho</t>
  </si>
  <si>
    <t>Ruidoso</t>
  </si>
  <si>
    <t>San Juan County</t>
  </si>
  <si>
    <t>San Miguel County</t>
  </si>
  <si>
    <t>Sandoval County</t>
  </si>
  <si>
    <t>Santa Fe County</t>
  </si>
  <si>
    <t>Socorro</t>
  </si>
  <si>
    <t>Socorro County</t>
  </si>
  <si>
    <t>Tucumcari</t>
  </si>
  <si>
    <t>Valencia County</t>
  </si>
  <si>
    <t>Boulder City</t>
  </si>
  <si>
    <t>Churchill County</t>
  </si>
  <si>
    <t>Clark County</t>
  </si>
  <si>
    <t>Elko</t>
  </si>
  <si>
    <t>Elko County</t>
  </si>
  <si>
    <t>Fallon</t>
  </si>
  <si>
    <t>Fernley</t>
  </si>
  <si>
    <t>Humboldt County</t>
  </si>
  <si>
    <t>Lander County</t>
  </si>
  <si>
    <t>Lyon County</t>
  </si>
  <si>
    <t>North Las Vegas</t>
  </si>
  <si>
    <t>Nye County</t>
  </si>
  <si>
    <t>Pershing County</t>
  </si>
  <si>
    <t>Reno</t>
  </si>
  <si>
    <t>Sparks</t>
  </si>
  <si>
    <t>Storey County</t>
  </si>
  <si>
    <t>Washoe County</t>
  </si>
  <si>
    <t>White Pine County</t>
  </si>
  <si>
    <t>Buffalo</t>
  </si>
  <si>
    <t>Burdett</t>
  </si>
  <si>
    <t>Chemung County</t>
  </si>
  <si>
    <t>Chemung Treasurer County</t>
  </si>
  <si>
    <t>Corinth</t>
  </si>
  <si>
    <t>County Of Hamilton</t>
  </si>
  <si>
    <t>Endicott</t>
  </si>
  <si>
    <t>Fort Plain</t>
  </si>
  <si>
    <t>Greenport</t>
  </si>
  <si>
    <t>Harrietstown</t>
  </si>
  <si>
    <t>Herkimer</t>
  </si>
  <si>
    <t>Highland Falls</t>
  </si>
  <si>
    <t>Hornell</t>
  </si>
  <si>
    <t>Hudson Falls</t>
  </si>
  <si>
    <t>Irondequoit</t>
  </si>
  <si>
    <t>Jamestown</t>
  </si>
  <si>
    <t>Long Beach</t>
  </si>
  <si>
    <t>Massena</t>
  </si>
  <si>
    <t>Medina</t>
  </si>
  <si>
    <t>Mexico</t>
  </si>
  <si>
    <t>Montour Falls</t>
  </si>
  <si>
    <t>New Windsor</t>
  </si>
  <si>
    <t>New York</t>
  </si>
  <si>
    <t>Newburgh</t>
  </si>
  <si>
    <t>Oakfield</t>
  </si>
  <si>
    <t>Ocean Beach</t>
  </si>
  <si>
    <t>Ontario County</t>
  </si>
  <si>
    <t>Patchogue</t>
  </si>
  <si>
    <t>Penn Yan</t>
  </si>
  <si>
    <t>Rockville Centre</t>
  </si>
  <si>
    <t>Saltaire</t>
  </si>
  <si>
    <t>Schenectady</t>
  </si>
  <si>
    <t>Scotia</t>
  </si>
  <si>
    <t>Syracuse</t>
  </si>
  <si>
    <t>Walton</t>
  </si>
  <si>
    <t>Wellsville</t>
  </si>
  <si>
    <t>White Plains</t>
  </si>
  <si>
    <t>Yates County</t>
  </si>
  <si>
    <t>Yonkers</t>
  </si>
  <si>
    <t>Amboy Township</t>
  </si>
  <si>
    <t>Apple Creek</t>
  </si>
  <si>
    <t>Beavercreek</t>
  </si>
  <si>
    <t>Big Spring Township</t>
  </si>
  <si>
    <t>Blanchard Township</t>
  </si>
  <si>
    <t>Blue Rock Township</t>
  </si>
  <si>
    <t>Brush Creek Township</t>
  </si>
  <si>
    <t>Chesterfield Township</t>
  </si>
  <si>
    <t>Cincinnati</t>
  </si>
  <si>
    <t>Clark Springfield Transportation Coordinating Committee County</t>
  </si>
  <si>
    <t>Copley Township</t>
  </si>
  <si>
    <t>Dayton</t>
  </si>
  <si>
    <t>Defiance County</t>
  </si>
  <si>
    <t>Delta</t>
  </si>
  <si>
    <t>Edgerton</t>
  </si>
  <si>
    <t>Evendale</t>
  </si>
  <si>
    <t>Kettering</t>
  </si>
  <si>
    <t>Logan</t>
  </si>
  <si>
    <t>Lucas County</t>
  </si>
  <si>
    <t>Maple</t>
  </si>
  <si>
    <t>Mayfield</t>
  </si>
  <si>
    <t>North Lewisburg</t>
  </si>
  <si>
    <t>North Township</t>
  </si>
  <si>
    <t>Painesville Township</t>
  </si>
  <si>
    <t>Paris Township</t>
  </si>
  <si>
    <t>Patterson Township</t>
  </si>
  <si>
    <t>Paulding</t>
  </si>
  <si>
    <t>Pebble Township</t>
  </si>
  <si>
    <t>Pioneer</t>
  </si>
  <si>
    <t>Pleasantville</t>
  </si>
  <si>
    <t>Plymouth Township</t>
  </si>
  <si>
    <t>Sardinia</t>
  </si>
  <si>
    <t>Seal Township</t>
  </si>
  <si>
    <t>Short Creek Township</t>
  </si>
  <si>
    <t>Silverton</t>
  </si>
  <si>
    <t>Sutton Township</t>
  </si>
  <si>
    <t>Thompson Township</t>
  </si>
  <si>
    <t>Thurston</t>
  </si>
  <si>
    <t>Twin Township</t>
  </si>
  <si>
    <t>Wakeman</t>
  </si>
  <si>
    <t>Walnut Creek Township</t>
  </si>
  <si>
    <t>Wintersville</t>
  </si>
  <si>
    <t>Bristow</t>
  </si>
  <si>
    <t>Choctaw</t>
  </si>
  <si>
    <t>Claremore</t>
  </si>
  <si>
    <t>Edmond</t>
  </si>
  <si>
    <t>El Reno</t>
  </si>
  <si>
    <t>Enid</t>
  </si>
  <si>
    <t>Grove</t>
  </si>
  <si>
    <t>Kingfisher</t>
  </si>
  <si>
    <t>McAlester</t>
  </si>
  <si>
    <t>Midwest</t>
  </si>
  <si>
    <t>Midwest City</t>
  </si>
  <si>
    <t>Moore</t>
  </si>
  <si>
    <t>Norman</t>
  </si>
  <si>
    <t>Oklahoma</t>
  </si>
  <si>
    <t>Oklahoma City</t>
  </si>
  <si>
    <t>Oklahoma County</t>
  </si>
  <si>
    <t>Owasso</t>
  </si>
  <si>
    <t>Ponca</t>
  </si>
  <si>
    <t>Ponca City</t>
  </si>
  <si>
    <t>Shawnee</t>
  </si>
  <si>
    <t>Stillwater</t>
  </si>
  <si>
    <t>Stilwell</t>
  </si>
  <si>
    <t>Tulsa</t>
  </si>
  <si>
    <t>Tulsa County</t>
  </si>
  <si>
    <t>Amity</t>
  </si>
  <si>
    <t>Antelope</t>
  </si>
  <si>
    <t>Athena</t>
  </si>
  <si>
    <t>Aumsville</t>
  </si>
  <si>
    <t>Baker City</t>
  </si>
  <si>
    <t>Banks</t>
  </si>
  <si>
    <t>Barlow</t>
  </si>
  <si>
    <t>Bend</t>
  </si>
  <si>
    <t>Boardman</t>
  </si>
  <si>
    <t>Brookings</t>
  </si>
  <si>
    <t>Brownsville</t>
  </si>
  <si>
    <t>Burns</t>
  </si>
  <si>
    <t>Butte Falls</t>
  </si>
  <si>
    <t>Canby</t>
  </si>
  <si>
    <t>Cannon Beach</t>
  </si>
  <si>
    <t>Canyon City</t>
  </si>
  <si>
    <t>Canyonville</t>
  </si>
  <si>
    <t>Cascade Locks</t>
  </si>
  <si>
    <t>Central Point</t>
  </si>
  <si>
    <t>Clackamas 800 Radio Group</t>
  </si>
  <si>
    <t>Clackamas County</t>
  </si>
  <si>
    <t>Clatskanie</t>
  </si>
  <si>
    <t>Clatsop County</t>
  </si>
  <si>
    <t>Coburg</t>
  </si>
  <si>
    <t>Columbia City</t>
  </si>
  <si>
    <t>Condon</t>
  </si>
  <si>
    <t>Coos Bay</t>
  </si>
  <si>
    <t>Coos County</t>
  </si>
  <si>
    <t>Cornelius</t>
  </si>
  <si>
    <t>Corvallis</t>
  </si>
  <si>
    <t>Cottage Grove</t>
  </si>
  <si>
    <t>Cove</t>
  </si>
  <si>
    <t>Creswell</t>
  </si>
  <si>
    <t>Crook County</t>
  </si>
  <si>
    <t>Culver</t>
  </si>
  <si>
    <t>Dayville</t>
  </si>
  <si>
    <t>Deschutes County</t>
  </si>
  <si>
    <t>Donald</t>
  </si>
  <si>
    <t>Dunes City</t>
  </si>
  <si>
    <t>Eagle Point</t>
  </si>
  <si>
    <t>Echo</t>
  </si>
  <si>
    <t>Enterprise</t>
  </si>
  <si>
    <t>Estacada</t>
  </si>
  <si>
    <t>Eugene</t>
  </si>
  <si>
    <t>Falls City</t>
  </si>
  <si>
    <t>Forest Grove</t>
  </si>
  <si>
    <t>Fossil</t>
  </si>
  <si>
    <t>Frontier Telenet</t>
  </si>
  <si>
    <t>Gaston</t>
  </si>
  <si>
    <t>Gates</t>
  </si>
  <si>
    <t>Gearhart</t>
  </si>
  <si>
    <t>Gervais</t>
  </si>
  <si>
    <t>Gilliam County</t>
  </si>
  <si>
    <t>Gold Beach</t>
  </si>
  <si>
    <t>Gold Hill</t>
  </si>
  <si>
    <t>Granite</t>
  </si>
  <si>
    <t>Grants Pass</t>
  </si>
  <si>
    <t>Greenhorn</t>
  </si>
  <si>
    <t>Gresham</t>
  </si>
  <si>
    <t>Haines</t>
  </si>
  <si>
    <t>Halfway</t>
  </si>
  <si>
    <t>Halsey</t>
  </si>
  <si>
    <t>Happy Valley</t>
  </si>
  <si>
    <t>Harrisburg</t>
  </si>
  <si>
    <t>Helix</t>
  </si>
  <si>
    <t>Heppner</t>
  </si>
  <si>
    <t>Hermiston</t>
  </si>
  <si>
    <t>Hines</t>
  </si>
  <si>
    <t>Hood River</t>
  </si>
  <si>
    <t>Hood River County</t>
  </si>
  <si>
    <t>Hood River Transportation County</t>
  </si>
  <si>
    <t>Hubbard</t>
  </si>
  <si>
    <t>Huntington</t>
  </si>
  <si>
    <t>Idanha</t>
  </si>
  <si>
    <t>Imbler</t>
  </si>
  <si>
    <t>Ione</t>
  </si>
  <si>
    <t>Irrigon</t>
  </si>
  <si>
    <t>Island City</t>
  </si>
  <si>
    <t>John Day</t>
  </si>
  <si>
    <t>Johnson City</t>
  </si>
  <si>
    <t>Jordan Valley</t>
  </si>
  <si>
    <t>Joseph</t>
  </si>
  <si>
    <t>Josephine County</t>
  </si>
  <si>
    <t>Keizer</t>
  </si>
  <si>
    <t>Klamath County</t>
  </si>
  <si>
    <t>Klamath Falls</t>
  </si>
  <si>
    <t>La Grande</t>
  </si>
  <si>
    <t>La Pine</t>
  </si>
  <si>
    <t>Lake Oswego</t>
  </si>
  <si>
    <t>Lakeside</t>
  </si>
  <si>
    <t>Lane County</t>
  </si>
  <si>
    <t>Lincoln City</t>
  </si>
  <si>
    <t>Lonerock</t>
  </si>
  <si>
    <t>Lostine</t>
  </si>
  <si>
    <t>Madras</t>
  </si>
  <si>
    <t>Malheur County</t>
  </si>
  <si>
    <t>Malin</t>
  </si>
  <si>
    <t>Manzanita</t>
  </si>
  <si>
    <t>Maywood Park</t>
  </si>
  <si>
    <t>Mcminnville</t>
  </si>
  <si>
    <t>Merrill</t>
  </si>
  <si>
    <t>Metolius</t>
  </si>
  <si>
    <t>Mill City</t>
  </si>
  <si>
    <t>Millersburg</t>
  </si>
  <si>
    <t>Milton Freewater</t>
  </si>
  <si>
    <t>Milwaukie</t>
  </si>
  <si>
    <t>Molalla</t>
  </si>
  <si>
    <t>Monument</t>
  </si>
  <si>
    <t>Moro</t>
  </si>
  <si>
    <t>Morrow County</t>
  </si>
  <si>
    <t>Mount Angel</t>
  </si>
  <si>
    <t>Mount Vernon</t>
  </si>
  <si>
    <t>Multnomah County</t>
  </si>
  <si>
    <t>Myrtle Creek</t>
  </si>
  <si>
    <t>Myrtle Point</t>
  </si>
  <si>
    <t>Nehalem</t>
  </si>
  <si>
    <t>Newberg</t>
  </si>
  <si>
    <t>North Bend</t>
  </si>
  <si>
    <t>North Plains</t>
  </si>
  <si>
    <t>North Powder</t>
  </si>
  <si>
    <t>Nyssa</t>
  </si>
  <si>
    <t>Oakridge</t>
  </si>
  <si>
    <t>Oregon City</t>
  </si>
  <si>
    <t>Paisley</t>
  </si>
  <si>
    <t>Pendleton</t>
  </si>
  <si>
    <t>Philomath</t>
  </si>
  <si>
    <t>Pilot Rock</t>
  </si>
  <si>
    <t>Port Orford</t>
  </si>
  <si>
    <t>Prineville</t>
  </si>
  <si>
    <t>Rainier</t>
  </si>
  <si>
    <t>Redmond</t>
  </si>
  <si>
    <t>Reedsport</t>
  </si>
  <si>
    <t>Riddle</t>
  </si>
  <si>
    <t>Rivergrove</t>
  </si>
  <si>
    <t>Rockaway Beach</t>
  </si>
  <si>
    <t>Rogue River</t>
  </si>
  <si>
    <t>Roseburg</t>
  </si>
  <si>
    <t>Rufus</t>
  </si>
  <si>
    <t>Sandy</t>
  </si>
  <si>
    <t>Scappoose</t>
  </si>
  <si>
    <t>Scio</t>
  </si>
  <si>
    <t>Scotts Mills</t>
  </si>
  <si>
    <t>Shady Cove</t>
  </si>
  <si>
    <t>Shaniko</t>
  </si>
  <si>
    <t>Sherman County</t>
  </si>
  <si>
    <t>Sherwood</t>
  </si>
  <si>
    <t>Siletz</t>
  </si>
  <si>
    <t>Sisters</t>
  </si>
  <si>
    <t>Sodaville</t>
  </si>
  <si>
    <t>Spray</t>
  </si>
  <si>
    <t>St Helens</t>
  </si>
  <si>
    <t>St Paul</t>
  </si>
  <si>
    <t>Stanfield</t>
  </si>
  <si>
    <t>Stayton</t>
  </si>
  <si>
    <t>Sublimity</t>
  </si>
  <si>
    <t>Summerville</t>
  </si>
  <si>
    <t>Sutherlin</t>
  </si>
  <si>
    <t>Sweet Home</t>
  </si>
  <si>
    <t>Talent</t>
  </si>
  <si>
    <t>Tangent</t>
  </si>
  <si>
    <t>The Dalles</t>
  </si>
  <si>
    <t>Tigard</t>
  </si>
  <si>
    <t>Tillamook</t>
  </si>
  <si>
    <t>Tillamook County</t>
  </si>
  <si>
    <t>Troutdale</t>
  </si>
  <si>
    <t>Tualatin</t>
  </si>
  <si>
    <t>Turner</t>
  </si>
  <si>
    <t>Umatilla</t>
  </si>
  <si>
    <t>Umatilla County</t>
  </si>
  <si>
    <t>Vale</t>
  </si>
  <si>
    <t>Veneta</t>
  </si>
  <si>
    <t>Vernonia</t>
  </si>
  <si>
    <t>Waldport</t>
  </si>
  <si>
    <t>Wallowa</t>
  </si>
  <si>
    <t>Wallowa County</t>
  </si>
  <si>
    <t>Wasco County</t>
  </si>
  <si>
    <t>West Linn</t>
  </si>
  <si>
    <t>Westfir</t>
  </si>
  <si>
    <t>Wheeler</t>
  </si>
  <si>
    <t>Wheeler County</t>
  </si>
  <si>
    <t>Willamina</t>
  </si>
  <si>
    <t>Winston</t>
  </si>
  <si>
    <t>Wood Village</t>
  </si>
  <si>
    <t>Woodburn</t>
  </si>
  <si>
    <t>Yachats</t>
  </si>
  <si>
    <t>Yamhill</t>
  </si>
  <si>
    <t>Yamhill County</t>
  </si>
  <si>
    <t>Yoncalla</t>
  </si>
  <si>
    <t>Altoona</t>
  </si>
  <si>
    <t>Blair County</t>
  </si>
  <si>
    <t>Bloomsburg</t>
  </si>
  <si>
    <t>Cambria County</t>
  </si>
  <si>
    <t>Haverford Township</t>
  </si>
  <si>
    <t>Neshannock Township</t>
  </si>
  <si>
    <t>Philadelphia</t>
  </si>
  <si>
    <t>Pittsburgh</t>
  </si>
  <si>
    <t>Aguada</t>
  </si>
  <si>
    <t>Aguadilla</t>
  </si>
  <si>
    <t>Aibonito</t>
  </si>
  <si>
    <t>Arroyo</t>
  </si>
  <si>
    <t>Barranquitas</t>
  </si>
  <si>
    <t>Bayamon</t>
  </si>
  <si>
    <t>Caguas</t>
  </si>
  <si>
    <t>Camuy</t>
  </si>
  <si>
    <t>Canovanas</t>
  </si>
  <si>
    <t>Carolina</t>
  </si>
  <si>
    <t>Catano</t>
  </si>
  <si>
    <t>Cayey</t>
  </si>
  <si>
    <t>Ciales</t>
  </si>
  <si>
    <t>Coamo</t>
  </si>
  <si>
    <t>Dorado</t>
  </si>
  <si>
    <t>Fajardo</t>
  </si>
  <si>
    <t>Florida</t>
  </si>
  <si>
    <t>Guayama</t>
  </si>
  <si>
    <t>Guayanilla</t>
  </si>
  <si>
    <t>Hatillo</t>
  </si>
  <si>
    <t>Hormigueros</t>
  </si>
  <si>
    <t>Isabela</t>
  </si>
  <si>
    <t>Jayuya</t>
  </si>
  <si>
    <t>Juncos</t>
  </si>
  <si>
    <t>Lares</t>
  </si>
  <si>
    <t>Loiza</t>
  </si>
  <si>
    <t>Luquillo</t>
  </si>
  <si>
    <t>Moca</t>
  </si>
  <si>
    <t>Naguabo</t>
  </si>
  <si>
    <t>Naranjito</t>
  </si>
  <si>
    <t>Orocovis</t>
  </si>
  <si>
    <t>Patillas</t>
  </si>
  <si>
    <t>Penuelas</t>
  </si>
  <si>
    <t>Quebradillas</t>
  </si>
  <si>
    <t>Rincon</t>
  </si>
  <si>
    <t>Rio Grande</t>
  </si>
  <si>
    <t>Sabana Grande</t>
  </si>
  <si>
    <t>San German</t>
  </si>
  <si>
    <t>San Juan</t>
  </si>
  <si>
    <t>San Sebastian</t>
  </si>
  <si>
    <t>Toa Alta</t>
  </si>
  <si>
    <t>Toa Baja</t>
  </si>
  <si>
    <t>Yabucoa</t>
  </si>
  <si>
    <t>Yauco</t>
  </si>
  <si>
    <t>Burrillville</t>
  </si>
  <si>
    <t>Cranston</t>
  </si>
  <si>
    <t>East Greenwich</t>
  </si>
  <si>
    <t>Johnston</t>
  </si>
  <si>
    <t>Narragansett</t>
  </si>
  <si>
    <t>North Kingstown</t>
  </si>
  <si>
    <t>North Providence</t>
  </si>
  <si>
    <t>North Smithfield</t>
  </si>
  <si>
    <t>Pawtucket</t>
  </si>
  <si>
    <t>Providence</t>
  </si>
  <si>
    <t>South Kingstown</t>
  </si>
  <si>
    <t>Tiverton</t>
  </si>
  <si>
    <t>West Warwick</t>
  </si>
  <si>
    <t>Westerly</t>
  </si>
  <si>
    <t>Aiken</t>
  </si>
  <si>
    <t>Aiken County</t>
  </si>
  <si>
    <t>Anderson County</t>
  </si>
  <si>
    <t>Beaufort</t>
  </si>
  <si>
    <t>Belton</t>
  </si>
  <si>
    <t>Berkeley County</t>
  </si>
  <si>
    <t>Bishopville</t>
  </si>
  <si>
    <t>Charleston County</t>
  </si>
  <si>
    <t>Clarendon County</t>
  </si>
  <si>
    <t>Clemson</t>
  </si>
  <si>
    <t>Colleton County</t>
  </si>
  <si>
    <t>Darlington County</t>
  </si>
  <si>
    <t>Easley</t>
  </si>
  <si>
    <t>Edgefield</t>
  </si>
  <si>
    <t>Fairfield County</t>
  </si>
  <si>
    <t>Georgetown County</t>
  </si>
  <si>
    <t>Greenville County</t>
  </si>
  <si>
    <t>Greenwood County</t>
  </si>
  <si>
    <t>Hampton County</t>
  </si>
  <si>
    <t>Hardeeville</t>
  </si>
  <si>
    <t>Hemingway</t>
  </si>
  <si>
    <t>Hilton Head Island</t>
  </si>
  <si>
    <t>Horry County</t>
  </si>
  <si>
    <t>Manning</t>
  </si>
  <si>
    <t>Myrtle Beach</t>
  </si>
  <si>
    <t>North Charleston</t>
  </si>
  <si>
    <t>Orangeburg</t>
  </si>
  <si>
    <t>Pickens County</t>
  </si>
  <si>
    <t>Rock Hill</t>
  </si>
  <si>
    <t>Spartanburg</t>
  </si>
  <si>
    <t>Spartanburg County</t>
  </si>
  <si>
    <t>Sumter</t>
  </si>
  <si>
    <t>Walterboro</t>
  </si>
  <si>
    <t>York County</t>
  </si>
  <si>
    <t>Box Elder</t>
  </si>
  <si>
    <t>Sioux Falls</t>
  </si>
  <si>
    <t>Adamsville</t>
  </si>
  <si>
    <t>Alamo</t>
  </si>
  <si>
    <t>Alcoa</t>
  </si>
  <si>
    <t>Algood</t>
  </si>
  <si>
    <t>Allardt</t>
  </si>
  <si>
    <t>Ardmore</t>
  </si>
  <si>
    <t>Ashland City</t>
  </si>
  <si>
    <t>Atoka</t>
  </si>
  <si>
    <t>Auburntown</t>
  </si>
  <si>
    <t>Baileyton</t>
  </si>
  <si>
    <t>Baneberry</t>
  </si>
  <si>
    <t>Baxter</t>
  </si>
  <si>
    <t>Bedford County</t>
  </si>
  <si>
    <t>Beersheba Springs</t>
  </si>
  <si>
    <t>Bell Buckle</t>
  </si>
  <si>
    <t>Belle Meade</t>
  </si>
  <si>
    <t>Berry Hill</t>
  </si>
  <si>
    <t>Blaine</t>
  </si>
  <si>
    <t>Bledsoe County</t>
  </si>
  <si>
    <t>Blount County</t>
  </si>
  <si>
    <t>Bluff City</t>
  </si>
  <si>
    <t>Bolivar</t>
  </si>
  <si>
    <t>Bradley County</t>
  </si>
  <si>
    <t>Bruceton</t>
  </si>
  <si>
    <t>Bulls Gap</t>
  </si>
  <si>
    <t>Burlison</t>
  </si>
  <si>
    <t>Byrdstown</t>
  </si>
  <si>
    <t>Campbell County</t>
  </si>
  <si>
    <t>Cannon County</t>
  </si>
  <si>
    <t>Carter County</t>
  </si>
  <si>
    <t>Caryville</t>
  </si>
  <si>
    <t>Cedar Hill</t>
  </si>
  <si>
    <t>Celina</t>
  </si>
  <si>
    <t>Centertown</t>
  </si>
  <si>
    <t>Chattanooga</t>
  </si>
  <si>
    <t>Cheatham County</t>
  </si>
  <si>
    <t>Chester County</t>
  </si>
  <si>
    <t>Claiborne County</t>
  </si>
  <si>
    <t>Clarksburg</t>
  </si>
  <si>
    <t>Clarksville</t>
  </si>
  <si>
    <t>Cocke County</t>
  </si>
  <si>
    <t>Coffee County</t>
  </si>
  <si>
    <t>Collegedale</t>
  </si>
  <si>
    <t>Collierville</t>
  </si>
  <si>
    <t>Collinwood</t>
  </si>
  <si>
    <t>Cookeville</t>
  </si>
  <si>
    <t>Coopertown</t>
  </si>
  <si>
    <t>Cornersville</t>
  </si>
  <si>
    <t>Cowan</t>
  </si>
  <si>
    <t>Crab Orchard</t>
  </si>
  <si>
    <t>Crockett County</t>
  </si>
  <si>
    <t>Cross Plains</t>
  </si>
  <si>
    <t>Cumberland City</t>
  </si>
  <si>
    <t>Cumberland Gap</t>
  </si>
  <si>
    <t>Dandridge</t>
  </si>
  <si>
    <t>Decatur County</t>
  </si>
  <si>
    <t>Decaturville</t>
  </si>
  <si>
    <t>Decherd</t>
  </si>
  <si>
    <t>Dekalb County</t>
  </si>
  <si>
    <t>Dickson</t>
  </si>
  <si>
    <t>Dickson County</t>
  </si>
  <si>
    <t>Dowelltown</t>
  </si>
  <si>
    <t>Doyle</t>
  </si>
  <si>
    <t>Dresden</t>
  </si>
  <si>
    <t>Dyer</t>
  </si>
  <si>
    <t>Dyer County</t>
  </si>
  <si>
    <t>Dyersburg</t>
  </si>
  <si>
    <t>Eagleville</t>
  </si>
  <si>
    <t>East Ridge</t>
  </si>
  <si>
    <t>Eastview</t>
  </si>
  <si>
    <t>Elizabethton</t>
  </si>
  <si>
    <t>Enville</t>
  </si>
  <si>
    <t>Erin</t>
  </si>
  <si>
    <t>Erwin</t>
  </si>
  <si>
    <t>Estill Springs</t>
  </si>
  <si>
    <t>Ethridge</t>
  </si>
  <si>
    <t>Etowah</t>
  </si>
  <si>
    <t>Farragut</t>
  </si>
  <si>
    <t>Fentress County</t>
  </si>
  <si>
    <t>Finger</t>
  </si>
  <si>
    <t>Forest Hills</t>
  </si>
  <si>
    <t>Gainesboro</t>
  </si>
  <si>
    <t>Gallatin</t>
  </si>
  <si>
    <t>Gallaway</t>
  </si>
  <si>
    <t>Garland</t>
  </si>
  <si>
    <t>Gatlinburg</t>
  </si>
  <si>
    <t>Gibson County</t>
  </si>
  <si>
    <t>Giles County</t>
  </si>
  <si>
    <t>Gilt Edge</t>
  </si>
  <si>
    <t>Goodlettsville</t>
  </si>
  <si>
    <t>Gordonsville</t>
  </si>
  <si>
    <t>Grainger County</t>
  </si>
  <si>
    <t>Grainger Tenessee County</t>
  </si>
  <si>
    <t>Greenback</t>
  </si>
  <si>
    <t>Greenbrier</t>
  </si>
  <si>
    <t>Greeneville</t>
  </si>
  <si>
    <t>Gruetli Laager</t>
  </si>
  <si>
    <t>Halls</t>
  </si>
  <si>
    <t>Hamblen County</t>
  </si>
  <si>
    <t>Hancock County</t>
  </si>
  <si>
    <t>Hardeman County</t>
  </si>
  <si>
    <t>Hardin County</t>
  </si>
  <si>
    <t>Harrogate</t>
  </si>
  <si>
    <t>Hartsville-Trousdale County</t>
  </si>
  <si>
    <t>Hawkins County</t>
  </si>
  <si>
    <t>Hendersonville</t>
  </si>
  <si>
    <t>Hickman County</t>
  </si>
  <si>
    <t>Hohenwald</t>
  </si>
  <si>
    <t>Hollow Rock</t>
  </si>
  <si>
    <t>Hornbeak</t>
  </si>
  <si>
    <t>Humphreys County</t>
  </si>
  <si>
    <t>Huntingdon</t>
  </si>
  <si>
    <t>Huntland</t>
  </si>
  <si>
    <t>Jefferson City</t>
  </si>
  <si>
    <t>Johnson</t>
  </si>
  <si>
    <t>Jonesborough</t>
  </si>
  <si>
    <t>Kenton</t>
  </si>
  <si>
    <t>Kimball</t>
  </si>
  <si>
    <t>Kingsport</t>
  </si>
  <si>
    <t>Kingston Springs</t>
  </si>
  <si>
    <t>La Vergne</t>
  </si>
  <si>
    <t>Lafollette</t>
  </si>
  <si>
    <t>Lakesite</t>
  </si>
  <si>
    <t>Lauderdale County</t>
  </si>
  <si>
    <t>Lawrence County</t>
  </si>
  <si>
    <t>Lawrenceburg</t>
  </si>
  <si>
    <t>Lenoir City</t>
  </si>
  <si>
    <t>Lewis County</t>
  </si>
  <si>
    <t>Lewisburg</t>
  </si>
  <si>
    <t>Lobelville</t>
  </si>
  <si>
    <t>Lookout Mountain</t>
  </si>
  <si>
    <t>Loretto</t>
  </si>
  <si>
    <t>Loudon</t>
  </si>
  <si>
    <t>Loudon County</t>
  </si>
  <si>
    <t>Luttrell</t>
  </si>
  <si>
    <t>Lynchburg (Moore County)</t>
  </si>
  <si>
    <t>Lynnville</t>
  </si>
  <si>
    <t>Madisonville</t>
  </si>
  <si>
    <t>Martin</t>
  </si>
  <si>
    <t>Maury City</t>
  </si>
  <si>
    <t>Maury County</t>
  </si>
  <si>
    <t>McNairy County</t>
  </si>
  <si>
    <t>Mcewen</t>
  </si>
  <si>
    <t>Mclemoresville</t>
  </si>
  <si>
    <t>Mcminn County</t>
  </si>
  <si>
    <t>Meigs County</t>
  </si>
  <si>
    <t>Middleton</t>
  </si>
  <si>
    <t>Millersville</t>
  </si>
  <si>
    <t>Minor Hill</t>
  </si>
  <si>
    <t>Mitchellville</t>
  </si>
  <si>
    <t>Monteagle</t>
  </si>
  <si>
    <t>Morristown</t>
  </si>
  <si>
    <t>Mosheim</t>
  </si>
  <si>
    <t>Mount Juliet</t>
  </si>
  <si>
    <t>Mountain</t>
  </si>
  <si>
    <t>Mountain City</t>
  </si>
  <si>
    <t>Munford</t>
  </si>
  <si>
    <t>Murfreesboro</t>
  </si>
  <si>
    <t>New Hope</t>
  </si>
  <si>
    <t>New Johnsonville</t>
  </si>
  <si>
    <t>New Tazewell</t>
  </si>
  <si>
    <t>Niota</t>
  </si>
  <si>
    <t>Nolensville</t>
  </si>
  <si>
    <t>Oak Hill</t>
  </si>
  <si>
    <t>Oak Ridge</t>
  </si>
  <si>
    <t>Obion</t>
  </si>
  <si>
    <t>Obion County</t>
  </si>
  <si>
    <t>Orlinda</t>
  </si>
  <si>
    <t>Orme</t>
  </si>
  <si>
    <t>Overton County</t>
  </si>
  <si>
    <t>Parkers Crossroads</t>
  </si>
  <si>
    <t>Parsons</t>
  </si>
  <si>
    <t>Pegram</t>
  </si>
  <si>
    <t>Pickett County</t>
  </si>
  <si>
    <t>Pigeon Forge</t>
  </si>
  <si>
    <t>Piperton</t>
  </si>
  <si>
    <t>Pleasant View</t>
  </si>
  <si>
    <t>Powells Crossroads</t>
  </si>
  <si>
    <t>Puryear</t>
  </si>
  <si>
    <t>Red Bank</t>
  </si>
  <si>
    <t>Red Boiling Springs</t>
  </si>
  <si>
    <t>Rhea County</t>
  </si>
  <si>
    <t>Ridgely</t>
  </si>
  <si>
    <t>Ridgeside</t>
  </si>
  <si>
    <t>Ridgetop</t>
  </si>
  <si>
    <t>Ripley</t>
  </si>
  <si>
    <t>Rives</t>
  </si>
  <si>
    <t>Roane County</t>
  </si>
  <si>
    <t>Robertson County</t>
  </si>
  <si>
    <t>Rocky Top</t>
  </si>
  <si>
    <t>Rutherford</t>
  </si>
  <si>
    <t>Rutledge</t>
  </si>
  <si>
    <t>Saint Joseph</t>
  </si>
  <si>
    <t>Sardis</t>
  </si>
  <si>
    <t>Saulsbury</t>
  </si>
  <si>
    <t>Selmer</t>
  </si>
  <si>
    <t>Sequatchie County</t>
  </si>
  <si>
    <t>Sevier County</t>
  </si>
  <si>
    <t>Sevierville</t>
  </si>
  <si>
    <t>Signal Mountain</t>
  </si>
  <si>
    <t>Slayden</t>
  </si>
  <si>
    <t>Smith County</t>
  </si>
  <si>
    <t>Smithville</t>
  </si>
  <si>
    <t>Smyrna</t>
  </si>
  <si>
    <t>Soddy Daisy</t>
  </si>
  <si>
    <t>South Carthage</t>
  </si>
  <si>
    <t>South Pittsburg</t>
  </si>
  <si>
    <t>Spring City</t>
  </si>
  <si>
    <t>Spring Hill</t>
  </si>
  <si>
    <t>Stewart County</t>
  </si>
  <si>
    <t>Sumner County</t>
  </si>
  <si>
    <t>Sunbright</t>
  </si>
  <si>
    <t>Sweetwater</t>
  </si>
  <si>
    <t>Tazewell</t>
  </si>
  <si>
    <t>Tennessee Ridge</t>
  </si>
  <si>
    <t>The Metropolitan Lynchburg Moore County</t>
  </si>
  <si>
    <t>Thompsons Station</t>
  </si>
  <si>
    <t>Three-Way</t>
  </si>
  <si>
    <t>Tipton County</t>
  </si>
  <si>
    <t>Tiptonville</t>
  </si>
  <si>
    <t>Townsend</t>
  </si>
  <si>
    <t>Tracy City</t>
  </si>
  <si>
    <t>Trezevant</t>
  </si>
  <si>
    <t>Trimble</t>
  </si>
  <si>
    <t>Tullahoma</t>
  </si>
  <si>
    <t>Tusculum</t>
  </si>
  <si>
    <t>Unicoi</t>
  </si>
  <si>
    <t>Unicoi County</t>
  </si>
  <si>
    <t>Vanleer</t>
  </si>
  <si>
    <t>Vonore</t>
  </si>
  <si>
    <t>Walden</t>
  </si>
  <si>
    <t>Wartrace</t>
  </si>
  <si>
    <t>Watauga</t>
  </si>
  <si>
    <t>Weakley County</t>
  </si>
  <si>
    <t>Westmoreland</t>
  </si>
  <si>
    <t>White Bluff</t>
  </si>
  <si>
    <t>White House</t>
  </si>
  <si>
    <t>Whiteville</t>
  </si>
  <si>
    <t>Whitwell</t>
  </si>
  <si>
    <t>Williamson County</t>
  </si>
  <si>
    <t>Williston</t>
  </si>
  <si>
    <t>Woodland Mills</t>
  </si>
  <si>
    <t>Abilene</t>
  </si>
  <si>
    <t>Alpine</t>
  </si>
  <si>
    <t>Amarillo</t>
  </si>
  <si>
    <t>Andrews</t>
  </si>
  <si>
    <t>Aransas County</t>
  </si>
  <si>
    <t>Archer City</t>
  </si>
  <si>
    <t>Austin</t>
  </si>
  <si>
    <t>Azle</t>
  </si>
  <si>
    <t>Balch Springs</t>
  </si>
  <si>
    <t>Bastrop</t>
  </si>
  <si>
    <t>Bastrop County</t>
  </si>
  <si>
    <t>Bay</t>
  </si>
  <si>
    <t>Baytown</t>
  </si>
  <si>
    <t>Bee County</t>
  </si>
  <si>
    <t>Beeville</t>
  </si>
  <si>
    <t>Bell County</t>
  </si>
  <si>
    <t>Bellmead</t>
  </si>
  <si>
    <t>Benbrook</t>
  </si>
  <si>
    <t>Bexar County</t>
  </si>
  <si>
    <t>Big Spring</t>
  </si>
  <si>
    <t>Blanco</t>
  </si>
  <si>
    <t>Boerne</t>
  </si>
  <si>
    <t>Borger</t>
  </si>
  <si>
    <t>Bowie County</t>
  </si>
  <si>
    <t>Brady</t>
  </si>
  <si>
    <t>Brazoria County</t>
  </si>
  <si>
    <t>Brazos County</t>
  </si>
  <si>
    <t>Brenham</t>
  </si>
  <si>
    <t>Brownwood</t>
  </si>
  <si>
    <t>Bryan</t>
  </si>
  <si>
    <t>Burleson</t>
  </si>
  <si>
    <t>Caddo Mills</t>
  </si>
  <si>
    <t>Cameron County</t>
  </si>
  <si>
    <t>Canyon</t>
  </si>
  <si>
    <t>Cedar Park</t>
  </si>
  <si>
    <t>Cibolo</t>
  </si>
  <si>
    <t>Cleburne</t>
  </si>
  <si>
    <t>Clute</t>
  </si>
  <si>
    <t>College Station</t>
  </si>
  <si>
    <t>Colleyville</t>
  </si>
  <si>
    <t>Collin County</t>
  </si>
  <si>
    <t>Colorado County</t>
  </si>
  <si>
    <t>Comanche</t>
  </si>
  <si>
    <t>Comanche County</t>
  </si>
  <si>
    <t>Conroe</t>
  </si>
  <si>
    <t>Converse</t>
  </si>
  <si>
    <t>Corpus Christi</t>
  </si>
  <si>
    <t>Corsicana</t>
  </si>
  <si>
    <t>Cottonwood Shores</t>
  </si>
  <si>
    <t>Del Rio</t>
  </si>
  <si>
    <t>Denison</t>
  </si>
  <si>
    <t>Denton</t>
  </si>
  <si>
    <t>Denton County</t>
  </si>
  <si>
    <t>Desoto</t>
  </si>
  <si>
    <t>Dewitt County</t>
  </si>
  <si>
    <t>Dickinson</t>
  </si>
  <si>
    <t>Donna</t>
  </si>
  <si>
    <t>Eagle Pass</t>
  </si>
  <si>
    <t>Early</t>
  </si>
  <si>
    <t>Eastland</t>
  </si>
  <si>
    <t>Eastland County</t>
  </si>
  <si>
    <t>Ector County</t>
  </si>
  <si>
    <t>El Campo</t>
  </si>
  <si>
    <t>Ennis</t>
  </si>
  <si>
    <t>Euless</t>
  </si>
  <si>
    <t>Fate</t>
  </si>
  <si>
    <t>Flower Mound</t>
  </si>
  <si>
    <t>Fort Bend County</t>
  </si>
  <si>
    <t>Fort Worth</t>
  </si>
  <si>
    <t>Friendswood</t>
  </si>
  <si>
    <t>Frisco</t>
  </si>
  <si>
    <t>Gaines County</t>
  </si>
  <si>
    <t>Galveston</t>
  </si>
  <si>
    <t>Galveston County</t>
  </si>
  <si>
    <t>Gatesville</t>
  </si>
  <si>
    <t>Gillespie County</t>
  </si>
  <si>
    <t>Gonzales County</t>
  </si>
  <si>
    <t>Granbury</t>
  </si>
  <si>
    <t>Grand Prairie</t>
  </si>
  <si>
    <t>Grapeland</t>
  </si>
  <si>
    <t>Grayson County</t>
  </si>
  <si>
    <t>Gregg County</t>
  </si>
  <si>
    <t>Grimes County</t>
  </si>
  <si>
    <t>Groves</t>
  </si>
  <si>
    <t>Guadalupe County</t>
  </si>
  <si>
    <t>Haltom City</t>
  </si>
  <si>
    <t>Harker Heights</t>
  </si>
  <si>
    <t>Harlingen</t>
  </si>
  <si>
    <t>Hays County</t>
  </si>
  <si>
    <t>Highland Village</t>
  </si>
  <si>
    <t>Hondo</t>
  </si>
  <si>
    <t>Hood County</t>
  </si>
  <si>
    <t>Horizon City</t>
  </si>
  <si>
    <t>Houston</t>
  </si>
  <si>
    <t>Hutto</t>
  </si>
  <si>
    <t>Jacinto City</t>
  </si>
  <si>
    <t>Katy</t>
  </si>
  <si>
    <t>Kaufman</t>
  </si>
  <si>
    <t>Keller</t>
  </si>
  <si>
    <t>Kerr County</t>
  </si>
  <si>
    <t>Killeen</t>
  </si>
  <si>
    <t>Kinney County</t>
  </si>
  <si>
    <t>Kirby</t>
  </si>
  <si>
    <t>Kleberg County</t>
  </si>
  <si>
    <t>Kyle</t>
  </si>
  <si>
    <t>La Feria</t>
  </si>
  <si>
    <t>La Marque</t>
  </si>
  <si>
    <t>La Porte</t>
  </si>
  <si>
    <t>La Villa</t>
  </si>
  <si>
    <t>Lake Jackson</t>
  </si>
  <si>
    <t>Lakeway</t>
  </si>
  <si>
    <t>Lamar County</t>
  </si>
  <si>
    <t>Laredo</t>
  </si>
  <si>
    <t>Lavaca County</t>
  </si>
  <si>
    <t>League City</t>
  </si>
  <si>
    <t>Leander</t>
  </si>
  <si>
    <t>Leon Valley</t>
  </si>
  <si>
    <t>Levelland</t>
  </si>
  <si>
    <t>Lewisville</t>
  </si>
  <si>
    <t>Little Elm</t>
  </si>
  <si>
    <t>Llano County</t>
  </si>
  <si>
    <t>Lockhart</t>
  </si>
  <si>
    <t>Lubbock</t>
  </si>
  <si>
    <t>Lubbock County</t>
  </si>
  <si>
    <t>Lyford</t>
  </si>
  <si>
    <t>Manor</t>
  </si>
  <si>
    <t>Manvel</t>
  </si>
  <si>
    <t>Matagorda County</t>
  </si>
  <si>
    <t>Maverick County</t>
  </si>
  <si>
    <t>Mcallen</t>
  </si>
  <si>
    <t>Mckinney</t>
  </si>
  <si>
    <t>Mclennan County</t>
  </si>
  <si>
    <t>Medina County</t>
  </si>
  <si>
    <t>Melissa</t>
  </si>
  <si>
    <t>Mesquite</t>
  </si>
  <si>
    <t>Mexia</t>
  </si>
  <si>
    <t>Mineral Wells</t>
  </si>
  <si>
    <t>Mission</t>
  </si>
  <si>
    <t>Missouri</t>
  </si>
  <si>
    <t>Missouri City</t>
  </si>
  <si>
    <t>Montague County</t>
  </si>
  <si>
    <t>Muleshoe</t>
  </si>
  <si>
    <t>Nacogdoches</t>
  </si>
  <si>
    <t>Nassau Bay</t>
  </si>
  <si>
    <t>Navarro County</t>
  </si>
  <si>
    <t>Nederland</t>
  </si>
  <si>
    <t>New Braunfels</t>
  </si>
  <si>
    <t>New Deal</t>
  </si>
  <si>
    <t>Nolan County</t>
  </si>
  <si>
    <t>North Richland Hills</t>
  </si>
  <si>
    <t>Nueces County</t>
  </si>
  <si>
    <t>Odessa</t>
  </si>
  <si>
    <t>Pearland</t>
  </si>
  <si>
    <t>Pflugerville</t>
  </si>
  <si>
    <t>Pharr</t>
  </si>
  <si>
    <t>Plainview</t>
  </si>
  <si>
    <t>Port Lavaca</t>
  </si>
  <si>
    <t>Port Neches</t>
  </si>
  <si>
    <t>Potter County</t>
  </si>
  <si>
    <t>Randall County</t>
  </si>
  <si>
    <t>Raymondville</t>
  </si>
  <si>
    <t>Red Oak</t>
  </si>
  <si>
    <t>Red River County</t>
  </si>
  <si>
    <t>Refugio County</t>
  </si>
  <si>
    <t>Richardson</t>
  </si>
  <si>
    <t>Rio Grande City</t>
  </si>
  <si>
    <t>Rockwall County</t>
  </si>
  <si>
    <t>Rosenberg</t>
  </si>
  <si>
    <t>Round Rock</t>
  </si>
  <si>
    <t>Rowlett</t>
  </si>
  <si>
    <t>Royse City</t>
  </si>
  <si>
    <t>Sachse</t>
  </si>
  <si>
    <t>San Angelo</t>
  </si>
  <si>
    <t>San Antonio</t>
  </si>
  <si>
    <t>San Benito</t>
  </si>
  <si>
    <t>South Padre Island</t>
  </si>
  <si>
    <t>Sugar Land</t>
  </si>
  <si>
    <t>Tarrant County</t>
  </si>
  <si>
    <t>Temple</t>
  </si>
  <si>
    <t>Terrell</t>
  </si>
  <si>
    <t>Texarkana</t>
  </si>
  <si>
    <t>Titus County</t>
  </si>
  <si>
    <t>Travis County</t>
  </si>
  <si>
    <t>Tyler</t>
  </si>
  <si>
    <t>Val Verde County</t>
  </si>
  <si>
    <t>Vidor</t>
  </si>
  <si>
    <t>Waco</t>
  </si>
  <si>
    <t>Webb County</t>
  </si>
  <si>
    <t>Wichita Falls</t>
  </si>
  <si>
    <t>Willacy County</t>
  </si>
  <si>
    <t>Alpine City</t>
  </si>
  <si>
    <t>Brigham City</t>
  </si>
  <si>
    <t>Cache County</t>
  </si>
  <si>
    <t>Cedar City</t>
  </si>
  <si>
    <t>Central Valley</t>
  </si>
  <si>
    <t>Coalville City</t>
  </si>
  <si>
    <t>Emery County</t>
  </si>
  <si>
    <t>Garfield County</t>
  </si>
  <si>
    <t>Hanksville</t>
  </si>
  <si>
    <t>Herriman City</t>
  </si>
  <si>
    <t>Iron County</t>
  </si>
  <si>
    <t>Kanab</t>
  </si>
  <si>
    <t>Kanab City</t>
  </si>
  <si>
    <t>Nephi</t>
  </si>
  <si>
    <t>North Ogden City</t>
  </si>
  <si>
    <t>Orem</t>
  </si>
  <si>
    <t>Provo</t>
  </si>
  <si>
    <t>Roosevelt</t>
  </si>
  <si>
    <t>Salt Lake City</t>
  </si>
  <si>
    <t>Salt Lake County</t>
  </si>
  <si>
    <t>South Salt Lake</t>
  </si>
  <si>
    <t>Spanish Fork City</t>
  </si>
  <si>
    <t>St. George</t>
  </si>
  <si>
    <t>Torrey Town</t>
  </si>
  <si>
    <t>Weber County</t>
  </si>
  <si>
    <t>West Jordan</t>
  </si>
  <si>
    <t>West Valley City</t>
  </si>
  <si>
    <t>Accomack County</t>
  </si>
  <si>
    <t>Albemarle County</t>
  </si>
  <si>
    <t>Amelia County</t>
  </si>
  <si>
    <t>Amherst County</t>
  </si>
  <si>
    <t>Appomattox County</t>
  </si>
  <si>
    <t>Arlington County</t>
  </si>
  <si>
    <t>Augusta County</t>
  </si>
  <si>
    <t>Bath County</t>
  </si>
  <si>
    <t>Berryville</t>
  </si>
  <si>
    <t>Big Stone Gap</t>
  </si>
  <si>
    <t>Blacksburg</t>
  </si>
  <si>
    <t>Blackstone</t>
  </si>
  <si>
    <t>Bland County</t>
  </si>
  <si>
    <t>Bluefield</t>
  </si>
  <si>
    <t>Botetourt County</t>
  </si>
  <si>
    <t>Broadway</t>
  </si>
  <si>
    <t>Buchanan County</t>
  </si>
  <si>
    <t>Buckingham County</t>
  </si>
  <si>
    <t>Buena Vista</t>
  </si>
  <si>
    <t>Caroline County</t>
  </si>
  <si>
    <t>Charles City County</t>
  </si>
  <si>
    <t>Charlottesville</t>
  </si>
  <si>
    <t>Chesapeake</t>
  </si>
  <si>
    <t>Chesterfield County</t>
  </si>
  <si>
    <t>Christiansburg</t>
  </si>
  <si>
    <t>Christiansburg Virginia</t>
  </si>
  <si>
    <t>Clarke County</t>
  </si>
  <si>
    <t>Clifton Forge</t>
  </si>
  <si>
    <t>Colonial Beach</t>
  </si>
  <si>
    <t>Colonial Heights</t>
  </si>
  <si>
    <t>Craig County</t>
  </si>
  <si>
    <t>Culpeper</t>
  </si>
  <si>
    <t>Culpeper County</t>
  </si>
  <si>
    <t>Dickenson County</t>
  </si>
  <si>
    <t>Dinwiddie County</t>
  </si>
  <si>
    <t>Dumfries</t>
  </si>
  <si>
    <t>Emporia</t>
  </si>
  <si>
    <t>Essex County</t>
  </si>
  <si>
    <t>Fairfax</t>
  </si>
  <si>
    <t>Fairfax County</t>
  </si>
  <si>
    <t>Falls Church</t>
  </si>
  <si>
    <t>Farmville</t>
  </si>
  <si>
    <t>Fauquier County</t>
  </si>
  <si>
    <t>Fluvanna County</t>
  </si>
  <si>
    <t>Fredericksburg</t>
  </si>
  <si>
    <t>Front Royal</t>
  </si>
  <si>
    <t>Galax</t>
  </si>
  <si>
    <t>Gloucester County</t>
  </si>
  <si>
    <t>Goochland County</t>
  </si>
  <si>
    <t>Greensville County</t>
  </si>
  <si>
    <t>Hanover County</t>
  </si>
  <si>
    <t>Harrisonburg</t>
  </si>
  <si>
    <t>Henrico County</t>
  </si>
  <si>
    <t>Herndon</t>
  </si>
  <si>
    <t>Highland County</t>
  </si>
  <si>
    <t>Isle of Wight County</t>
  </si>
  <si>
    <t>Islewight County</t>
  </si>
  <si>
    <t>James City County</t>
  </si>
  <si>
    <t>King &amp; Queen County</t>
  </si>
  <si>
    <t>King George County</t>
  </si>
  <si>
    <t>King William County</t>
  </si>
  <si>
    <t>Loudoun County</t>
  </si>
  <si>
    <t>Louisa County</t>
  </si>
  <si>
    <t>Lunenburg County</t>
  </si>
  <si>
    <t>Luray</t>
  </si>
  <si>
    <t>Lynchburg</t>
  </si>
  <si>
    <t>Manassas</t>
  </si>
  <si>
    <t>Manassas Park</t>
  </si>
  <si>
    <t>Mathews County</t>
  </si>
  <si>
    <t>Middlesex County</t>
  </si>
  <si>
    <t>Nelson County</t>
  </si>
  <si>
    <t>New Kent County</t>
  </si>
  <si>
    <t>Newport News</t>
  </si>
  <si>
    <t>Northampton County</t>
  </si>
  <si>
    <t>Northumberland County</t>
  </si>
  <si>
    <t>Nottoway County</t>
  </si>
  <si>
    <t>Page County</t>
  </si>
  <si>
    <t>Patrick County</t>
  </si>
  <si>
    <t>Pittsylvania County</t>
  </si>
  <si>
    <t>Poquoson</t>
  </si>
  <si>
    <t>Powhatan County</t>
  </si>
  <si>
    <t>Prince George County</t>
  </si>
  <si>
    <t>Prince William County</t>
  </si>
  <si>
    <t>Pulaski County</t>
  </si>
  <si>
    <t>Purcellville</t>
  </si>
  <si>
    <t>Radford</t>
  </si>
  <si>
    <t>Rappahannock County</t>
  </si>
  <si>
    <t>Richlands</t>
  </si>
  <si>
    <t>Roanoke County</t>
  </si>
  <si>
    <t>Rockbridge County</t>
  </si>
  <si>
    <t>Russell County</t>
  </si>
  <si>
    <t>Shenandoah County</t>
  </si>
  <si>
    <t>Smyth County</t>
  </si>
  <si>
    <t>South Boston</t>
  </si>
  <si>
    <t>South Hill</t>
  </si>
  <si>
    <t>Southampton County</t>
  </si>
  <si>
    <t>Spotsylvania County</t>
  </si>
  <si>
    <t>Stafford County</t>
  </si>
  <si>
    <t>Suffolk</t>
  </si>
  <si>
    <t>Sussex</t>
  </si>
  <si>
    <t>Tazewell County</t>
  </si>
  <si>
    <t>Vinton</t>
  </si>
  <si>
    <t>Virginia Beach</t>
  </si>
  <si>
    <t>Waynesboro</t>
  </si>
  <si>
    <t>Westmoreland County</t>
  </si>
  <si>
    <t>Williamsburg</t>
  </si>
  <si>
    <t>Wise</t>
  </si>
  <si>
    <t>Wise County</t>
  </si>
  <si>
    <t>Wythe County</t>
  </si>
  <si>
    <t>Wytheville</t>
  </si>
  <si>
    <t>Bennington</t>
  </si>
  <si>
    <t>Brandon</t>
  </si>
  <si>
    <t>Brattleboro</t>
  </si>
  <si>
    <t>Castleton</t>
  </si>
  <si>
    <t>Essex Junction</t>
  </si>
  <si>
    <t>Montpelier</t>
  </si>
  <si>
    <t>Randolph</t>
  </si>
  <si>
    <t>Shelburne</t>
  </si>
  <si>
    <t>South Burlington</t>
  </si>
  <si>
    <t>St. Albans</t>
  </si>
  <si>
    <t>St. Johnsbury</t>
  </si>
  <si>
    <t>Beloit</t>
  </si>
  <si>
    <t>Denmark</t>
  </si>
  <si>
    <t>Orfordville</t>
  </si>
  <si>
    <t>Ridgeway</t>
  </si>
  <si>
    <t>Alderson</t>
  </si>
  <si>
    <t>Beckley</t>
  </si>
  <si>
    <t>Cabell County</t>
  </si>
  <si>
    <t>Clay</t>
  </si>
  <si>
    <t>Elkins</t>
  </si>
  <si>
    <t>Greenbrier County</t>
  </si>
  <si>
    <t>Mannington</t>
  </si>
  <si>
    <t>Martinsburg</t>
  </si>
  <si>
    <t>Middlebourne</t>
  </si>
  <si>
    <t>Morgantown</t>
  </si>
  <si>
    <t>Oceana</t>
  </si>
  <si>
    <t>Pendleton County</t>
  </si>
  <si>
    <t>Philippi</t>
  </si>
  <si>
    <t>Tyler County</t>
  </si>
  <si>
    <t>Weirton</t>
  </si>
  <si>
    <t>Welch</t>
  </si>
  <si>
    <t>Wood County</t>
  </si>
  <si>
    <t>Albany County</t>
  </si>
  <si>
    <t>Big Horn County</t>
  </si>
  <si>
    <t>Casper</t>
  </si>
  <si>
    <t>Cheyenne</t>
  </si>
  <si>
    <t>Gillette</t>
  </si>
  <si>
    <t>Laramie</t>
  </si>
  <si>
    <t>Laramie County</t>
  </si>
  <si>
    <t>Moorcroft</t>
  </si>
  <si>
    <t>Natrona County</t>
  </si>
  <si>
    <t>Rock Springs</t>
  </si>
  <si>
    <t>Sheridan County</t>
  </si>
  <si>
    <t>Sweetwater County</t>
  </si>
  <si>
    <t>Teton County</t>
  </si>
  <si>
    <t>Median</t>
  </si>
  <si>
    <t>Non-Zero</t>
  </si>
  <si>
    <t>Total</t>
  </si>
  <si>
    <t>Single Employer Plan?</t>
  </si>
  <si>
    <t>"1" if the local government had a single employer pension plan, otherwise "0".</t>
  </si>
  <si>
    <t>Two letter state abbreviation</t>
  </si>
  <si>
    <t>Entity Name</t>
  </si>
  <si>
    <t>Fiscal Year</t>
  </si>
  <si>
    <t>Total Net Pension Liability reported in Statement of Net Position or footnotes</t>
  </si>
  <si>
    <t>Total Net Position Asset reported in Statement of Net Position of footnotes</t>
  </si>
  <si>
    <t>Total Governmentwide Revenues</t>
  </si>
  <si>
    <t>Change in Net Position reported in the Statement of Activities</t>
  </si>
  <si>
    <t>Assigned General Fund Balance reported in the Governmental Fund Balance Sheet</t>
  </si>
  <si>
    <t>Unassigned General Fund Balance reported in the Governmental Fund Balance Sheet</t>
  </si>
  <si>
    <t>Total General Fund Revenues reported in the Governmental Fund Statement of Revenues, Expenditures and Changes in Fund Balance</t>
  </si>
  <si>
    <t>Total General Fund Expenditures reported in the Governmental Fund Statement of Revenues, Expenditures and Changes in Fund Balance</t>
  </si>
  <si>
    <t>(Net Pension Liability - Net Pension Asset) / Revenues</t>
  </si>
  <si>
    <t>(Assigned + Unassigned) / Total GF Expenditures</t>
  </si>
  <si>
    <t>Column Name</t>
  </si>
  <si>
    <t>Description</t>
  </si>
  <si>
    <t>Charges for Services reported in the Statement of Activities (a component of Governmentwide Revenues)</t>
  </si>
  <si>
    <t>Total Governmentwide Expenses reported in the Statement of Activities</t>
  </si>
  <si>
    <t>Operating Grants and Contributions reported in the Statement of Activities (a component of Governmentwide Revenues)</t>
  </si>
  <si>
    <t>Capital Grants and Contributions reported in the Statement of Activities (a component of Governmentwide Revenues)</t>
  </si>
  <si>
    <t>General Revenue reported in the Statement of Activities (a component of Governmentwide Revenues)</t>
  </si>
  <si>
    <t>Data elements are listed and described below:</t>
  </si>
  <si>
    <t>The data contained in this workbook is used in the studies "Analyzing the Unfunded Pension Risk of Local Governments" and "Assigned and Unassigned General Fund Balances before the Pandemic" published by the Mercatus Center on September 2, 2020.  It contains data extracted from over 5000 audited financial statements issued by US local governments for their 2019 fiscal year.  The financial audits, commonly known as Comprehensive Annual Financial Reports (CAFRs), are stored at http://cafrs.municipalfinance.org.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</si>
</sst>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2" fillId="0" borderId="0" applyFont="0" applyFill="0" applyBorder="0" applyAlignment="0" applyProtection="0"/>
  </cellStyleXfs>
  <cellXfs count="20">
    <xf numFmtId="0" fontId="0" fillId="0" borderId="0" xfId="0"/>
    <xf numFmtId="0" fontId="0" fillId="0" borderId="0" xfId="0" applyFill="1"/>
    <xf numFmtId="3" fontId="0" fillId="0" borderId="0" xfId="0" applyNumberFormat="1" applyFill="1"/>
    <xf numFmtId="10" fontId="0" fillId="0" borderId="0" xfId="0" applyNumberFormat="1" applyFill="1"/>
    <xf numFmtId="10" fontId="0" fillId="2" borderId="0" xfId="0" applyNumberFormat="1" applyFill="1"/>
    <xf numFmtId="0" fontId="1" fillId="0" borderId="1" xfId="0" applyFont="1" applyFill="1" applyBorder="1" applyAlignment="1">
      <alignment horizontal="right" vertical="top" wrapText="1"/>
    </xf>
    <xf numFmtId="0" fontId="1" fillId="2" borderId="1" xfId="0" applyFont="1" applyFill="1" applyBorder="1" applyAlignment="1">
      <alignment horizontal="right" vertical="top" wrapText="1"/>
    </xf>
    <xf numFmtId="0" fontId="1" fillId="0" borderId="1" xfId="0" applyFont="1" applyFill="1" applyBorder="1" applyAlignment="1">
      <alignment horizontal="left" vertical="top" wrapText="1"/>
    </xf>
    <xf numFmtId="3" fontId="0" fillId="0" borderId="0" xfId="0" applyNumberFormat="1"/>
    <xf numFmtId="0" fontId="1" fillId="0" borderId="0" xfId="0" applyFont="1" applyFill="1" applyAlignment="1">
      <alignment horizontal="center" vertical="top" wrapText="1"/>
    </xf>
    <xf numFmtId="0" fontId="0" fillId="0" borderId="0" xfId="0" applyFill="1" applyAlignment="1">
      <alignment horizontal="center"/>
    </xf>
    <xf numFmtId="0" fontId="0" fillId="0" borderId="0" xfId="0" applyNumberFormat="1" applyFill="1"/>
    <xf numFmtId="1" fontId="0" fillId="0" borderId="0" xfId="0" applyNumberFormat="1" applyFill="1"/>
    <xf numFmtId="10" fontId="0" fillId="0" borderId="0" xfId="1" applyNumberFormat="1" applyFont="1" applyFill="1"/>
    <xf numFmtId="0" fontId="0" fillId="0" borderId="0" xfId="0" applyAlignment="1">
      <alignment vertical="top" wrapText="1"/>
    </xf>
    <xf numFmtId="0" fontId="0" fillId="0" borderId="0" xfId="0" applyAlignment="1">
      <alignment vertical="top"/>
    </xf>
    <xf numFmtId="0" fontId="0" fillId="0" borderId="0" xfId="0" quotePrefix="1"/>
    <xf numFmtId="0" fontId="0" fillId="0" borderId="0" xfId="0" applyAlignment="1">
      <alignment vertical="top" wrapText="1"/>
    </xf>
    <xf numFmtId="0" fontId="0" fillId="0" borderId="0" xfId="0" applyAlignment="1">
      <alignment vertical="top"/>
    </xf>
    <xf numFmtId="0" fontId="1"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4E7E-AEFF-4956-A700-9FC2B1F4B8A0}">
  <dimension ref="A3:B25"/>
  <sheetViews>
    <sheetView tabSelected="1" workbookViewId="0">
      <selection activeCell="A4" sqref="A4:B4"/>
    </sheetView>
  </sheetViews>
  <sheetFormatPr defaultRowHeight="15" x14ac:dyDescent="0.25"/>
  <cols>
    <col min="1" max="1" width="51.140625" customWidth="1"/>
    <col min="2" max="2" width="125.42578125" bestFit="1" customWidth="1"/>
  </cols>
  <sheetData>
    <row r="3" spans="1:2" ht="53.25" customHeight="1" x14ac:dyDescent="0.25">
      <c r="A3" s="14" t="s">
        <v>4883</v>
      </c>
      <c r="B3" s="15"/>
    </row>
    <row r="4" spans="1:2" ht="23.25" customHeight="1" x14ac:dyDescent="0.25">
      <c r="A4" s="14" t="s">
        <v>4882</v>
      </c>
      <c r="B4" s="14"/>
    </row>
    <row r="5" spans="1:2" x14ac:dyDescent="0.25">
      <c r="A5" s="17"/>
      <c r="B5" s="18"/>
    </row>
    <row r="6" spans="1:2" x14ac:dyDescent="0.25">
      <c r="A6" s="19" t="s">
        <v>4875</v>
      </c>
      <c r="B6" s="19" t="s">
        <v>4876</v>
      </c>
    </row>
    <row r="7" spans="1:2" x14ac:dyDescent="0.25">
      <c r="A7" t="s">
        <v>4860</v>
      </c>
      <c r="B7" t="s">
        <v>4861</v>
      </c>
    </row>
    <row r="8" spans="1:2" x14ac:dyDescent="0.25">
      <c r="A8" t="s">
        <v>0</v>
      </c>
      <c r="B8" t="s">
        <v>4862</v>
      </c>
    </row>
    <row r="9" spans="1:2" x14ac:dyDescent="0.25">
      <c r="A9" t="s">
        <v>1</v>
      </c>
      <c r="B9" t="s">
        <v>4863</v>
      </c>
    </row>
    <row r="10" spans="1:2" x14ac:dyDescent="0.25">
      <c r="A10" t="s">
        <v>2</v>
      </c>
      <c r="B10" t="s">
        <v>4864</v>
      </c>
    </row>
    <row r="11" spans="1:2" x14ac:dyDescent="0.25">
      <c r="A11" t="s">
        <v>3</v>
      </c>
      <c r="B11" t="s">
        <v>4865</v>
      </c>
    </row>
    <row r="12" spans="1:2" x14ac:dyDescent="0.25">
      <c r="A12" t="s">
        <v>4</v>
      </c>
      <c r="B12" t="s">
        <v>4866</v>
      </c>
    </row>
    <row r="13" spans="1:2" x14ac:dyDescent="0.25">
      <c r="A13" t="s">
        <v>5</v>
      </c>
      <c r="B13" t="s">
        <v>4867</v>
      </c>
    </row>
    <row r="14" spans="1:2" x14ac:dyDescent="0.25">
      <c r="A14" t="s">
        <v>6</v>
      </c>
      <c r="B14" t="s">
        <v>4878</v>
      </c>
    </row>
    <row r="15" spans="1:2" x14ac:dyDescent="0.25">
      <c r="A15" t="s">
        <v>7</v>
      </c>
      <c r="B15" t="s">
        <v>4877</v>
      </c>
    </row>
    <row r="16" spans="1:2" x14ac:dyDescent="0.25">
      <c r="A16" t="s">
        <v>8</v>
      </c>
      <c r="B16" t="s">
        <v>4879</v>
      </c>
    </row>
    <row r="17" spans="1:2" x14ac:dyDescent="0.25">
      <c r="A17" t="s">
        <v>9</v>
      </c>
      <c r="B17" t="s">
        <v>4880</v>
      </c>
    </row>
    <row r="18" spans="1:2" x14ac:dyDescent="0.25">
      <c r="A18" t="s">
        <v>10</v>
      </c>
      <c r="B18" t="s">
        <v>4881</v>
      </c>
    </row>
    <row r="19" spans="1:2" x14ac:dyDescent="0.25">
      <c r="A19" t="s">
        <v>11</v>
      </c>
      <c r="B19" t="s">
        <v>4868</v>
      </c>
    </row>
    <row r="20" spans="1:2" x14ac:dyDescent="0.25">
      <c r="A20" t="s">
        <v>12</v>
      </c>
      <c r="B20" s="16" t="s">
        <v>4873</v>
      </c>
    </row>
    <row r="21" spans="1:2" x14ac:dyDescent="0.25">
      <c r="A21" t="s">
        <v>13</v>
      </c>
      <c r="B21" t="s">
        <v>4869</v>
      </c>
    </row>
    <row r="22" spans="1:2" x14ac:dyDescent="0.25">
      <c r="A22" t="s">
        <v>14</v>
      </c>
      <c r="B22" t="s">
        <v>4870</v>
      </c>
    </row>
    <row r="23" spans="1:2" x14ac:dyDescent="0.25">
      <c r="A23" t="s">
        <v>15</v>
      </c>
      <c r="B23" t="s">
        <v>4871</v>
      </c>
    </row>
    <row r="24" spans="1:2" x14ac:dyDescent="0.25">
      <c r="A24" t="s">
        <v>16</v>
      </c>
      <c r="B24" t="s">
        <v>4872</v>
      </c>
    </row>
    <row r="25" spans="1:2" x14ac:dyDescent="0.25">
      <c r="A25" t="s">
        <v>17</v>
      </c>
      <c r="B25" s="16" t="s">
        <v>4874</v>
      </c>
    </row>
  </sheetData>
  <mergeCells count="2">
    <mergeCell ref="A3:B3"/>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03"/>
  <sheetViews>
    <sheetView workbookViewId="0">
      <pane xSplit="2" ySplit="1" topLeftCell="C2" activePane="bottomRight" state="frozen"/>
      <selection pane="topRight" activeCell="C1" sqref="C1"/>
      <selection pane="bottomLeft" activeCell="A2" sqref="A2"/>
      <selection pane="bottomRight" activeCell="N6" sqref="N6"/>
    </sheetView>
  </sheetViews>
  <sheetFormatPr defaultRowHeight="15" x14ac:dyDescent="0.25"/>
  <cols>
    <col min="1" max="1" width="10.42578125" style="10" customWidth="1"/>
    <col min="2" max="2" width="9.140625" style="1"/>
    <col min="3" max="3" width="29.140625" style="1" customWidth="1"/>
    <col min="4" max="4" width="9.140625" style="1"/>
    <col min="5" max="5" width="15.140625" style="2" customWidth="1"/>
    <col min="6" max="6" width="15.28515625" style="2" customWidth="1"/>
    <col min="7" max="8" width="20.7109375" style="2" customWidth="1"/>
    <col min="9" max="9" width="16" style="2" customWidth="1"/>
    <col min="10" max="10" width="16.85546875" style="2" customWidth="1"/>
    <col min="11" max="11" width="17.42578125" style="2" bestFit="1" customWidth="1"/>
    <col min="12" max="12" width="13.85546875" style="2" bestFit="1" customWidth="1"/>
    <col min="13" max="13" width="20.7109375" style="2" customWidth="1"/>
    <col min="14" max="14" width="17.42578125" style="3" customWidth="1"/>
    <col min="15" max="15" width="12.42578125" style="2" customWidth="1"/>
    <col min="16" max="16" width="13.140625" style="2" customWidth="1"/>
    <col min="17" max="18" width="15" style="2" customWidth="1"/>
    <col min="19" max="19" width="20.7109375" style="3" customWidth="1"/>
    <col min="20" max="16384" width="9.140625" style="1"/>
  </cols>
  <sheetData>
    <row r="1" spans="1:19" ht="45.75" customHeight="1" x14ac:dyDescent="0.25">
      <c r="A1" s="9" t="s">
        <v>4860</v>
      </c>
      <c r="B1" s="7" t="s">
        <v>0</v>
      </c>
      <c r="C1" s="7" t="s">
        <v>1</v>
      </c>
      <c r="D1" s="5" t="s">
        <v>2</v>
      </c>
      <c r="E1" s="5" t="s">
        <v>3</v>
      </c>
      <c r="F1" s="5" t="s">
        <v>4</v>
      </c>
      <c r="G1" s="5" t="s">
        <v>5</v>
      </c>
      <c r="H1" s="5" t="s">
        <v>6</v>
      </c>
      <c r="I1" s="5" t="s">
        <v>7</v>
      </c>
      <c r="J1" s="5" t="s">
        <v>8</v>
      </c>
      <c r="K1" s="5" t="s">
        <v>9</v>
      </c>
      <c r="L1" s="5" t="s">
        <v>10</v>
      </c>
      <c r="M1" s="5" t="s">
        <v>11</v>
      </c>
      <c r="N1" s="6" t="s">
        <v>12</v>
      </c>
      <c r="O1" s="5" t="s">
        <v>13</v>
      </c>
      <c r="P1" s="5" t="s">
        <v>14</v>
      </c>
      <c r="Q1" s="5" t="s">
        <v>15</v>
      </c>
      <c r="R1" s="5" t="s">
        <v>16</v>
      </c>
      <c r="S1" s="6" t="s">
        <v>17</v>
      </c>
    </row>
    <row r="2" spans="1:19" x14ac:dyDescent="0.25">
      <c r="A2" s="10">
        <v>1</v>
      </c>
      <c r="B2" s="1" t="s">
        <v>32</v>
      </c>
      <c r="C2" s="1" t="s">
        <v>2199</v>
      </c>
      <c r="D2" s="1">
        <v>2019</v>
      </c>
      <c r="E2" s="2">
        <v>68170904</v>
      </c>
      <c r="F2" s="2">
        <v>0</v>
      </c>
      <c r="G2" s="2">
        <v>20268118</v>
      </c>
      <c r="H2" s="2">
        <v>28349747</v>
      </c>
      <c r="I2" s="2">
        <v>6685906</v>
      </c>
      <c r="J2" s="2">
        <v>648676</v>
      </c>
      <c r="K2" s="2">
        <v>694814</v>
      </c>
      <c r="L2" s="2">
        <v>12238722</v>
      </c>
      <c r="M2" s="2">
        <v>-8081629</v>
      </c>
      <c r="N2" s="4">
        <f t="shared" ref="N2:N65" si="0">(E2-F2)/G2</f>
        <v>3.3634550578401012</v>
      </c>
      <c r="O2" s="2">
        <v>0</v>
      </c>
      <c r="P2" s="2">
        <v>-161468</v>
      </c>
      <c r="Q2" s="2">
        <v>13318438</v>
      </c>
      <c r="R2" s="2">
        <v>13473818</v>
      </c>
      <c r="S2" s="4">
        <f t="shared" ref="S2:S65" si="1">(O2+P2)/R2</f>
        <v>-1.1983834129272045E-2</v>
      </c>
    </row>
    <row r="3" spans="1:19" x14ac:dyDescent="0.25">
      <c r="A3" s="10">
        <v>1</v>
      </c>
      <c r="B3" s="1" t="s">
        <v>67</v>
      </c>
      <c r="C3" s="1" t="s">
        <v>1531</v>
      </c>
      <c r="D3" s="1">
        <v>2019</v>
      </c>
      <c r="E3" s="2">
        <v>384224703</v>
      </c>
      <c r="F3" s="2">
        <v>1490684</v>
      </c>
      <c r="G3" s="2">
        <v>121444386</v>
      </c>
      <c r="H3" s="2">
        <v>139442004</v>
      </c>
      <c r="I3" s="2">
        <v>29722281</v>
      </c>
      <c r="J3" s="2">
        <v>5005310</v>
      </c>
      <c r="K3" s="2">
        <v>1561165</v>
      </c>
      <c r="L3" s="2">
        <v>85155630</v>
      </c>
      <c r="M3" s="2">
        <v>-17997618</v>
      </c>
      <c r="N3" s="4">
        <f t="shared" si="0"/>
        <v>3.1515167691654353</v>
      </c>
      <c r="O3" s="2">
        <v>0</v>
      </c>
      <c r="P3" s="2">
        <v>25304143</v>
      </c>
      <c r="Q3" s="2">
        <v>106125903</v>
      </c>
      <c r="R3" s="2">
        <v>93835225</v>
      </c>
      <c r="S3" s="4">
        <f t="shared" si="1"/>
        <v>0.2696657145544224</v>
      </c>
    </row>
    <row r="4" spans="1:19" x14ac:dyDescent="0.25">
      <c r="A4" s="10">
        <v>1</v>
      </c>
      <c r="B4" s="1" t="s">
        <v>32</v>
      </c>
      <c r="C4" s="1" t="s">
        <v>1365</v>
      </c>
      <c r="D4" s="1">
        <v>2019</v>
      </c>
      <c r="E4" s="2">
        <v>148458930</v>
      </c>
      <c r="F4" s="2">
        <v>0</v>
      </c>
      <c r="G4" s="2">
        <v>49749191</v>
      </c>
      <c r="H4" s="2">
        <v>47940445</v>
      </c>
      <c r="I4" s="2">
        <v>13567357</v>
      </c>
      <c r="J4" s="2">
        <v>1020935</v>
      </c>
      <c r="K4" s="2">
        <v>356139</v>
      </c>
      <c r="L4" s="2">
        <v>34804760</v>
      </c>
      <c r="M4" s="2">
        <v>1808746</v>
      </c>
      <c r="N4" s="4">
        <f t="shared" si="0"/>
        <v>2.984147621616601</v>
      </c>
      <c r="O4" s="2">
        <v>4171897</v>
      </c>
      <c r="P4" s="2">
        <v>3130905</v>
      </c>
      <c r="Q4" s="2">
        <v>34230361</v>
      </c>
      <c r="R4" s="2">
        <v>37508605</v>
      </c>
      <c r="S4" s="4">
        <f t="shared" si="1"/>
        <v>0.19469671026155197</v>
      </c>
    </row>
    <row r="5" spans="1:19" x14ac:dyDescent="0.25">
      <c r="A5" s="10">
        <v>1</v>
      </c>
      <c r="B5" s="1" t="s">
        <v>32</v>
      </c>
      <c r="C5" s="1" t="s">
        <v>880</v>
      </c>
      <c r="D5" s="1">
        <v>2019</v>
      </c>
      <c r="E5" s="2">
        <v>87519968</v>
      </c>
      <c r="F5" s="2">
        <v>950457</v>
      </c>
      <c r="G5" s="2">
        <v>31246516</v>
      </c>
      <c r="H5" s="2">
        <v>35051544</v>
      </c>
      <c r="I5" s="2">
        <v>13374846</v>
      </c>
      <c r="J5" s="2">
        <v>1921068</v>
      </c>
      <c r="K5" s="2">
        <v>323646</v>
      </c>
      <c r="L5" s="2">
        <v>15626956</v>
      </c>
      <c r="M5" s="2">
        <v>-3805028</v>
      </c>
      <c r="N5" s="4">
        <f t="shared" si="0"/>
        <v>2.7705332332091039</v>
      </c>
      <c r="O5" s="2">
        <v>0</v>
      </c>
      <c r="P5" s="2">
        <v>9460942</v>
      </c>
      <c r="Q5" s="2">
        <v>16320705</v>
      </c>
      <c r="R5" s="2">
        <v>15235592</v>
      </c>
      <c r="S5" s="4">
        <f t="shared" si="1"/>
        <v>0.62097632963655103</v>
      </c>
    </row>
    <row r="6" spans="1:19" x14ac:dyDescent="0.25">
      <c r="A6" s="10">
        <v>1</v>
      </c>
      <c r="B6" s="1" t="s">
        <v>32</v>
      </c>
      <c r="C6" s="1" t="s">
        <v>1693</v>
      </c>
      <c r="D6" s="1">
        <v>2019</v>
      </c>
      <c r="E6" s="2">
        <v>80808832</v>
      </c>
      <c r="F6" s="2">
        <v>0</v>
      </c>
      <c r="G6" s="2">
        <v>29271455</v>
      </c>
      <c r="H6" s="2">
        <v>35601650</v>
      </c>
      <c r="I6" s="2">
        <v>11462626</v>
      </c>
      <c r="J6" s="2">
        <v>378155</v>
      </c>
      <c r="K6" s="2">
        <v>500030</v>
      </c>
      <c r="L6" s="2">
        <v>16930644</v>
      </c>
      <c r="M6" s="2">
        <v>-6330195</v>
      </c>
      <c r="N6" s="4">
        <f t="shared" si="0"/>
        <v>2.7606701477599933</v>
      </c>
      <c r="O6" s="2">
        <v>0</v>
      </c>
      <c r="P6" s="2">
        <v>-1752817</v>
      </c>
      <c r="Q6" s="2">
        <v>17851092</v>
      </c>
      <c r="R6" s="2">
        <v>19272097</v>
      </c>
      <c r="S6" s="4">
        <f t="shared" si="1"/>
        <v>-9.095102624275915E-2</v>
      </c>
    </row>
    <row r="7" spans="1:19" x14ac:dyDescent="0.25">
      <c r="A7" s="10">
        <v>1</v>
      </c>
      <c r="B7" s="1" t="s">
        <v>67</v>
      </c>
      <c r="C7" s="1" t="s">
        <v>3569</v>
      </c>
      <c r="D7" s="1">
        <v>2019</v>
      </c>
      <c r="E7" s="2">
        <v>76685174</v>
      </c>
      <c r="F7" s="2">
        <v>0</v>
      </c>
      <c r="G7" s="2">
        <v>28085518</v>
      </c>
      <c r="H7" s="2">
        <v>30236366</v>
      </c>
      <c r="I7" s="2">
        <v>13140831</v>
      </c>
      <c r="J7" s="2">
        <v>332314</v>
      </c>
      <c r="K7" s="2">
        <v>3000</v>
      </c>
      <c r="L7" s="2">
        <v>14609373</v>
      </c>
      <c r="M7" s="2">
        <v>-2150848</v>
      </c>
      <c r="N7" s="4">
        <f t="shared" si="0"/>
        <v>2.730416935874211</v>
      </c>
      <c r="O7" s="2">
        <v>1143686</v>
      </c>
      <c r="P7" s="2">
        <v>8555466</v>
      </c>
      <c r="Q7" s="2">
        <v>16357381</v>
      </c>
      <c r="R7" s="2">
        <v>16878207</v>
      </c>
      <c r="S7" s="4">
        <f t="shared" si="1"/>
        <v>0.57465535290567293</v>
      </c>
    </row>
    <row r="8" spans="1:19" x14ac:dyDescent="0.25">
      <c r="A8" s="10">
        <v>1</v>
      </c>
      <c r="B8" s="1" t="s">
        <v>32</v>
      </c>
      <c r="C8" s="1" t="s">
        <v>1744</v>
      </c>
      <c r="D8" s="1">
        <v>2019</v>
      </c>
      <c r="E8" s="2">
        <v>130752258</v>
      </c>
      <c r="F8" s="2">
        <v>0</v>
      </c>
      <c r="G8" s="2">
        <v>48667388</v>
      </c>
      <c r="H8" s="2">
        <v>49514231</v>
      </c>
      <c r="I8" s="2">
        <v>10268399</v>
      </c>
      <c r="J8" s="2">
        <v>2798173</v>
      </c>
      <c r="K8" s="2">
        <v>654293</v>
      </c>
      <c r="L8" s="2">
        <v>34946523</v>
      </c>
      <c r="M8" s="2">
        <v>-846843</v>
      </c>
      <c r="N8" s="4">
        <f t="shared" si="0"/>
        <v>2.6866504115651328</v>
      </c>
      <c r="O8" s="2">
        <v>0</v>
      </c>
      <c r="P8" s="2">
        <v>7907347</v>
      </c>
      <c r="Q8" s="2">
        <v>28763997</v>
      </c>
      <c r="R8" s="2">
        <v>31229286</v>
      </c>
      <c r="S8" s="4">
        <f t="shared" si="1"/>
        <v>0.25320293906175123</v>
      </c>
    </row>
    <row r="9" spans="1:19" x14ac:dyDescent="0.25">
      <c r="A9" s="10">
        <v>1</v>
      </c>
      <c r="B9" s="1" t="s">
        <v>32</v>
      </c>
      <c r="C9" s="1" t="s">
        <v>373</v>
      </c>
      <c r="D9" s="1">
        <v>2019</v>
      </c>
      <c r="E9" s="2">
        <v>34750347</v>
      </c>
      <c r="F9" s="2">
        <v>0</v>
      </c>
      <c r="G9" s="2">
        <v>13037388</v>
      </c>
      <c r="H9" s="2">
        <v>13712663</v>
      </c>
      <c r="I9" s="2">
        <v>4523437</v>
      </c>
      <c r="J9" s="2">
        <v>368178</v>
      </c>
      <c r="K9" s="2">
        <v>0</v>
      </c>
      <c r="L9" s="2">
        <v>8145773</v>
      </c>
      <c r="M9" s="2">
        <v>-675275</v>
      </c>
      <c r="N9" s="4">
        <f t="shared" si="0"/>
        <v>2.6654378162251517</v>
      </c>
      <c r="O9" s="2">
        <v>0</v>
      </c>
      <c r="P9" s="2">
        <v>4198453</v>
      </c>
      <c r="Q9" s="2">
        <v>8219316</v>
      </c>
      <c r="R9" s="2">
        <v>9784567</v>
      </c>
      <c r="S9" s="4">
        <f t="shared" si="1"/>
        <v>0.42908929950604868</v>
      </c>
    </row>
    <row r="10" spans="1:19" x14ac:dyDescent="0.25">
      <c r="A10" s="10">
        <v>0</v>
      </c>
      <c r="B10" s="1" t="s">
        <v>57</v>
      </c>
      <c r="C10" s="1" t="s">
        <v>4173</v>
      </c>
      <c r="D10" s="1">
        <v>2019</v>
      </c>
      <c r="E10" s="2">
        <v>36339511</v>
      </c>
      <c r="F10" s="2">
        <v>0</v>
      </c>
      <c r="G10" s="2">
        <v>13863153</v>
      </c>
      <c r="H10" s="2">
        <v>14743941</v>
      </c>
      <c r="I10" s="2">
        <v>1025277</v>
      </c>
      <c r="J10" s="2">
        <v>1065876</v>
      </c>
      <c r="K10" s="2">
        <v>1031628</v>
      </c>
      <c r="L10" s="2">
        <v>10740372</v>
      </c>
      <c r="M10" s="2">
        <v>-880788</v>
      </c>
      <c r="N10" s="4">
        <f t="shared" si="0"/>
        <v>2.6213020227072441</v>
      </c>
      <c r="O10" s="2">
        <v>322658</v>
      </c>
      <c r="P10" s="2">
        <v>-2237881</v>
      </c>
      <c r="Q10" s="2">
        <v>10860776</v>
      </c>
      <c r="R10" s="2">
        <v>11874729</v>
      </c>
      <c r="S10" s="4">
        <f t="shared" si="1"/>
        <v>-0.16128561754967208</v>
      </c>
    </row>
    <row r="11" spans="1:19" x14ac:dyDescent="0.25">
      <c r="A11" s="10">
        <v>0</v>
      </c>
      <c r="B11" s="1" t="s">
        <v>57</v>
      </c>
      <c r="C11" s="1" t="s">
        <v>4150</v>
      </c>
      <c r="D11" s="1">
        <v>2019</v>
      </c>
      <c r="E11" s="2">
        <v>118397818</v>
      </c>
      <c r="F11" s="2">
        <v>0</v>
      </c>
      <c r="G11" s="2">
        <v>45307078</v>
      </c>
      <c r="H11" s="2">
        <v>39270312</v>
      </c>
      <c r="I11" s="2">
        <v>5637232</v>
      </c>
      <c r="J11" s="2">
        <v>9840886</v>
      </c>
      <c r="K11" s="2">
        <v>192739</v>
      </c>
      <c r="L11" s="2">
        <v>29636221</v>
      </c>
      <c r="M11" s="2">
        <v>6036766</v>
      </c>
      <c r="N11" s="4">
        <f t="shared" si="0"/>
        <v>2.6132300564604938</v>
      </c>
      <c r="O11" s="2">
        <v>865202</v>
      </c>
      <c r="P11" s="2">
        <v>5876801</v>
      </c>
      <c r="Q11" s="2">
        <v>17876662</v>
      </c>
      <c r="R11" s="2">
        <v>15019084</v>
      </c>
      <c r="S11" s="4">
        <f t="shared" si="1"/>
        <v>0.44889575156514205</v>
      </c>
    </row>
    <row r="12" spans="1:19" x14ac:dyDescent="0.25">
      <c r="A12" s="10">
        <v>1</v>
      </c>
      <c r="B12" s="1" t="s">
        <v>32</v>
      </c>
      <c r="C12" s="1" t="s">
        <v>1978</v>
      </c>
      <c r="D12" s="1">
        <v>2019</v>
      </c>
      <c r="E12" s="2">
        <v>76361514</v>
      </c>
      <c r="F12" s="2">
        <v>0</v>
      </c>
      <c r="G12" s="2">
        <v>30070588</v>
      </c>
      <c r="H12" s="2">
        <v>32385621</v>
      </c>
      <c r="I12" s="2">
        <v>9482186</v>
      </c>
      <c r="J12" s="2">
        <v>294682</v>
      </c>
      <c r="K12" s="2">
        <v>1179391</v>
      </c>
      <c r="L12" s="2">
        <v>19114329</v>
      </c>
      <c r="M12" s="2">
        <v>-2315033</v>
      </c>
      <c r="N12" s="4">
        <f t="shared" si="0"/>
        <v>2.5394087405274548</v>
      </c>
      <c r="O12" s="2">
        <v>1171370</v>
      </c>
      <c r="P12" s="2">
        <v>6161658</v>
      </c>
      <c r="Q12" s="2">
        <v>18576777</v>
      </c>
      <c r="R12" s="2">
        <v>18021769</v>
      </c>
      <c r="S12" s="4">
        <f t="shared" si="1"/>
        <v>0.40689834610575687</v>
      </c>
    </row>
    <row r="13" spans="1:19" x14ac:dyDescent="0.25">
      <c r="A13" s="10">
        <v>0</v>
      </c>
      <c r="B13" s="1" t="s">
        <v>57</v>
      </c>
      <c r="C13" s="1" t="s">
        <v>4149</v>
      </c>
      <c r="D13" s="1">
        <v>2019</v>
      </c>
      <c r="E13" s="2">
        <v>51797545</v>
      </c>
      <c r="F13" s="2">
        <v>0</v>
      </c>
      <c r="G13" s="2">
        <v>20504864</v>
      </c>
      <c r="H13" s="2">
        <v>19456799</v>
      </c>
      <c r="I13" s="2">
        <v>1767573</v>
      </c>
      <c r="J13" s="2">
        <v>2277813</v>
      </c>
      <c r="K13" s="2">
        <v>2091291</v>
      </c>
      <c r="L13" s="2">
        <v>14368187</v>
      </c>
      <c r="M13" s="2">
        <v>1048065</v>
      </c>
      <c r="N13" s="4">
        <f t="shared" si="0"/>
        <v>2.5261101463535676</v>
      </c>
      <c r="O13" s="2">
        <v>299430</v>
      </c>
      <c r="P13" s="2">
        <v>2124387</v>
      </c>
      <c r="Q13" s="2">
        <v>12047102</v>
      </c>
      <c r="R13" s="2">
        <v>11306994</v>
      </c>
      <c r="S13" s="4">
        <f t="shared" si="1"/>
        <v>0.21436440136078608</v>
      </c>
    </row>
    <row r="14" spans="1:19" x14ac:dyDescent="0.25">
      <c r="A14" s="10">
        <v>1</v>
      </c>
      <c r="B14" s="1" t="s">
        <v>32</v>
      </c>
      <c r="C14" s="1" t="s">
        <v>2463</v>
      </c>
      <c r="D14" s="1">
        <v>2019</v>
      </c>
      <c r="E14" s="2">
        <v>30911522</v>
      </c>
      <c r="F14" s="2">
        <v>86595</v>
      </c>
      <c r="G14" s="2">
        <v>12495841</v>
      </c>
      <c r="H14" s="2">
        <v>13841618</v>
      </c>
      <c r="I14" s="2">
        <v>5933056</v>
      </c>
      <c r="J14" s="2">
        <v>0</v>
      </c>
      <c r="K14" s="2">
        <v>308848</v>
      </c>
      <c r="L14" s="2">
        <v>6253937</v>
      </c>
      <c r="M14" s="2">
        <v>-1345777</v>
      </c>
      <c r="N14" s="4">
        <f t="shared" si="0"/>
        <v>2.4668149186597366</v>
      </c>
      <c r="O14" s="2">
        <v>0</v>
      </c>
      <c r="P14" s="2">
        <v>1626040</v>
      </c>
      <c r="Q14" s="2">
        <v>9010878</v>
      </c>
      <c r="R14" s="2">
        <v>9514612</v>
      </c>
      <c r="S14" s="4">
        <f t="shared" si="1"/>
        <v>0.17089924423612859</v>
      </c>
    </row>
    <row r="15" spans="1:19" x14ac:dyDescent="0.25">
      <c r="A15" s="10">
        <v>1</v>
      </c>
      <c r="B15" s="1" t="s">
        <v>32</v>
      </c>
      <c r="C15" s="1" t="s">
        <v>1531</v>
      </c>
      <c r="D15" s="1">
        <v>2019</v>
      </c>
      <c r="E15" s="2">
        <v>51428001</v>
      </c>
      <c r="F15" s="2">
        <v>33675</v>
      </c>
      <c r="G15" s="2">
        <v>21119315</v>
      </c>
      <c r="H15" s="2">
        <v>22568362</v>
      </c>
      <c r="I15" s="2">
        <v>8181022</v>
      </c>
      <c r="J15" s="2">
        <v>654605</v>
      </c>
      <c r="K15" s="2">
        <v>295222</v>
      </c>
      <c r="L15" s="2">
        <v>11988466</v>
      </c>
      <c r="M15" s="2">
        <v>-1449047</v>
      </c>
      <c r="N15" s="4">
        <f t="shared" si="0"/>
        <v>2.4335223940738606</v>
      </c>
      <c r="O15" s="2">
        <v>150790</v>
      </c>
      <c r="P15" s="2">
        <v>5265109</v>
      </c>
      <c r="Q15" s="2">
        <v>11051195</v>
      </c>
      <c r="R15" s="2">
        <v>11192716</v>
      </c>
      <c r="S15" s="4">
        <f t="shared" si="1"/>
        <v>0.48387710364490621</v>
      </c>
    </row>
    <row r="16" spans="1:19" x14ac:dyDescent="0.25">
      <c r="A16" s="10">
        <v>1</v>
      </c>
      <c r="B16" s="1" t="s">
        <v>67</v>
      </c>
      <c r="C16" s="1" t="s">
        <v>4836</v>
      </c>
      <c r="D16" s="1">
        <v>2019</v>
      </c>
      <c r="E16" s="2">
        <v>116308040</v>
      </c>
      <c r="F16" s="2">
        <v>0</v>
      </c>
      <c r="G16" s="2">
        <v>47952577</v>
      </c>
      <c r="H16" s="2">
        <v>60352305</v>
      </c>
      <c r="I16" s="2">
        <v>12322867</v>
      </c>
      <c r="J16" s="2">
        <v>8683908</v>
      </c>
      <c r="K16" s="2">
        <v>0</v>
      </c>
      <c r="L16" s="2">
        <v>26945802</v>
      </c>
      <c r="M16" s="2">
        <v>-12399728</v>
      </c>
      <c r="N16" s="4">
        <f t="shared" si="0"/>
        <v>2.4254804908607936</v>
      </c>
      <c r="O16" s="2">
        <v>0</v>
      </c>
      <c r="P16" s="2">
        <v>9029915</v>
      </c>
      <c r="Q16" s="2">
        <v>35611601</v>
      </c>
      <c r="R16" s="2">
        <v>29635571</v>
      </c>
      <c r="S16" s="4">
        <f t="shared" si="1"/>
        <v>0.30469853271934594</v>
      </c>
    </row>
    <row r="17" spans="1:19" x14ac:dyDescent="0.25">
      <c r="A17" s="10">
        <v>1</v>
      </c>
      <c r="B17" s="1" t="s">
        <v>32</v>
      </c>
      <c r="C17" s="1" t="s">
        <v>1694</v>
      </c>
      <c r="D17" s="1">
        <v>2019</v>
      </c>
      <c r="E17" s="2">
        <v>12065042</v>
      </c>
      <c r="F17" s="2">
        <v>0</v>
      </c>
      <c r="G17" s="2">
        <v>5035253</v>
      </c>
      <c r="H17" s="2">
        <v>7059869</v>
      </c>
      <c r="I17" s="2">
        <v>739514</v>
      </c>
      <c r="J17" s="2">
        <v>3366</v>
      </c>
      <c r="K17" s="2">
        <v>0</v>
      </c>
      <c r="L17" s="2">
        <v>4292373</v>
      </c>
      <c r="M17" s="2">
        <v>-2024616</v>
      </c>
      <c r="N17" s="4">
        <f t="shared" si="0"/>
        <v>2.396114356120735</v>
      </c>
      <c r="O17" s="2">
        <v>0</v>
      </c>
      <c r="P17" s="2">
        <v>418537</v>
      </c>
      <c r="Q17" s="2">
        <v>3495232</v>
      </c>
      <c r="R17" s="2">
        <v>1827565</v>
      </c>
      <c r="S17" s="4">
        <f t="shared" si="1"/>
        <v>0.22901346874119388</v>
      </c>
    </row>
    <row r="18" spans="1:19" x14ac:dyDescent="0.25">
      <c r="A18" s="10">
        <v>1</v>
      </c>
      <c r="B18" s="1" t="s">
        <v>32</v>
      </c>
      <c r="C18" s="1" t="s">
        <v>2073</v>
      </c>
      <c r="D18" s="1">
        <v>2019</v>
      </c>
      <c r="E18" s="2">
        <v>86326813</v>
      </c>
      <c r="F18" s="2">
        <v>0</v>
      </c>
      <c r="G18" s="2">
        <v>36218289</v>
      </c>
      <c r="H18" s="2">
        <v>30638337</v>
      </c>
      <c r="I18" s="2">
        <v>11845799</v>
      </c>
      <c r="J18" s="2">
        <v>1049915</v>
      </c>
      <c r="K18" s="2">
        <v>0</v>
      </c>
      <c r="L18" s="2">
        <v>23322575</v>
      </c>
      <c r="M18" s="2">
        <v>5579952</v>
      </c>
      <c r="N18" s="4">
        <f t="shared" si="0"/>
        <v>2.3835143896499362</v>
      </c>
      <c r="O18" s="2">
        <v>131841</v>
      </c>
      <c r="P18" s="2">
        <v>8980388</v>
      </c>
      <c r="Q18" s="2">
        <v>22476150</v>
      </c>
      <c r="R18" s="2">
        <v>24302451</v>
      </c>
      <c r="S18" s="4">
        <f t="shared" si="1"/>
        <v>0.37495102860201218</v>
      </c>
    </row>
    <row r="19" spans="1:19" x14ac:dyDescent="0.25">
      <c r="A19" s="10">
        <v>1</v>
      </c>
      <c r="B19" s="1" t="s">
        <v>67</v>
      </c>
      <c r="C19" s="1" t="s">
        <v>4025</v>
      </c>
      <c r="D19" s="1">
        <v>2019</v>
      </c>
      <c r="E19" s="2">
        <v>151694976</v>
      </c>
      <c r="F19" s="2">
        <v>761363</v>
      </c>
      <c r="G19" s="2">
        <v>64523439</v>
      </c>
      <c r="H19" s="2">
        <v>61719036</v>
      </c>
      <c r="I19" s="2">
        <v>22349869</v>
      </c>
      <c r="J19" s="2">
        <v>6788357</v>
      </c>
      <c r="K19" s="2">
        <v>3449152</v>
      </c>
      <c r="L19" s="2">
        <v>31936061</v>
      </c>
      <c r="M19" s="2">
        <v>2804403</v>
      </c>
      <c r="N19" s="4">
        <f t="shared" si="0"/>
        <v>2.3392059589384253</v>
      </c>
      <c r="O19" s="2">
        <v>986888</v>
      </c>
      <c r="P19" s="2">
        <v>9451842</v>
      </c>
      <c r="Q19" s="2">
        <v>54183088</v>
      </c>
      <c r="R19" s="2">
        <v>51478714</v>
      </c>
      <c r="S19" s="4">
        <f t="shared" si="1"/>
        <v>0.20277759852353733</v>
      </c>
    </row>
    <row r="20" spans="1:19" x14ac:dyDescent="0.25">
      <c r="A20" s="10">
        <v>1</v>
      </c>
      <c r="B20" s="1" t="s">
        <v>40</v>
      </c>
      <c r="C20" s="1" t="s">
        <v>3161</v>
      </c>
      <c r="D20" s="1">
        <v>2019</v>
      </c>
      <c r="E20" s="2">
        <v>91840059</v>
      </c>
      <c r="F20" s="2">
        <v>0</v>
      </c>
      <c r="G20" s="2">
        <v>39414004</v>
      </c>
      <c r="H20" s="2">
        <v>47417083</v>
      </c>
      <c r="I20" s="2">
        <v>17735100</v>
      </c>
      <c r="J20" s="2">
        <v>6294313</v>
      </c>
      <c r="K20" s="2">
        <v>293483</v>
      </c>
      <c r="L20" s="2">
        <v>15091108</v>
      </c>
      <c r="M20" s="2">
        <v>-8003079</v>
      </c>
      <c r="N20" s="4">
        <f t="shared" si="0"/>
        <v>2.3301377601727546</v>
      </c>
      <c r="O20" s="2">
        <v>0</v>
      </c>
      <c r="P20" s="2">
        <v>4893985</v>
      </c>
      <c r="Q20" s="2">
        <v>23515345</v>
      </c>
      <c r="R20" s="2">
        <v>22428796</v>
      </c>
      <c r="S20" s="4">
        <f t="shared" si="1"/>
        <v>0.2182009680769311</v>
      </c>
    </row>
    <row r="21" spans="1:19" x14ac:dyDescent="0.25">
      <c r="A21" s="10">
        <v>1</v>
      </c>
      <c r="B21" s="1" t="s">
        <v>32</v>
      </c>
      <c r="C21" s="1" t="s">
        <v>2322</v>
      </c>
      <c r="D21" s="1">
        <v>2019</v>
      </c>
      <c r="E21" s="2">
        <v>19701549</v>
      </c>
      <c r="F21" s="2">
        <v>0</v>
      </c>
      <c r="G21" s="2">
        <v>8547377</v>
      </c>
      <c r="H21" s="2">
        <v>9248443</v>
      </c>
      <c r="I21" s="2">
        <v>3073219</v>
      </c>
      <c r="J21" s="2">
        <v>125552</v>
      </c>
      <c r="K21" s="2">
        <v>0</v>
      </c>
      <c r="L21" s="2">
        <v>5348606</v>
      </c>
      <c r="M21" s="2">
        <v>-701066</v>
      </c>
      <c r="N21" s="4">
        <f t="shared" si="0"/>
        <v>2.3049818675366724</v>
      </c>
      <c r="O21" s="2">
        <v>0</v>
      </c>
      <c r="P21" s="2">
        <v>590801</v>
      </c>
      <c r="Q21" s="2">
        <v>5806270</v>
      </c>
      <c r="R21" s="2">
        <v>6355698</v>
      </c>
      <c r="S21" s="4">
        <f t="shared" si="1"/>
        <v>9.2956115913625847E-2</v>
      </c>
    </row>
    <row r="22" spans="1:19" x14ac:dyDescent="0.25">
      <c r="A22" s="10">
        <v>1</v>
      </c>
      <c r="B22" s="1" t="s">
        <v>32</v>
      </c>
      <c r="C22" s="1" t="s">
        <v>1635</v>
      </c>
      <c r="D22" s="1">
        <v>2019</v>
      </c>
      <c r="E22" s="2">
        <v>18020656</v>
      </c>
      <c r="F22" s="2">
        <v>1586</v>
      </c>
      <c r="G22" s="2">
        <v>7823741</v>
      </c>
      <c r="H22" s="2">
        <v>11508561</v>
      </c>
      <c r="I22" s="2">
        <v>2741037</v>
      </c>
      <c r="J22" s="2">
        <v>15705</v>
      </c>
      <c r="K22" s="2">
        <v>0</v>
      </c>
      <c r="L22" s="2">
        <v>5066999</v>
      </c>
      <c r="M22" s="2">
        <v>-3684820</v>
      </c>
      <c r="N22" s="4">
        <f t="shared" si="0"/>
        <v>2.3031271101637949</v>
      </c>
      <c r="O22" s="2">
        <v>0</v>
      </c>
      <c r="P22" s="2">
        <v>474416</v>
      </c>
      <c r="Q22" s="2">
        <v>4652085</v>
      </c>
      <c r="R22" s="2">
        <v>4830071</v>
      </c>
      <c r="S22" s="4">
        <f t="shared" si="1"/>
        <v>9.822133049389957E-2</v>
      </c>
    </row>
    <row r="23" spans="1:19" x14ac:dyDescent="0.25">
      <c r="A23" s="10">
        <v>0</v>
      </c>
      <c r="B23" s="1" t="s">
        <v>40</v>
      </c>
      <c r="C23" s="1" t="s">
        <v>3442</v>
      </c>
      <c r="D23" s="1">
        <v>2019</v>
      </c>
      <c r="E23" s="2">
        <v>8660758</v>
      </c>
      <c r="F23" s="2">
        <v>0</v>
      </c>
      <c r="G23" s="2">
        <v>3826819</v>
      </c>
      <c r="H23" s="2">
        <v>2888276</v>
      </c>
      <c r="I23" s="2">
        <v>0</v>
      </c>
      <c r="J23" s="2">
        <v>0</v>
      </c>
      <c r="K23" s="2">
        <v>0</v>
      </c>
      <c r="L23" s="2">
        <v>3826819</v>
      </c>
      <c r="M23" s="2">
        <v>938543</v>
      </c>
      <c r="N23" s="4">
        <f t="shared" si="0"/>
        <v>2.2631741924559274</v>
      </c>
      <c r="O23" s="2">
        <v>0</v>
      </c>
      <c r="P23" s="2">
        <v>2175033</v>
      </c>
      <c r="Q23" s="2">
        <v>4572636</v>
      </c>
      <c r="R23" s="2">
        <v>4328855</v>
      </c>
      <c r="S23" s="4">
        <f t="shared" si="1"/>
        <v>0.50244995501119816</v>
      </c>
    </row>
    <row r="24" spans="1:19" x14ac:dyDescent="0.25">
      <c r="A24" s="10">
        <v>1</v>
      </c>
      <c r="B24" s="1" t="s">
        <v>32</v>
      </c>
      <c r="C24" s="1" t="s">
        <v>1488</v>
      </c>
      <c r="D24" s="1">
        <v>2019</v>
      </c>
      <c r="E24" s="2">
        <v>129120583</v>
      </c>
      <c r="F24" s="2">
        <v>0</v>
      </c>
      <c r="G24" s="2">
        <v>59131338</v>
      </c>
      <c r="H24" s="2">
        <v>76621796</v>
      </c>
      <c r="I24" s="2">
        <v>15061987</v>
      </c>
      <c r="J24" s="2">
        <v>1751558</v>
      </c>
      <c r="K24" s="2">
        <v>266795</v>
      </c>
      <c r="L24" s="2">
        <v>42050998</v>
      </c>
      <c r="M24" s="2">
        <v>-17490458</v>
      </c>
      <c r="N24" s="4">
        <f t="shared" si="0"/>
        <v>2.1836235635324202</v>
      </c>
      <c r="O24" s="2">
        <v>0</v>
      </c>
      <c r="P24" s="2">
        <v>3162265</v>
      </c>
      <c r="Q24" s="2">
        <v>35461700</v>
      </c>
      <c r="R24" s="2">
        <v>34136754</v>
      </c>
      <c r="S24" s="4">
        <f t="shared" si="1"/>
        <v>9.2635198999881471E-2</v>
      </c>
    </row>
    <row r="25" spans="1:19" x14ac:dyDescent="0.25">
      <c r="A25" s="10">
        <v>0</v>
      </c>
      <c r="B25" s="1" t="s">
        <v>57</v>
      </c>
      <c r="C25" s="1" t="s">
        <v>4187</v>
      </c>
      <c r="D25" s="1">
        <v>2019</v>
      </c>
      <c r="E25" s="2">
        <v>1388898511</v>
      </c>
      <c r="F25" s="2">
        <v>0</v>
      </c>
      <c r="G25" s="2">
        <v>648077333</v>
      </c>
      <c r="H25" s="2">
        <v>583481653</v>
      </c>
      <c r="I25" s="2">
        <v>65892509</v>
      </c>
      <c r="J25" s="2">
        <v>126268638</v>
      </c>
      <c r="K25" s="2">
        <v>2161381</v>
      </c>
      <c r="L25" s="2">
        <v>453754805</v>
      </c>
      <c r="M25" s="2">
        <v>64595680</v>
      </c>
      <c r="N25" s="4">
        <f t="shared" si="0"/>
        <v>2.1431061391557726</v>
      </c>
      <c r="O25" s="2">
        <v>0</v>
      </c>
      <c r="P25" s="2">
        <v>0</v>
      </c>
      <c r="Q25" s="2">
        <v>428846974</v>
      </c>
      <c r="R25" s="2">
        <v>410374791</v>
      </c>
      <c r="S25" s="4">
        <f t="shared" si="1"/>
        <v>0</v>
      </c>
    </row>
    <row r="26" spans="1:19" x14ac:dyDescent="0.25">
      <c r="A26" s="10">
        <v>1</v>
      </c>
      <c r="B26" s="1" t="s">
        <v>32</v>
      </c>
      <c r="C26" s="1" t="s">
        <v>2412</v>
      </c>
      <c r="D26" s="1">
        <v>2019</v>
      </c>
      <c r="E26" s="2">
        <v>240244089</v>
      </c>
      <c r="F26" s="2">
        <v>0</v>
      </c>
      <c r="G26" s="2">
        <v>112755590</v>
      </c>
      <c r="H26" s="2">
        <v>120426354</v>
      </c>
      <c r="I26" s="2">
        <v>28035418</v>
      </c>
      <c r="J26" s="2">
        <v>3352526</v>
      </c>
      <c r="K26" s="2">
        <v>3241611</v>
      </c>
      <c r="L26" s="2">
        <v>78126035</v>
      </c>
      <c r="M26" s="2">
        <v>-7670764</v>
      </c>
      <c r="N26" s="4">
        <f t="shared" si="0"/>
        <v>2.1306623378938463</v>
      </c>
      <c r="O26" s="2">
        <v>0</v>
      </c>
      <c r="P26" s="2">
        <v>20020341</v>
      </c>
      <c r="Q26" s="2">
        <v>70543040</v>
      </c>
      <c r="R26" s="2">
        <v>81956141</v>
      </c>
      <c r="S26" s="4">
        <f t="shared" si="1"/>
        <v>0.24428115764991912</v>
      </c>
    </row>
    <row r="27" spans="1:19" x14ac:dyDescent="0.25">
      <c r="A27" s="10">
        <v>1</v>
      </c>
      <c r="B27" s="1" t="s">
        <v>32</v>
      </c>
      <c r="C27" s="1" t="s">
        <v>276</v>
      </c>
      <c r="D27" s="1">
        <v>2019</v>
      </c>
      <c r="E27" s="2">
        <v>116974806</v>
      </c>
      <c r="F27" s="2">
        <v>0</v>
      </c>
      <c r="G27" s="2">
        <v>55268208</v>
      </c>
      <c r="H27" s="2">
        <v>54155395</v>
      </c>
      <c r="I27" s="2">
        <v>8285559</v>
      </c>
      <c r="J27" s="2">
        <v>3569231</v>
      </c>
      <c r="K27" s="2">
        <v>114630</v>
      </c>
      <c r="L27" s="2">
        <v>43298788</v>
      </c>
      <c r="M27" s="2">
        <v>1112813</v>
      </c>
      <c r="N27" s="4">
        <f t="shared" si="0"/>
        <v>2.1164935544861523</v>
      </c>
      <c r="O27" s="2">
        <v>753856</v>
      </c>
      <c r="P27" s="2">
        <v>4828648</v>
      </c>
      <c r="Q27" s="2">
        <v>24333962</v>
      </c>
      <c r="R27" s="2">
        <v>22809034</v>
      </c>
      <c r="S27" s="4">
        <f t="shared" si="1"/>
        <v>0.24474968996933408</v>
      </c>
    </row>
    <row r="28" spans="1:19" x14ac:dyDescent="0.25">
      <c r="A28" s="10">
        <v>0</v>
      </c>
      <c r="B28" s="1" t="s">
        <v>57</v>
      </c>
      <c r="C28" s="1" t="s">
        <v>4186</v>
      </c>
      <c r="D28" s="1">
        <v>2019</v>
      </c>
      <c r="E28" s="2">
        <v>51358802</v>
      </c>
      <c r="F28" s="2">
        <v>0</v>
      </c>
      <c r="G28" s="2">
        <v>24333275</v>
      </c>
      <c r="H28" s="2">
        <v>24187457</v>
      </c>
      <c r="I28" s="2">
        <v>5016733</v>
      </c>
      <c r="J28" s="2">
        <v>5509572</v>
      </c>
      <c r="K28" s="2">
        <v>358182</v>
      </c>
      <c r="L28" s="2">
        <v>13448788</v>
      </c>
      <c r="M28" s="2">
        <v>145818</v>
      </c>
      <c r="N28" s="4">
        <f t="shared" si="0"/>
        <v>2.1106407583853799</v>
      </c>
      <c r="O28" s="2">
        <v>0</v>
      </c>
      <c r="P28" s="2">
        <v>-873784</v>
      </c>
      <c r="Q28" s="2">
        <v>13900653</v>
      </c>
      <c r="R28" s="2">
        <v>13428763</v>
      </c>
      <c r="S28" s="4">
        <f t="shared" si="1"/>
        <v>-6.5068093017949608E-2</v>
      </c>
    </row>
    <row r="29" spans="1:19" x14ac:dyDescent="0.25">
      <c r="A29" s="10">
        <v>0</v>
      </c>
      <c r="B29" s="1" t="s">
        <v>57</v>
      </c>
      <c r="C29" s="1" t="s">
        <v>4153</v>
      </c>
      <c r="D29" s="1">
        <v>2019</v>
      </c>
      <c r="E29" s="2">
        <v>31442794</v>
      </c>
      <c r="F29" s="2">
        <v>0</v>
      </c>
      <c r="G29" s="2">
        <v>14954775</v>
      </c>
      <c r="H29" s="2">
        <v>14834005</v>
      </c>
      <c r="I29" s="2">
        <v>246330</v>
      </c>
      <c r="J29" s="2">
        <v>2957460</v>
      </c>
      <c r="K29" s="2">
        <v>1293015</v>
      </c>
      <c r="L29" s="2">
        <v>10457970</v>
      </c>
      <c r="M29" s="2">
        <v>120770</v>
      </c>
      <c r="N29" s="4">
        <f t="shared" si="0"/>
        <v>2.1025253806894453</v>
      </c>
      <c r="O29" s="2">
        <v>956506</v>
      </c>
      <c r="P29" s="2">
        <v>14527366</v>
      </c>
      <c r="Q29" s="2">
        <v>10020087</v>
      </c>
      <c r="R29" s="2">
        <v>10902775</v>
      </c>
      <c r="S29" s="4">
        <f t="shared" si="1"/>
        <v>1.4201771567330335</v>
      </c>
    </row>
    <row r="30" spans="1:19" x14ac:dyDescent="0.25">
      <c r="A30" s="10">
        <v>0</v>
      </c>
      <c r="B30" s="1" t="s">
        <v>57</v>
      </c>
      <c r="C30" s="1" t="s">
        <v>4161</v>
      </c>
      <c r="D30" s="1">
        <v>2019</v>
      </c>
      <c r="E30" s="2">
        <v>27190866</v>
      </c>
      <c r="F30" s="2">
        <v>0</v>
      </c>
      <c r="G30" s="2">
        <v>12975674</v>
      </c>
      <c r="H30" s="2">
        <v>11339807</v>
      </c>
      <c r="I30" s="2">
        <v>903249</v>
      </c>
      <c r="J30" s="2">
        <v>825104</v>
      </c>
      <c r="K30" s="2">
        <v>142704</v>
      </c>
      <c r="L30" s="2">
        <v>11104617</v>
      </c>
      <c r="M30" s="2">
        <v>1635867</v>
      </c>
      <c r="N30" s="4">
        <f t="shared" si="0"/>
        <v>2.0955262901950218</v>
      </c>
      <c r="O30" s="2">
        <v>84386</v>
      </c>
      <c r="P30" s="2">
        <v>-4667095</v>
      </c>
      <c r="Q30" s="2">
        <v>7471950</v>
      </c>
      <c r="R30" s="2">
        <v>7680132</v>
      </c>
      <c r="S30" s="4">
        <f t="shared" si="1"/>
        <v>-0.59669664531807531</v>
      </c>
    </row>
    <row r="31" spans="1:19" x14ac:dyDescent="0.25">
      <c r="A31" s="10">
        <v>0</v>
      </c>
      <c r="B31" s="1" t="s">
        <v>57</v>
      </c>
      <c r="C31" s="1" t="s">
        <v>4157</v>
      </c>
      <c r="D31" s="1">
        <v>2019</v>
      </c>
      <c r="E31" s="2">
        <v>60920344</v>
      </c>
      <c r="F31" s="2">
        <v>0</v>
      </c>
      <c r="G31" s="2">
        <v>29430798</v>
      </c>
      <c r="H31" s="2">
        <v>32865886</v>
      </c>
      <c r="I31" s="2">
        <v>288219</v>
      </c>
      <c r="J31" s="2">
        <v>7155147</v>
      </c>
      <c r="K31" s="2">
        <v>0</v>
      </c>
      <c r="L31" s="2">
        <v>21987432</v>
      </c>
      <c r="M31" s="2">
        <v>-3435088</v>
      </c>
      <c r="N31" s="4">
        <f t="shared" si="0"/>
        <v>2.06995216371639</v>
      </c>
      <c r="O31" s="2">
        <v>0</v>
      </c>
      <c r="P31" s="2">
        <v>-1820336</v>
      </c>
      <c r="Q31" s="2">
        <v>17478266</v>
      </c>
      <c r="R31" s="2">
        <v>22155556</v>
      </c>
      <c r="S31" s="4">
        <f t="shared" si="1"/>
        <v>-8.2161603166266736E-2</v>
      </c>
    </row>
    <row r="32" spans="1:19" x14ac:dyDescent="0.25">
      <c r="A32" s="10">
        <v>1</v>
      </c>
      <c r="B32" s="1" t="s">
        <v>67</v>
      </c>
      <c r="C32" s="1" t="s">
        <v>2133</v>
      </c>
      <c r="D32" s="1">
        <v>2019</v>
      </c>
      <c r="E32" s="2">
        <v>88026784</v>
      </c>
      <c r="F32" s="2">
        <v>25989</v>
      </c>
      <c r="G32" s="2">
        <v>42813623</v>
      </c>
      <c r="H32" s="2">
        <v>40121955</v>
      </c>
      <c r="I32" s="2">
        <v>15501786</v>
      </c>
      <c r="J32" s="2">
        <v>1817700</v>
      </c>
      <c r="K32" s="2">
        <v>262096</v>
      </c>
      <c r="L32" s="2">
        <v>25232041</v>
      </c>
      <c r="M32" s="2">
        <v>2691668</v>
      </c>
      <c r="N32" s="4">
        <f t="shared" si="0"/>
        <v>2.0554391063797612</v>
      </c>
      <c r="O32" s="2">
        <v>1658878</v>
      </c>
      <c r="P32" s="2">
        <v>5165472</v>
      </c>
      <c r="Q32" s="2">
        <v>29197730</v>
      </c>
      <c r="R32" s="2">
        <v>30930711</v>
      </c>
      <c r="S32" s="4">
        <f t="shared" si="1"/>
        <v>0.22063346684788462</v>
      </c>
    </row>
    <row r="33" spans="1:19" x14ac:dyDescent="0.25">
      <c r="A33" s="10">
        <v>0</v>
      </c>
      <c r="B33" s="1" t="s">
        <v>57</v>
      </c>
      <c r="C33" s="1" t="s">
        <v>4169</v>
      </c>
      <c r="D33" s="1">
        <v>2019</v>
      </c>
      <c r="E33" s="2">
        <v>30265947</v>
      </c>
      <c r="F33" s="2">
        <v>0</v>
      </c>
      <c r="G33" s="2">
        <v>14907310</v>
      </c>
      <c r="H33" s="2">
        <v>15300362</v>
      </c>
      <c r="I33" s="2">
        <v>2420815</v>
      </c>
      <c r="J33" s="2">
        <v>1590288</v>
      </c>
      <c r="K33" s="2">
        <v>273791</v>
      </c>
      <c r="L33" s="2">
        <v>10622416</v>
      </c>
      <c r="M33" s="2">
        <v>-393052</v>
      </c>
      <c r="N33" s="4">
        <f t="shared" si="0"/>
        <v>2.0302755493781239</v>
      </c>
      <c r="O33" s="2">
        <v>795090</v>
      </c>
      <c r="P33" s="2">
        <v>2596791</v>
      </c>
      <c r="Q33" s="2">
        <v>10622099</v>
      </c>
      <c r="R33" s="2">
        <v>11240756</v>
      </c>
      <c r="S33" s="4">
        <f t="shared" si="1"/>
        <v>0.30174847670388005</v>
      </c>
    </row>
    <row r="34" spans="1:19" x14ac:dyDescent="0.25">
      <c r="A34" s="10">
        <v>0</v>
      </c>
      <c r="B34" s="1" t="s">
        <v>40</v>
      </c>
      <c r="C34" s="1" t="s">
        <v>3046</v>
      </c>
      <c r="D34" s="1">
        <v>2019</v>
      </c>
      <c r="E34" s="2">
        <v>58098748</v>
      </c>
      <c r="F34" s="2">
        <v>0</v>
      </c>
      <c r="G34" s="2">
        <v>28746435</v>
      </c>
      <c r="H34" s="2">
        <v>24152017</v>
      </c>
      <c r="I34" s="2">
        <v>11309951</v>
      </c>
      <c r="J34" s="2">
        <v>322143</v>
      </c>
      <c r="K34" s="2">
        <v>221387</v>
      </c>
      <c r="L34" s="2">
        <v>16892954</v>
      </c>
      <c r="M34" s="2">
        <v>4594418</v>
      </c>
      <c r="N34" s="4">
        <f t="shared" si="0"/>
        <v>2.0210766308935351</v>
      </c>
      <c r="O34" s="2">
        <v>0</v>
      </c>
      <c r="P34" s="2">
        <v>6747206</v>
      </c>
      <c r="Q34" s="2">
        <v>16816226</v>
      </c>
      <c r="R34" s="2">
        <v>17906727</v>
      </c>
      <c r="S34" s="4">
        <f t="shared" si="1"/>
        <v>0.37679727847529032</v>
      </c>
    </row>
    <row r="35" spans="1:19" x14ac:dyDescent="0.25">
      <c r="A35" s="10">
        <v>0</v>
      </c>
      <c r="B35" s="1" t="s">
        <v>57</v>
      </c>
      <c r="C35" s="1" t="s">
        <v>4162</v>
      </c>
      <c r="D35" s="1">
        <v>2019</v>
      </c>
      <c r="E35" s="2">
        <v>33452578</v>
      </c>
      <c r="F35" s="2">
        <v>0</v>
      </c>
      <c r="G35" s="2">
        <v>16664429</v>
      </c>
      <c r="H35" s="2">
        <v>15593251</v>
      </c>
      <c r="I35" s="2">
        <v>442672</v>
      </c>
      <c r="J35" s="2">
        <v>2665698</v>
      </c>
      <c r="K35" s="2">
        <v>683996</v>
      </c>
      <c r="L35" s="2">
        <v>12872063</v>
      </c>
      <c r="M35" s="2">
        <v>1071178</v>
      </c>
      <c r="N35" s="4">
        <f t="shared" si="0"/>
        <v>2.0074241967726585</v>
      </c>
      <c r="O35" s="2">
        <v>0</v>
      </c>
      <c r="P35" s="2">
        <v>1682959</v>
      </c>
      <c r="Q35" s="2">
        <v>10649661</v>
      </c>
      <c r="R35" s="2">
        <v>9702555</v>
      </c>
      <c r="S35" s="4">
        <f t="shared" si="1"/>
        <v>0.17345523936736251</v>
      </c>
    </row>
    <row r="36" spans="1:19" x14ac:dyDescent="0.25">
      <c r="A36" s="10">
        <v>1</v>
      </c>
      <c r="B36" s="1" t="s">
        <v>32</v>
      </c>
      <c r="C36" s="1" t="s">
        <v>1977</v>
      </c>
      <c r="D36" s="1">
        <v>2019</v>
      </c>
      <c r="E36" s="2">
        <v>78000314</v>
      </c>
      <c r="F36" s="2">
        <v>0</v>
      </c>
      <c r="G36" s="2">
        <v>39058639</v>
      </c>
      <c r="H36" s="2">
        <v>38324444</v>
      </c>
      <c r="I36" s="2">
        <v>15505488</v>
      </c>
      <c r="J36" s="2">
        <v>332462</v>
      </c>
      <c r="K36" s="2">
        <v>117246</v>
      </c>
      <c r="L36" s="2">
        <v>23103443</v>
      </c>
      <c r="M36" s="2">
        <v>734195</v>
      </c>
      <c r="N36" s="4">
        <f t="shared" si="0"/>
        <v>1.9970054256114762</v>
      </c>
      <c r="O36" s="2">
        <v>0</v>
      </c>
      <c r="P36" s="2">
        <v>322132</v>
      </c>
      <c r="Q36" s="2">
        <v>25630892</v>
      </c>
      <c r="R36" s="2">
        <v>23231038</v>
      </c>
      <c r="S36" s="4">
        <f t="shared" si="1"/>
        <v>1.3866448843138219E-2</v>
      </c>
    </row>
    <row r="37" spans="1:19" x14ac:dyDescent="0.25">
      <c r="A37" s="10">
        <v>0</v>
      </c>
      <c r="B37" s="1" t="s">
        <v>57</v>
      </c>
      <c r="C37" s="1" t="s">
        <v>4183</v>
      </c>
      <c r="D37" s="1">
        <v>2019</v>
      </c>
      <c r="E37" s="2">
        <v>23222451</v>
      </c>
      <c r="F37" s="2">
        <v>0</v>
      </c>
      <c r="G37" s="2">
        <v>11766873</v>
      </c>
      <c r="H37" s="2">
        <v>11738270</v>
      </c>
      <c r="I37" s="2">
        <v>1729058</v>
      </c>
      <c r="J37" s="2">
        <v>608895</v>
      </c>
      <c r="K37" s="2">
        <v>243786</v>
      </c>
      <c r="L37" s="2">
        <v>9185134</v>
      </c>
      <c r="M37" s="2">
        <v>28603</v>
      </c>
      <c r="N37" s="4">
        <f t="shared" si="0"/>
        <v>1.9735447981804513</v>
      </c>
      <c r="O37" s="2">
        <v>1344740</v>
      </c>
      <c r="P37" s="2">
        <v>2291879</v>
      </c>
      <c r="Q37" s="2">
        <v>9773268</v>
      </c>
      <c r="R37" s="2">
        <v>9547137</v>
      </c>
      <c r="S37" s="4">
        <f t="shared" si="1"/>
        <v>0.38091199487343691</v>
      </c>
    </row>
    <row r="38" spans="1:19" x14ac:dyDescent="0.25">
      <c r="A38" s="10">
        <v>0</v>
      </c>
      <c r="B38" s="1" t="s">
        <v>22</v>
      </c>
      <c r="C38" s="1" t="s">
        <v>591</v>
      </c>
      <c r="D38" s="1">
        <v>2019</v>
      </c>
      <c r="E38" s="2">
        <v>186813317</v>
      </c>
      <c r="F38" s="2">
        <v>0</v>
      </c>
      <c r="G38" s="2">
        <v>94823764</v>
      </c>
      <c r="H38" s="2">
        <v>100219057</v>
      </c>
      <c r="I38" s="2">
        <v>17292012</v>
      </c>
      <c r="J38" s="2">
        <v>12097219</v>
      </c>
      <c r="K38" s="2">
        <v>360872</v>
      </c>
      <c r="L38" s="2">
        <v>65073661</v>
      </c>
      <c r="M38" s="2">
        <v>-5395293</v>
      </c>
      <c r="N38" s="4">
        <f t="shared" si="0"/>
        <v>1.9701107519840702</v>
      </c>
      <c r="O38" s="2">
        <v>320200</v>
      </c>
      <c r="P38" s="2">
        <v>9884913</v>
      </c>
      <c r="Q38" s="2">
        <v>65417871</v>
      </c>
      <c r="R38" s="2">
        <v>68628885</v>
      </c>
      <c r="S38" s="4">
        <f t="shared" si="1"/>
        <v>0.14869996795081256</v>
      </c>
    </row>
    <row r="39" spans="1:19" x14ac:dyDescent="0.25">
      <c r="A39" s="10">
        <v>1</v>
      </c>
      <c r="B39" s="1" t="s">
        <v>32</v>
      </c>
      <c r="C39" s="1" t="s">
        <v>1797</v>
      </c>
      <c r="D39" s="1">
        <v>2019</v>
      </c>
      <c r="E39" s="2">
        <v>52542114</v>
      </c>
      <c r="F39" s="2">
        <v>0</v>
      </c>
      <c r="G39" s="2">
        <v>27310917</v>
      </c>
      <c r="H39" s="2">
        <v>28019243</v>
      </c>
      <c r="I39" s="2">
        <v>5642605</v>
      </c>
      <c r="J39" s="2">
        <v>209303</v>
      </c>
      <c r="K39" s="2">
        <v>0</v>
      </c>
      <c r="L39" s="2">
        <v>21459009</v>
      </c>
      <c r="M39" s="2">
        <v>-708326</v>
      </c>
      <c r="N39" s="4">
        <f t="shared" si="0"/>
        <v>1.9238502317589703</v>
      </c>
      <c r="O39" s="2">
        <v>0</v>
      </c>
      <c r="P39" s="2">
        <v>6246471</v>
      </c>
      <c r="Q39" s="2">
        <v>19890710</v>
      </c>
      <c r="R39" s="2">
        <v>19892343</v>
      </c>
      <c r="S39" s="4">
        <f t="shared" si="1"/>
        <v>0.31401383939538946</v>
      </c>
    </row>
    <row r="40" spans="1:19" x14ac:dyDescent="0.25">
      <c r="A40" s="10">
        <v>1</v>
      </c>
      <c r="B40" s="1" t="s">
        <v>67</v>
      </c>
      <c r="C40" s="1" t="s">
        <v>4834</v>
      </c>
      <c r="D40" s="1">
        <v>2019</v>
      </c>
      <c r="E40" s="2">
        <v>76003233</v>
      </c>
      <c r="F40" s="2">
        <v>0</v>
      </c>
      <c r="G40" s="2">
        <v>39686939</v>
      </c>
      <c r="H40" s="2">
        <v>35844592</v>
      </c>
      <c r="I40" s="2">
        <v>13719782</v>
      </c>
      <c r="J40" s="2">
        <v>1525425</v>
      </c>
      <c r="K40" s="2">
        <v>5198742</v>
      </c>
      <c r="L40" s="2">
        <v>19242990</v>
      </c>
      <c r="M40" s="2">
        <v>3842347</v>
      </c>
      <c r="N40" s="4">
        <f t="shared" si="0"/>
        <v>1.9150691616705435</v>
      </c>
      <c r="O40" s="2">
        <v>69676</v>
      </c>
      <c r="P40" s="2">
        <v>3826086</v>
      </c>
      <c r="Q40" s="2">
        <v>17233417</v>
      </c>
      <c r="R40" s="2">
        <v>17837273</v>
      </c>
      <c r="S40" s="4">
        <f t="shared" si="1"/>
        <v>0.21840569463729126</v>
      </c>
    </row>
    <row r="41" spans="1:19" x14ac:dyDescent="0.25">
      <c r="A41" s="10">
        <v>1</v>
      </c>
      <c r="B41" s="1" t="s">
        <v>32</v>
      </c>
      <c r="C41" s="1" t="s">
        <v>1540</v>
      </c>
      <c r="D41" s="1">
        <v>2019</v>
      </c>
      <c r="E41" s="2">
        <v>120695488</v>
      </c>
      <c r="F41" s="2">
        <v>0</v>
      </c>
      <c r="G41" s="2">
        <v>63346643</v>
      </c>
      <c r="H41" s="2">
        <v>61200480</v>
      </c>
      <c r="I41" s="2">
        <v>23524650</v>
      </c>
      <c r="J41" s="2">
        <v>268276</v>
      </c>
      <c r="K41" s="2">
        <v>348952</v>
      </c>
      <c r="L41" s="2">
        <v>39204765</v>
      </c>
      <c r="M41" s="2">
        <v>2146163</v>
      </c>
      <c r="N41" s="4">
        <f t="shared" si="0"/>
        <v>1.9053178240242343</v>
      </c>
      <c r="O41" s="2">
        <v>0</v>
      </c>
      <c r="P41" s="2">
        <v>5408483</v>
      </c>
      <c r="Q41" s="2">
        <v>39560131</v>
      </c>
      <c r="R41" s="2">
        <v>36753726</v>
      </c>
      <c r="S41" s="4">
        <f t="shared" si="1"/>
        <v>0.14715468575893503</v>
      </c>
    </row>
    <row r="42" spans="1:19" x14ac:dyDescent="0.25">
      <c r="A42" s="10">
        <v>1</v>
      </c>
      <c r="B42" s="1" t="s">
        <v>32</v>
      </c>
      <c r="C42" s="1" t="s">
        <v>1890</v>
      </c>
      <c r="D42" s="1">
        <v>2019</v>
      </c>
      <c r="E42" s="2">
        <v>84829257</v>
      </c>
      <c r="F42" s="2">
        <v>0</v>
      </c>
      <c r="G42" s="2">
        <v>44990717</v>
      </c>
      <c r="H42" s="2">
        <v>46976101</v>
      </c>
      <c r="I42" s="2">
        <v>12719744</v>
      </c>
      <c r="J42" s="2">
        <v>4504451</v>
      </c>
      <c r="K42" s="2">
        <v>0</v>
      </c>
      <c r="L42" s="2">
        <v>27766522</v>
      </c>
      <c r="M42" s="2">
        <v>-1985384</v>
      </c>
      <c r="N42" s="4">
        <f t="shared" si="0"/>
        <v>1.8854835543074364</v>
      </c>
      <c r="O42" s="2">
        <v>0</v>
      </c>
      <c r="P42" s="2">
        <v>4335419</v>
      </c>
      <c r="Q42" s="2">
        <v>27354365</v>
      </c>
      <c r="R42" s="2">
        <v>24919843</v>
      </c>
      <c r="S42" s="4">
        <f t="shared" si="1"/>
        <v>0.17397457118810902</v>
      </c>
    </row>
    <row r="43" spans="1:19" x14ac:dyDescent="0.25">
      <c r="A43" s="10">
        <v>1</v>
      </c>
      <c r="B43" s="1" t="s">
        <v>40</v>
      </c>
      <c r="C43" s="1" t="s">
        <v>2975</v>
      </c>
      <c r="D43" s="1">
        <v>2019</v>
      </c>
      <c r="E43" s="2">
        <v>372925081</v>
      </c>
      <c r="F43" s="2">
        <v>0</v>
      </c>
      <c r="G43" s="2">
        <v>198175045</v>
      </c>
      <c r="H43" s="2">
        <v>141004942</v>
      </c>
      <c r="I43" s="2">
        <v>69687892</v>
      </c>
      <c r="J43" s="2">
        <v>35980789</v>
      </c>
      <c r="K43" s="2">
        <v>37946742</v>
      </c>
      <c r="L43" s="2">
        <v>54559622</v>
      </c>
      <c r="M43" s="2">
        <v>57170103</v>
      </c>
      <c r="N43" s="4">
        <f t="shared" si="0"/>
        <v>1.8817963735040404</v>
      </c>
      <c r="O43" s="2">
        <v>2070811</v>
      </c>
      <c r="P43" s="2">
        <v>22366581</v>
      </c>
      <c r="Q43" s="2">
        <v>53239894</v>
      </c>
      <c r="R43" s="2">
        <v>52519571</v>
      </c>
      <c r="S43" s="4">
        <f t="shared" si="1"/>
        <v>0.46530067810340642</v>
      </c>
    </row>
    <row r="44" spans="1:19" x14ac:dyDescent="0.25">
      <c r="A44" s="10">
        <v>1</v>
      </c>
      <c r="B44" s="1" t="s">
        <v>40</v>
      </c>
      <c r="C44" s="1" t="s">
        <v>3382</v>
      </c>
      <c r="D44" s="1">
        <v>2019</v>
      </c>
      <c r="E44" s="2">
        <v>177539027</v>
      </c>
      <c r="F44" s="2">
        <v>0</v>
      </c>
      <c r="G44" s="2">
        <v>95597560</v>
      </c>
      <c r="H44" s="2">
        <v>83071546</v>
      </c>
      <c r="I44" s="2">
        <v>50147423</v>
      </c>
      <c r="J44" s="2">
        <v>11869203</v>
      </c>
      <c r="K44" s="2">
        <v>517591</v>
      </c>
      <c r="L44" s="2">
        <v>33063343</v>
      </c>
      <c r="M44" s="2">
        <v>12526014</v>
      </c>
      <c r="N44" s="4">
        <f t="shared" si="0"/>
        <v>1.8571501929547156</v>
      </c>
      <c r="O44" s="2">
        <v>2716553</v>
      </c>
      <c r="P44" s="2">
        <v>7193805</v>
      </c>
      <c r="Q44" s="2">
        <v>36841579</v>
      </c>
      <c r="R44" s="2">
        <v>33365128</v>
      </c>
      <c r="S44" s="4">
        <f t="shared" si="1"/>
        <v>0.29702742336249993</v>
      </c>
    </row>
    <row r="45" spans="1:19" x14ac:dyDescent="0.25">
      <c r="A45" s="10">
        <v>1</v>
      </c>
      <c r="B45" s="1" t="s">
        <v>32</v>
      </c>
      <c r="C45" s="1" t="s">
        <v>2415</v>
      </c>
      <c r="D45" s="1">
        <v>2019</v>
      </c>
      <c r="E45" s="2">
        <v>3395695</v>
      </c>
      <c r="F45" s="2">
        <v>0</v>
      </c>
      <c r="G45" s="2">
        <v>1836214</v>
      </c>
      <c r="H45" s="2">
        <v>1950511</v>
      </c>
      <c r="I45" s="2">
        <v>227977</v>
      </c>
      <c r="J45" s="2">
        <v>7075</v>
      </c>
      <c r="K45" s="2">
        <v>0</v>
      </c>
      <c r="L45" s="2">
        <v>1601162</v>
      </c>
      <c r="M45" s="2">
        <v>-114297</v>
      </c>
      <c r="N45" s="4">
        <f t="shared" si="0"/>
        <v>1.8492915313792402</v>
      </c>
      <c r="O45" s="2">
        <v>0</v>
      </c>
      <c r="P45" s="2">
        <v>1908231</v>
      </c>
      <c r="Q45" s="2">
        <v>1648931</v>
      </c>
      <c r="R45" s="2">
        <v>1474945</v>
      </c>
      <c r="S45" s="4">
        <f t="shared" si="1"/>
        <v>1.2937641742573451</v>
      </c>
    </row>
    <row r="46" spans="1:19" x14ac:dyDescent="0.25">
      <c r="A46" s="10">
        <v>1</v>
      </c>
      <c r="B46" s="1" t="s">
        <v>32</v>
      </c>
      <c r="C46" s="1" t="s">
        <v>608</v>
      </c>
      <c r="D46" s="1">
        <v>2019</v>
      </c>
      <c r="E46" s="2">
        <v>526555727</v>
      </c>
      <c r="F46" s="2">
        <v>0</v>
      </c>
      <c r="G46" s="2">
        <v>290455455</v>
      </c>
      <c r="H46" s="2">
        <v>327721767</v>
      </c>
      <c r="I46" s="2">
        <v>70307944</v>
      </c>
      <c r="J46" s="2">
        <v>10535552</v>
      </c>
      <c r="K46" s="2">
        <v>4864015</v>
      </c>
      <c r="L46" s="2">
        <v>204747944</v>
      </c>
      <c r="M46" s="2">
        <v>-37266312</v>
      </c>
      <c r="N46" s="4">
        <f t="shared" si="0"/>
        <v>1.8128622407866295</v>
      </c>
      <c r="O46" s="2">
        <v>1051197</v>
      </c>
      <c r="P46" s="2">
        <v>32584772</v>
      </c>
      <c r="Q46" s="2">
        <v>187927449</v>
      </c>
      <c r="R46" s="2">
        <v>181694468</v>
      </c>
      <c r="S46" s="4">
        <f t="shared" si="1"/>
        <v>0.18512379254166395</v>
      </c>
    </row>
    <row r="47" spans="1:19" x14ac:dyDescent="0.25">
      <c r="A47" s="10">
        <v>1</v>
      </c>
      <c r="B47" s="1" t="s">
        <v>67</v>
      </c>
      <c r="C47" s="1" t="s">
        <v>4828</v>
      </c>
      <c r="D47" s="1">
        <v>2019</v>
      </c>
      <c r="E47" s="2">
        <v>52039721</v>
      </c>
      <c r="F47" s="2">
        <v>0</v>
      </c>
      <c r="G47" s="2">
        <v>28947995</v>
      </c>
      <c r="H47" s="2">
        <v>31442906</v>
      </c>
      <c r="I47" s="2">
        <v>3292584</v>
      </c>
      <c r="J47" s="2">
        <v>1931388</v>
      </c>
      <c r="K47" s="2">
        <v>271754</v>
      </c>
      <c r="L47" s="2">
        <v>23452269</v>
      </c>
      <c r="M47" s="2">
        <v>-2494911</v>
      </c>
      <c r="N47" s="4">
        <f t="shared" si="0"/>
        <v>1.7976969043970057</v>
      </c>
      <c r="O47" s="2">
        <v>1526952</v>
      </c>
      <c r="P47" s="2">
        <v>7058056</v>
      </c>
      <c r="Q47" s="2">
        <v>25132078</v>
      </c>
      <c r="R47" s="2">
        <v>22673239</v>
      </c>
      <c r="S47" s="4">
        <f t="shared" si="1"/>
        <v>0.37864056388238132</v>
      </c>
    </row>
    <row r="48" spans="1:19" x14ac:dyDescent="0.25">
      <c r="A48" s="10">
        <v>1</v>
      </c>
      <c r="B48" s="1" t="s">
        <v>32</v>
      </c>
      <c r="C48" s="1" t="s">
        <v>2077</v>
      </c>
      <c r="D48" s="1">
        <v>2019</v>
      </c>
      <c r="E48" s="2">
        <v>41189773</v>
      </c>
      <c r="F48" s="2">
        <v>0</v>
      </c>
      <c r="G48" s="2">
        <v>23166682</v>
      </c>
      <c r="H48" s="2">
        <v>16956486</v>
      </c>
      <c r="I48" s="2">
        <v>9442529</v>
      </c>
      <c r="J48" s="2">
        <v>48473</v>
      </c>
      <c r="K48" s="2">
        <v>0</v>
      </c>
      <c r="L48" s="2">
        <v>13675680</v>
      </c>
      <c r="M48" s="2">
        <v>6210196</v>
      </c>
      <c r="N48" s="4">
        <f t="shared" si="0"/>
        <v>1.7779746361606725</v>
      </c>
      <c r="O48" s="2">
        <v>0</v>
      </c>
      <c r="P48" s="2">
        <v>5754284</v>
      </c>
      <c r="Q48" s="2">
        <v>18566596</v>
      </c>
      <c r="R48" s="2">
        <v>17047421</v>
      </c>
      <c r="S48" s="4">
        <f t="shared" si="1"/>
        <v>0.33754572025880042</v>
      </c>
    </row>
    <row r="49" spans="1:19" x14ac:dyDescent="0.25">
      <c r="A49" s="10">
        <v>0</v>
      </c>
      <c r="B49" s="1" t="s">
        <v>57</v>
      </c>
      <c r="C49" s="1" t="s">
        <v>4174</v>
      </c>
      <c r="D49" s="1">
        <v>2019</v>
      </c>
      <c r="E49" s="2">
        <v>28844248</v>
      </c>
      <c r="F49" s="2">
        <v>0</v>
      </c>
      <c r="G49" s="2">
        <v>16275061</v>
      </c>
      <c r="H49" s="2">
        <v>16812540</v>
      </c>
      <c r="I49" s="2">
        <v>153886</v>
      </c>
      <c r="J49" s="2">
        <v>4023890</v>
      </c>
      <c r="K49" s="2">
        <v>225998</v>
      </c>
      <c r="L49" s="2">
        <v>11871287</v>
      </c>
      <c r="M49" s="2">
        <v>-537479</v>
      </c>
      <c r="N49" s="4">
        <f t="shared" si="0"/>
        <v>1.7722973818654197</v>
      </c>
      <c r="O49" s="2">
        <v>0</v>
      </c>
      <c r="P49" s="2">
        <v>-5249415</v>
      </c>
      <c r="Q49" s="2">
        <v>9291057</v>
      </c>
      <c r="R49" s="2">
        <v>10776934</v>
      </c>
      <c r="S49" s="4">
        <f t="shared" si="1"/>
        <v>-0.48709725790285069</v>
      </c>
    </row>
    <row r="50" spans="1:19" x14ac:dyDescent="0.25">
      <c r="A50" s="10">
        <v>1</v>
      </c>
      <c r="B50" s="1" t="s">
        <v>32</v>
      </c>
      <c r="C50" s="1" t="s">
        <v>1665</v>
      </c>
      <c r="D50" s="1">
        <v>2019</v>
      </c>
      <c r="E50" s="2">
        <v>64331724</v>
      </c>
      <c r="F50" s="2">
        <v>0</v>
      </c>
      <c r="G50" s="2">
        <v>36422704</v>
      </c>
      <c r="H50" s="2">
        <v>37108826</v>
      </c>
      <c r="I50" s="2">
        <v>13011655</v>
      </c>
      <c r="J50" s="2">
        <v>644906</v>
      </c>
      <c r="K50" s="2">
        <v>0</v>
      </c>
      <c r="L50" s="2">
        <v>22766143</v>
      </c>
      <c r="M50" s="2">
        <v>-686122</v>
      </c>
      <c r="N50" s="4">
        <f t="shared" si="0"/>
        <v>1.7662533786618368</v>
      </c>
      <c r="O50" s="2">
        <v>0</v>
      </c>
      <c r="P50" s="2">
        <v>11594102</v>
      </c>
      <c r="Q50" s="2">
        <v>22306356</v>
      </c>
      <c r="R50" s="2">
        <v>20877908</v>
      </c>
      <c r="S50" s="4">
        <f t="shared" si="1"/>
        <v>0.5553287235483555</v>
      </c>
    </row>
    <row r="51" spans="1:19" x14ac:dyDescent="0.25">
      <c r="A51" s="10">
        <v>1</v>
      </c>
      <c r="B51" s="1" t="s">
        <v>22</v>
      </c>
      <c r="C51" s="1" t="s">
        <v>268</v>
      </c>
      <c r="D51" s="1">
        <v>2019</v>
      </c>
      <c r="E51" s="2">
        <v>293294506</v>
      </c>
      <c r="F51" s="2">
        <v>0</v>
      </c>
      <c r="G51" s="2">
        <v>166483695</v>
      </c>
      <c r="H51" s="2">
        <v>165888686</v>
      </c>
      <c r="I51" s="2">
        <v>21654008</v>
      </c>
      <c r="J51" s="2">
        <v>9339283</v>
      </c>
      <c r="K51" s="2">
        <v>9142040</v>
      </c>
      <c r="L51" s="2">
        <v>126348364</v>
      </c>
      <c r="M51" s="2">
        <v>595009</v>
      </c>
      <c r="N51" s="4">
        <f t="shared" si="0"/>
        <v>1.7617010843013785</v>
      </c>
      <c r="O51" s="2">
        <v>8940072</v>
      </c>
      <c r="P51" s="2">
        <v>20451232</v>
      </c>
      <c r="Q51" s="2">
        <v>143753298</v>
      </c>
      <c r="R51" s="2">
        <v>124618788</v>
      </c>
      <c r="S51" s="4">
        <f t="shared" si="1"/>
        <v>0.23584970189246263</v>
      </c>
    </row>
    <row r="52" spans="1:19" x14ac:dyDescent="0.25">
      <c r="A52" s="10">
        <v>1</v>
      </c>
      <c r="B52" s="1" t="s">
        <v>19</v>
      </c>
      <c r="C52" s="1" t="s">
        <v>107</v>
      </c>
      <c r="D52" s="1">
        <v>2019</v>
      </c>
      <c r="E52" s="2">
        <v>955141000</v>
      </c>
      <c r="F52" s="2">
        <v>307000</v>
      </c>
      <c r="G52" s="2">
        <v>546848000</v>
      </c>
      <c r="H52" s="2">
        <v>583757000</v>
      </c>
      <c r="I52" s="2">
        <v>126865000</v>
      </c>
      <c r="J52" s="2">
        <v>14370000</v>
      </c>
      <c r="K52" s="2">
        <v>30524000</v>
      </c>
      <c r="L52" s="2">
        <v>375089000</v>
      </c>
      <c r="M52" s="2">
        <v>-36909000</v>
      </c>
      <c r="N52" s="4">
        <f t="shared" si="0"/>
        <v>1.7460683773187431</v>
      </c>
      <c r="O52" s="2">
        <v>0</v>
      </c>
      <c r="P52" s="2">
        <v>109909000</v>
      </c>
      <c r="Q52" s="2">
        <v>455455000</v>
      </c>
      <c r="R52" s="2">
        <v>423578000</v>
      </c>
      <c r="S52" s="4">
        <f t="shared" si="1"/>
        <v>0.25947759326499487</v>
      </c>
    </row>
    <row r="53" spans="1:19" x14ac:dyDescent="0.25">
      <c r="A53" s="10">
        <v>1</v>
      </c>
      <c r="B53" s="1" t="s">
        <v>32</v>
      </c>
      <c r="C53" s="1" t="s">
        <v>399</v>
      </c>
      <c r="D53" s="1">
        <v>2019</v>
      </c>
      <c r="E53" s="2">
        <v>86211225</v>
      </c>
      <c r="F53" s="2">
        <v>1523354</v>
      </c>
      <c r="G53" s="2">
        <v>48661909</v>
      </c>
      <c r="H53" s="2">
        <v>42611154</v>
      </c>
      <c r="I53" s="2">
        <v>13610122</v>
      </c>
      <c r="J53" s="2">
        <v>1186085</v>
      </c>
      <c r="K53" s="2">
        <v>849905</v>
      </c>
      <c r="L53" s="2">
        <v>33015797</v>
      </c>
      <c r="M53" s="2">
        <v>6050755</v>
      </c>
      <c r="N53" s="4">
        <f t="shared" si="0"/>
        <v>1.7403318681969504</v>
      </c>
      <c r="O53" s="2">
        <v>0</v>
      </c>
      <c r="P53" s="2">
        <v>-11111485</v>
      </c>
      <c r="Q53" s="2">
        <v>30354579</v>
      </c>
      <c r="R53" s="2">
        <v>30521013</v>
      </c>
      <c r="S53" s="4">
        <f t="shared" si="1"/>
        <v>-0.36406016405811958</v>
      </c>
    </row>
    <row r="54" spans="1:19" x14ac:dyDescent="0.25">
      <c r="A54" s="10">
        <v>0</v>
      </c>
      <c r="B54" s="1" t="s">
        <v>57</v>
      </c>
      <c r="C54" s="1" t="s">
        <v>4151</v>
      </c>
      <c r="D54" s="1">
        <v>2019</v>
      </c>
      <c r="E54" s="2">
        <v>29151222</v>
      </c>
      <c r="F54" s="2">
        <v>0</v>
      </c>
      <c r="G54" s="2">
        <v>16800932</v>
      </c>
      <c r="H54" s="2">
        <v>11649880</v>
      </c>
      <c r="I54" s="2">
        <v>216057</v>
      </c>
      <c r="J54" s="2">
        <v>960284</v>
      </c>
      <c r="K54" s="2">
        <v>4439221</v>
      </c>
      <c r="L54" s="2">
        <v>11185370</v>
      </c>
      <c r="M54" s="2">
        <v>5151052</v>
      </c>
      <c r="N54" s="4">
        <f t="shared" si="0"/>
        <v>1.7350955292242121</v>
      </c>
      <c r="O54" s="2">
        <v>1636019</v>
      </c>
      <c r="P54" s="2">
        <v>11011049</v>
      </c>
      <c r="Q54" s="2">
        <v>10460761</v>
      </c>
      <c r="R54" s="2">
        <v>6252362</v>
      </c>
      <c r="S54" s="4">
        <f t="shared" si="1"/>
        <v>2.0227664361084661</v>
      </c>
    </row>
    <row r="55" spans="1:19" x14ac:dyDescent="0.25">
      <c r="A55" s="10">
        <v>1</v>
      </c>
      <c r="B55" s="1" t="s">
        <v>55</v>
      </c>
      <c r="C55" s="1" t="s">
        <v>727</v>
      </c>
      <c r="D55" s="1">
        <v>2019</v>
      </c>
      <c r="E55" s="2">
        <v>4095188039</v>
      </c>
      <c r="F55" s="2">
        <v>0</v>
      </c>
      <c r="G55" s="2">
        <v>2371886244</v>
      </c>
      <c r="H55" s="2">
        <v>2122762748</v>
      </c>
      <c r="I55" s="2">
        <v>1211510781</v>
      </c>
      <c r="J55" s="2">
        <v>125574053</v>
      </c>
      <c r="K55" s="2">
        <v>245750939</v>
      </c>
      <c r="L55" s="2">
        <v>789050471</v>
      </c>
      <c r="M55" s="2">
        <v>249123496</v>
      </c>
      <c r="N55" s="4">
        <f t="shared" si="0"/>
        <v>1.7265533072504298</v>
      </c>
      <c r="O55" s="2">
        <v>14828983</v>
      </c>
      <c r="P55" s="2">
        <v>63235009</v>
      </c>
      <c r="Q55" s="2">
        <v>833269638</v>
      </c>
      <c r="R55" s="2">
        <v>751302836</v>
      </c>
      <c r="S55" s="4">
        <f t="shared" si="1"/>
        <v>0.10390482806589592</v>
      </c>
    </row>
    <row r="56" spans="1:19" x14ac:dyDescent="0.25">
      <c r="A56" s="10">
        <v>0</v>
      </c>
      <c r="B56" s="1" t="s">
        <v>57</v>
      </c>
      <c r="C56" s="1" t="s">
        <v>4167</v>
      </c>
      <c r="D56" s="1">
        <v>2019</v>
      </c>
      <c r="E56" s="2">
        <v>23484728</v>
      </c>
      <c r="F56" s="2">
        <v>0</v>
      </c>
      <c r="G56" s="2">
        <v>13610304</v>
      </c>
      <c r="H56" s="2">
        <v>14676500</v>
      </c>
      <c r="I56" s="2">
        <v>1942643</v>
      </c>
      <c r="J56" s="2">
        <v>2547571</v>
      </c>
      <c r="K56" s="2">
        <v>71217</v>
      </c>
      <c r="L56" s="2">
        <v>9048873</v>
      </c>
      <c r="M56" s="2">
        <v>-1066196</v>
      </c>
      <c r="N56" s="4">
        <f t="shared" si="0"/>
        <v>1.7255109070304382</v>
      </c>
      <c r="O56" s="2">
        <v>0</v>
      </c>
      <c r="P56" s="2">
        <v>-1242113</v>
      </c>
      <c r="Q56" s="2">
        <v>7626063</v>
      </c>
      <c r="R56" s="2">
        <v>9337907</v>
      </c>
      <c r="S56" s="4">
        <f t="shared" si="1"/>
        <v>-0.13301835197116441</v>
      </c>
    </row>
    <row r="57" spans="1:19" x14ac:dyDescent="0.25">
      <c r="A57" s="10">
        <v>1</v>
      </c>
      <c r="B57" s="1" t="s">
        <v>32</v>
      </c>
      <c r="C57" s="1" t="s">
        <v>2068</v>
      </c>
      <c r="D57" s="1">
        <v>2019</v>
      </c>
      <c r="E57" s="2">
        <v>32800266</v>
      </c>
      <c r="F57" s="2">
        <v>0</v>
      </c>
      <c r="G57" s="2">
        <v>19023303</v>
      </c>
      <c r="H57" s="2">
        <v>21014293</v>
      </c>
      <c r="I57" s="2">
        <v>4683279</v>
      </c>
      <c r="J57" s="2">
        <v>28266</v>
      </c>
      <c r="K57" s="2">
        <v>0</v>
      </c>
      <c r="L57" s="2">
        <v>14311758</v>
      </c>
      <c r="M57" s="2">
        <v>-1990990</v>
      </c>
      <c r="N57" s="4">
        <f t="shared" si="0"/>
        <v>1.7242150850459566</v>
      </c>
      <c r="O57" s="2">
        <v>0</v>
      </c>
      <c r="P57" s="2">
        <v>3318337</v>
      </c>
      <c r="Q57" s="2">
        <v>15049239</v>
      </c>
      <c r="R57" s="2">
        <v>14963326</v>
      </c>
      <c r="S57" s="4">
        <f t="shared" si="1"/>
        <v>0.22176466649192833</v>
      </c>
    </row>
    <row r="58" spans="1:19" x14ac:dyDescent="0.25">
      <c r="A58" s="10">
        <v>1</v>
      </c>
      <c r="B58" s="1" t="s">
        <v>37</v>
      </c>
      <c r="C58" s="1" t="s">
        <v>2554</v>
      </c>
      <c r="D58" s="1">
        <v>2019</v>
      </c>
      <c r="E58" s="2">
        <v>57892433</v>
      </c>
      <c r="F58" s="2">
        <v>0</v>
      </c>
      <c r="G58" s="2">
        <v>33786149</v>
      </c>
      <c r="H58" s="2">
        <v>38183237</v>
      </c>
      <c r="I58" s="2">
        <v>11463141</v>
      </c>
      <c r="J58" s="2">
        <v>5668644</v>
      </c>
      <c r="K58" s="2">
        <v>0</v>
      </c>
      <c r="L58" s="2">
        <v>16654364</v>
      </c>
      <c r="M58" s="2">
        <v>-4397088</v>
      </c>
      <c r="N58" s="4">
        <f t="shared" si="0"/>
        <v>1.7134960542558431</v>
      </c>
      <c r="O58" s="2">
        <v>400504</v>
      </c>
      <c r="P58" s="2">
        <v>14772211</v>
      </c>
      <c r="Q58" s="2">
        <v>21756412</v>
      </c>
      <c r="R58" s="2">
        <v>18688880</v>
      </c>
      <c r="S58" s="4">
        <f t="shared" si="1"/>
        <v>0.81185790694787485</v>
      </c>
    </row>
    <row r="59" spans="1:19" x14ac:dyDescent="0.25">
      <c r="A59" s="10">
        <v>1</v>
      </c>
      <c r="B59" s="1" t="s">
        <v>32</v>
      </c>
      <c r="C59" s="1" t="s">
        <v>2210</v>
      </c>
      <c r="D59" s="1">
        <v>2019</v>
      </c>
      <c r="E59" s="2">
        <v>144358819</v>
      </c>
      <c r="F59" s="2">
        <v>0</v>
      </c>
      <c r="G59" s="2">
        <v>84306503</v>
      </c>
      <c r="H59" s="2">
        <v>90403421</v>
      </c>
      <c r="I59" s="2">
        <v>35217741</v>
      </c>
      <c r="J59" s="2">
        <v>1955077</v>
      </c>
      <c r="K59" s="2">
        <v>5363874</v>
      </c>
      <c r="L59" s="2">
        <v>41769811</v>
      </c>
      <c r="M59" s="2">
        <v>-6096918</v>
      </c>
      <c r="N59" s="4">
        <f t="shared" si="0"/>
        <v>1.7123094169853066</v>
      </c>
      <c r="O59" s="2">
        <v>0</v>
      </c>
      <c r="P59" s="2">
        <v>9067499</v>
      </c>
      <c r="Q59" s="2">
        <v>37448679</v>
      </c>
      <c r="R59" s="2">
        <v>39863781</v>
      </c>
      <c r="S59" s="4">
        <f t="shared" si="1"/>
        <v>0.22746209146593496</v>
      </c>
    </row>
    <row r="60" spans="1:19" x14ac:dyDescent="0.25">
      <c r="A60" s="10">
        <v>1</v>
      </c>
      <c r="B60" s="1" t="s">
        <v>32</v>
      </c>
      <c r="C60" s="1" t="s">
        <v>2198</v>
      </c>
      <c r="D60" s="1">
        <v>2019</v>
      </c>
      <c r="E60" s="2">
        <v>38465526</v>
      </c>
      <c r="F60" s="2">
        <v>0</v>
      </c>
      <c r="G60" s="2">
        <v>22475717</v>
      </c>
      <c r="H60" s="2">
        <v>22741589</v>
      </c>
      <c r="I60" s="2">
        <v>9209069</v>
      </c>
      <c r="J60" s="2">
        <v>392092</v>
      </c>
      <c r="K60" s="2">
        <v>75000</v>
      </c>
      <c r="L60" s="2">
        <v>12799556</v>
      </c>
      <c r="M60" s="2">
        <v>-265872</v>
      </c>
      <c r="N60" s="4">
        <f t="shared" si="0"/>
        <v>1.7114259803146659</v>
      </c>
      <c r="O60" s="2">
        <v>0</v>
      </c>
      <c r="P60" s="2">
        <v>-5027579</v>
      </c>
      <c r="Q60" s="2">
        <v>15349109</v>
      </c>
      <c r="R60" s="2">
        <v>15523700</v>
      </c>
      <c r="S60" s="4">
        <f t="shared" si="1"/>
        <v>-0.32386473585549835</v>
      </c>
    </row>
    <row r="61" spans="1:19" x14ac:dyDescent="0.25">
      <c r="A61" s="10">
        <v>1</v>
      </c>
      <c r="B61" s="1" t="s">
        <v>32</v>
      </c>
      <c r="C61" s="1" t="s">
        <v>388</v>
      </c>
      <c r="D61" s="1">
        <v>2019</v>
      </c>
      <c r="E61" s="2">
        <v>16051533</v>
      </c>
      <c r="F61" s="2">
        <v>0</v>
      </c>
      <c r="G61" s="2">
        <v>9478408</v>
      </c>
      <c r="H61" s="2">
        <v>11024019</v>
      </c>
      <c r="I61" s="2">
        <v>4227684</v>
      </c>
      <c r="J61" s="2">
        <v>330084</v>
      </c>
      <c r="K61" s="2">
        <v>0</v>
      </c>
      <c r="L61" s="2">
        <v>4920640</v>
      </c>
      <c r="M61" s="2">
        <v>-1545611</v>
      </c>
      <c r="N61" s="4">
        <f t="shared" si="0"/>
        <v>1.6934840745407878</v>
      </c>
      <c r="O61" s="2">
        <v>0</v>
      </c>
      <c r="P61" s="2">
        <v>-5144728</v>
      </c>
      <c r="Q61" s="2">
        <v>6503198</v>
      </c>
      <c r="R61" s="2">
        <v>7564038</v>
      </c>
      <c r="S61" s="4">
        <f t="shared" si="1"/>
        <v>-0.68015628689332341</v>
      </c>
    </row>
    <row r="62" spans="1:19" x14ac:dyDescent="0.25">
      <c r="A62" s="10">
        <v>0</v>
      </c>
      <c r="B62" s="1" t="s">
        <v>57</v>
      </c>
      <c r="C62" s="1" t="s">
        <v>4185</v>
      </c>
      <c r="D62" s="1">
        <v>2019</v>
      </c>
      <c r="E62" s="2">
        <v>31868800</v>
      </c>
      <c r="F62" s="2">
        <v>0</v>
      </c>
      <c r="G62" s="2">
        <v>18832261</v>
      </c>
      <c r="H62" s="2">
        <v>19180316</v>
      </c>
      <c r="I62" s="2">
        <v>2245648</v>
      </c>
      <c r="J62" s="2">
        <v>6075064</v>
      </c>
      <c r="K62" s="2">
        <v>997185</v>
      </c>
      <c r="L62" s="2">
        <v>9514364</v>
      </c>
      <c r="M62" s="2">
        <v>-348055</v>
      </c>
      <c r="N62" s="4">
        <f t="shared" si="0"/>
        <v>1.6922450257034989</v>
      </c>
      <c r="O62" s="2">
        <v>0</v>
      </c>
      <c r="P62" s="2">
        <v>-4395325</v>
      </c>
      <c r="Q62" s="2">
        <v>8509504</v>
      </c>
      <c r="R62" s="2">
        <v>7564695</v>
      </c>
      <c r="S62" s="4">
        <f t="shared" si="1"/>
        <v>-0.58103135684915252</v>
      </c>
    </row>
    <row r="63" spans="1:19" x14ac:dyDescent="0.25">
      <c r="A63" s="10">
        <v>0</v>
      </c>
      <c r="B63" s="1" t="s">
        <v>57</v>
      </c>
      <c r="C63" s="1" t="s">
        <v>4175</v>
      </c>
      <c r="D63" s="1">
        <v>2019</v>
      </c>
      <c r="E63" s="2">
        <v>22739173</v>
      </c>
      <c r="F63" s="2">
        <v>0</v>
      </c>
      <c r="G63" s="2">
        <v>13542334</v>
      </c>
      <c r="H63" s="2">
        <v>14644459</v>
      </c>
      <c r="I63" s="2">
        <v>1043201</v>
      </c>
      <c r="J63" s="2">
        <v>1552491</v>
      </c>
      <c r="K63" s="2">
        <v>945522</v>
      </c>
      <c r="L63" s="2">
        <v>10001120</v>
      </c>
      <c r="M63" s="2">
        <v>-1102125</v>
      </c>
      <c r="N63" s="4">
        <f t="shared" si="0"/>
        <v>1.6791177207710282</v>
      </c>
      <c r="O63" s="2">
        <v>1875719</v>
      </c>
      <c r="P63" s="2">
        <v>0</v>
      </c>
      <c r="Q63" s="2">
        <v>7871010</v>
      </c>
      <c r="R63" s="2">
        <v>10076862</v>
      </c>
      <c r="S63" s="4">
        <f t="shared" si="1"/>
        <v>0.1861411816496048</v>
      </c>
    </row>
    <row r="64" spans="1:19" x14ac:dyDescent="0.25">
      <c r="A64" s="10">
        <v>1</v>
      </c>
      <c r="B64" s="1" t="s">
        <v>67</v>
      </c>
      <c r="C64" s="1" t="s">
        <v>4281</v>
      </c>
      <c r="D64" s="1">
        <v>2019</v>
      </c>
      <c r="E64" s="2">
        <v>47964613</v>
      </c>
      <c r="F64" s="2">
        <v>0</v>
      </c>
      <c r="G64" s="2">
        <v>28569834</v>
      </c>
      <c r="H64" s="2">
        <v>24914652</v>
      </c>
      <c r="I64" s="2">
        <v>3576620</v>
      </c>
      <c r="J64" s="2">
        <v>5771185</v>
      </c>
      <c r="K64" s="2">
        <v>646177</v>
      </c>
      <c r="L64" s="2">
        <v>18575852</v>
      </c>
      <c r="M64" s="2">
        <v>3655182</v>
      </c>
      <c r="N64" s="4">
        <f t="shared" si="0"/>
        <v>1.678855151906028</v>
      </c>
      <c r="O64" s="2">
        <v>0</v>
      </c>
      <c r="P64" s="2">
        <v>4299399</v>
      </c>
      <c r="Q64" s="2">
        <v>16351303</v>
      </c>
      <c r="R64" s="2">
        <v>16810795</v>
      </c>
      <c r="S64" s="4">
        <f t="shared" si="1"/>
        <v>0.25575227108533533</v>
      </c>
    </row>
    <row r="65" spans="1:19" x14ac:dyDescent="0.25">
      <c r="A65" s="10">
        <v>1</v>
      </c>
      <c r="B65" s="1" t="s">
        <v>32</v>
      </c>
      <c r="C65" s="1" t="s">
        <v>1704</v>
      </c>
      <c r="D65" s="1">
        <v>2019</v>
      </c>
      <c r="E65" s="2">
        <v>88586751</v>
      </c>
      <c r="F65" s="2">
        <v>55523</v>
      </c>
      <c r="G65" s="2">
        <v>52799216</v>
      </c>
      <c r="H65" s="2">
        <v>52534894</v>
      </c>
      <c r="I65" s="2">
        <v>20320453</v>
      </c>
      <c r="J65" s="2">
        <v>188945</v>
      </c>
      <c r="K65" s="2">
        <v>1259515</v>
      </c>
      <c r="L65" s="2">
        <v>31030303</v>
      </c>
      <c r="M65" s="2">
        <v>264322</v>
      </c>
      <c r="N65" s="4">
        <f t="shared" si="0"/>
        <v>1.6767527002673677</v>
      </c>
      <c r="O65" s="2">
        <v>0</v>
      </c>
      <c r="P65" s="2">
        <v>3886140</v>
      </c>
      <c r="Q65" s="2">
        <v>30037135</v>
      </c>
      <c r="R65" s="2">
        <v>27098171</v>
      </c>
      <c r="S65" s="4">
        <f t="shared" si="1"/>
        <v>0.14340967883035352</v>
      </c>
    </row>
    <row r="66" spans="1:19" x14ac:dyDescent="0.25">
      <c r="A66" s="10">
        <v>0</v>
      </c>
      <c r="B66" s="1" t="s">
        <v>22</v>
      </c>
      <c r="C66" s="1" t="s">
        <v>291</v>
      </c>
      <c r="D66" s="1">
        <v>2019</v>
      </c>
      <c r="E66" s="2">
        <v>190306213</v>
      </c>
      <c r="F66" s="2">
        <v>0</v>
      </c>
      <c r="G66" s="2">
        <v>114234070</v>
      </c>
      <c r="H66" s="2">
        <v>118843123</v>
      </c>
      <c r="I66" s="2">
        <v>31287268</v>
      </c>
      <c r="J66" s="2">
        <v>6878948</v>
      </c>
      <c r="K66" s="2">
        <v>6755129</v>
      </c>
      <c r="L66" s="2">
        <v>69312725</v>
      </c>
      <c r="M66" s="2">
        <v>-4609053</v>
      </c>
      <c r="N66" s="4">
        <f t="shared" ref="N66:N129" si="2">(E66-F66)/G66</f>
        <v>1.66593217767694</v>
      </c>
      <c r="O66" s="2">
        <v>14500000</v>
      </c>
      <c r="P66" s="2">
        <v>18617202</v>
      </c>
      <c r="Q66" s="2">
        <v>78499111</v>
      </c>
      <c r="R66" s="2">
        <v>73563062</v>
      </c>
      <c r="S66" s="4">
        <f t="shared" ref="S66:S129" si="3">(O66+P66)/R66</f>
        <v>0.45018792175888489</v>
      </c>
    </row>
    <row r="67" spans="1:19" x14ac:dyDescent="0.25">
      <c r="A67" s="10">
        <v>1</v>
      </c>
      <c r="B67" s="1" t="s">
        <v>32</v>
      </c>
      <c r="C67" s="1" t="s">
        <v>1478</v>
      </c>
      <c r="D67" s="1">
        <v>2019</v>
      </c>
      <c r="E67" s="2">
        <v>8565199</v>
      </c>
      <c r="F67" s="2">
        <v>0</v>
      </c>
      <c r="G67" s="2">
        <v>5162828</v>
      </c>
      <c r="H67" s="2">
        <v>4874979</v>
      </c>
      <c r="I67" s="2">
        <v>1622641</v>
      </c>
      <c r="J67" s="2">
        <v>180975</v>
      </c>
      <c r="K67" s="2">
        <v>0</v>
      </c>
      <c r="L67" s="2">
        <v>3359212</v>
      </c>
      <c r="M67" s="2">
        <v>287849</v>
      </c>
      <c r="N67" s="4">
        <f t="shared" si="2"/>
        <v>1.6590130447886313</v>
      </c>
      <c r="O67" s="2">
        <v>0</v>
      </c>
      <c r="P67" s="2">
        <v>409838</v>
      </c>
      <c r="Q67" s="2">
        <v>3482653</v>
      </c>
      <c r="R67" s="2">
        <v>3809014</v>
      </c>
      <c r="S67" s="4">
        <f t="shared" si="3"/>
        <v>0.10759687415168336</v>
      </c>
    </row>
    <row r="68" spans="1:19" x14ac:dyDescent="0.25">
      <c r="A68" s="10">
        <v>0</v>
      </c>
      <c r="B68" s="1" t="s">
        <v>22</v>
      </c>
      <c r="C68" s="1" t="s">
        <v>501</v>
      </c>
      <c r="D68" s="1">
        <v>2019</v>
      </c>
      <c r="E68" s="2">
        <v>415340166</v>
      </c>
      <c r="F68" s="2">
        <v>0</v>
      </c>
      <c r="G68" s="2">
        <v>251947717</v>
      </c>
      <c r="H68" s="2">
        <v>260887146</v>
      </c>
      <c r="I68" s="2">
        <v>97115508</v>
      </c>
      <c r="J68" s="2">
        <v>26619394</v>
      </c>
      <c r="K68" s="2">
        <v>10392163</v>
      </c>
      <c r="L68" s="2">
        <v>117820652</v>
      </c>
      <c r="M68" s="2">
        <v>-8939429</v>
      </c>
      <c r="N68" s="4">
        <f t="shared" si="2"/>
        <v>1.6485172834489308</v>
      </c>
      <c r="O68" s="2">
        <v>0</v>
      </c>
      <c r="P68" s="2">
        <v>31543452</v>
      </c>
      <c r="Q68" s="2">
        <v>132971056</v>
      </c>
      <c r="R68" s="2">
        <v>140580145</v>
      </c>
      <c r="S68" s="4">
        <f t="shared" si="3"/>
        <v>0.22438056241868296</v>
      </c>
    </row>
    <row r="69" spans="1:19" x14ac:dyDescent="0.25">
      <c r="A69" s="10">
        <v>1</v>
      </c>
      <c r="B69" s="1" t="s">
        <v>32</v>
      </c>
      <c r="C69" s="1" t="s">
        <v>2177</v>
      </c>
      <c r="D69" s="1">
        <v>2019</v>
      </c>
      <c r="E69" s="2">
        <v>101567332</v>
      </c>
      <c r="F69" s="2">
        <v>0</v>
      </c>
      <c r="G69" s="2">
        <v>62368168</v>
      </c>
      <c r="H69" s="2">
        <v>60519927</v>
      </c>
      <c r="I69" s="2">
        <v>21037901</v>
      </c>
      <c r="J69" s="2">
        <v>3516561</v>
      </c>
      <c r="K69" s="2">
        <v>4063541</v>
      </c>
      <c r="L69" s="2">
        <v>33750165</v>
      </c>
      <c r="M69" s="2">
        <v>1848241</v>
      </c>
      <c r="N69" s="4">
        <f t="shared" si="2"/>
        <v>1.6285123526475878</v>
      </c>
      <c r="O69" s="2">
        <v>0</v>
      </c>
      <c r="P69" s="2">
        <v>9903216</v>
      </c>
      <c r="Q69" s="2">
        <v>27693087</v>
      </c>
      <c r="R69" s="2">
        <v>24204263</v>
      </c>
      <c r="S69" s="4">
        <f t="shared" si="3"/>
        <v>0.40915172670202765</v>
      </c>
    </row>
    <row r="70" spans="1:19" x14ac:dyDescent="0.25">
      <c r="A70" s="10">
        <v>1</v>
      </c>
      <c r="B70" s="1" t="s">
        <v>32</v>
      </c>
      <c r="C70" s="1" t="s">
        <v>2130</v>
      </c>
      <c r="D70" s="1">
        <v>2019</v>
      </c>
      <c r="E70" s="2">
        <v>8658992</v>
      </c>
      <c r="F70" s="2">
        <v>0</v>
      </c>
      <c r="G70" s="2">
        <v>5321162</v>
      </c>
      <c r="H70" s="2">
        <v>4798780</v>
      </c>
      <c r="I70" s="2">
        <v>2205122</v>
      </c>
      <c r="J70" s="2">
        <v>104849</v>
      </c>
      <c r="K70" s="2">
        <v>0</v>
      </c>
      <c r="L70" s="2">
        <v>3011191</v>
      </c>
      <c r="M70" s="2">
        <v>522382</v>
      </c>
      <c r="N70" s="4">
        <f t="shared" si="2"/>
        <v>1.6272746441472745</v>
      </c>
      <c r="O70" s="2">
        <v>0</v>
      </c>
      <c r="P70" s="2">
        <v>-284923</v>
      </c>
      <c r="Q70" s="2">
        <v>3455476</v>
      </c>
      <c r="R70" s="2">
        <v>3476407</v>
      </c>
      <c r="S70" s="4">
        <f t="shared" si="3"/>
        <v>-8.1959045646841699E-2</v>
      </c>
    </row>
    <row r="71" spans="1:19" x14ac:dyDescent="0.25">
      <c r="A71" s="10">
        <v>1</v>
      </c>
      <c r="B71" s="1" t="s">
        <v>62</v>
      </c>
      <c r="C71" s="1" t="s">
        <v>4553</v>
      </c>
      <c r="D71" s="1">
        <v>2019</v>
      </c>
      <c r="E71" s="2">
        <v>3098278000</v>
      </c>
      <c r="F71" s="2">
        <v>0</v>
      </c>
      <c r="G71" s="2">
        <v>1943549000</v>
      </c>
      <c r="H71" s="2">
        <v>1789318000</v>
      </c>
      <c r="I71" s="2">
        <v>662586000</v>
      </c>
      <c r="J71" s="2">
        <v>76267000</v>
      </c>
      <c r="K71" s="2">
        <v>259254000</v>
      </c>
      <c r="L71" s="2">
        <v>945442000</v>
      </c>
      <c r="M71" s="2">
        <v>154231000</v>
      </c>
      <c r="N71" s="4">
        <f t="shared" si="2"/>
        <v>1.5941342358746808</v>
      </c>
      <c r="O71" s="2">
        <v>0</v>
      </c>
      <c r="P71" s="2">
        <v>128603000</v>
      </c>
      <c r="Q71" s="2">
        <v>686012000</v>
      </c>
      <c r="R71" s="2">
        <v>654818000</v>
      </c>
      <c r="S71" s="4">
        <f t="shared" si="3"/>
        <v>0.19639502884771035</v>
      </c>
    </row>
    <row r="72" spans="1:19" x14ac:dyDescent="0.25">
      <c r="A72" s="10">
        <v>1</v>
      </c>
      <c r="B72" s="1" t="s">
        <v>40</v>
      </c>
      <c r="C72" s="1" t="s">
        <v>2415</v>
      </c>
      <c r="D72" s="1">
        <v>2019</v>
      </c>
      <c r="E72" s="2">
        <v>50495815</v>
      </c>
      <c r="F72" s="2">
        <v>0</v>
      </c>
      <c r="G72" s="2">
        <v>31864675</v>
      </c>
      <c r="H72" s="2">
        <v>29454785</v>
      </c>
      <c r="I72" s="2">
        <v>16465557</v>
      </c>
      <c r="J72" s="2">
        <v>3817382</v>
      </c>
      <c r="K72" s="2">
        <v>295577</v>
      </c>
      <c r="L72" s="2">
        <v>11286159</v>
      </c>
      <c r="M72" s="2">
        <v>2409890</v>
      </c>
      <c r="N72" s="4">
        <f t="shared" si="2"/>
        <v>1.584695748505202</v>
      </c>
      <c r="O72" s="2">
        <v>1518089</v>
      </c>
      <c r="P72" s="2">
        <v>935230</v>
      </c>
      <c r="Q72" s="2">
        <v>16806813</v>
      </c>
      <c r="R72" s="2">
        <v>17481486</v>
      </c>
      <c r="S72" s="4">
        <f t="shared" si="3"/>
        <v>0.14033812686175534</v>
      </c>
    </row>
    <row r="73" spans="1:19" x14ac:dyDescent="0.25">
      <c r="A73" s="10">
        <v>0</v>
      </c>
      <c r="B73" s="1" t="s">
        <v>57</v>
      </c>
      <c r="C73" s="1" t="s">
        <v>4155</v>
      </c>
      <c r="D73" s="1">
        <v>2019</v>
      </c>
      <c r="E73" s="2">
        <v>236074839</v>
      </c>
      <c r="F73" s="2">
        <v>0</v>
      </c>
      <c r="G73" s="2">
        <v>152911991</v>
      </c>
      <c r="H73" s="2">
        <v>137997122</v>
      </c>
      <c r="I73" s="2">
        <v>2924506</v>
      </c>
      <c r="J73" s="2">
        <v>35615794</v>
      </c>
      <c r="K73" s="2">
        <v>165798</v>
      </c>
      <c r="L73" s="2">
        <v>114205893</v>
      </c>
      <c r="M73" s="2">
        <v>14914869</v>
      </c>
      <c r="N73" s="4">
        <f t="shared" si="2"/>
        <v>1.5438608670002865</v>
      </c>
      <c r="O73" s="2">
        <v>0</v>
      </c>
      <c r="P73" s="2">
        <v>-9416180</v>
      </c>
      <c r="Q73" s="2">
        <v>95190866</v>
      </c>
      <c r="R73" s="2">
        <v>83955993</v>
      </c>
      <c r="S73" s="4">
        <f t="shared" si="3"/>
        <v>-0.11215613875235804</v>
      </c>
    </row>
    <row r="74" spans="1:19" x14ac:dyDescent="0.25">
      <c r="A74" s="10">
        <v>1</v>
      </c>
      <c r="B74" s="1" t="s">
        <v>32</v>
      </c>
      <c r="C74" s="1" t="s">
        <v>2079</v>
      </c>
      <c r="D74" s="1">
        <v>2019</v>
      </c>
      <c r="E74" s="2">
        <v>105069906</v>
      </c>
      <c r="F74" s="2">
        <v>0</v>
      </c>
      <c r="G74" s="2">
        <v>68451974</v>
      </c>
      <c r="H74" s="2">
        <v>75396162</v>
      </c>
      <c r="I74" s="2">
        <v>21664447</v>
      </c>
      <c r="J74" s="2">
        <v>1106108</v>
      </c>
      <c r="K74" s="2">
        <v>0</v>
      </c>
      <c r="L74" s="2">
        <v>45681419</v>
      </c>
      <c r="M74" s="2">
        <v>-6944188</v>
      </c>
      <c r="N74" s="4">
        <f t="shared" si="2"/>
        <v>1.5349434042617967</v>
      </c>
      <c r="O74" s="2">
        <v>0</v>
      </c>
      <c r="P74" s="2">
        <v>22259986</v>
      </c>
      <c r="Q74" s="2">
        <v>43591066</v>
      </c>
      <c r="R74" s="2">
        <v>51818978</v>
      </c>
      <c r="S74" s="4">
        <f t="shared" si="3"/>
        <v>0.42957207685570331</v>
      </c>
    </row>
    <row r="75" spans="1:19" x14ac:dyDescent="0.25">
      <c r="A75" s="10">
        <v>1</v>
      </c>
      <c r="B75" s="1" t="s">
        <v>62</v>
      </c>
      <c r="C75" s="1" t="s">
        <v>1167</v>
      </c>
      <c r="D75" s="1">
        <v>2019</v>
      </c>
      <c r="E75" s="2">
        <v>4738920000</v>
      </c>
      <c r="F75" s="2">
        <v>0</v>
      </c>
      <c r="G75" s="2">
        <v>3108059000</v>
      </c>
      <c r="H75" s="2">
        <v>2947617000</v>
      </c>
      <c r="I75" s="2">
        <v>1247082000</v>
      </c>
      <c r="J75" s="2">
        <v>78039000</v>
      </c>
      <c r="K75" s="2">
        <v>107819000</v>
      </c>
      <c r="L75" s="2">
        <v>1675119000</v>
      </c>
      <c r="M75" s="2">
        <v>160442000</v>
      </c>
      <c r="N75" s="4">
        <f t="shared" si="2"/>
        <v>1.5247200905774312</v>
      </c>
      <c r="O75" s="2">
        <v>37109000</v>
      </c>
      <c r="P75" s="2">
        <v>234225000</v>
      </c>
      <c r="Q75" s="2">
        <v>1310808000</v>
      </c>
      <c r="R75" s="2">
        <v>1280653000</v>
      </c>
      <c r="S75" s="4">
        <f t="shared" si="3"/>
        <v>0.21187159987912416</v>
      </c>
    </row>
    <row r="76" spans="1:19" x14ac:dyDescent="0.25">
      <c r="A76" s="10">
        <v>1</v>
      </c>
      <c r="B76" s="1" t="s">
        <v>32</v>
      </c>
      <c r="C76" s="1" t="s">
        <v>2114</v>
      </c>
      <c r="D76" s="1">
        <v>2019</v>
      </c>
      <c r="E76" s="2">
        <v>11090602</v>
      </c>
      <c r="F76" s="2">
        <v>0</v>
      </c>
      <c r="G76" s="2">
        <v>7281936</v>
      </c>
      <c r="H76" s="2">
        <v>6378885</v>
      </c>
      <c r="I76" s="2">
        <v>1167720</v>
      </c>
      <c r="J76" s="2">
        <v>229983</v>
      </c>
      <c r="K76" s="2">
        <v>917323</v>
      </c>
      <c r="L76" s="2">
        <v>4966910</v>
      </c>
      <c r="M76" s="2">
        <v>903051</v>
      </c>
      <c r="N76" s="4">
        <f t="shared" si="2"/>
        <v>1.5230293152809913</v>
      </c>
      <c r="O76" s="2">
        <v>0</v>
      </c>
      <c r="P76" s="2">
        <v>5315</v>
      </c>
      <c r="Q76" s="2">
        <v>5708905</v>
      </c>
      <c r="R76" s="2">
        <v>5316248</v>
      </c>
      <c r="S76" s="4">
        <f t="shared" si="3"/>
        <v>9.9976524797187796E-4</v>
      </c>
    </row>
    <row r="77" spans="1:19" x14ac:dyDescent="0.25">
      <c r="A77" s="10">
        <v>1</v>
      </c>
      <c r="B77" s="1" t="s">
        <v>32</v>
      </c>
      <c r="C77" s="1" t="s">
        <v>1874</v>
      </c>
      <c r="D77" s="1">
        <v>2019</v>
      </c>
      <c r="E77" s="2">
        <v>37616774</v>
      </c>
      <c r="F77" s="2">
        <v>0</v>
      </c>
      <c r="G77" s="2">
        <v>24756778</v>
      </c>
      <c r="H77" s="2">
        <v>21855934</v>
      </c>
      <c r="I77" s="2">
        <v>9297131</v>
      </c>
      <c r="J77" s="2">
        <v>537363</v>
      </c>
      <c r="K77" s="2">
        <v>628312</v>
      </c>
      <c r="L77" s="2">
        <v>14293972</v>
      </c>
      <c r="M77" s="2">
        <v>2900844</v>
      </c>
      <c r="N77" s="4">
        <f t="shared" si="2"/>
        <v>1.5194535411675947</v>
      </c>
      <c r="O77" s="2">
        <v>747885</v>
      </c>
      <c r="P77" s="2">
        <v>8793858</v>
      </c>
      <c r="Q77" s="2">
        <v>16023603</v>
      </c>
      <c r="R77" s="2">
        <v>13646089</v>
      </c>
      <c r="S77" s="4">
        <f t="shared" si="3"/>
        <v>0.69922913444284296</v>
      </c>
    </row>
    <row r="78" spans="1:19" x14ac:dyDescent="0.25">
      <c r="A78" s="10">
        <v>1</v>
      </c>
      <c r="B78" s="1" t="s">
        <v>32</v>
      </c>
      <c r="C78" s="1" t="s">
        <v>2238</v>
      </c>
      <c r="D78" s="1">
        <v>2019</v>
      </c>
      <c r="E78" s="2">
        <v>11402483</v>
      </c>
      <c r="F78" s="2">
        <v>0</v>
      </c>
      <c r="G78" s="2">
        <v>7524732</v>
      </c>
      <c r="H78" s="2">
        <v>7478620</v>
      </c>
      <c r="I78" s="2">
        <v>1964218</v>
      </c>
      <c r="J78" s="2">
        <v>33239</v>
      </c>
      <c r="K78" s="2">
        <v>0</v>
      </c>
      <c r="L78" s="2">
        <v>5527275</v>
      </c>
      <c r="M78" s="2">
        <v>46112</v>
      </c>
      <c r="N78" s="4">
        <f t="shared" si="2"/>
        <v>1.515334100935422</v>
      </c>
      <c r="O78" s="2">
        <v>0</v>
      </c>
      <c r="P78" s="2">
        <v>2046492</v>
      </c>
      <c r="Q78" s="2">
        <v>4540562</v>
      </c>
      <c r="R78" s="2">
        <v>4615167</v>
      </c>
      <c r="S78" s="4">
        <f t="shared" si="3"/>
        <v>0.44342750760698368</v>
      </c>
    </row>
    <row r="79" spans="1:19" x14ac:dyDescent="0.25">
      <c r="A79" s="10">
        <v>0</v>
      </c>
      <c r="B79" s="1" t="s">
        <v>40</v>
      </c>
      <c r="C79" s="1" t="s">
        <v>3039</v>
      </c>
      <c r="D79" s="1">
        <v>2019</v>
      </c>
      <c r="E79" s="2">
        <v>45916274</v>
      </c>
      <c r="F79" s="2">
        <v>0</v>
      </c>
      <c r="G79" s="2">
        <v>30320793</v>
      </c>
      <c r="H79" s="2">
        <v>22894080</v>
      </c>
      <c r="I79" s="2">
        <v>9732082</v>
      </c>
      <c r="J79" s="2">
        <v>1743250</v>
      </c>
      <c r="K79" s="2">
        <v>13232</v>
      </c>
      <c r="L79" s="2">
        <v>18832229</v>
      </c>
      <c r="M79" s="2">
        <v>7426713</v>
      </c>
      <c r="N79" s="4">
        <f t="shared" si="2"/>
        <v>1.514349377339834</v>
      </c>
      <c r="O79" s="2">
        <v>1224769</v>
      </c>
      <c r="P79" s="2">
        <v>5366466</v>
      </c>
      <c r="Q79" s="2">
        <v>14370063</v>
      </c>
      <c r="R79" s="2">
        <v>14780053</v>
      </c>
      <c r="S79" s="4">
        <f t="shared" si="3"/>
        <v>0.44595476078468732</v>
      </c>
    </row>
    <row r="80" spans="1:19" x14ac:dyDescent="0.25">
      <c r="A80" s="10">
        <v>0</v>
      </c>
      <c r="B80" s="1" t="s">
        <v>57</v>
      </c>
      <c r="C80" s="1" t="s">
        <v>4181</v>
      </c>
      <c r="D80" s="1">
        <v>2019</v>
      </c>
      <c r="E80" s="2">
        <v>37462395</v>
      </c>
      <c r="F80" s="2">
        <v>0</v>
      </c>
      <c r="G80" s="2">
        <v>24803863</v>
      </c>
      <c r="H80" s="2">
        <v>20936770</v>
      </c>
      <c r="I80" s="2">
        <v>103978</v>
      </c>
      <c r="J80" s="2">
        <v>4819368</v>
      </c>
      <c r="K80" s="2">
        <v>28591</v>
      </c>
      <c r="L80" s="2">
        <v>19851926</v>
      </c>
      <c r="M80" s="2">
        <v>3867093</v>
      </c>
      <c r="N80" s="4">
        <f t="shared" si="2"/>
        <v>1.5103451829257402</v>
      </c>
      <c r="O80" s="2">
        <v>0</v>
      </c>
      <c r="P80" s="2">
        <v>1201092</v>
      </c>
      <c r="Q80" s="2">
        <v>13984334</v>
      </c>
      <c r="R80" s="2">
        <v>13397581</v>
      </c>
      <c r="S80" s="4">
        <f t="shared" si="3"/>
        <v>8.9649915160057631E-2</v>
      </c>
    </row>
    <row r="81" spans="1:19" x14ac:dyDescent="0.25">
      <c r="A81" s="10">
        <v>0</v>
      </c>
      <c r="B81" s="1" t="s">
        <v>40</v>
      </c>
      <c r="C81" s="1" t="s">
        <v>3173</v>
      </c>
      <c r="D81" s="1">
        <v>2019</v>
      </c>
      <c r="E81" s="2">
        <v>2890962</v>
      </c>
      <c r="F81" s="2">
        <v>0</v>
      </c>
      <c r="G81" s="2">
        <v>1915698</v>
      </c>
      <c r="H81" s="2">
        <v>1460944</v>
      </c>
      <c r="I81" s="2">
        <v>597464</v>
      </c>
      <c r="J81" s="2">
        <v>237396</v>
      </c>
      <c r="K81" s="2">
        <v>210000</v>
      </c>
      <c r="L81" s="2">
        <v>870838</v>
      </c>
      <c r="M81" s="2">
        <v>454754</v>
      </c>
      <c r="N81" s="4">
        <f t="shared" si="2"/>
        <v>1.5090906813078053</v>
      </c>
      <c r="O81" s="2">
        <v>407133</v>
      </c>
      <c r="P81" s="2">
        <v>788619</v>
      </c>
      <c r="Q81" s="2">
        <v>1063271</v>
      </c>
      <c r="R81" s="2">
        <v>802905</v>
      </c>
      <c r="S81" s="4">
        <f t="shared" si="3"/>
        <v>1.4892820445756347</v>
      </c>
    </row>
    <row r="82" spans="1:19" x14ac:dyDescent="0.25">
      <c r="A82" s="10">
        <v>0</v>
      </c>
      <c r="B82" s="1" t="s">
        <v>57</v>
      </c>
      <c r="C82" s="1" t="s">
        <v>4158</v>
      </c>
      <c r="D82" s="1">
        <v>2019</v>
      </c>
      <c r="E82" s="2">
        <v>296383287</v>
      </c>
      <c r="F82" s="2">
        <v>0</v>
      </c>
      <c r="G82" s="2">
        <v>198106377</v>
      </c>
      <c r="H82" s="2">
        <v>184150330</v>
      </c>
      <c r="I82" s="2">
        <v>12631515</v>
      </c>
      <c r="J82" s="2">
        <v>24875667</v>
      </c>
      <c r="K82" s="2">
        <v>2169021</v>
      </c>
      <c r="L82" s="2">
        <v>158430174</v>
      </c>
      <c r="M82" s="2">
        <v>13956047</v>
      </c>
      <c r="N82" s="4">
        <f t="shared" si="2"/>
        <v>1.4960815067553328</v>
      </c>
      <c r="O82" s="2">
        <v>166337</v>
      </c>
      <c r="P82" s="2">
        <v>681137</v>
      </c>
      <c r="Q82" s="2">
        <v>116346204</v>
      </c>
      <c r="R82" s="2">
        <v>109590777</v>
      </c>
      <c r="S82" s="4">
        <f t="shared" si="3"/>
        <v>7.733077757081693E-3</v>
      </c>
    </row>
    <row r="83" spans="1:19" x14ac:dyDescent="0.25">
      <c r="A83" s="10">
        <v>1</v>
      </c>
      <c r="B83" s="1" t="s">
        <v>58</v>
      </c>
      <c r="C83" s="1" t="s">
        <v>4205</v>
      </c>
      <c r="D83" s="1">
        <v>2019</v>
      </c>
      <c r="E83" s="2">
        <v>174224180</v>
      </c>
      <c r="F83" s="2">
        <v>0</v>
      </c>
      <c r="G83" s="2">
        <v>117531339</v>
      </c>
      <c r="H83" s="2">
        <v>118564326</v>
      </c>
      <c r="I83" s="2">
        <v>12583657</v>
      </c>
      <c r="J83" s="2">
        <v>33684566</v>
      </c>
      <c r="K83" s="2">
        <v>868815</v>
      </c>
      <c r="L83" s="2">
        <v>70394301</v>
      </c>
      <c r="M83" s="2">
        <v>-1032987</v>
      </c>
      <c r="N83" s="4">
        <f t="shared" si="2"/>
        <v>1.4823636102707891</v>
      </c>
      <c r="O83" s="2">
        <v>0</v>
      </c>
      <c r="P83" s="2">
        <v>1987763</v>
      </c>
      <c r="Q83" s="2">
        <v>72601377</v>
      </c>
      <c r="R83" s="2">
        <v>39255851</v>
      </c>
      <c r="S83" s="4">
        <f t="shared" si="3"/>
        <v>5.0636094986197089E-2</v>
      </c>
    </row>
    <row r="84" spans="1:19" x14ac:dyDescent="0.25">
      <c r="A84" s="10">
        <v>1</v>
      </c>
      <c r="B84" s="1" t="s">
        <v>32</v>
      </c>
      <c r="C84" s="1" t="s">
        <v>2009</v>
      </c>
      <c r="D84" s="1">
        <v>2019</v>
      </c>
      <c r="E84" s="2">
        <v>137675050</v>
      </c>
      <c r="F84" s="2">
        <v>0</v>
      </c>
      <c r="G84" s="2">
        <v>93429912</v>
      </c>
      <c r="H84" s="2">
        <v>90704819</v>
      </c>
      <c r="I84" s="2">
        <v>30488097</v>
      </c>
      <c r="J84" s="2">
        <v>3768180</v>
      </c>
      <c r="K84" s="2">
        <v>54354</v>
      </c>
      <c r="L84" s="2">
        <v>59119281</v>
      </c>
      <c r="M84" s="2">
        <v>2725093</v>
      </c>
      <c r="N84" s="4">
        <f t="shared" si="2"/>
        <v>1.4735650184493376</v>
      </c>
      <c r="O84" s="2">
        <v>0</v>
      </c>
      <c r="P84" s="2">
        <v>12230729</v>
      </c>
      <c r="Q84" s="2">
        <v>44662674</v>
      </c>
      <c r="R84" s="2">
        <v>43643342</v>
      </c>
      <c r="S84" s="4">
        <f t="shared" si="3"/>
        <v>0.28024272293354618</v>
      </c>
    </row>
    <row r="85" spans="1:19" x14ac:dyDescent="0.25">
      <c r="A85" s="10">
        <v>0</v>
      </c>
      <c r="B85" s="1" t="s">
        <v>22</v>
      </c>
      <c r="C85" s="1" t="s">
        <v>533</v>
      </c>
      <c r="D85" s="1">
        <v>2019</v>
      </c>
      <c r="E85" s="2">
        <v>119690668</v>
      </c>
      <c r="F85" s="2">
        <v>0</v>
      </c>
      <c r="G85" s="2">
        <v>81716625</v>
      </c>
      <c r="H85" s="2">
        <v>79270583</v>
      </c>
      <c r="I85" s="2">
        <v>21416495</v>
      </c>
      <c r="J85" s="2">
        <v>4215071</v>
      </c>
      <c r="K85" s="2">
        <v>161836</v>
      </c>
      <c r="L85" s="2">
        <v>55923223</v>
      </c>
      <c r="M85" s="2">
        <v>2446042</v>
      </c>
      <c r="N85" s="4">
        <f t="shared" si="2"/>
        <v>1.4647040060697563</v>
      </c>
      <c r="O85" s="2">
        <v>10997012</v>
      </c>
      <c r="P85" s="2">
        <v>22675644</v>
      </c>
      <c r="Q85" s="2">
        <v>62974444</v>
      </c>
      <c r="R85" s="2">
        <v>60071997</v>
      </c>
      <c r="S85" s="4">
        <f t="shared" si="3"/>
        <v>0.560538315381791</v>
      </c>
    </row>
    <row r="86" spans="1:19" x14ac:dyDescent="0.25">
      <c r="A86" s="10">
        <v>0</v>
      </c>
      <c r="B86" s="1" t="s">
        <v>22</v>
      </c>
      <c r="C86" s="1" t="s">
        <v>480</v>
      </c>
      <c r="D86" s="1">
        <v>2019</v>
      </c>
      <c r="E86" s="2">
        <v>178725081</v>
      </c>
      <c r="F86" s="2">
        <v>0</v>
      </c>
      <c r="G86" s="2">
        <v>123528499</v>
      </c>
      <c r="H86" s="2">
        <v>140725742</v>
      </c>
      <c r="I86" s="2">
        <v>51617146</v>
      </c>
      <c r="J86" s="2">
        <v>12513993</v>
      </c>
      <c r="K86" s="2">
        <v>485693</v>
      </c>
      <c r="L86" s="2">
        <v>58911667</v>
      </c>
      <c r="M86" s="2">
        <v>-17197243</v>
      </c>
      <c r="N86" s="4">
        <f t="shared" si="2"/>
        <v>1.4468327750019856</v>
      </c>
      <c r="O86" s="2">
        <v>10999817</v>
      </c>
      <c r="P86" s="2">
        <v>753238</v>
      </c>
      <c r="Q86" s="2">
        <v>96422165</v>
      </c>
      <c r="R86" s="2">
        <v>92092595</v>
      </c>
      <c r="S86" s="4">
        <f t="shared" si="3"/>
        <v>0.12762215029340851</v>
      </c>
    </row>
    <row r="87" spans="1:19" x14ac:dyDescent="0.25">
      <c r="A87" s="10">
        <v>1</v>
      </c>
      <c r="B87" s="1" t="s">
        <v>32</v>
      </c>
      <c r="C87" s="1" t="s">
        <v>2277</v>
      </c>
      <c r="D87" s="1">
        <v>2019</v>
      </c>
      <c r="E87" s="2">
        <v>153135230</v>
      </c>
      <c r="F87" s="2">
        <v>0</v>
      </c>
      <c r="G87" s="2">
        <v>106084073</v>
      </c>
      <c r="H87" s="2">
        <v>110050285</v>
      </c>
      <c r="I87" s="2">
        <v>25063165</v>
      </c>
      <c r="J87" s="2">
        <v>3615105</v>
      </c>
      <c r="K87" s="2">
        <v>362885</v>
      </c>
      <c r="L87" s="2">
        <v>77042918</v>
      </c>
      <c r="M87" s="2">
        <v>-3966212</v>
      </c>
      <c r="N87" s="4">
        <f t="shared" si="2"/>
        <v>1.4435270599008769</v>
      </c>
      <c r="O87" s="2">
        <v>1943737</v>
      </c>
      <c r="P87" s="2">
        <v>15527712</v>
      </c>
      <c r="Q87" s="2">
        <v>69103095</v>
      </c>
      <c r="R87" s="2">
        <v>69018479</v>
      </c>
      <c r="S87" s="4">
        <f t="shared" si="3"/>
        <v>0.25314161153855624</v>
      </c>
    </row>
    <row r="88" spans="1:19" x14ac:dyDescent="0.25">
      <c r="A88" s="10">
        <v>1</v>
      </c>
      <c r="B88" s="1" t="s">
        <v>32</v>
      </c>
      <c r="C88" s="1" t="s">
        <v>1808</v>
      </c>
      <c r="D88" s="1">
        <v>2019</v>
      </c>
      <c r="E88" s="2">
        <v>44117784</v>
      </c>
      <c r="F88" s="2">
        <v>0</v>
      </c>
      <c r="G88" s="2">
        <v>30824250</v>
      </c>
      <c r="H88" s="2">
        <v>32796429</v>
      </c>
      <c r="I88" s="2">
        <v>11117463</v>
      </c>
      <c r="J88" s="2">
        <v>515274</v>
      </c>
      <c r="K88" s="2">
        <v>0</v>
      </c>
      <c r="L88" s="2">
        <v>19191513</v>
      </c>
      <c r="M88" s="2">
        <v>-1972179</v>
      </c>
      <c r="N88" s="4">
        <f t="shared" si="2"/>
        <v>1.4312686926689213</v>
      </c>
      <c r="O88" s="2">
        <v>259120</v>
      </c>
      <c r="P88" s="2">
        <v>4814858</v>
      </c>
      <c r="Q88" s="2">
        <v>19831565</v>
      </c>
      <c r="R88" s="2">
        <v>21553503</v>
      </c>
      <c r="S88" s="4">
        <f t="shared" si="3"/>
        <v>0.23541314838706265</v>
      </c>
    </row>
    <row r="89" spans="1:19" x14ac:dyDescent="0.25">
      <c r="A89" s="10">
        <v>0</v>
      </c>
      <c r="B89" s="1" t="s">
        <v>40</v>
      </c>
      <c r="C89" s="1" t="s">
        <v>3366</v>
      </c>
      <c r="D89" s="1">
        <v>2019</v>
      </c>
      <c r="E89" s="2">
        <v>6261272</v>
      </c>
      <c r="F89" s="2">
        <v>0</v>
      </c>
      <c r="G89" s="2">
        <v>4395145</v>
      </c>
      <c r="H89" s="2">
        <v>4206622</v>
      </c>
      <c r="I89" s="2">
        <v>1968024</v>
      </c>
      <c r="J89" s="2">
        <v>569268</v>
      </c>
      <c r="K89" s="2">
        <v>128355</v>
      </c>
      <c r="L89" s="2">
        <v>1729497</v>
      </c>
      <c r="M89" s="2">
        <v>188523</v>
      </c>
      <c r="N89" s="4">
        <f t="shared" si="2"/>
        <v>1.4245882672812842</v>
      </c>
      <c r="O89" s="2">
        <v>0</v>
      </c>
      <c r="P89" s="2">
        <v>1072819</v>
      </c>
      <c r="Q89" s="2">
        <v>1864870</v>
      </c>
      <c r="R89" s="2">
        <v>1780809</v>
      </c>
      <c r="S89" s="4">
        <f t="shared" si="3"/>
        <v>0.60243350072916302</v>
      </c>
    </row>
    <row r="90" spans="1:19" x14ac:dyDescent="0.25">
      <c r="A90" s="10">
        <v>1</v>
      </c>
      <c r="B90" s="1" t="s">
        <v>32</v>
      </c>
      <c r="C90" s="1" t="s">
        <v>2249</v>
      </c>
      <c r="D90" s="1">
        <v>2019</v>
      </c>
      <c r="E90" s="2">
        <v>41549665</v>
      </c>
      <c r="F90" s="2">
        <v>0</v>
      </c>
      <c r="G90" s="2">
        <v>29235583</v>
      </c>
      <c r="H90" s="2">
        <v>26462203</v>
      </c>
      <c r="I90" s="2">
        <v>8147541</v>
      </c>
      <c r="J90" s="2">
        <v>408744</v>
      </c>
      <c r="K90" s="2">
        <v>82609</v>
      </c>
      <c r="L90" s="2">
        <v>20596689</v>
      </c>
      <c r="M90" s="2">
        <v>2773380</v>
      </c>
      <c r="N90" s="4">
        <f t="shared" si="2"/>
        <v>1.4212018621280786</v>
      </c>
      <c r="O90" s="2">
        <v>0</v>
      </c>
      <c r="P90" s="2">
        <v>5564545</v>
      </c>
      <c r="Q90" s="2">
        <v>21089094</v>
      </c>
      <c r="R90" s="2">
        <v>19548797</v>
      </c>
      <c r="S90" s="4">
        <f t="shared" si="3"/>
        <v>0.28464897354041785</v>
      </c>
    </row>
    <row r="91" spans="1:19" x14ac:dyDescent="0.25">
      <c r="A91" s="10">
        <v>0</v>
      </c>
      <c r="B91" s="1" t="s">
        <v>40</v>
      </c>
      <c r="C91" s="1" t="s">
        <v>3350</v>
      </c>
      <c r="D91" s="1">
        <v>2019</v>
      </c>
      <c r="E91" s="2">
        <v>84640260</v>
      </c>
      <c r="F91" s="2">
        <v>0</v>
      </c>
      <c r="G91" s="2">
        <v>59585736</v>
      </c>
      <c r="H91" s="2">
        <v>63072150</v>
      </c>
      <c r="I91" s="2">
        <v>26911628</v>
      </c>
      <c r="J91" s="2">
        <v>3505011</v>
      </c>
      <c r="K91" s="2">
        <v>193330</v>
      </c>
      <c r="L91" s="2">
        <v>28975767</v>
      </c>
      <c r="M91" s="2">
        <v>-3486414</v>
      </c>
      <c r="N91" s="4">
        <f t="shared" si="2"/>
        <v>1.4204785521152243</v>
      </c>
      <c r="O91" s="2">
        <v>0</v>
      </c>
      <c r="P91" s="2">
        <v>16831495</v>
      </c>
      <c r="Q91" s="2">
        <v>34413264</v>
      </c>
      <c r="R91" s="2">
        <v>32797100</v>
      </c>
      <c r="S91" s="4">
        <f t="shared" si="3"/>
        <v>0.5132007098188559</v>
      </c>
    </row>
    <row r="92" spans="1:19" x14ac:dyDescent="0.25">
      <c r="A92" s="10">
        <v>1</v>
      </c>
      <c r="B92" s="1" t="s">
        <v>32</v>
      </c>
      <c r="C92" s="1" t="s">
        <v>2061</v>
      </c>
      <c r="D92" s="1">
        <v>2019</v>
      </c>
      <c r="E92" s="2">
        <v>113068252</v>
      </c>
      <c r="F92" s="2">
        <v>0</v>
      </c>
      <c r="G92" s="2">
        <v>79671651</v>
      </c>
      <c r="H92" s="2">
        <v>72258682</v>
      </c>
      <c r="I92" s="2">
        <v>23301376</v>
      </c>
      <c r="J92" s="2">
        <v>1505632</v>
      </c>
      <c r="K92" s="2">
        <v>235363</v>
      </c>
      <c r="L92" s="2">
        <v>54629280</v>
      </c>
      <c r="M92" s="2">
        <v>7412969</v>
      </c>
      <c r="N92" s="4">
        <f t="shared" si="2"/>
        <v>1.4191779708443597</v>
      </c>
      <c r="O92" s="2">
        <v>1724195</v>
      </c>
      <c r="P92" s="2">
        <v>29147636</v>
      </c>
      <c r="Q92" s="2">
        <v>48974249</v>
      </c>
      <c r="R92" s="2">
        <v>47014032</v>
      </c>
      <c r="S92" s="4">
        <f t="shared" si="3"/>
        <v>0.65665142270716115</v>
      </c>
    </row>
    <row r="93" spans="1:19" x14ac:dyDescent="0.25">
      <c r="A93" s="10">
        <v>0</v>
      </c>
      <c r="B93" s="1" t="s">
        <v>22</v>
      </c>
      <c r="C93" s="1" t="s">
        <v>570</v>
      </c>
      <c r="D93" s="1">
        <v>2019</v>
      </c>
      <c r="E93" s="2">
        <v>473395260</v>
      </c>
      <c r="F93" s="2">
        <v>0</v>
      </c>
      <c r="G93" s="2">
        <v>333805713</v>
      </c>
      <c r="H93" s="2">
        <v>351663558</v>
      </c>
      <c r="I93" s="2">
        <v>98063710</v>
      </c>
      <c r="J93" s="2">
        <v>39873949</v>
      </c>
      <c r="K93" s="2">
        <v>11537464</v>
      </c>
      <c r="L93" s="2">
        <v>184330590</v>
      </c>
      <c r="M93" s="2">
        <v>-17857845</v>
      </c>
      <c r="N93" s="4">
        <f t="shared" si="2"/>
        <v>1.418176027442646</v>
      </c>
      <c r="O93" s="2">
        <v>7612342</v>
      </c>
      <c r="P93" s="2">
        <v>16724611</v>
      </c>
      <c r="Q93" s="2">
        <v>187123604</v>
      </c>
      <c r="R93" s="2">
        <v>181173328</v>
      </c>
      <c r="S93" s="4">
        <f t="shared" si="3"/>
        <v>0.13432966799616333</v>
      </c>
    </row>
    <row r="94" spans="1:19" x14ac:dyDescent="0.25">
      <c r="A94" s="10">
        <v>1</v>
      </c>
      <c r="B94" s="1" t="s">
        <v>32</v>
      </c>
      <c r="C94" s="1" t="s">
        <v>2319</v>
      </c>
      <c r="D94" s="1">
        <v>2019</v>
      </c>
      <c r="E94" s="2">
        <v>17321344</v>
      </c>
      <c r="F94" s="2">
        <v>0</v>
      </c>
      <c r="G94" s="2">
        <v>12228410</v>
      </c>
      <c r="H94" s="2">
        <v>13629172</v>
      </c>
      <c r="I94" s="2">
        <v>5399241</v>
      </c>
      <c r="J94" s="2">
        <v>208285</v>
      </c>
      <c r="K94" s="2">
        <v>0</v>
      </c>
      <c r="L94" s="2">
        <v>6620884</v>
      </c>
      <c r="M94" s="2">
        <v>-1400762</v>
      </c>
      <c r="N94" s="4">
        <f t="shared" si="2"/>
        <v>1.4164837456382309</v>
      </c>
      <c r="O94" s="2">
        <v>0</v>
      </c>
      <c r="P94" s="2">
        <v>1168205</v>
      </c>
      <c r="Q94" s="2">
        <v>7363541</v>
      </c>
      <c r="R94" s="2">
        <v>7838773</v>
      </c>
      <c r="S94" s="4">
        <f t="shared" si="3"/>
        <v>0.14902906360472487</v>
      </c>
    </row>
    <row r="95" spans="1:19" x14ac:dyDescent="0.25">
      <c r="A95" s="10">
        <v>1</v>
      </c>
      <c r="B95" s="1" t="s">
        <v>32</v>
      </c>
      <c r="C95" s="1" t="s">
        <v>208</v>
      </c>
      <c r="D95" s="1">
        <v>2019</v>
      </c>
      <c r="E95" s="2">
        <v>25961758</v>
      </c>
      <c r="F95" s="2">
        <v>0</v>
      </c>
      <c r="G95" s="2">
        <v>18413583</v>
      </c>
      <c r="H95" s="2">
        <v>19230035</v>
      </c>
      <c r="I95" s="2">
        <v>5606681</v>
      </c>
      <c r="J95" s="2">
        <v>43167</v>
      </c>
      <c r="K95" s="2">
        <v>0</v>
      </c>
      <c r="L95" s="2">
        <v>12763735</v>
      </c>
      <c r="M95" s="2">
        <v>-816452</v>
      </c>
      <c r="N95" s="4">
        <f t="shared" si="2"/>
        <v>1.4099242933871154</v>
      </c>
      <c r="O95" s="2">
        <v>0</v>
      </c>
      <c r="P95" s="2">
        <v>5491256</v>
      </c>
      <c r="Q95" s="2">
        <v>13373739</v>
      </c>
      <c r="R95" s="2">
        <v>11604270</v>
      </c>
      <c r="S95" s="4">
        <f t="shared" si="3"/>
        <v>0.47320994771752123</v>
      </c>
    </row>
    <row r="96" spans="1:19" x14ac:dyDescent="0.25">
      <c r="A96" s="10">
        <v>1</v>
      </c>
      <c r="B96" s="1" t="s">
        <v>32</v>
      </c>
      <c r="C96" s="1" t="s">
        <v>2217</v>
      </c>
      <c r="D96" s="1">
        <v>2019</v>
      </c>
      <c r="E96" s="2">
        <v>78311112</v>
      </c>
      <c r="F96" s="2">
        <v>0</v>
      </c>
      <c r="G96" s="2">
        <v>55864704</v>
      </c>
      <c r="H96" s="2">
        <v>54963275</v>
      </c>
      <c r="I96" s="2">
        <v>19565264</v>
      </c>
      <c r="J96" s="2">
        <v>45476</v>
      </c>
      <c r="K96" s="2">
        <v>1241264</v>
      </c>
      <c r="L96" s="2">
        <v>35012700</v>
      </c>
      <c r="M96" s="2">
        <v>901429</v>
      </c>
      <c r="N96" s="4">
        <f t="shared" si="2"/>
        <v>1.4017994617853877</v>
      </c>
      <c r="O96" s="2">
        <v>0</v>
      </c>
      <c r="P96" s="2">
        <v>9363567</v>
      </c>
      <c r="Q96" s="2">
        <v>33822486</v>
      </c>
      <c r="R96" s="2">
        <v>32736488</v>
      </c>
      <c r="S96" s="4">
        <f t="shared" si="3"/>
        <v>0.28602845241065566</v>
      </c>
    </row>
    <row r="97" spans="1:19" x14ac:dyDescent="0.25">
      <c r="A97" s="10">
        <v>1</v>
      </c>
      <c r="B97" s="1" t="s">
        <v>27</v>
      </c>
      <c r="C97" s="1" t="s">
        <v>923</v>
      </c>
      <c r="D97" s="1">
        <v>2019</v>
      </c>
      <c r="E97" s="2">
        <v>2734064000</v>
      </c>
      <c r="F97" s="2">
        <v>0</v>
      </c>
      <c r="G97" s="2">
        <v>1968879000</v>
      </c>
      <c r="H97" s="2">
        <v>1883854000</v>
      </c>
      <c r="I97" s="2">
        <v>282750000</v>
      </c>
      <c r="J97" s="2">
        <v>86714000</v>
      </c>
      <c r="K97" s="2">
        <v>56520000</v>
      </c>
      <c r="L97" s="2">
        <v>1542895000</v>
      </c>
      <c r="M97" s="2">
        <v>85025000</v>
      </c>
      <c r="N97" s="4">
        <f t="shared" si="2"/>
        <v>1.3886399316565416</v>
      </c>
      <c r="O97" s="2">
        <v>11238000</v>
      </c>
      <c r="P97" s="2">
        <v>187282000</v>
      </c>
      <c r="Q97" s="2">
        <v>1246653000</v>
      </c>
      <c r="R97" s="2">
        <v>1052140000</v>
      </c>
      <c r="S97" s="4">
        <f t="shared" si="3"/>
        <v>0.18868211454749367</v>
      </c>
    </row>
    <row r="98" spans="1:19" x14ac:dyDescent="0.25">
      <c r="A98" s="10">
        <v>1</v>
      </c>
      <c r="B98" s="1" t="s">
        <v>58</v>
      </c>
      <c r="C98" s="1" t="s">
        <v>4202</v>
      </c>
      <c r="D98" s="1">
        <v>2019</v>
      </c>
      <c r="E98" s="2">
        <v>1322460000</v>
      </c>
      <c r="F98" s="2">
        <v>0</v>
      </c>
      <c r="G98" s="2">
        <v>956886000</v>
      </c>
      <c r="H98" s="2">
        <v>918103000</v>
      </c>
      <c r="I98" s="2">
        <v>156300000</v>
      </c>
      <c r="J98" s="2">
        <v>360512000</v>
      </c>
      <c r="K98" s="2">
        <v>5576000</v>
      </c>
      <c r="L98" s="2">
        <v>434498000</v>
      </c>
      <c r="M98" s="2">
        <v>38783000</v>
      </c>
      <c r="N98" s="4">
        <f t="shared" si="2"/>
        <v>1.382045510123463</v>
      </c>
      <c r="O98" s="2">
        <v>0</v>
      </c>
      <c r="P98" s="2">
        <v>20405000</v>
      </c>
      <c r="Q98" s="2">
        <v>505515000</v>
      </c>
      <c r="R98" s="2">
        <v>402287000</v>
      </c>
      <c r="S98" s="4">
        <f t="shared" si="3"/>
        <v>5.0722494139755943E-2</v>
      </c>
    </row>
    <row r="99" spans="1:19" x14ac:dyDescent="0.25">
      <c r="A99" s="10">
        <v>1</v>
      </c>
      <c r="B99" s="1" t="s">
        <v>56</v>
      </c>
      <c r="C99" s="1" t="s">
        <v>4141</v>
      </c>
      <c r="D99" s="1">
        <v>2019</v>
      </c>
      <c r="E99" s="2">
        <v>27458274</v>
      </c>
      <c r="F99" s="2">
        <v>0</v>
      </c>
      <c r="G99" s="2">
        <v>19930545</v>
      </c>
      <c r="H99" s="2">
        <v>54683379</v>
      </c>
      <c r="I99" s="2">
        <v>7378954</v>
      </c>
      <c r="J99" s="2">
        <v>6482009</v>
      </c>
      <c r="K99" s="2">
        <v>149652</v>
      </c>
      <c r="L99" s="2">
        <v>5919930</v>
      </c>
      <c r="M99" s="2">
        <v>-34752834</v>
      </c>
      <c r="N99" s="4">
        <f t="shared" si="2"/>
        <v>1.3776981010805274</v>
      </c>
      <c r="O99" s="2">
        <v>163265</v>
      </c>
      <c r="P99" s="2">
        <v>4522751</v>
      </c>
      <c r="Q99" s="2">
        <v>28091158</v>
      </c>
      <c r="R99" s="2">
        <v>41342189</v>
      </c>
      <c r="S99" s="4">
        <f t="shared" si="3"/>
        <v>0.11334707022891313</v>
      </c>
    </row>
    <row r="100" spans="1:19" x14ac:dyDescent="0.25">
      <c r="A100" s="10">
        <v>0</v>
      </c>
      <c r="B100" s="1" t="s">
        <v>22</v>
      </c>
      <c r="C100" s="1" t="s">
        <v>439</v>
      </c>
      <c r="D100" s="1">
        <v>2019</v>
      </c>
      <c r="E100" s="2">
        <v>262834144</v>
      </c>
      <c r="F100" s="2">
        <v>0</v>
      </c>
      <c r="G100" s="2">
        <v>191150857</v>
      </c>
      <c r="H100" s="2">
        <v>191725850</v>
      </c>
      <c r="I100" s="2">
        <v>65054208</v>
      </c>
      <c r="J100" s="2">
        <v>3340401</v>
      </c>
      <c r="K100" s="2">
        <v>8062407</v>
      </c>
      <c r="L100" s="2">
        <v>114693841</v>
      </c>
      <c r="M100" s="2">
        <v>-574993</v>
      </c>
      <c r="N100" s="4">
        <f t="shared" si="2"/>
        <v>1.3750089752409533</v>
      </c>
      <c r="O100" s="2">
        <v>0</v>
      </c>
      <c r="P100" s="2">
        <v>38610758</v>
      </c>
      <c r="Q100" s="2">
        <v>124241260</v>
      </c>
      <c r="R100" s="2">
        <v>115378298</v>
      </c>
      <c r="S100" s="4">
        <f t="shared" si="3"/>
        <v>0.33464489136423214</v>
      </c>
    </row>
    <row r="101" spans="1:19" x14ac:dyDescent="0.25">
      <c r="A101" s="10">
        <v>1</v>
      </c>
      <c r="B101" s="1" t="s">
        <v>22</v>
      </c>
      <c r="C101" s="1" t="s">
        <v>293</v>
      </c>
      <c r="D101" s="1">
        <v>2019</v>
      </c>
      <c r="E101" s="2">
        <v>61856499</v>
      </c>
      <c r="F101" s="2">
        <v>0</v>
      </c>
      <c r="G101" s="2">
        <v>45192212</v>
      </c>
      <c r="H101" s="2">
        <v>54756028</v>
      </c>
      <c r="I101" s="2">
        <v>13758881</v>
      </c>
      <c r="J101" s="2">
        <v>3597356</v>
      </c>
      <c r="K101" s="2">
        <v>5093007</v>
      </c>
      <c r="L101" s="2">
        <v>22742968</v>
      </c>
      <c r="M101" s="2">
        <v>-9563816</v>
      </c>
      <c r="N101" s="4">
        <f t="shared" si="2"/>
        <v>1.3687424505797592</v>
      </c>
      <c r="O101" s="2">
        <v>0</v>
      </c>
      <c r="P101" s="2">
        <v>-1707620</v>
      </c>
      <c r="Q101" s="2">
        <v>39353732</v>
      </c>
      <c r="R101" s="2">
        <v>40202753</v>
      </c>
      <c r="S101" s="4">
        <f t="shared" si="3"/>
        <v>-4.2475200641110322E-2</v>
      </c>
    </row>
    <row r="102" spans="1:19" x14ac:dyDescent="0.25">
      <c r="A102" s="10">
        <v>1</v>
      </c>
      <c r="B102" s="1" t="s">
        <v>32</v>
      </c>
      <c r="C102" s="1" t="s">
        <v>125</v>
      </c>
      <c r="D102" s="1">
        <v>2019</v>
      </c>
      <c r="E102" s="2">
        <v>12059263</v>
      </c>
      <c r="F102" s="2">
        <v>0</v>
      </c>
      <c r="G102" s="2">
        <v>8840748</v>
      </c>
      <c r="H102" s="2">
        <v>8323850</v>
      </c>
      <c r="I102" s="2">
        <v>955569</v>
      </c>
      <c r="J102" s="2">
        <v>8792</v>
      </c>
      <c r="K102" s="2">
        <v>101074</v>
      </c>
      <c r="L102" s="2">
        <v>7775313</v>
      </c>
      <c r="M102" s="2">
        <v>516898</v>
      </c>
      <c r="N102" s="4">
        <f t="shared" si="2"/>
        <v>1.3640546026195974</v>
      </c>
      <c r="O102" s="2">
        <v>0</v>
      </c>
      <c r="P102" s="2">
        <v>2397908</v>
      </c>
      <c r="Q102" s="2">
        <v>4248248</v>
      </c>
      <c r="R102" s="2">
        <v>4114796</v>
      </c>
      <c r="S102" s="4">
        <f t="shared" si="3"/>
        <v>0.5827525836031725</v>
      </c>
    </row>
    <row r="103" spans="1:19" x14ac:dyDescent="0.25">
      <c r="A103" s="10">
        <v>1</v>
      </c>
      <c r="B103" s="1" t="s">
        <v>40</v>
      </c>
      <c r="C103" s="1" t="s">
        <v>1890</v>
      </c>
      <c r="D103" s="1">
        <v>2019</v>
      </c>
      <c r="E103" s="2">
        <v>305299559</v>
      </c>
      <c r="F103" s="2">
        <v>0</v>
      </c>
      <c r="G103" s="2">
        <v>224888794</v>
      </c>
      <c r="H103" s="2">
        <v>228258038</v>
      </c>
      <c r="I103" s="2">
        <v>66489808</v>
      </c>
      <c r="J103" s="2">
        <v>36312170</v>
      </c>
      <c r="K103" s="2">
        <v>3313872</v>
      </c>
      <c r="L103" s="2">
        <v>118772944</v>
      </c>
      <c r="M103" s="2">
        <v>-3369244</v>
      </c>
      <c r="N103" s="4">
        <f t="shared" si="2"/>
        <v>1.3575579003727505</v>
      </c>
      <c r="O103" s="2">
        <v>0</v>
      </c>
      <c r="P103" s="2">
        <v>9992885</v>
      </c>
      <c r="Q103" s="2">
        <v>130362865</v>
      </c>
      <c r="R103" s="2">
        <v>132039671</v>
      </c>
      <c r="S103" s="4">
        <f t="shared" si="3"/>
        <v>7.5680929256480803E-2</v>
      </c>
    </row>
    <row r="104" spans="1:19" x14ac:dyDescent="0.25">
      <c r="A104" s="10">
        <v>1</v>
      </c>
      <c r="B104" s="1" t="s">
        <v>67</v>
      </c>
      <c r="C104" s="1" t="s">
        <v>4715</v>
      </c>
      <c r="D104" s="1">
        <v>2019</v>
      </c>
      <c r="E104" s="2">
        <v>21218745</v>
      </c>
      <c r="F104" s="2">
        <v>0</v>
      </c>
      <c r="G104" s="2">
        <v>15739874</v>
      </c>
      <c r="H104" s="2">
        <v>15334990</v>
      </c>
      <c r="I104" s="2">
        <v>5044952</v>
      </c>
      <c r="J104" s="2">
        <v>1484938</v>
      </c>
      <c r="K104" s="2">
        <v>2623337</v>
      </c>
      <c r="L104" s="2">
        <v>6586647</v>
      </c>
      <c r="M104" s="2">
        <v>404884</v>
      </c>
      <c r="N104" s="4">
        <f t="shared" si="2"/>
        <v>1.3480886187526024</v>
      </c>
      <c r="O104" s="2">
        <v>1229643</v>
      </c>
      <c r="P104" s="2">
        <v>5305192</v>
      </c>
      <c r="Q104" s="2">
        <v>13587923</v>
      </c>
      <c r="R104" s="2">
        <v>14899339</v>
      </c>
      <c r="S104" s="4">
        <f t="shared" si="3"/>
        <v>0.43859898751213056</v>
      </c>
    </row>
    <row r="105" spans="1:19" x14ac:dyDescent="0.25">
      <c r="A105" s="10">
        <v>0</v>
      </c>
      <c r="B105" s="1" t="s">
        <v>22</v>
      </c>
      <c r="C105" s="1" t="s">
        <v>582</v>
      </c>
      <c r="D105" s="1">
        <v>2019</v>
      </c>
      <c r="E105" s="2">
        <v>295299834</v>
      </c>
      <c r="F105" s="2">
        <v>0</v>
      </c>
      <c r="G105" s="2">
        <v>219612530</v>
      </c>
      <c r="H105" s="2">
        <v>202796281</v>
      </c>
      <c r="I105" s="2">
        <v>74848889</v>
      </c>
      <c r="J105" s="2">
        <v>38094092</v>
      </c>
      <c r="K105" s="2">
        <v>4051581</v>
      </c>
      <c r="L105" s="2">
        <v>102617968</v>
      </c>
      <c r="M105" s="2">
        <v>16816249</v>
      </c>
      <c r="N105" s="4">
        <f t="shared" si="2"/>
        <v>1.34464018970138</v>
      </c>
      <c r="O105" s="2">
        <v>876025</v>
      </c>
      <c r="P105" s="2">
        <v>24508900</v>
      </c>
      <c r="Q105" s="2">
        <v>110163546</v>
      </c>
      <c r="R105" s="2">
        <v>94558829</v>
      </c>
      <c r="S105" s="4">
        <f t="shared" si="3"/>
        <v>0.2684564230379799</v>
      </c>
    </row>
    <row r="106" spans="1:19" x14ac:dyDescent="0.25">
      <c r="A106" s="10">
        <v>1</v>
      </c>
      <c r="B106" s="1" t="s">
        <v>32</v>
      </c>
      <c r="C106" s="1" t="s">
        <v>1606</v>
      </c>
      <c r="D106" s="1">
        <v>2019</v>
      </c>
      <c r="E106" s="2">
        <v>94408166</v>
      </c>
      <c r="F106" s="2">
        <v>0</v>
      </c>
      <c r="G106" s="2">
        <v>70325547</v>
      </c>
      <c r="H106" s="2">
        <v>72815545</v>
      </c>
      <c r="I106" s="2">
        <v>14313192</v>
      </c>
      <c r="J106" s="2">
        <v>1537111</v>
      </c>
      <c r="K106" s="2">
        <v>8981983</v>
      </c>
      <c r="L106" s="2">
        <v>45493261</v>
      </c>
      <c r="M106" s="2">
        <v>-2489998</v>
      </c>
      <c r="N106" s="4">
        <f t="shared" si="2"/>
        <v>1.342444815964247</v>
      </c>
      <c r="O106" s="2">
        <v>0</v>
      </c>
      <c r="P106" s="2">
        <v>10333569</v>
      </c>
      <c r="Q106" s="2">
        <v>38091969</v>
      </c>
      <c r="R106" s="2">
        <v>33991588</v>
      </c>
      <c r="S106" s="4">
        <f t="shared" si="3"/>
        <v>0.30400371409538146</v>
      </c>
    </row>
    <row r="107" spans="1:19" x14ac:dyDescent="0.25">
      <c r="A107" s="10">
        <v>1</v>
      </c>
      <c r="B107" s="1" t="s">
        <v>32</v>
      </c>
      <c r="C107" s="1" t="s">
        <v>1363</v>
      </c>
      <c r="D107" s="1">
        <v>2019</v>
      </c>
      <c r="E107" s="2">
        <v>68305461</v>
      </c>
      <c r="F107" s="2">
        <v>0</v>
      </c>
      <c r="G107" s="2">
        <v>51099627</v>
      </c>
      <c r="H107" s="2">
        <v>45358320</v>
      </c>
      <c r="I107" s="2">
        <v>23385575</v>
      </c>
      <c r="J107" s="2">
        <v>1894061</v>
      </c>
      <c r="K107" s="2">
        <v>0</v>
      </c>
      <c r="L107" s="2">
        <v>25819991</v>
      </c>
      <c r="M107" s="2">
        <v>5741307</v>
      </c>
      <c r="N107" s="4">
        <f t="shared" si="2"/>
        <v>1.3367115380313832</v>
      </c>
      <c r="O107" s="2">
        <v>9077659</v>
      </c>
      <c r="P107" s="2">
        <v>13380093</v>
      </c>
      <c r="Q107" s="2">
        <v>29090428</v>
      </c>
      <c r="R107" s="2">
        <v>23884128</v>
      </c>
      <c r="S107" s="4">
        <f t="shared" si="3"/>
        <v>0.94027933529748287</v>
      </c>
    </row>
    <row r="108" spans="1:19" x14ac:dyDescent="0.25">
      <c r="A108" s="10">
        <v>1</v>
      </c>
      <c r="B108" s="1" t="s">
        <v>40</v>
      </c>
      <c r="C108" s="1" t="s">
        <v>3522</v>
      </c>
      <c r="D108" s="1">
        <v>2019</v>
      </c>
      <c r="E108" s="2">
        <v>144567530</v>
      </c>
      <c r="F108" s="2">
        <v>0</v>
      </c>
      <c r="G108" s="2">
        <v>108358217</v>
      </c>
      <c r="H108" s="2">
        <v>97909390</v>
      </c>
      <c r="I108" s="2">
        <v>52328874</v>
      </c>
      <c r="J108" s="2">
        <v>12776446</v>
      </c>
      <c r="K108" s="2">
        <v>526443</v>
      </c>
      <c r="L108" s="2">
        <v>42726454</v>
      </c>
      <c r="M108" s="2">
        <v>10448827</v>
      </c>
      <c r="N108" s="4">
        <f t="shared" si="2"/>
        <v>1.3341630565958833</v>
      </c>
      <c r="O108" s="2">
        <v>157377</v>
      </c>
      <c r="P108" s="2">
        <v>5774771</v>
      </c>
      <c r="Q108" s="2">
        <v>64624139</v>
      </c>
      <c r="R108" s="2">
        <v>64399329</v>
      </c>
      <c r="S108" s="4">
        <f t="shared" si="3"/>
        <v>9.2115059149141129E-2</v>
      </c>
    </row>
    <row r="109" spans="1:19" x14ac:dyDescent="0.25">
      <c r="A109" s="10">
        <v>0</v>
      </c>
      <c r="B109" s="1" t="s">
        <v>40</v>
      </c>
      <c r="C109" s="1" t="s">
        <v>3240</v>
      </c>
      <c r="D109" s="1">
        <v>2019</v>
      </c>
      <c r="E109" s="2">
        <v>19089464</v>
      </c>
      <c r="F109" s="2">
        <v>0</v>
      </c>
      <c r="G109" s="2">
        <v>14377282</v>
      </c>
      <c r="H109" s="2">
        <v>15859969</v>
      </c>
      <c r="I109" s="2">
        <v>6989128</v>
      </c>
      <c r="J109" s="2">
        <v>301275</v>
      </c>
      <c r="K109" s="2">
        <v>118268</v>
      </c>
      <c r="L109" s="2">
        <v>6968611</v>
      </c>
      <c r="M109" s="2">
        <v>-1482687</v>
      </c>
      <c r="N109" s="4">
        <f t="shared" si="2"/>
        <v>1.327751935310165</v>
      </c>
      <c r="O109" s="2">
        <v>0</v>
      </c>
      <c r="P109" s="2">
        <v>781646</v>
      </c>
      <c r="Q109" s="2">
        <v>5170492</v>
      </c>
      <c r="R109" s="2">
        <v>3168416</v>
      </c>
      <c r="S109" s="4">
        <f t="shared" si="3"/>
        <v>0.24669929706200197</v>
      </c>
    </row>
    <row r="110" spans="1:19" x14ac:dyDescent="0.25">
      <c r="A110" s="10">
        <v>1</v>
      </c>
      <c r="B110" s="1" t="s">
        <v>32</v>
      </c>
      <c r="C110" s="1" t="s">
        <v>1537</v>
      </c>
      <c r="D110" s="1">
        <v>2019</v>
      </c>
      <c r="E110" s="2">
        <v>10305222</v>
      </c>
      <c r="F110" s="2">
        <v>0</v>
      </c>
      <c r="G110" s="2">
        <v>7829055</v>
      </c>
      <c r="H110" s="2">
        <v>6664180</v>
      </c>
      <c r="I110" s="2">
        <v>1255809</v>
      </c>
      <c r="J110" s="2">
        <v>91869</v>
      </c>
      <c r="K110" s="2">
        <v>0</v>
      </c>
      <c r="L110" s="2">
        <v>6481377</v>
      </c>
      <c r="M110" s="2">
        <v>1164875</v>
      </c>
      <c r="N110" s="4">
        <f t="shared" si="2"/>
        <v>1.3162791677922814</v>
      </c>
      <c r="O110" s="2">
        <v>0</v>
      </c>
      <c r="P110" s="2">
        <v>7326848</v>
      </c>
      <c r="Q110" s="2">
        <v>5092711</v>
      </c>
      <c r="R110" s="2">
        <v>4664039</v>
      </c>
      <c r="S110" s="4">
        <f t="shared" si="3"/>
        <v>1.5709233992254352</v>
      </c>
    </row>
    <row r="111" spans="1:19" x14ac:dyDescent="0.25">
      <c r="A111" s="10">
        <v>1</v>
      </c>
      <c r="B111" s="1" t="s">
        <v>58</v>
      </c>
      <c r="C111" s="1" t="s">
        <v>650</v>
      </c>
      <c r="D111" s="1">
        <v>2019</v>
      </c>
      <c r="E111" s="2">
        <v>161944594</v>
      </c>
      <c r="F111" s="2">
        <v>6438556</v>
      </c>
      <c r="G111" s="2">
        <v>118179220</v>
      </c>
      <c r="H111" s="2">
        <v>116700679</v>
      </c>
      <c r="I111" s="2">
        <v>7430633</v>
      </c>
      <c r="J111" s="2">
        <v>33624572</v>
      </c>
      <c r="K111" s="2">
        <v>0</v>
      </c>
      <c r="L111" s="2">
        <v>77124015</v>
      </c>
      <c r="M111" s="2">
        <v>1478541</v>
      </c>
      <c r="N111" s="4">
        <f t="shared" si="2"/>
        <v>1.3158492499781265</v>
      </c>
      <c r="O111" s="2">
        <v>0</v>
      </c>
      <c r="P111" s="2">
        <v>9752638</v>
      </c>
      <c r="Q111" s="2">
        <v>81157415</v>
      </c>
      <c r="R111" s="2">
        <v>32908358</v>
      </c>
      <c r="S111" s="4">
        <f t="shared" si="3"/>
        <v>0.29635747854693933</v>
      </c>
    </row>
    <row r="112" spans="1:19" x14ac:dyDescent="0.25">
      <c r="A112" s="10">
        <v>1</v>
      </c>
      <c r="B112" s="1" t="s">
        <v>35</v>
      </c>
      <c r="C112" s="1" t="s">
        <v>1161</v>
      </c>
      <c r="D112" s="1">
        <v>2019</v>
      </c>
      <c r="E112" s="2">
        <v>92237476</v>
      </c>
      <c r="F112" s="2">
        <v>0</v>
      </c>
      <c r="G112" s="2">
        <v>70107176</v>
      </c>
      <c r="H112" s="2">
        <v>74604784</v>
      </c>
      <c r="I112" s="2">
        <v>7686736</v>
      </c>
      <c r="J112" s="2">
        <v>10876303</v>
      </c>
      <c r="K112" s="2">
        <v>1516820</v>
      </c>
      <c r="L112" s="2">
        <v>50027317</v>
      </c>
      <c r="M112" s="2">
        <v>-4497608</v>
      </c>
      <c r="N112" s="4">
        <f t="shared" si="2"/>
        <v>1.3156638344696696</v>
      </c>
      <c r="O112" s="2">
        <v>0</v>
      </c>
      <c r="P112" s="2">
        <v>9327450</v>
      </c>
      <c r="Q112" s="2">
        <v>52900760</v>
      </c>
      <c r="R112" s="2">
        <v>49155982</v>
      </c>
      <c r="S112" s="4">
        <f t="shared" si="3"/>
        <v>0.18975208347989062</v>
      </c>
    </row>
    <row r="113" spans="1:19" x14ac:dyDescent="0.25">
      <c r="A113" s="10">
        <v>1</v>
      </c>
      <c r="B113" s="1" t="s">
        <v>32</v>
      </c>
      <c r="C113" s="1" t="s">
        <v>1622</v>
      </c>
      <c r="D113" s="1">
        <v>2019</v>
      </c>
      <c r="E113" s="2">
        <v>115014359</v>
      </c>
      <c r="F113" s="2">
        <v>0</v>
      </c>
      <c r="G113" s="2">
        <v>87572738</v>
      </c>
      <c r="H113" s="2">
        <v>83730340</v>
      </c>
      <c r="I113" s="2">
        <v>28569653</v>
      </c>
      <c r="J113" s="2">
        <v>192146</v>
      </c>
      <c r="K113" s="2">
        <v>1653126</v>
      </c>
      <c r="L113" s="2">
        <v>57157813</v>
      </c>
      <c r="M113" s="2">
        <v>3842398</v>
      </c>
      <c r="N113" s="4">
        <f t="shared" si="2"/>
        <v>1.3133580338666584</v>
      </c>
      <c r="O113" s="2">
        <v>0</v>
      </c>
      <c r="P113" s="2">
        <v>20258761</v>
      </c>
      <c r="Q113" s="2">
        <v>49583262</v>
      </c>
      <c r="R113" s="2">
        <v>47976913</v>
      </c>
      <c r="S113" s="4">
        <f t="shared" si="3"/>
        <v>0.4222606193941657</v>
      </c>
    </row>
    <row r="114" spans="1:19" x14ac:dyDescent="0.25">
      <c r="A114" s="10">
        <v>0</v>
      </c>
      <c r="B114" s="1" t="s">
        <v>40</v>
      </c>
      <c r="C114" s="1" t="s">
        <v>3059</v>
      </c>
      <c r="D114" s="1">
        <v>2019</v>
      </c>
      <c r="E114" s="2">
        <v>38924211</v>
      </c>
      <c r="F114" s="2">
        <v>0</v>
      </c>
      <c r="G114" s="2">
        <v>29660514</v>
      </c>
      <c r="H114" s="2">
        <v>40068366</v>
      </c>
      <c r="I114" s="2">
        <v>19020241</v>
      </c>
      <c r="J114" s="2">
        <v>2421730</v>
      </c>
      <c r="K114" s="2">
        <v>0</v>
      </c>
      <c r="L114" s="2">
        <v>8218543</v>
      </c>
      <c r="M114" s="2">
        <v>-10407852</v>
      </c>
      <c r="N114" s="4">
        <f t="shared" si="2"/>
        <v>1.312324223376574</v>
      </c>
      <c r="O114" s="2">
        <v>0</v>
      </c>
      <c r="P114" s="2">
        <v>1878430</v>
      </c>
      <c r="Q114" s="2">
        <v>17747729</v>
      </c>
      <c r="R114" s="2">
        <v>16177484</v>
      </c>
      <c r="S114" s="4">
        <f t="shared" si="3"/>
        <v>0.11611385305650743</v>
      </c>
    </row>
    <row r="115" spans="1:19" x14ac:dyDescent="0.25">
      <c r="A115" s="10">
        <v>1</v>
      </c>
      <c r="B115" s="1" t="s">
        <v>32</v>
      </c>
      <c r="C115" s="1" t="s">
        <v>284</v>
      </c>
      <c r="D115" s="1">
        <v>2019</v>
      </c>
      <c r="E115" s="2">
        <v>26192010</v>
      </c>
      <c r="F115" s="2">
        <v>0</v>
      </c>
      <c r="G115" s="2">
        <v>19961526</v>
      </c>
      <c r="H115" s="2">
        <v>20037713</v>
      </c>
      <c r="I115" s="2">
        <v>8139629</v>
      </c>
      <c r="J115" s="2">
        <v>540939</v>
      </c>
      <c r="K115" s="2">
        <v>98996</v>
      </c>
      <c r="L115" s="2">
        <v>11181962</v>
      </c>
      <c r="M115" s="2">
        <v>-76187</v>
      </c>
      <c r="N115" s="4">
        <f t="shared" si="2"/>
        <v>1.3121246341587312</v>
      </c>
      <c r="O115" s="2">
        <v>0</v>
      </c>
      <c r="P115" s="2">
        <v>5905551</v>
      </c>
      <c r="Q115" s="2">
        <v>10273281</v>
      </c>
      <c r="R115" s="2">
        <v>8461330</v>
      </c>
      <c r="S115" s="4">
        <f t="shared" si="3"/>
        <v>0.69794594939566235</v>
      </c>
    </row>
    <row r="116" spans="1:19" x14ac:dyDescent="0.25">
      <c r="A116" s="10">
        <v>1</v>
      </c>
      <c r="B116" s="1" t="s">
        <v>32</v>
      </c>
      <c r="C116" s="1" t="s">
        <v>2087</v>
      </c>
      <c r="D116" s="1">
        <v>2019</v>
      </c>
      <c r="E116" s="2">
        <v>155346047</v>
      </c>
      <c r="F116" s="2">
        <v>0</v>
      </c>
      <c r="G116" s="2">
        <v>118394174</v>
      </c>
      <c r="H116" s="2">
        <v>109126887</v>
      </c>
      <c r="I116" s="2">
        <v>36661719</v>
      </c>
      <c r="J116" s="2">
        <v>4903185</v>
      </c>
      <c r="K116" s="2">
        <v>182120</v>
      </c>
      <c r="L116" s="2">
        <v>76647150</v>
      </c>
      <c r="M116" s="2">
        <v>9267287</v>
      </c>
      <c r="N116" s="4">
        <f t="shared" si="2"/>
        <v>1.3121088796142959</v>
      </c>
      <c r="O116" s="2">
        <v>0</v>
      </c>
      <c r="P116" s="2">
        <v>14330905</v>
      </c>
      <c r="Q116" s="2">
        <v>62590823</v>
      </c>
      <c r="R116" s="2">
        <v>60802099</v>
      </c>
      <c r="S116" s="4">
        <f t="shared" si="3"/>
        <v>0.23569753734982077</v>
      </c>
    </row>
    <row r="117" spans="1:19" x14ac:dyDescent="0.25">
      <c r="A117" s="10">
        <v>0</v>
      </c>
      <c r="B117" s="1" t="s">
        <v>57</v>
      </c>
      <c r="C117" s="1" t="s">
        <v>4188</v>
      </c>
      <c r="D117" s="1">
        <v>2019</v>
      </c>
      <c r="E117" s="2">
        <v>41320713</v>
      </c>
      <c r="F117" s="2">
        <v>0</v>
      </c>
      <c r="G117" s="2">
        <v>31563703</v>
      </c>
      <c r="H117" s="2">
        <v>25318355</v>
      </c>
      <c r="I117" s="2">
        <v>362331</v>
      </c>
      <c r="J117" s="2">
        <v>7861235</v>
      </c>
      <c r="K117" s="2">
        <v>1133240</v>
      </c>
      <c r="L117" s="2">
        <v>22206897</v>
      </c>
      <c r="M117" s="2">
        <v>6245348</v>
      </c>
      <c r="N117" s="4">
        <f t="shared" si="2"/>
        <v>1.3091212079900765</v>
      </c>
      <c r="O117" s="2">
        <v>387821</v>
      </c>
      <c r="P117" s="2">
        <v>9346300</v>
      </c>
      <c r="Q117" s="2">
        <v>14840279</v>
      </c>
      <c r="R117" s="2">
        <v>13948291</v>
      </c>
      <c r="S117" s="4">
        <f t="shared" si="3"/>
        <v>0.69787194717976564</v>
      </c>
    </row>
    <row r="118" spans="1:19" x14ac:dyDescent="0.25">
      <c r="A118" s="10">
        <v>1</v>
      </c>
      <c r="B118" s="1" t="s">
        <v>32</v>
      </c>
      <c r="C118" s="1" t="s">
        <v>2105</v>
      </c>
      <c r="D118" s="1">
        <v>2019</v>
      </c>
      <c r="E118" s="2">
        <v>17469398</v>
      </c>
      <c r="F118" s="2">
        <v>0</v>
      </c>
      <c r="G118" s="2">
        <v>13367232</v>
      </c>
      <c r="H118" s="2">
        <v>11527585</v>
      </c>
      <c r="I118" s="2">
        <v>5467368</v>
      </c>
      <c r="J118" s="2">
        <v>629414</v>
      </c>
      <c r="K118" s="2">
        <v>16603</v>
      </c>
      <c r="L118" s="2">
        <v>7253847</v>
      </c>
      <c r="M118" s="2">
        <v>1839647</v>
      </c>
      <c r="N118" s="4">
        <f t="shared" si="2"/>
        <v>1.3068822326118077</v>
      </c>
      <c r="O118" s="2">
        <v>2809737</v>
      </c>
      <c r="P118" s="2">
        <v>1229865</v>
      </c>
      <c r="Q118" s="2">
        <v>6505879</v>
      </c>
      <c r="R118" s="2">
        <v>5960371</v>
      </c>
      <c r="S118" s="4">
        <f t="shared" si="3"/>
        <v>0.67774338208141738</v>
      </c>
    </row>
    <row r="119" spans="1:19" x14ac:dyDescent="0.25">
      <c r="A119" s="10">
        <v>1</v>
      </c>
      <c r="B119" s="1" t="s">
        <v>32</v>
      </c>
      <c r="C119" s="1" t="s">
        <v>2118</v>
      </c>
      <c r="D119" s="1">
        <v>2019</v>
      </c>
      <c r="E119" s="2">
        <v>48490341</v>
      </c>
      <c r="F119" s="2">
        <v>0</v>
      </c>
      <c r="G119" s="2">
        <v>37167225</v>
      </c>
      <c r="H119" s="2">
        <v>79562701</v>
      </c>
      <c r="I119" s="2">
        <v>11742347</v>
      </c>
      <c r="J119" s="2">
        <v>323558</v>
      </c>
      <c r="K119" s="2">
        <v>1443016</v>
      </c>
      <c r="L119" s="2">
        <v>23658304</v>
      </c>
      <c r="M119" s="2">
        <v>-42395476</v>
      </c>
      <c r="N119" s="4">
        <f t="shared" si="2"/>
        <v>1.3046532529668275</v>
      </c>
      <c r="O119" s="2">
        <v>0</v>
      </c>
      <c r="P119" s="2">
        <v>1360885</v>
      </c>
      <c r="Q119" s="2">
        <v>16867436</v>
      </c>
      <c r="R119" s="2">
        <v>16372917</v>
      </c>
      <c r="S119" s="4">
        <f t="shared" si="3"/>
        <v>8.3118054040095604E-2</v>
      </c>
    </row>
    <row r="120" spans="1:19" x14ac:dyDescent="0.25">
      <c r="A120" s="10">
        <v>1</v>
      </c>
      <c r="B120" s="1" t="s">
        <v>32</v>
      </c>
      <c r="C120" s="1" t="s">
        <v>2131</v>
      </c>
      <c r="D120" s="1">
        <v>2019</v>
      </c>
      <c r="E120" s="2">
        <v>55103870</v>
      </c>
      <c r="F120" s="2">
        <v>0</v>
      </c>
      <c r="G120" s="2">
        <v>42376020</v>
      </c>
      <c r="H120" s="2">
        <v>42341877</v>
      </c>
      <c r="I120" s="2">
        <v>13867129</v>
      </c>
      <c r="J120" s="2">
        <v>6351439</v>
      </c>
      <c r="K120" s="2">
        <v>0</v>
      </c>
      <c r="L120" s="2">
        <v>22157452</v>
      </c>
      <c r="M120" s="2">
        <v>34143</v>
      </c>
      <c r="N120" s="4">
        <f t="shared" si="2"/>
        <v>1.3003550121035434</v>
      </c>
      <c r="O120" s="2">
        <v>2255049</v>
      </c>
      <c r="P120" s="2">
        <v>9045838</v>
      </c>
      <c r="Q120" s="2">
        <v>23616756</v>
      </c>
      <c r="R120" s="2">
        <v>23964975</v>
      </c>
      <c r="S120" s="4">
        <f t="shared" si="3"/>
        <v>0.47155847231219727</v>
      </c>
    </row>
    <row r="121" spans="1:19" x14ac:dyDescent="0.25">
      <c r="A121" s="10">
        <v>1</v>
      </c>
      <c r="B121" s="1" t="s">
        <v>58</v>
      </c>
      <c r="C121" s="1" t="s">
        <v>4196</v>
      </c>
      <c r="D121" s="1">
        <v>2019</v>
      </c>
      <c r="E121" s="2">
        <v>171202637</v>
      </c>
      <c r="F121" s="2">
        <v>4578176</v>
      </c>
      <c r="G121" s="2">
        <v>128268842</v>
      </c>
      <c r="H121" s="2">
        <v>121413342</v>
      </c>
      <c r="I121" s="2">
        <v>11388633</v>
      </c>
      <c r="J121" s="2">
        <v>27749599</v>
      </c>
      <c r="K121" s="2">
        <v>18638</v>
      </c>
      <c r="L121" s="2">
        <v>89111972</v>
      </c>
      <c r="M121" s="2">
        <v>6855500</v>
      </c>
      <c r="N121" s="4">
        <f t="shared" si="2"/>
        <v>1.2990252223529077</v>
      </c>
      <c r="O121" s="2">
        <v>0</v>
      </c>
      <c r="P121" s="2">
        <v>31839053</v>
      </c>
      <c r="Q121" s="2">
        <v>97256311</v>
      </c>
      <c r="R121" s="2">
        <v>56340720</v>
      </c>
      <c r="S121" s="4">
        <f t="shared" si="3"/>
        <v>0.56511618949846576</v>
      </c>
    </row>
    <row r="122" spans="1:19" x14ac:dyDescent="0.25">
      <c r="A122" s="10">
        <v>1</v>
      </c>
      <c r="B122" s="1" t="s">
        <v>67</v>
      </c>
      <c r="C122" s="1" t="s">
        <v>4841</v>
      </c>
      <c r="D122" s="1">
        <v>2019</v>
      </c>
      <c r="E122" s="2">
        <v>36901588</v>
      </c>
      <c r="F122" s="2">
        <v>11675</v>
      </c>
      <c r="G122" s="2">
        <v>28472954</v>
      </c>
      <c r="H122" s="2">
        <v>25879411</v>
      </c>
      <c r="I122" s="2">
        <v>12918409</v>
      </c>
      <c r="J122" s="2">
        <v>1345890</v>
      </c>
      <c r="K122" s="2">
        <v>624028</v>
      </c>
      <c r="L122" s="2">
        <v>13584627</v>
      </c>
      <c r="M122" s="2">
        <v>2593543</v>
      </c>
      <c r="N122" s="4">
        <f t="shared" si="2"/>
        <v>1.2956124257426891</v>
      </c>
      <c r="O122" s="2">
        <v>0</v>
      </c>
      <c r="P122" s="2">
        <v>1549236</v>
      </c>
      <c r="Q122" s="2">
        <v>18452089</v>
      </c>
      <c r="R122" s="2">
        <v>18665703</v>
      </c>
      <c r="S122" s="4">
        <f t="shared" si="3"/>
        <v>8.2999070541302414E-2</v>
      </c>
    </row>
    <row r="123" spans="1:19" x14ac:dyDescent="0.25">
      <c r="A123" s="10">
        <v>0</v>
      </c>
      <c r="B123" s="1" t="s">
        <v>22</v>
      </c>
      <c r="C123" s="1" t="s">
        <v>411</v>
      </c>
      <c r="D123" s="1">
        <v>2019</v>
      </c>
      <c r="E123" s="2">
        <v>68473398</v>
      </c>
      <c r="F123" s="2">
        <v>0</v>
      </c>
      <c r="G123" s="2">
        <v>53630556</v>
      </c>
      <c r="H123" s="2">
        <v>48773508</v>
      </c>
      <c r="I123" s="2">
        <v>13008759</v>
      </c>
      <c r="J123" s="2">
        <v>1149945</v>
      </c>
      <c r="K123" s="2">
        <v>9683638</v>
      </c>
      <c r="L123" s="2">
        <v>29788214</v>
      </c>
      <c r="M123" s="2">
        <v>4857048</v>
      </c>
      <c r="N123" s="4">
        <f t="shared" si="2"/>
        <v>1.2767609196518492</v>
      </c>
      <c r="O123" s="2">
        <v>6193885</v>
      </c>
      <c r="P123" s="2">
        <v>7958932</v>
      </c>
      <c r="Q123" s="2">
        <v>33796520</v>
      </c>
      <c r="R123" s="2">
        <v>30914410</v>
      </c>
      <c r="S123" s="4">
        <f t="shared" si="3"/>
        <v>0.457806472774347</v>
      </c>
    </row>
    <row r="124" spans="1:19" x14ac:dyDescent="0.25">
      <c r="A124" s="10">
        <v>1</v>
      </c>
      <c r="B124" s="1" t="s">
        <v>32</v>
      </c>
      <c r="C124" s="1" t="s">
        <v>1782</v>
      </c>
      <c r="D124" s="1">
        <v>2019</v>
      </c>
      <c r="E124" s="2">
        <v>27112724</v>
      </c>
      <c r="F124" s="2">
        <v>0</v>
      </c>
      <c r="G124" s="2">
        <v>21247448</v>
      </c>
      <c r="H124" s="2">
        <v>23115269</v>
      </c>
      <c r="I124" s="2">
        <v>6581364</v>
      </c>
      <c r="J124" s="2">
        <v>0</v>
      </c>
      <c r="K124" s="2">
        <v>0</v>
      </c>
      <c r="L124" s="2">
        <v>14666084</v>
      </c>
      <c r="M124" s="2">
        <v>-1867821</v>
      </c>
      <c r="N124" s="4">
        <f t="shared" si="2"/>
        <v>1.2760461397528775</v>
      </c>
      <c r="O124" s="2">
        <v>0</v>
      </c>
      <c r="P124" s="2">
        <v>2232893</v>
      </c>
      <c r="Q124" s="2">
        <v>16113280</v>
      </c>
      <c r="R124" s="2">
        <v>16527094</v>
      </c>
      <c r="S124" s="4">
        <f t="shared" si="3"/>
        <v>0.1351049978901312</v>
      </c>
    </row>
    <row r="125" spans="1:19" x14ac:dyDescent="0.25">
      <c r="A125" s="10">
        <v>1</v>
      </c>
      <c r="B125" s="1" t="s">
        <v>56</v>
      </c>
      <c r="C125" s="1" t="s">
        <v>4148</v>
      </c>
      <c r="D125" s="1">
        <v>2019</v>
      </c>
      <c r="E125" s="2">
        <v>827574410</v>
      </c>
      <c r="F125" s="2">
        <v>0</v>
      </c>
      <c r="G125" s="2">
        <v>651341604</v>
      </c>
      <c r="H125" s="2">
        <v>616576387</v>
      </c>
      <c r="I125" s="2">
        <v>72585379</v>
      </c>
      <c r="J125" s="2">
        <v>61501829</v>
      </c>
      <c r="K125" s="2">
        <v>19391451</v>
      </c>
      <c r="L125" s="2">
        <v>497862945</v>
      </c>
      <c r="M125" s="2">
        <v>34765217</v>
      </c>
      <c r="N125" s="4">
        <f t="shared" si="2"/>
        <v>1.2705689378933025</v>
      </c>
      <c r="O125" s="2">
        <v>13116845</v>
      </c>
      <c r="P125" s="2">
        <v>133468962</v>
      </c>
      <c r="Q125" s="2">
        <v>587074334</v>
      </c>
      <c r="R125" s="2">
        <v>502254154</v>
      </c>
      <c r="S125" s="4">
        <f t="shared" si="3"/>
        <v>0.29185583799073966</v>
      </c>
    </row>
    <row r="126" spans="1:19" x14ac:dyDescent="0.25">
      <c r="A126" s="10">
        <v>1</v>
      </c>
      <c r="B126" s="1" t="s">
        <v>22</v>
      </c>
      <c r="C126" s="1" t="s">
        <v>434</v>
      </c>
      <c r="D126" s="1">
        <v>2019</v>
      </c>
      <c r="E126" s="2">
        <v>1654576000</v>
      </c>
      <c r="F126" s="2">
        <v>0</v>
      </c>
      <c r="G126" s="2">
        <v>1302902000</v>
      </c>
      <c r="H126" s="2">
        <v>1129552000</v>
      </c>
      <c r="I126" s="2">
        <v>270488000</v>
      </c>
      <c r="J126" s="2">
        <v>95198000</v>
      </c>
      <c r="K126" s="2">
        <v>22672000</v>
      </c>
      <c r="L126" s="2">
        <v>914544000</v>
      </c>
      <c r="M126" s="2">
        <v>173350000</v>
      </c>
      <c r="N126" s="4">
        <f t="shared" si="2"/>
        <v>1.2699159261402624</v>
      </c>
      <c r="O126" s="2">
        <v>53958000</v>
      </c>
      <c r="P126" s="2">
        <v>118242000</v>
      </c>
      <c r="Q126" s="2">
        <v>840434000</v>
      </c>
      <c r="R126" s="2">
        <v>698136000</v>
      </c>
      <c r="S126" s="4">
        <f t="shared" si="3"/>
        <v>0.24665681185327787</v>
      </c>
    </row>
    <row r="127" spans="1:19" x14ac:dyDescent="0.25">
      <c r="A127" s="10">
        <v>1</v>
      </c>
      <c r="B127" s="1" t="s">
        <v>22</v>
      </c>
      <c r="C127" s="1" t="s">
        <v>224</v>
      </c>
      <c r="D127" s="1">
        <v>2019</v>
      </c>
      <c r="E127" s="2">
        <v>578448247</v>
      </c>
      <c r="F127" s="2">
        <v>0</v>
      </c>
      <c r="G127" s="2">
        <v>456975007</v>
      </c>
      <c r="H127" s="2">
        <v>426981959</v>
      </c>
      <c r="I127" s="2">
        <v>143660872</v>
      </c>
      <c r="J127" s="2">
        <v>27032700</v>
      </c>
      <c r="K127" s="2">
        <v>3363352</v>
      </c>
      <c r="L127" s="2">
        <v>282918083</v>
      </c>
      <c r="M127" s="2">
        <v>29993048</v>
      </c>
      <c r="N127" s="4">
        <f t="shared" si="2"/>
        <v>1.2658203143262932</v>
      </c>
      <c r="O127" s="2">
        <v>42666449</v>
      </c>
      <c r="P127" s="2">
        <v>46872247</v>
      </c>
      <c r="Q127" s="2">
        <v>201089822</v>
      </c>
      <c r="R127" s="2">
        <v>164040070</v>
      </c>
      <c r="S127" s="4">
        <f t="shared" si="3"/>
        <v>0.54583429524261973</v>
      </c>
    </row>
    <row r="128" spans="1:19" x14ac:dyDescent="0.25">
      <c r="A128" s="10">
        <v>1</v>
      </c>
      <c r="B128" s="1" t="s">
        <v>32</v>
      </c>
      <c r="C128" s="1" t="s">
        <v>2014</v>
      </c>
      <c r="D128" s="1">
        <v>2019</v>
      </c>
      <c r="E128" s="2">
        <v>23432179</v>
      </c>
      <c r="F128" s="2">
        <v>4303757</v>
      </c>
      <c r="G128" s="2">
        <v>15221068</v>
      </c>
      <c r="H128" s="2">
        <v>14339795</v>
      </c>
      <c r="I128" s="2">
        <v>7455075</v>
      </c>
      <c r="J128" s="2">
        <v>247494</v>
      </c>
      <c r="K128" s="2">
        <v>267220</v>
      </c>
      <c r="L128" s="2">
        <v>7251279</v>
      </c>
      <c r="M128" s="2">
        <v>881273</v>
      </c>
      <c r="N128" s="4">
        <f t="shared" si="2"/>
        <v>1.2567069538090232</v>
      </c>
      <c r="O128" s="2">
        <v>167818</v>
      </c>
      <c r="P128" s="2">
        <v>3020730</v>
      </c>
      <c r="Q128" s="2">
        <v>7254625</v>
      </c>
      <c r="R128" s="2">
        <v>6878394</v>
      </c>
      <c r="S128" s="4">
        <f t="shared" si="3"/>
        <v>0.46355995309370179</v>
      </c>
    </row>
    <row r="129" spans="1:19" x14ac:dyDescent="0.25">
      <c r="A129" s="10">
        <v>1</v>
      </c>
      <c r="B129" s="1" t="s">
        <v>40</v>
      </c>
      <c r="C129" s="1" t="s">
        <v>398</v>
      </c>
      <c r="D129" s="1">
        <v>2019</v>
      </c>
      <c r="E129" s="2">
        <v>22695953</v>
      </c>
      <c r="F129" s="2">
        <v>0</v>
      </c>
      <c r="G129" s="2">
        <v>18083606</v>
      </c>
      <c r="H129" s="2">
        <v>16945905</v>
      </c>
      <c r="I129" s="2">
        <v>6684070</v>
      </c>
      <c r="J129" s="2">
        <v>1953652</v>
      </c>
      <c r="K129" s="2">
        <v>6475</v>
      </c>
      <c r="L129" s="2">
        <v>9439409</v>
      </c>
      <c r="M129" s="2">
        <v>1137701</v>
      </c>
      <c r="N129" s="4">
        <f t="shared" si="2"/>
        <v>1.2550568177607939</v>
      </c>
      <c r="O129" s="2">
        <v>550918</v>
      </c>
      <c r="P129" s="2">
        <v>6168052</v>
      </c>
      <c r="Q129" s="2">
        <v>9489092</v>
      </c>
      <c r="R129" s="2">
        <v>7838613</v>
      </c>
      <c r="S129" s="4">
        <f t="shared" si="3"/>
        <v>0.85716312311884768</v>
      </c>
    </row>
    <row r="130" spans="1:19" x14ac:dyDescent="0.25">
      <c r="A130" s="10">
        <v>1</v>
      </c>
      <c r="B130" s="1" t="s">
        <v>22</v>
      </c>
      <c r="C130" s="1" t="s">
        <v>513</v>
      </c>
      <c r="D130" s="1">
        <v>2019</v>
      </c>
      <c r="E130" s="2">
        <v>3129095000</v>
      </c>
      <c r="F130" s="2">
        <v>0</v>
      </c>
      <c r="G130" s="2">
        <v>2496014000</v>
      </c>
      <c r="H130" s="2">
        <v>2380689000</v>
      </c>
      <c r="I130" s="2">
        <v>1080736000</v>
      </c>
      <c r="J130" s="2">
        <v>109081000</v>
      </c>
      <c r="K130" s="2">
        <v>135933000</v>
      </c>
      <c r="L130" s="2">
        <v>1170264000</v>
      </c>
      <c r="M130" s="2">
        <v>115325000</v>
      </c>
      <c r="N130" s="4">
        <f t="shared" ref="N130:N193" si="4">(E130-F130)/G130</f>
        <v>1.2536367985115469</v>
      </c>
      <c r="O130" s="2">
        <v>168961000</v>
      </c>
      <c r="P130" s="2">
        <v>143868000</v>
      </c>
      <c r="Q130" s="2">
        <v>1068193000</v>
      </c>
      <c r="R130" s="2">
        <v>984747000</v>
      </c>
      <c r="S130" s="4">
        <f t="shared" ref="S130:S193" si="5">(O130+P130)/R130</f>
        <v>0.31767448898041833</v>
      </c>
    </row>
    <row r="131" spans="1:19" x14ac:dyDescent="0.25">
      <c r="A131" s="10">
        <v>0</v>
      </c>
      <c r="B131" s="1" t="s">
        <v>22</v>
      </c>
      <c r="C131" s="1" t="s">
        <v>337</v>
      </c>
      <c r="D131" s="1">
        <v>2019</v>
      </c>
      <c r="E131" s="2">
        <v>420993000</v>
      </c>
      <c r="F131" s="2">
        <v>0</v>
      </c>
      <c r="G131" s="2">
        <v>336468000</v>
      </c>
      <c r="H131" s="2">
        <v>305331000</v>
      </c>
      <c r="I131" s="2">
        <v>129860000</v>
      </c>
      <c r="J131" s="2">
        <v>6644000</v>
      </c>
      <c r="K131" s="2">
        <v>8361000</v>
      </c>
      <c r="L131" s="2">
        <v>191603000</v>
      </c>
      <c r="M131" s="2">
        <v>31137000</v>
      </c>
      <c r="N131" s="4">
        <f t="shared" si="4"/>
        <v>1.2512125967402545</v>
      </c>
      <c r="O131" s="2">
        <v>45825000</v>
      </c>
      <c r="P131" s="2">
        <v>0</v>
      </c>
      <c r="Q131" s="2">
        <v>236631000</v>
      </c>
      <c r="R131" s="2">
        <v>215469000</v>
      </c>
      <c r="S131" s="4">
        <f t="shared" si="5"/>
        <v>0.21267560530749202</v>
      </c>
    </row>
    <row r="132" spans="1:19" x14ac:dyDescent="0.25">
      <c r="A132" s="10">
        <v>1</v>
      </c>
      <c r="B132" s="1" t="s">
        <v>32</v>
      </c>
      <c r="C132" s="1" t="s">
        <v>1502</v>
      </c>
      <c r="D132" s="1">
        <v>2019</v>
      </c>
      <c r="E132" s="2">
        <v>50558758</v>
      </c>
      <c r="F132" s="2">
        <v>0</v>
      </c>
      <c r="G132" s="2">
        <v>40722378</v>
      </c>
      <c r="H132" s="2">
        <v>40725349</v>
      </c>
      <c r="I132" s="2">
        <v>11914608</v>
      </c>
      <c r="J132" s="2">
        <v>414543</v>
      </c>
      <c r="K132" s="2">
        <v>0</v>
      </c>
      <c r="L132" s="2">
        <v>28393227</v>
      </c>
      <c r="M132" s="2">
        <v>-2971</v>
      </c>
      <c r="N132" s="4">
        <f t="shared" si="4"/>
        <v>1.2415472888150099</v>
      </c>
      <c r="O132" s="2">
        <v>4808</v>
      </c>
      <c r="P132" s="2">
        <v>3465524</v>
      </c>
      <c r="Q132" s="2">
        <v>24953736</v>
      </c>
      <c r="R132" s="2">
        <v>24355804</v>
      </c>
      <c r="S132" s="4">
        <f t="shared" si="5"/>
        <v>0.14248480567506619</v>
      </c>
    </row>
    <row r="133" spans="1:19" x14ac:dyDescent="0.25">
      <c r="A133" s="10">
        <v>1</v>
      </c>
      <c r="B133" s="1" t="s">
        <v>32</v>
      </c>
      <c r="C133" s="1" t="s">
        <v>1730</v>
      </c>
      <c r="D133" s="1">
        <v>2019</v>
      </c>
      <c r="E133" s="2">
        <v>31034579</v>
      </c>
      <c r="F133" s="2">
        <v>0</v>
      </c>
      <c r="G133" s="2">
        <v>25060185</v>
      </c>
      <c r="H133" s="2">
        <v>24972972</v>
      </c>
      <c r="I133" s="2">
        <v>6860350</v>
      </c>
      <c r="J133" s="2">
        <v>222579</v>
      </c>
      <c r="K133" s="2">
        <v>0</v>
      </c>
      <c r="L133" s="2">
        <v>17977256</v>
      </c>
      <c r="M133" s="2">
        <v>87213</v>
      </c>
      <c r="N133" s="4">
        <f t="shared" si="4"/>
        <v>1.238401831431013</v>
      </c>
      <c r="O133" s="2">
        <v>0</v>
      </c>
      <c r="P133" s="2">
        <v>5654150</v>
      </c>
      <c r="Q133" s="2">
        <v>17941649</v>
      </c>
      <c r="R133" s="2">
        <v>17701322</v>
      </c>
      <c r="S133" s="4">
        <f t="shared" si="5"/>
        <v>0.31941964560613045</v>
      </c>
    </row>
    <row r="134" spans="1:19" x14ac:dyDescent="0.25">
      <c r="A134" s="10">
        <v>1</v>
      </c>
      <c r="B134" s="1" t="s">
        <v>32</v>
      </c>
      <c r="C134" s="1" t="s">
        <v>2459</v>
      </c>
      <c r="D134" s="1">
        <v>2019</v>
      </c>
      <c r="E134" s="2">
        <v>45264564</v>
      </c>
      <c r="F134" s="2">
        <v>75800</v>
      </c>
      <c r="G134" s="2">
        <v>36577957</v>
      </c>
      <c r="H134" s="2">
        <v>42138602</v>
      </c>
      <c r="I134" s="2">
        <v>12886196</v>
      </c>
      <c r="J134" s="2">
        <v>818275</v>
      </c>
      <c r="K134" s="2">
        <v>0</v>
      </c>
      <c r="L134" s="2">
        <v>22873486</v>
      </c>
      <c r="M134" s="2">
        <v>-5560645</v>
      </c>
      <c r="N134" s="4">
        <f t="shared" si="4"/>
        <v>1.2354097305106462</v>
      </c>
      <c r="O134" s="2">
        <v>3583601</v>
      </c>
      <c r="P134" s="2">
        <v>16994355</v>
      </c>
      <c r="Q134" s="2">
        <v>20050291</v>
      </c>
      <c r="R134" s="2">
        <v>21135499</v>
      </c>
      <c r="S134" s="4">
        <f t="shared" si="5"/>
        <v>0.97362054238700491</v>
      </c>
    </row>
    <row r="135" spans="1:19" x14ac:dyDescent="0.25">
      <c r="A135" s="10">
        <v>1</v>
      </c>
      <c r="B135" s="1" t="s">
        <v>32</v>
      </c>
      <c r="C135" s="1" t="s">
        <v>1404</v>
      </c>
      <c r="D135" s="1">
        <v>2019</v>
      </c>
      <c r="E135" s="2">
        <v>9958564</v>
      </c>
      <c r="F135" s="2">
        <v>1474770</v>
      </c>
      <c r="G135" s="2">
        <v>6871409</v>
      </c>
      <c r="H135" s="2">
        <v>7808051</v>
      </c>
      <c r="I135" s="2">
        <v>176473</v>
      </c>
      <c r="J135" s="2">
        <v>153254</v>
      </c>
      <c r="K135" s="2">
        <v>0</v>
      </c>
      <c r="L135" s="2">
        <v>6541682</v>
      </c>
      <c r="M135" s="2">
        <v>-936642</v>
      </c>
      <c r="N135" s="4">
        <f t="shared" si="4"/>
        <v>1.2346512920421415</v>
      </c>
      <c r="O135" s="2">
        <v>0</v>
      </c>
      <c r="P135" s="2">
        <v>2551449</v>
      </c>
      <c r="Q135" s="2">
        <v>3518334</v>
      </c>
      <c r="R135" s="2">
        <v>3223508</v>
      </c>
      <c r="S135" s="4">
        <f t="shared" si="5"/>
        <v>0.79151315895601937</v>
      </c>
    </row>
    <row r="136" spans="1:19" x14ac:dyDescent="0.25">
      <c r="A136" s="10">
        <v>1</v>
      </c>
      <c r="B136" s="1" t="s">
        <v>32</v>
      </c>
      <c r="C136" s="1" t="s">
        <v>2038</v>
      </c>
      <c r="D136" s="1">
        <v>2019</v>
      </c>
      <c r="E136" s="2">
        <v>56365096</v>
      </c>
      <c r="F136" s="2">
        <v>0</v>
      </c>
      <c r="G136" s="2">
        <v>45885733</v>
      </c>
      <c r="H136" s="2">
        <v>52943121</v>
      </c>
      <c r="I136" s="2">
        <v>16066473</v>
      </c>
      <c r="J136" s="2">
        <v>163875</v>
      </c>
      <c r="K136" s="2">
        <v>931457</v>
      </c>
      <c r="L136" s="2">
        <v>28723928</v>
      </c>
      <c r="M136" s="2">
        <v>-7057388</v>
      </c>
      <c r="N136" s="4">
        <f t="shared" si="4"/>
        <v>1.2283795488240321</v>
      </c>
      <c r="O136" s="2">
        <v>0</v>
      </c>
      <c r="P136" s="2">
        <v>9308519</v>
      </c>
      <c r="Q136" s="2">
        <v>26831079</v>
      </c>
      <c r="R136" s="2">
        <v>27012987</v>
      </c>
      <c r="S136" s="4">
        <f t="shared" si="5"/>
        <v>0.34459421314643951</v>
      </c>
    </row>
    <row r="137" spans="1:19" x14ac:dyDescent="0.25">
      <c r="A137" s="10">
        <v>0</v>
      </c>
      <c r="B137" s="1" t="s">
        <v>22</v>
      </c>
      <c r="C137" s="1" t="s">
        <v>327</v>
      </c>
      <c r="D137" s="1">
        <v>2019</v>
      </c>
      <c r="E137" s="2">
        <v>417450974</v>
      </c>
      <c r="F137" s="2">
        <v>0</v>
      </c>
      <c r="G137" s="2">
        <v>340915967</v>
      </c>
      <c r="H137" s="2">
        <v>296559524</v>
      </c>
      <c r="I137" s="2">
        <v>131653950</v>
      </c>
      <c r="J137" s="2">
        <v>14868015</v>
      </c>
      <c r="K137" s="2">
        <v>4831794</v>
      </c>
      <c r="L137" s="2">
        <v>189562208</v>
      </c>
      <c r="M137" s="2">
        <v>44356443</v>
      </c>
      <c r="N137" s="4">
        <f t="shared" si="4"/>
        <v>1.2244981591020641</v>
      </c>
      <c r="O137" s="2">
        <v>13959459</v>
      </c>
      <c r="P137" s="2">
        <v>30554839</v>
      </c>
      <c r="Q137" s="2">
        <v>182269528</v>
      </c>
      <c r="R137" s="2">
        <v>166103618</v>
      </c>
      <c r="S137" s="4">
        <f t="shared" si="5"/>
        <v>0.26799114032543231</v>
      </c>
    </row>
    <row r="138" spans="1:19" x14ac:dyDescent="0.25">
      <c r="A138" s="10">
        <v>1</v>
      </c>
      <c r="B138" s="1" t="s">
        <v>24</v>
      </c>
      <c r="C138" s="1" t="s">
        <v>679</v>
      </c>
      <c r="D138" s="1">
        <v>2019</v>
      </c>
      <c r="E138" s="2">
        <v>328622862</v>
      </c>
      <c r="F138" s="2">
        <v>0</v>
      </c>
      <c r="G138" s="2">
        <v>269042859</v>
      </c>
      <c r="H138" s="2">
        <v>269531885</v>
      </c>
      <c r="I138" s="2">
        <v>8611013</v>
      </c>
      <c r="J138" s="2">
        <v>61436585</v>
      </c>
      <c r="K138" s="2">
        <v>2065477</v>
      </c>
      <c r="L138" s="2">
        <v>196929784</v>
      </c>
      <c r="M138" s="2">
        <v>-489026</v>
      </c>
      <c r="N138" s="4">
        <f t="shared" si="4"/>
        <v>1.2214517167318684</v>
      </c>
      <c r="O138" s="2">
        <v>0</v>
      </c>
      <c r="P138" s="2">
        <v>1974640</v>
      </c>
      <c r="Q138" s="2">
        <v>252843159</v>
      </c>
      <c r="R138" s="2">
        <v>252692826</v>
      </c>
      <c r="S138" s="4">
        <f t="shared" si="5"/>
        <v>7.8143888422063865E-3</v>
      </c>
    </row>
    <row r="139" spans="1:19" x14ac:dyDescent="0.25">
      <c r="A139" s="10">
        <v>0</v>
      </c>
      <c r="B139" s="1" t="s">
        <v>22</v>
      </c>
      <c r="C139" s="1" t="s">
        <v>295</v>
      </c>
      <c r="D139" s="1">
        <v>2019</v>
      </c>
      <c r="E139" s="2">
        <v>138275684</v>
      </c>
      <c r="F139" s="2">
        <v>0</v>
      </c>
      <c r="G139" s="2">
        <v>113396469</v>
      </c>
      <c r="H139" s="2">
        <v>111700784</v>
      </c>
      <c r="I139" s="2">
        <v>17904090</v>
      </c>
      <c r="J139" s="2">
        <v>8696239</v>
      </c>
      <c r="K139" s="2">
        <v>2241597</v>
      </c>
      <c r="L139" s="2">
        <v>84554543</v>
      </c>
      <c r="M139" s="2">
        <v>1695685</v>
      </c>
      <c r="N139" s="4">
        <f t="shared" si="4"/>
        <v>1.2194002619252633</v>
      </c>
      <c r="O139" s="2">
        <v>19963490</v>
      </c>
      <c r="P139" s="2">
        <v>0</v>
      </c>
      <c r="Q139" s="2">
        <v>68221820</v>
      </c>
      <c r="R139" s="2">
        <v>70769404</v>
      </c>
      <c r="S139" s="4">
        <f t="shared" si="5"/>
        <v>0.2820921029658523</v>
      </c>
    </row>
    <row r="140" spans="1:19" x14ac:dyDescent="0.25">
      <c r="A140" s="10">
        <v>0</v>
      </c>
      <c r="B140" s="1" t="s">
        <v>22</v>
      </c>
      <c r="C140" s="1" t="s">
        <v>526</v>
      </c>
      <c r="D140" s="1">
        <v>2019</v>
      </c>
      <c r="E140" s="2">
        <v>632437467</v>
      </c>
      <c r="F140" s="2">
        <v>0</v>
      </c>
      <c r="G140" s="2">
        <v>518656868</v>
      </c>
      <c r="H140" s="2">
        <v>494419552</v>
      </c>
      <c r="I140" s="2">
        <v>171074103</v>
      </c>
      <c r="J140" s="2">
        <v>74424561</v>
      </c>
      <c r="K140" s="2">
        <v>55984842</v>
      </c>
      <c r="L140" s="2">
        <v>217173362</v>
      </c>
      <c r="M140" s="2">
        <v>24237316</v>
      </c>
      <c r="N140" s="4">
        <f t="shared" si="4"/>
        <v>1.2193754792812268</v>
      </c>
      <c r="O140" s="2">
        <v>10695577</v>
      </c>
      <c r="P140" s="2">
        <v>62636096</v>
      </c>
      <c r="Q140" s="2">
        <v>275532227</v>
      </c>
      <c r="R140" s="2">
        <v>258760164</v>
      </c>
      <c r="S140" s="4">
        <f t="shared" si="5"/>
        <v>0.28339629974882841</v>
      </c>
    </row>
    <row r="141" spans="1:19" x14ac:dyDescent="0.25">
      <c r="A141" s="10">
        <v>0</v>
      </c>
      <c r="B141" s="1" t="s">
        <v>40</v>
      </c>
      <c r="C141" s="1" t="s">
        <v>3505</v>
      </c>
      <c r="D141" s="1">
        <v>2019</v>
      </c>
      <c r="E141" s="2">
        <v>10657615</v>
      </c>
      <c r="F141" s="2">
        <v>0</v>
      </c>
      <c r="G141" s="2">
        <v>8764007</v>
      </c>
      <c r="H141" s="2">
        <v>8697411</v>
      </c>
      <c r="I141" s="2">
        <v>3563346</v>
      </c>
      <c r="J141" s="2">
        <v>65178</v>
      </c>
      <c r="K141" s="2">
        <v>0</v>
      </c>
      <c r="L141" s="2">
        <v>5135483</v>
      </c>
      <c r="M141" s="2">
        <v>66596</v>
      </c>
      <c r="N141" s="4">
        <f t="shared" si="4"/>
        <v>1.2160664636621126</v>
      </c>
      <c r="O141" s="2">
        <v>0</v>
      </c>
      <c r="P141" s="2">
        <v>1345039</v>
      </c>
      <c r="Q141" s="2">
        <v>5225581</v>
      </c>
      <c r="R141" s="2">
        <v>5306068</v>
      </c>
      <c r="S141" s="4">
        <f t="shared" si="5"/>
        <v>0.2534907204355466</v>
      </c>
    </row>
    <row r="142" spans="1:19" x14ac:dyDescent="0.25">
      <c r="A142" s="10">
        <v>0</v>
      </c>
      <c r="B142" s="1" t="s">
        <v>22</v>
      </c>
      <c r="C142" s="1" t="s">
        <v>382</v>
      </c>
      <c r="D142" s="1">
        <v>2019</v>
      </c>
      <c r="E142" s="2">
        <v>18853613</v>
      </c>
      <c r="F142" s="2">
        <v>0</v>
      </c>
      <c r="G142" s="2">
        <v>15536358</v>
      </c>
      <c r="H142" s="2">
        <v>14980291</v>
      </c>
      <c r="I142" s="2">
        <v>2852999</v>
      </c>
      <c r="J142" s="2">
        <v>442188</v>
      </c>
      <c r="K142" s="2">
        <v>254260</v>
      </c>
      <c r="L142" s="2">
        <v>11986911</v>
      </c>
      <c r="M142" s="2">
        <v>556067</v>
      </c>
      <c r="N142" s="4">
        <f t="shared" si="4"/>
        <v>1.2135156128611351</v>
      </c>
      <c r="O142" s="2">
        <v>4589450</v>
      </c>
      <c r="P142" s="2">
        <v>587864</v>
      </c>
      <c r="Q142" s="2">
        <v>14165860</v>
      </c>
      <c r="R142" s="2">
        <v>12680377</v>
      </c>
      <c r="S142" s="4">
        <f t="shared" si="5"/>
        <v>0.40829338118259417</v>
      </c>
    </row>
    <row r="143" spans="1:19" x14ac:dyDescent="0.25">
      <c r="A143" s="10">
        <v>0</v>
      </c>
      <c r="B143" s="1" t="s">
        <v>22</v>
      </c>
      <c r="C143" s="1" t="s">
        <v>429</v>
      </c>
      <c r="D143" s="1">
        <v>2019</v>
      </c>
      <c r="E143" s="2">
        <v>102628196</v>
      </c>
      <c r="F143" s="2">
        <v>0</v>
      </c>
      <c r="G143" s="2">
        <v>84629623</v>
      </c>
      <c r="H143" s="2">
        <v>66845390</v>
      </c>
      <c r="I143" s="2">
        <v>20074648</v>
      </c>
      <c r="J143" s="2">
        <v>891124</v>
      </c>
      <c r="K143" s="2">
        <v>5030621</v>
      </c>
      <c r="L143" s="2">
        <v>58633230</v>
      </c>
      <c r="M143" s="2">
        <v>17784233</v>
      </c>
      <c r="N143" s="4">
        <f t="shared" si="4"/>
        <v>1.2126746210366552</v>
      </c>
      <c r="O143" s="2">
        <v>4516725</v>
      </c>
      <c r="P143" s="2">
        <v>36778572</v>
      </c>
      <c r="Q143" s="2">
        <v>67243195</v>
      </c>
      <c r="R143" s="2">
        <v>52200425</v>
      </c>
      <c r="S143" s="4">
        <f t="shared" si="5"/>
        <v>0.7910912028015098</v>
      </c>
    </row>
    <row r="144" spans="1:19" x14ac:dyDescent="0.25">
      <c r="A144" s="10">
        <v>1</v>
      </c>
      <c r="B144" s="1" t="s">
        <v>40</v>
      </c>
      <c r="C144" s="1" t="s">
        <v>3467</v>
      </c>
      <c r="D144" s="1">
        <v>2019</v>
      </c>
      <c r="E144" s="2">
        <v>114904336</v>
      </c>
      <c r="F144" s="2">
        <v>0</v>
      </c>
      <c r="G144" s="2">
        <v>94779027</v>
      </c>
      <c r="H144" s="2">
        <v>4781009</v>
      </c>
      <c r="I144" s="2">
        <v>39770742</v>
      </c>
      <c r="J144" s="2">
        <v>9572875</v>
      </c>
      <c r="K144" s="2">
        <v>2216916</v>
      </c>
      <c r="L144" s="2">
        <v>43218494</v>
      </c>
      <c r="M144" s="2">
        <v>89998018</v>
      </c>
      <c r="N144" s="4">
        <f t="shared" si="4"/>
        <v>1.2123392657322807</v>
      </c>
      <c r="O144" s="2">
        <v>3364220</v>
      </c>
      <c r="P144" s="2">
        <v>8193719</v>
      </c>
      <c r="Q144" s="2">
        <v>41973169</v>
      </c>
      <c r="R144" s="2">
        <v>41099802</v>
      </c>
      <c r="S144" s="4">
        <f t="shared" si="5"/>
        <v>0.28121641559246441</v>
      </c>
    </row>
    <row r="145" spans="1:19" x14ac:dyDescent="0.25">
      <c r="A145" s="10">
        <v>1</v>
      </c>
      <c r="B145" s="1" t="s">
        <v>32</v>
      </c>
      <c r="C145" s="1" t="s">
        <v>1420</v>
      </c>
      <c r="D145" s="1">
        <v>2019</v>
      </c>
      <c r="E145" s="2">
        <v>80024755</v>
      </c>
      <c r="F145" s="2">
        <v>0</v>
      </c>
      <c r="G145" s="2">
        <v>66054546</v>
      </c>
      <c r="H145" s="2">
        <v>55289766</v>
      </c>
      <c r="I145" s="2">
        <v>16632094</v>
      </c>
      <c r="J145" s="2">
        <v>88195</v>
      </c>
      <c r="K145" s="2">
        <v>780036</v>
      </c>
      <c r="L145" s="2">
        <v>48554221</v>
      </c>
      <c r="M145" s="2">
        <v>10764780</v>
      </c>
      <c r="N145" s="4">
        <f t="shared" si="4"/>
        <v>1.2114950422942881</v>
      </c>
      <c r="O145" s="2">
        <v>0</v>
      </c>
      <c r="P145" s="2">
        <v>4590296</v>
      </c>
      <c r="Q145" s="2">
        <v>26373108</v>
      </c>
      <c r="R145" s="2">
        <v>27509829</v>
      </c>
      <c r="S145" s="4">
        <f t="shared" si="5"/>
        <v>0.16686021567055179</v>
      </c>
    </row>
    <row r="146" spans="1:19" x14ac:dyDescent="0.25">
      <c r="A146" s="10">
        <v>0</v>
      </c>
      <c r="B146" s="1" t="s">
        <v>22</v>
      </c>
      <c r="C146" s="1" t="s">
        <v>352</v>
      </c>
      <c r="D146" s="1">
        <v>2019</v>
      </c>
      <c r="E146" s="2">
        <v>92856984</v>
      </c>
      <c r="F146" s="2">
        <v>0</v>
      </c>
      <c r="G146" s="2">
        <v>76873120</v>
      </c>
      <c r="H146" s="2">
        <v>77910374</v>
      </c>
      <c r="I146" s="2">
        <v>19602292</v>
      </c>
      <c r="J146" s="2">
        <v>5505695</v>
      </c>
      <c r="K146" s="2">
        <v>4859035</v>
      </c>
      <c r="L146" s="2">
        <v>46906098</v>
      </c>
      <c r="M146" s="2">
        <v>-1037254</v>
      </c>
      <c r="N146" s="4">
        <f t="shared" si="4"/>
        <v>1.207925266985391</v>
      </c>
      <c r="O146" s="2">
        <v>0</v>
      </c>
      <c r="P146" s="2">
        <v>31499284</v>
      </c>
      <c r="Q146" s="2">
        <v>49265774</v>
      </c>
      <c r="R146" s="2">
        <v>47796512</v>
      </c>
      <c r="S146" s="4">
        <f t="shared" si="5"/>
        <v>0.6590289266296252</v>
      </c>
    </row>
    <row r="147" spans="1:19" x14ac:dyDescent="0.25">
      <c r="A147" s="10">
        <v>0</v>
      </c>
      <c r="B147" s="1" t="s">
        <v>22</v>
      </c>
      <c r="C147" s="1" t="s">
        <v>272</v>
      </c>
      <c r="D147" s="1">
        <v>2019</v>
      </c>
      <c r="E147" s="2">
        <v>233769988</v>
      </c>
      <c r="F147" s="2">
        <v>0</v>
      </c>
      <c r="G147" s="2">
        <v>193947925</v>
      </c>
      <c r="H147" s="2">
        <v>188320914</v>
      </c>
      <c r="I147" s="2">
        <v>65543329</v>
      </c>
      <c r="J147" s="2">
        <v>26671755</v>
      </c>
      <c r="K147" s="2">
        <v>3179365</v>
      </c>
      <c r="L147" s="2">
        <v>98553476</v>
      </c>
      <c r="M147" s="2">
        <v>5627011</v>
      </c>
      <c r="N147" s="4">
        <f t="shared" si="4"/>
        <v>1.2053234805167419</v>
      </c>
      <c r="O147" s="2">
        <v>102866</v>
      </c>
      <c r="P147" s="2">
        <v>20709758</v>
      </c>
      <c r="Q147" s="2">
        <v>119704547</v>
      </c>
      <c r="R147" s="2">
        <v>114401103</v>
      </c>
      <c r="S147" s="4">
        <f t="shared" si="5"/>
        <v>0.18192677740178781</v>
      </c>
    </row>
    <row r="148" spans="1:19" x14ac:dyDescent="0.25">
      <c r="A148" s="10">
        <v>1</v>
      </c>
      <c r="B148" s="1" t="s">
        <v>40</v>
      </c>
      <c r="C148" s="1" t="s">
        <v>2998</v>
      </c>
      <c r="D148" s="1">
        <v>2019</v>
      </c>
      <c r="E148" s="2">
        <v>40425627</v>
      </c>
      <c r="F148" s="2">
        <v>0</v>
      </c>
      <c r="G148" s="2">
        <v>33629258</v>
      </c>
      <c r="H148" s="2">
        <v>38189526</v>
      </c>
      <c r="I148" s="2">
        <v>13165979</v>
      </c>
      <c r="J148" s="2">
        <v>4416211</v>
      </c>
      <c r="K148" s="2">
        <v>53185</v>
      </c>
      <c r="L148" s="2">
        <v>15993883</v>
      </c>
      <c r="M148" s="2">
        <v>-4560268</v>
      </c>
      <c r="N148" s="4">
        <f t="shared" si="4"/>
        <v>1.2020969062118469</v>
      </c>
      <c r="O148" s="2">
        <v>0</v>
      </c>
      <c r="P148" s="2">
        <v>7773578</v>
      </c>
      <c r="Q148" s="2">
        <v>17856710</v>
      </c>
      <c r="R148" s="2">
        <v>17659541</v>
      </c>
      <c r="S148" s="4">
        <f t="shared" si="5"/>
        <v>0.44019139568803062</v>
      </c>
    </row>
    <row r="149" spans="1:19" x14ac:dyDescent="0.25">
      <c r="A149" s="10">
        <v>0</v>
      </c>
      <c r="B149" s="1" t="s">
        <v>22</v>
      </c>
      <c r="C149" s="1" t="s">
        <v>593</v>
      </c>
      <c r="D149" s="1">
        <v>2019</v>
      </c>
      <c r="E149" s="2">
        <v>113229118</v>
      </c>
      <c r="F149" s="2">
        <v>0</v>
      </c>
      <c r="G149" s="2">
        <v>94243764</v>
      </c>
      <c r="H149" s="2">
        <v>91754294</v>
      </c>
      <c r="I149" s="2">
        <v>24633046</v>
      </c>
      <c r="J149" s="2">
        <v>7809684</v>
      </c>
      <c r="K149" s="2">
        <v>110317</v>
      </c>
      <c r="L149" s="2">
        <v>61690717</v>
      </c>
      <c r="M149" s="2">
        <v>2489470</v>
      </c>
      <c r="N149" s="4">
        <f t="shared" si="4"/>
        <v>1.2014494455038955</v>
      </c>
      <c r="O149" s="2">
        <v>2696420</v>
      </c>
      <c r="P149" s="2">
        <v>13026119</v>
      </c>
      <c r="Q149" s="2">
        <v>66489760</v>
      </c>
      <c r="R149" s="2">
        <v>59657829</v>
      </c>
      <c r="S149" s="4">
        <f t="shared" si="5"/>
        <v>0.26354527584300796</v>
      </c>
    </row>
    <row r="150" spans="1:19" x14ac:dyDescent="0.25">
      <c r="A150" s="10">
        <v>0</v>
      </c>
      <c r="B150" s="1" t="s">
        <v>22</v>
      </c>
      <c r="C150" s="1" t="s">
        <v>445</v>
      </c>
      <c r="D150" s="1">
        <v>2019</v>
      </c>
      <c r="E150" s="2">
        <v>39679281</v>
      </c>
      <c r="F150" s="2">
        <v>0</v>
      </c>
      <c r="G150" s="2">
        <v>33105594</v>
      </c>
      <c r="H150" s="2">
        <v>28477446</v>
      </c>
      <c r="I150" s="2">
        <v>7425831</v>
      </c>
      <c r="J150" s="2">
        <v>824805</v>
      </c>
      <c r="K150" s="2">
        <v>347095</v>
      </c>
      <c r="L150" s="2">
        <v>24507863</v>
      </c>
      <c r="M150" s="2">
        <v>4628148</v>
      </c>
      <c r="N150" s="4">
        <f t="shared" si="4"/>
        <v>1.1985672572435946</v>
      </c>
      <c r="O150" s="2">
        <v>268962</v>
      </c>
      <c r="P150" s="2">
        <v>11230241</v>
      </c>
      <c r="Q150" s="2">
        <v>24364830</v>
      </c>
      <c r="R150" s="2">
        <v>23000089</v>
      </c>
      <c r="S150" s="4">
        <f t="shared" si="5"/>
        <v>0.49996341318505333</v>
      </c>
    </row>
    <row r="151" spans="1:19" x14ac:dyDescent="0.25">
      <c r="A151" s="10">
        <v>1</v>
      </c>
      <c r="B151" s="1" t="s">
        <v>32</v>
      </c>
      <c r="C151" s="1" t="s">
        <v>1959</v>
      </c>
      <c r="D151" s="1">
        <v>2019</v>
      </c>
      <c r="E151" s="2">
        <v>8586672</v>
      </c>
      <c r="F151" s="2">
        <v>0</v>
      </c>
      <c r="G151" s="2">
        <v>7168650</v>
      </c>
      <c r="H151" s="2">
        <v>6771854</v>
      </c>
      <c r="I151" s="2">
        <v>2792198</v>
      </c>
      <c r="J151" s="2">
        <v>9438</v>
      </c>
      <c r="K151" s="2">
        <v>0</v>
      </c>
      <c r="L151" s="2">
        <v>4367014</v>
      </c>
      <c r="M151" s="2">
        <v>396796</v>
      </c>
      <c r="N151" s="4">
        <f t="shared" si="4"/>
        <v>1.1978087924504615</v>
      </c>
      <c r="O151" s="2">
        <v>0</v>
      </c>
      <c r="P151" s="2">
        <v>1631020</v>
      </c>
      <c r="Q151" s="2">
        <v>4298525</v>
      </c>
      <c r="R151" s="2">
        <v>3899822</v>
      </c>
      <c r="S151" s="4">
        <f t="shared" si="5"/>
        <v>0.41822934482650748</v>
      </c>
    </row>
    <row r="152" spans="1:19" x14ac:dyDescent="0.25">
      <c r="A152" s="10">
        <v>1</v>
      </c>
      <c r="B152" s="1" t="s">
        <v>32</v>
      </c>
      <c r="C152" s="1" t="s">
        <v>2442</v>
      </c>
      <c r="D152" s="1">
        <v>2019</v>
      </c>
      <c r="E152" s="2">
        <v>10932392</v>
      </c>
      <c r="F152" s="2">
        <v>15049</v>
      </c>
      <c r="G152" s="2">
        <v>9136539</v>
      </c>
      <c r="H152" s="2">
        <v>7155693</v>
      </c>
      <c r="I152" s="2">
        <v>2211411</v>
      </c>
      <c r="J152" s="2">
        <v>146985</v>
      </c>
      <c r="K152" s="2">
        <v>0</v>
      </c>
      <c r="L152" s="2">
        <v>6778143</v>
      </c>
      <c r="M152" s="2">
        <v>1980846</v>
      </c>
      <c r="N152" s="4">
        <f t="shared" si="4"/>
        <v>1.1949101295359217</v>
      </c>
      <c r="O152" s="2">
        <v>0</v>
      </c>
      <c r="P152" s="2">
        <v>191743</v>
      </c>
      <c r="Q152" s="2">
        <v>4952877</v>
      </c>
      <c r="R152" s="2">
        <v>5102044</v>
      </c>
      <c r="S152" s="4">
        <f t="shared" si="5"/>
        <v>3.7581604549078759E-2</v>
      </c>
    </row>
    <row r="153" spans="1:19" x14ac:dyDescent="0.25">
      <c r="A153" s="10">
        <v>0</v>
      </c>
      <c r="B153" s="1" t="s">
        <v>22</v>
      </c>
      <c r="C153" s="1" t="s">
        <v>260</v>
      </c>
      <c r="D153" s="1">
        <v>2019</v>
      </c>
      <c r="E153" s="2">
        <v>72939341</v>
      </c>
      <c r="F153" s="2">
        <v>0</v>
      </c>
      <c r="G153" s="2">
        <v>61041941</v>
      </c>
      <c r="H153" s="2">
        <v>62757441</v>
      </c>
      <c r="I153" s="2">
        <v>7055337</v>
      </c>
      <c r="J153" s="2">
        <v>33713426</v>
      </c>
      <c r="K153" s="2">
        <v>1558303</v>
      </c>
      <c r="L153" s="2">
        <v>18714875</v>
      </c>
      <c r="M153" s="2">
        <v>-1715500</v>
      </c>
      <c r="N153" s="4">
        <f t="shared" si="4"/>
        <v>1.1949053356609352</v>
      </c>
      <c r="O153" s="2">
        <v>0</v>
      </c>
      <c r="P153" s="2">
        <v>0</v>
      </c>
      <c r="Q153" s="2">
        <v>26783636</v>
      </c>
      <c r="R153" s="2">
        <v>25444766</v>
      </c>
      <c r="S153" s="4">
        <f t="shared" si="5"/>
        <v>0</v>
      </c>
    </row>
    <row r="154" spans="1:19" x14ac:dyDescent="0.25">
      <c r="A154" s="10">
        <v>0</v>
      </c>
      <c r="B154" s="1" t="s">
        <v>22</v>
      </c>
      <c r="C154" s="1" t="s">
        <v>248</v>
      </c>
      <c r="D154" s="1">
        <v>2019</v>
      </c>
      <c r="E154" s="2">
        <v>131631477</v>
      </c>
      <c r="F154" s="2">
        <v>0</v>
      </c>
      <c r="G154" s="2">
        <v>110342283</v>
      </c>
      <c r="H154" s="2">
        <v>94050006</v>
      </c>
      <c r="I154" s="2">
        <v>29972009</v>
      </c>
      <c r="J154" s="2">
        <v>7803251</v>
      </c>
      <c r="K154" s="2">
        <v>6791408</v>
      </c>
      <c r="L154" s="2">
        <v>65775615</v>
      </c>
      <c r="M154" s="2">
        <v>16292277</v>
      </c>
      <c r="N154" s="4">
        <f t="shared" si="4"/>
        <v>1.1929377698302654</v>
      </c>
      <c r="O154" s="2">
        <v>5601803</v>
      </c>
      <c r="P154" s="2">
        <v>7769537</v>
      </c>
      <c r="Q154" s="2">
        <v>61187794</v>
      </c>
      <c r="R154" s="2">
        <v>52734380</v>
      </c>
      <c r="S154" s="4">
        <f t="shared" si="5"/>
        <v>0.25356020114392169</v>
      </c>
    </row>
    <row r="155" spans="1:19" x14ac:dyDescent="0.25">
      <c r="A155" s="10">
        <v>0</v>
      </c>
      <c r="B155" s="1" t="s">
        <v>29</v>
      </c>
      <c r="C155" s="1" t="s">
        <v>1265</v>
      </c>
      <c r="D155" s="1">
        <v>2019</v>
      </c>
      <c r="E155" s="2">
        <v>636645242</v>
      </c>
      <c r="F155" s="2">
        <v>0</v>
      </c>
      <c r="G155" s="2">
        <v>537584630</v>
      </c>
      <c r="H155" s="2">
        <v>549328201</v>
      </c>
      <c r="I155" s="2">
        <v>55870026</v>
      </c>
      <c r="J155" s="2">
        <v>64547690</v>
      </c>
      <c r="K155" s="2">
        <v>28375566</v>
      </c>
      <c r="L155" s="2">
        <v>388791348</v>
      </c>
      <c r="M155" s="2">
        <v>-11743571</v>
      </c>
      <c r="N155" s="4">
        <f t="shared" si="4"/>
        <v>1.1842697995290528</v>
      </c>
      <c r="O155" s="2">
        <v>23117329</v>
      </c>
      <c r="P155" s="2">
        <v>3119779</v>
      </c>
      <c r="Q155" s="2">
        <v>401936136</v>
      </c>
      <c r="R155" s="2">
        <v>320182704</v>
      </c>
      <c r="S155" s="4">
        <f t="shared" si="5"/>
        <v>8.1944176472443064E-2</v>
      </c>
    </row>
    <row r="156" spans="1:19" x14ac:dyDescent="0.25">
      <c r="A156" s="10">
        <v>1</v>
      </c>
      <c r="B156" s="1" t="s">
        <v>32</v>
      </c>
      <c r="C156" s="1" t="s">
        <v>488</v>
      </c>
      <c r="D156" s="1">
        <v>2019</v>
      </c>
      <c r="E156" s="2">
        <v>18871081</v>
      </c>
      <c r="F156" s="2">
        <v>0</v>
      </c>
      <c r="G156" s="2">
        <v>15961593</v>
      </c>
      <c r="H156" s="2">
        <v>14933305</v>
      </c>
      <c r="I156" s="2">
        <v>5806110</v>
      </c>
      <c r="J156" s="2">
        <v>43327</v>
      </c>
      <c r="K156" s="2">
        <v>880053</v>
      </c>
      <c r="L156" s="2">
        <v>9232103</v>
      </c>
      <c r="M156" s="2">
        <v>1028288</v>
      </c>
      <c r="N156" s="4">
        <f t="shared" si="4"/>
        <v>1.1822805530751224</v>
      </c>
      <c r="O156" s="2">
        <v>360669</v>
      </c>
      <c r="P156" s="2">
        <v>600552</v>
      </c>
      <c r="Q156" s="2">
        <v>9965990</v>
      </c>
      <c r="R156" s="2">
        <v>9661981</v>
      </c>
      <c r="S156" s="4">
        <f t="shared" si="5"/>
        <v>9.9484877894088178E-2</v>
      </c>
    </row>
    <row r="157" spans="1:19" x14ac:dyDescent="0.25">
      <c r="A157" s="10">
        <v>1</v>
      </c>
      <c r="B157" s="1" t="s">
        <v>32</v>
      </c>
      <c r="C157" s="1" t="s">
        <v>1442</v>
      </c>
      <c r="D157" s="1">
        <v>2019</v>
      </c>
      <c r="E157" s="2">
        <v>128043113</v>
      </c>
      <c r="F157" s="2">
        <v>0</v>
      </c>
      <c r="G157" s="2">
        <v>109031802</v>
      </c>
      <c r="H157" s="2">
        <v>128325208</v>
      </c>
      <c r="I157" s="2">
        <v>24083974</v>
      </c>
      <c r="J157" s="2">
        <v>2030089</v>
      </c>
      <c r="K157" s="2">
        <v>132038</v>
      </c>
      <c r="L157" s="2">
        <v>82785701</v>
      </c>
      <c r="M157" s="2">
        <v>-19293406</v>
      </c>
      <c r="N157" s="4">
        <f t="shared" si="4"/>
        <v>1.1743648243106173</v>
      </c>
      <c r="O157" s="2">
        <v>0</v>
      </c>
      <c r="P157" s="2">
        <v>46291209</v>
      </c>
      <c r="Q157" s="2">
        <v>82597849</v>
      </c>
      <c r="R157" s="2">
        <v>68438759</v>
      </c>
      <c r="S157" s="4">
        <f t="shared" si="5"/>
        <v>0.67638878431445548</v>
      </c>
    </row>
    <row r="158" spans="1:19" x14ac:dyDescent="0.25">
      <c r="A158" s="10">
        <v>1</v>
      </c>
      <c r="B158" s="1" t="s">
        <v>22</v>
      </c>
      <c r="C158" s="1" t="s">
        <v>262</v>
      </c>
      <c r="D158" s="1">
        <v>2019</v>
      </c>
      <c r="E158" s="2">
        <v>201271790</v>
      </c>
      <c r="F158" s="2">
        <v>0</v>
      </c>
      <c r="G158" s="2">
        <v>172061629</v>
      </c>
      <c r="H158" s="2">
        <v>184582912</v>
      </c>
      <c r="I158" s="2">
        <v>50967869</v>
      </c>
      <c r="J158" s="2">
        <v>4377022</v>
      </c>
      <c r="K158" s="2">
        <v>13505029</v>
      </c>
      <c r="L158" s="2">
        <v>103211709</v>
      </c>
      <c r="M158" s="2">
        <v>-12521283</v>
      </c>
      <c r="N158" s="4">
        <f t="shared" si="4"/>
        <v>1.1697656890136732</v>
      </c>
      <c r="O158" s="2">
        <v>2029710</v>
      </c>
      <c r="P158" s="2">
        <v>32178645</v>
      </c>
      <c r="Q158" s="2">
        <v>111628890</v>
      </c>
      <c r="R158" s="2">
        <v>99012060</v>
      </c>
      <c r="S158" s="4">
        <f t="shared" si="5"/>
        <v>0.34549685159565413</v>
      </c>
    </row>
    <row r="159" spans="1:19" x14ac:dyDescent="0.25">
      <c r="A159" s="10">
        <v>0</v>
      </c>
      <c r="B159" s="1" t="s">
        <v>22</v>
      </c>
      <c r="C159" s="1" t="s">
        <v>218</v>
      </c>
      <c r="D159" s="1">
        <v>2019</v>
      </c>
      <c r="E159" s="2">
        <v>36135961</v>
      </c>
      <c r="F159" s="2">
        <v>0</v>
      </c>
      <c r="G159" s="2">
        <v>30949164</v>
      </c>
      <c r="H159" s="2">
        <v>29851323</v>
      </c>
      <c r="I159" s="2">
        <v>5631628</v>
      </c>
      <c r="J159" s="2">
        <v>8756517</v>
      </c>
      <c r="K159" s="2">
        <v>2110284</v>
      </c>
      <c r="L159" s="2">
        <v>14450735</v>
      </c>
      <c r="M159" s="2">
        <v>1097841</v>
      </c>
      <c r="N159" s="4">
        <f t="shared" si="4"/>
        <v>1.1675908596432525</v>
      </c>
      <c r="O159" s="2">
        <v>0</v>
      </c>
      <c r="P159" s="2">
        <v>16306931</v>
      </c>
      <c r="Q159" s="2">
        <v>14504858</v>
      </c>
      <c r="R159" s="2">
        <v>15945259</v>
      </c>
      <c r="S159" s="4">
        <f t="shared" si="5"/>
        <v>1.0226821025610182</v>
      </c>
    </row>
    <row r="160" spans="1:19" x14ac:dyDescent="0.25">
      <c r="A160" s="10">
        <v>1</v>
      </c>
      <c r="B160" s="1" t="s">
        <v>32</v>
      </c>
      <c r="C160" s="1" t="s">
        <v>1609</v>
      </c>
      <c r="D160" s="1">
        <v>2019</v>
      </c>
      <c r="E160" s="2">
        <v>172729586</v>
      </c>
      <c r="F160" s="2">
        <v>0</v>
      </c>
      <c r="G160" s="2">
        <v>148348560</v>
      </c>
      <c r="H160" s="2">
        <v>99710151</v>
      </c>
      <c r="I160" s="2">
        <v>29104059</v>
      </c>
      <c r="J160" s="2">
        <v>4973173</v>
      </c>
      <c r="K160" s="2">
        <v>11310234</v>
      </c>
      <c r="L160" s="2">
        <v>102961094</v>
      </c>
      <c r="M160" s="2">
        <v>48638409</v>
      </c>
      <c r="N160" s="4">
        <f t="shared" si="4"/>
        <v>1.1643495966526403</v>
      </c>
      <c r="O160" s="2">
        <v>7517500</v>
      </c>
      <c r="P160" s="2">
        <v>31828170</v>
      </c>
      <c r="Q160" s="2">
        <v>71570890</v>
      </c>
      <c r="R160" s="2">
        <v>65746799</v>
      </c>
      <c r="S160" s="4">
        <f t="shared" si="5"/>
        <v>0.5984423667530947</v>
      </c>
    </row>
    <row r="161" spans="1:19" x14ac:dyDescent="0.25">
      <c r="A161" s="10">
        <v>1</v>
      </c>
      <c r="B161" s="1" t="s">
        <v>32</v>
      </c>
      <c r="C161" s="1" t="s">
        <v>2120</v>
      </c>
      <c r="D161" s="1">
        <v>2019</v>
      </c>
      <c r="E161" s="2">
        <v>122260725</v>
      </c>
      <c r="F161" s="2">
        <v>0</v>
      </c>
      <c r="G161" s="2">
        <v>105045973</v>
      </c>
      <c r="H161" s="2">
        <v>99650186</v>
      </c>
      <c r="I161" s="2">
        <v>34240228</v>
      </c>
      <c r="J161" s="2">
        <v>3113193</v>
      </c>
      <c r="K161" s="2">
        <v>1737952</v>
      </c>
      <c r="L161" s="2">
        <v>65954600</v>
      </c>
      <c r="M161" s="2">
        <v>5395787</v>
      </c>
      <c r="N161" s="4">
        <f t="shared" si="4"/>
        <v>1.163878266899389</v>
      </c>
      <c r="O161" s="2">
        <v>0</v>
      </c>
      <c r="P161" s="2">
        <v>21426642</v>
      </c>
      <c r="Q161" s="2">
        <v>59103853</v>
      </c>
      <c r="R161" s="2">
        <v>56814778</v>
      </c>
      <c r="S161" s="4">
        <f t="shared" si="5"/>
        <v>0.37713149209172303</v>
      </c>
    </row>
    <row r="162" spans="1:19" x14ac:dyDescent="0.25">
      <c r="A162" s="10">
        <v>1</v>
      </c>
      <c r="B162" s="1" t="s">
        <v>40</v>
      </c>
      <c r="C162" s="1" t="s">
        <v>2087</v>
      </c>
      <c r="D162" s="1">
        <v>2019</v>
      </c>
      <c r="E162" s="2">
        <v>54509160</v>
      </c>
      <c r="F162" s="2">
        <v>0</v>
      </c>
      <c r="G162" s="2">
        <v>46901517</v>
      </c>
      <c r="H162" s="2">
        <v>52559129</v>
      </c>
      <c r="I162" s="2">
        <v>20363220</v>
      </c>
      <c r="J162" s="2">
        <v>4033387</v>
      </c>
      <c r="K162" s="2">
        <v>58760</v>
      </c>
      <c r="L162" s="2">
        <v>22446150</v>
      </c>
      <c r="M162" s="2">
        <v>-5657612</v>
      </c>
      <c r="N162" s="4">
        <f t="shared" si="4"/>
        <v>1.1622046254921776</v>
      </c>
      <c r="O162" s="2">
        <v>0</v>
      </c>
      <c r="P162" s="2">
        <v>3847361</v>
      </c>
      <c r="Q162" s="2">
        <v>21864845</v>
      </c>
      <c r="R162" s="2">
        <v>19627559</v>
      </c>
      <c r="S162" s="4">
        <f t="shared" si="5"/>
        <v>0.19601831282229237</v>
      </c>
    </row>
    <row r="163" spans="1:19" x14ac:dyDescent="0.25">
      <c r="A163" s="10">
        <v>1</v>
      </c>
      <c r="B163" s="1" t="s">
        <v>35</v>
      </c>
      <c r="C163" s="1" t="s">
        <v>1385</v>
      </c>
      <c r="D163" s="1">
        <v>2019</v>
      </c>
      <c r="E163" s="2">
        <v>54866158</v>
      </c>
      <c r="F163" s="2">
        <v>0</v>
      </c>
      <c r="G163" s="2">
        <v>47255111</v>
      </c>
      <c r="H163" s="2">
        <v>51364061</v>
      </c>
      <c r="I163" s="2">
        <v>33265644</v>
      </c>
      <c r="J163" s="2">
        <v>4026806</v>
      </c>
      <c r="K163" s="2">
        <v>943881</v>
      </c>
      <c r="L163" s="2">
        <v>9018780</v>
      </c>
      <c r="M163" s="2">
        <v>-4108950</v>
      </c>
      <c r="N163" s="4">
        <f t="shared" si="4"/>
        <v>1.1610629377211705</v>
      </c>
      <c r="O163" s="2">
        <v>0</v>
      </c>
      <c r="P163" s="2">
        <v>5194227</v>
      </c>
      <c r="Q163" s="2">
        <v>24307546</v>
      </c>
      <c r="R163" s="2">
        <v>21647325</v>
      </c>
      <c r="S163" s="4">
        <f t="shared" si="5"/>
        <v>0.23994775335982621</v>
      </c>
    </row>
    <row r="164" spans="1:19" x14ac:dyDescent="0.25">
      <c r="A164" s="10">
        <v>1</v>
      </c>
      <c r="B164" s="1" t="s">
        <v>32</v>
      </c>
      <c r="C164" s="1" t="s">
        <v>2390</v>
      </c>
      <c r="D164" s="1">
        <v>2019</v>
      </c>
      <c r="E164" s="2">
        <v>48800672</v>
      </c>
      <c r="F164" s="2">
        <v>0</v>
      </c>
      <c r="G164" s="2">
        <v>42138139</v>
      </c>
      <c r="H164" s="2">
        <v>39208228</v>
      </c>
      <c r="I164" s="2">
        <v>14470154</v>
      </c>
      <c r="J164" s="2">
        <v>998080</v>
      </c>
      <c r="K164" s="2">
        <v>937744</v>
      </c>
      <c r="L164" s="2">
        <v>25732161</v>
      </c>
      <c r="M164" s="2">
        <v>2929911</v>
      </c>
      <c r="N164" s="4">
        <f t="shared" si="4"/>
        <v>1.1581117049331486</v>
      </c>
      <c r="O164" s="2">
        <v>0</v>
      </c>
      <c r="P164" s="2">
        <v>6619920</v>
      </c>
      <c r="Q164" s="2">
        <v>22280924</v>
      </c>
      <c r="R164" s="2">
        <v>21564303</v>
      </c>
      <c r="S164" s="4">
        <f t="shared" si="5"/>
        <v>0.30698511331435102</v>
      </c>
    </row>
    <row r="165" spans="1:19" x14ac:dyDescent="0.25">
      <c r="A165" s="10">
        <v>1</v>
      </c>
      <c r="B165" s="1" t="s">
        <v>32</v>
      </c>
      <c r="C165" s="1" t="s">
        <v>1653</v>
      </c>
      <c r="D165" s="1">
        <v>2019</v>
      </c>
      <c r="E165" s="2">
        <v>230914060</v>
      </c>
      <c r="F165" s="2">
        <v>209890</v>
      </c>
      <c r="G165" s="2">
        <v>199252535</v>
      </c>
      <c r="H165" s="2">
        <v>206737131</v>
      </c>
      <c r="I165" s="2">
        <v>61304506</v>
      </c>
      <c r="J165" s="2">
        <v>5065201</v>
      </c>
      <c r="K165" s="2">
        <v>3436302</v>
      </c>
      <c r="L165" s="2">
        <v>129446526</v>
      </c>
      <c r="M165" s="2">
        <v>-7484596</v>
      </c>
      <c r="N165" s="4">
        <f t="shared" si="4"/>
        <v>1.1578481046677775</v>
      </c>
      <c r="O165" s="2">
        <v>6354980</v>
      </c>
      <c r="P165" s="2">
        <v>69765248</v>
      </c>
      <c r="Q165" s="2">
        <v>131619667</v>
      </c>
      <c r="R165" s="2">
        <v>127880696</v>
      </c>
      <c r="S165" s="4">
        <f t="shared" si="5"/>
        <v>0.59524408594085221</v>
      </c>
    </row>
    <row r="166" spans="1:19" x14ac:dyDescent="0.25">
      <c r="A166" s="10">
        <v>1</v>
      </c>
      <c r="B166" s="1" t="s">
        <v>27</v>
      </c>
      <c r="C166" s="1" t="s">
        <v>907</v>
      </c>
      <c r="D166" s="1">
        <v>2019</v>
      </c>
      <c r="E166" s="2">
        <v>505201906</v>
      </c>
      <c r="F166" s="2">
        <v>0</v>
      </c>
      <c r="G166" s="2">
        <v>436569250</v>
      </c>
      <c r="H166" s="2">
        <v>364796308</v>
      </c>
      <c r="I166" s="2">
        <v>192456848</v>
      </c>
      <c r="J166" s="2">
        <v>21457018</v>
      </c>
      <c r="K166" s="2">
        <v>3441869</v>
      </c>
      <c r="L166" s="2">
        <v>219213515</v>
      </c>
      <c r="M166" s="2">
        <v>71772942</v>
      </c>
      <c r="N166" s="4">
        <f t="shared" si="4"/>
        <v>1.1572090934027075</v>
      </c>
      <c r="O166" s="2">
        <v>8022845</v>
      </c>
      <c r="P166" s="2">
        <v>60176726</v>
      </c>
      <c r="Q166" s="2">
        <v>238427547</v>
      </c>
      <c r="R166" s="2">
        <v>221661320</v>
      </c>
      <c r="S166" s="4">
        <f t="shared" si="5"/>
        <v>0.30767465879928896</v>
      </c>
    </row>
    <row r="167" spans="1:19" x14ac:dyDescent="0.25">
      <c r="A167" s="10">
        <v>1</v>
      </c>
      <c r="B167" s="1" t="s">
        <v>40</v>
      </c>
      <c r="C167" s="1" t="s">
        <v>3333</v>
      </c>
      <c r="D167" s="1">
        <v>2019</v>
      </c>
      <c r="E167" s="2">
        <v>72913849</v>
      </c>
      <c r="F167" s="2">
        <v>0</v>
      </c>
      <c r="G167" s="2">
        <v>63066784</v>
      </c>
      <c r="H167" s="2">
        <v>55489243</v>
      </c>
      <c r="I167" s="2">
        <v>29915769</v>
      </c>
      <c r="J167" s="2">
        <v>6008883</v>
      </c>
      <c r="K167" s="2">
        <v>1553343</v>
      </c>
      <c r="L167" s="2">
        <v>25588789</v>
      </c>
      <c r="M167" s="2">
        <v>7577541</v>
      </c>
      <c r="N167" s="4">
        <f t="shared" si="4"/>
        <v>1.1561371038041197</v>
      </c>
      <c r="O167" s="2">
        <v>0</v>
      </c>
      <c r="P167" s="2">
        <v>4728907</v>
      </c>
      <c r="Q167" s="2">
        <v>25688549</v>
      </c>
      <c r="R167" s="2">
        <v>24789214</v>
      </c>
      <c r="S167" s="4">
        <f t="shared" si="5"/>
        <v>0.19076470113170996</v>
      </c>
    </row>
    <row r="168" spans="1:19" x14ac:dyDescent="0.25">
      <c r="A168" s="10">
        <v>0</v>
      </c>
      <c r="B168" s="1" t="s">
        <v>57</v>
      </c>
      <c r="C168" s="1" t="s">
        <v>4170</v>
      </c>
      <c r="D168" s="1">
        <v>2019</v>
      </c>
      <c r="E168" s="2">
        <v>41492353</v>
      </c>
      <c r="F168" s="2">
        <v>0</v>
      </c>
      <c r="G168" s="2">
        <v>35930935</v>
      </c>
      <c r="H168" s="2">
        <v>27099155</v>
      </c>
      <c r="I168" s="2">
        <v>6426346</v>
      </c>
      <c r="J168" s="2">
        <v>4104194</v>
      </c>
      <c r="K168" s="2">
        <v>1012906</v>
      </c>
      <c r="L168" s="2">
        <v>24387489</v>
      </c>
      <c r="M168" s="2">
        <v>8831780</v>
      </c>
      <c r="N168" s="4">
        <f t="shared" si="4"/>
        <v>1.1547807759525324</v>
      </c>
      <c r="O168" s="2">
        <v>9691176</v>
      </c>
      <c r="P168" s="2">
        <v>19477109</v>
      </c>
      <c r="Q168" s="2">
        <v>18298461</v>
      </c>
      <c r="R168" s="2">
        <v>18247773</v>
      </c>
      <c r="S168" s="4">
        <f t="shared" si="5"/>
        <v>1.5984572473583489</v>
      </c>
    </row>
    <row r="169" spans="1:19" x14ac:dyDescent="0.25">
      <c r="A169" s="10">
        <v>0</v>
      </c>
      <c r="B169" s="1" t="s">
        <v>21</v>
      </c>
      <c r="C169" s="1" t="s">
        <v>150</v>
      </c>
      <c r="D169" s="1">
        <v>2019</v>
      </c>
      <c r="E169" s="2">
        <v>34863855</v>
      </c>
      <c r="F169" s="2">
        <v>0</v>
      </c>
      <c r="G169" s="2">
        <v>30247576</v>
      </c>
      <c r="H169" s="2">
        <v>23402666</v>
      </c>
      <c r="I169" s="2">
        <v>8128451</v>
      </c>
      <c r="J169" s="2">
        <v>3821410</v>
      </c>
      <c r="K169" s="2">
        <v>6726094</v>
      </c>
      <c r="L169" s="2">
        <v>11571621</v>
      </c>
      <c r="M169" s="2">
        <v>6844910</v>
      </c>
      <c r="N169" s="4">
        <f t="shared" si="4"/>
        <v>1.1526164939630203</v>
      </c>
      <c r="O169" s="2">
        <v>0</v>
      </c>
      <c r="P169" s="2">
        <v>4586753</v>
      </c>
      <c r="Q169" s="2">
        <v>14695046</v>
      </c>
      <c r="R169" s="2">
        <v>14018172</v>
      </c>
      <c r="S169" s="4">
        <f t="shared" si="5"/>
        <v>0.32720050802629613</v>
      </c>
    </row>
    <row r="170" spans="1:19" x14ac:dyDescent="0.25">
      <c r="A170" s="10">
        <v>1</v>
      </c>
      <c r="B170" s="1" t="s">
        <v>32</v>
      </c>
      <c r="C170" s="1" t="s">
        <v>902</v>
      </c>
      <c r="D170" s="1">
        <v>2019</v>
      </c>
      <c r="E170" s="2">
        <v>83161959</v>
      </c>
      <c r="F170" s="2">
        <v>0</v>
      </c>
      <c r="G170" s="2">
        <v>72157144</v>
      </c>
      <c r="H170" s="2">
        <v>65552061</v>
      </c>
      <c r="I170" s="2">
        <v>25400997</v>
      </c>
      <c r="J170" s="2">
        <v>1313524</v>
      </c>
      <c r="K170" s="2">
        <v>67783</v>
      </c>
      <c r="L170" s="2">
        <v>45374840</v>
      </c>
      <c r="M170" s="2">
        <v>6605083</v>
      </c>
      <c r="N170" s="4">
        <f t="shared" si="4"/>
        <v>1.1525117873290551</v>
      </c>
      <c r="O170" s="2">
        <v>9876238</v>
      </c>
      <c r="P170" s="2">
        <v>25865861</v>
      </c>
      <c r="Q170" s="2">
        <v>36726105</v>
      </c>
      <c r="R170" s="2">
        <v>34500702</v>
      </c>
      <c r="S170" s="4">
        <f t="shared" si="5"/>
        <v>1.0359817895879335</v>
      </c>
    </row>
    <row r="171" spans="1:19" x14ac:dyDescent="0.25">
      <c r="A171" s="10">
        <v>0</v>
      </c>
      <c r="B171" s="1" t="s">
        <v>22</v>
      </c>
      <c r="C171" s="1" t="s">
        <v>313</v>
      </c>
      <c r="D171" s="1">
        <v>2019</v>
      </c>
      <c r="E171" s="2">
        <v>242281612</v>
      </c>
      <c r="F171" s="2">
        <v>0</v>
      </c>
      <c r="G171" s="2">
        <v>210581334</v>
      </c>
      <c r="H171" s="2">
        <v>178251728</v>
      </c>
      <c r="I171" s="2">
        <v>85302596</v>
      </c>
      <c r="J171" s="2">
        <v>9034928</v>
      </c>
      <c r="K171" s="2">
        <v>27937254</v>
      </c>
      <c r="L171" s="2">
        <v>88306556</v>
      </c>
      <c r="M171" s="2">
        <v>32329606</v>
      </c>
      <c r="N171" s="4">
        <f t="shared" si="4"/>
        <v>1.1505369796926066</v>
      </c>
      <c r="O171" s="2">
        <v>15656277</v>
      </c>
      <c r="P171" s="2">
        <v>5431932</v>
      </c>
      <c r="Q171" s="2">
        <v>100526519</v>
      </c>
      <c r="R171" s="2">
        <v>94513448</v>
      </c>
      <c r="S171" s="4">
        <f t="shared" si="5"/>
        <v>0.22312389872814714</v>
      </c>
    </row>
    <row r="172" spans="1:19" x14ac:dyDescent="0.25">
      <c r="A172" s="10">
        <v>0</v>
      </c>
      <c r="B172" s="1" t="s">
        <v>22</v>
      </c>
      <c r="C172" s="1" t="s">
        <v>228</v>
      </c>
      <c r="D172" s="1">
        <v>2019</v>
      </c>
      <c r="E172" s="2">
        <v>124862954</v>
      </c>
      <c r="F172" s="2">
        <v>0</v>
      </c>
      <c r="G172" s="2">
        <v>109082445</v>
      </c>
      <c r="H172" s="2">
        <v>103753473</v>
      </c>
      <c r="I172" s="2">
        <v>36192908</v>
      </c>
      <c r="J172" s="2">
        <v>5712325</v>
      </c>
      <c r="K172" s="2">
        <v>7664680</v>
      </c>
      <c r="L172" s="2">
        <v>59512532</v>
      </c>
      <c r="M172" s="2">
        <v>5328972</v>
      </c>
      <c r="N172" s="4">
        <f t="shared" si="4"/>
        <v>1.1446658900980813</v>
      </c>
      <c r="O172" s="2">
        <v>12777708</v>
      </c>
      <c r="P172" s="2">
        <v>21203689</v>
      </c>
      <c r="Q172" s="2">
        <v>65445918</v>
      </c>
      <c r="R172" s="2">
        <v>57009277</v>
      </c>
      <c r="S172" s="4">
        <f t="shared" si="5"/>
        <v>0.59606784699269211</v>
      </c>
    </row>
    <row r="173" spans="1:19" x14ac:dyDescent="0.25">
      <c r="A173" s="10">
        <v>1</v>
      </c>
      <c r="B173" s="1" t="s">
        <v>32</v>
      </c>
      <c r="C173" s="1" t="s">
        <v>1570</v>
      </c>
      <c r="D173" s="1">
        <v>2019</v>
      </c>
      <c r="E173" s="2">
        <v>39933193</v>
      </c>
      <c r="F173" s="2">
        <v>0</v>
      </c>
      <c r="G173" s="2">
        <v>34931752</v>
      </c>
      <c r="H173" s="2">
        <v>37799752</v>
      </c>
      <c r="I173" s="2">
        <v>9056707</v>
      </c>
      <c r="J173" s="2">
        <v>1363949</v>
      </c>
      <c r="K173" s="2">
        <v>1428349</v>
      </c>
      <c r="L173" s="2">
        <v>23082747</v>
      </c>
      <c r="M173" s="2">
        <v>-2868000</v>
      </c>
      <c r="N173" s="4">
        <f t="shared" si="4"/>
        <v>1.143177502233498</v>
      </c>
      <c r="O173" s="2">
        <v>0</v>
      </c>
      <c r="P173" s="2">
        <v>-2946993</v>
      </c>
      <c r="Q173" s="2">
        <v>23836378</v>
      </c>
      <c r="R173" s="2">
        <v>24169189</v>
      </c>
      <c r="S173" s="4">
        <f t="shared" si="5"/>
        <v>-0.12193181161353821</v>
      </c>
    </row>
    <row r="174" spans="1:19" x14ac:dyDescent="0.25">
      <c r="A174" s="10">
        <v>1</v>
      </c>
      <c r="B174" s="1" t="s">
        <v>32</v>
      </c>
      <c r="C174" s="1" t="s">
        <v>1423</v>
      </c>
      <c r="D174" s="1">
        <v>2019</v>
      </c>
      <c r="E174" s="2">
        <v>28902838</v>
      </c>
      <c r="F174" s="2">
        <v>0</v>
      </c>
      <c r="G174" s="2">
        <v>25295530</v>
      </c>
      <c r="H174" s="2">
        <v>26865804</v>
      </c>
      <c r="I174" s="2">
        <v>7369488</v>
      </c>
      <c r="J174" s="2">
        <v>767309</v>
      </c>
      <c r="K174" s="2">
        <v>440185</v>
      </c>
      <c r="L174" s="2">
        <v>16718548</v>
      </c>
      <c r="M174" s="2">
        <v>-1570274</v>
      </c>
      <c r="N174" s="4">
        <f t="shared" si="4"/>
        <v>1.1426065395743834</v>
      </c>
      <c r="O174" s="2">
        <v>0</v>
      </c>
      <c r="P174" s="2">
        <v>9659486</v>
      </c>
      <c r="Q174" s="2">
        <v>18210498</v>
      </c>
      <c r="R174" s="2">
        <v>16901158</v>
      </c>
      <c r="S174" s="4">
        <f t="shared" si="5"/>
        <v>0.57152805742659762</v>
      </c>
    </row>
    <row r="175" spans="1:19" x14ac:dyDescent="0.25">
      <c r="A175" s="10">
        <v>0</v>
      </c>
      <c r="B175" s="1" t="s">
        <v>22</v>
      </c>
      <c r="C175" s="1" t="s">
        <v>227</v>
      </c>
      <c r="D175" s="1">
        <v>2019</v>
      </c>
      <c r="E175" s="2">
        <v>19563281</v>
      </c>
      <c r="F175" s="2">
        <v>0</v>
      </c>
      <c r="G175" s="2">
        <v>17122864</v>
      </c>
      <c r="H175" s="2">
        <v>19088721</v>
      </c>
      <c r="I175" s="2">
        <v>8678282</v>
      </c>
      <c r="J175" s="2">
        <v>1821730</v>
      </c>
      <c r="K175" s="2">
        <v>240238</v>
      </c>
      <c r="L175" s="2">
        <v>6382614</v>
      </c>
      <c r="M175" s="2">
        <v>-1965857</v>
      </c>
      <c r="N175" s="4">
        <f t="shared" si="4"/>
        <v>1.1425238791828283</v>
      </c>
      <c r="O175" s="2">
        <v>0</v>
      </c>
      <c r="P175" s="2">
        <v>605992</v>
      </c>
      <c r="Q175" s="2">
        <v>8006597</v>
      </c>
      <c r="R175" s="2">
        <v>8021292</v>
      </c>
      <c r="S175" s="4">
        <f t="shared" si="5"/>
        <v>7.5547929186470214E-2</v>
      </c>
    </row>
    <row r="176" spans="1:19" x14ac:dyDescent="0.25">
      <c r="A176" s="10">
        <v>1</v>
      </c>
      <c r="B176" s="1" t="s">
        <v>32</v>
      </c>
      <c r="C176" s="1" t="s">
        <v>1863</v>
      </c>
      <c r="D176" s="1">
        <v>2019</v>
      </c>
      <c r="E176" s="2">
        <v>7250478</v>
      </c>
      <c r="F176" s="2">
        <v>0</v>
      </c>
      <c r="G176" s="2">
        <v>6361891</v>
      </c>
      <c r="H176" s="2">
        <v>5717274</v>
      </c>
      <c r="I176" s="2">
        <v>673641</v>
      </c>
      <c r="J176" s="2">
        <v>105054</v>
      </c>
      <c r="K176" s="2">
        <v>1402000</v>
      </c>
      <c r="L176" s="2">
        <v>4181196</v>
      </c>
      <c r="M176" s="2">
        <v>644617</v>
      </c>
      <c r="N176" s="4">
        <f t="shared" si="4"/>
        <v>1.1396734084252622</v>
      </c>
      <c r="O176" s="2">
        <v>0</v>
      </c>
      <c r="P176" s="2">
        <v>4671011</v>
      </c>
      <c r="Q176" s="2">
        <v>4840030</v>
      </c>
      <c r="R176" s="2">
        <v>4597125</v>
      </c>
      <c r="S176" s="4">
        <f t="shared" si="5"/>
        <v>1.0160722190499496</v>
      </c>
    </row>
    <row r="177" spans="1:19" x14ac:dyDescent="0.25">
      <c r="A177" s="10">
        <v>1</v>
      </c>
      <c r="B177" s="1" t="s">
        <v>58</v>
      </c>
      <c r="C177" s="1" t="s">
        <v>4194</v>
      </c>
      <c r="D177" s="1">
        <v>2019</v>
      </c>
      <c r="E177" s="2">
        <v>406300368</v>
      </c>
      <c r="F177" s="2">
        <v>16045814</v>
      </c>
      <c r="G177" s="2">
        <v>342810779</v>
      </c>
      <c r="H177" s="2">
        <v>365465378</v>
      </c>
      <c r="I177" s="2">
        <v>46051258</v>
      </c>
      <c r="J177" s="2">
        <v>88285099</v>
      </c>
      <c r="K177" s="2">
        <v>65608</v>
      </c>
      <c r="L177" s="2">
        <v>208408814</v>
      </c>
      <c r="M177" s="2">
        <v>-22654599</v>
      </c>
      <c r="N177" s="4">
        <f t="shared" si="4"/>
        <v>1.1383963921391165</v>
      </c>
      <c r="O177" s="2">
        <v>0</v>
      </c>
      <c r="P177" s="2">
        <v>18335669</v>
      </c>
      <c r="Q177" s="2">
        <v>225184743</v>
      </c>
      <c r="R177" s="2">
        <v>133307581</v>
      </c>
      <c r="S177" s="4">
        <f t="shared" si="5"/>
        <v>0.1375440831080717</v>
      </c>
    </row>
    <row r="178" spans="1:19" x14ac:dyDescent="0.25">
      <c r="A178" s="10">
        <v>0</v>
      </c>
      <c r="B178" s="1" t="s">
        <v>35</v>
      </c>
      <c r="C178" s="1" t="s">
        <v>2492</v>
      </c>
      <c r="D178" s="1">
        <v>2019</v>
      </c>
      <c r="E178" s="2">
        <v>1039021315</v>
      </c>
      <c r="F178" s="2">
        <v>0</v>
      </c>
      <c r="G178" s="2">
        <v>914682360</v>
      </c>
      <c r="H178" s="2">
        <v>998090229</v>
      </c>
      <c r="I178" s="2">
        <v>99294224</v>
      </c>
      <c r="J178" s="2">
        <v>95615719</v>
      </c>
      <c r="K178" s="2">
        <v>37165266</v>
      </c>
      <c r="L178" s="2">
        <v>682607151</v>
      </c>
      <c r="M178" s="2">
        <v>-83407869</v>
      </c>
      <c r="N178" s="4">
        <f t="shared" si="4"/>
        <v>1.1359367584174249</v>
      </c>
      <c r="O178" s="2">
        <v>20014395</v>
      </c>
      <c r="P178" s="2">
        <v>70872186</v>
      </c>
      <c r="Q178" s="2">
        <v>738213581</v>
      </c>
      <c r="R178" s="2">
        <v>673288780</v>
      </c>
      <c r="S178" s="4">
        <f t="shared" si="5"/>
        <v>0.13498900278718443</v>
      </c>
    </row>
    <row r="179" spans="1:19" x14ac:dyDescent="0.25">
      <c r="A179" s="10">
        <v>1</v>
      </c>
      <c r="B179" s="1" t="s">
        <v>40</v>
      </c>
      <c r="C179" s="1" t="s">
        <v>494</v>
      </c>
      <c r="D179" s="1">
        <v>2019</v>
      </c>
      <c r="E179" s="2">
        <v>71511057</v>
      </c>
      <c r="F179" s="2">
        <v>0</v>
      </c>
      <c r="G179" s="2">
        <v>63251449</v>
      </c>
      <c r="H179" s="2">
        <v>59649933</v>
      </c>
      <c r="I179" s="2">
        <v>24182033</v>
      </c>
      <c r="J179" s="2">
        <v>6486304</v>
      </c>
      <c r="K179" s="2">
        <v>1109000</v>
      </c>
      <c r="L179" s="2">
        <v>31474112</v>
      </c>
      <c r="M179" s="2">
        <v>3601516</v>
      </c>
      <c r="N179" s="4">
        <f t="shared" si="4"/>
        <v>1.1305836961932683</v>
      </c>
      <c r="O179" s="2">
        <v>2605509</v>
      </c>
      <c r="P179" s="2">
        <v>0</v>
      </c>
      <c r="Q179" s="2">
        <v>35722466</v>
      </c>
      <c r="R179" s="2">
        <v>35008312</v>
      </c>
      <c r="S179" s="4">
        <f t="shared" si="5"/>
        <v>7.4425439307099411E-2</v>
      </c>
    </row>
    <row r="180" spans="1:19" x14ac:dyDescent="0.25">
      <c r="A180" s="10">
        <v>0</v>
      </c>
      <c r="B180" s="1" t="s">
        <v>22</v>
      </c>
      <c r="C180" s="1" t="s">
        <v>297</v>
      </c>
      <c r="D180" s="1">
        <v>2019</v>
      </c>
      <c r="E180" s="2">
        <v>145265253</v>
      </c>
      <c r="F180" s="2">
        <v>0</v>
      </c>
      <c r="G180" s="2">
        <v>128947609</v>
      </c>
      <c r="H180" s="2">
        <v>111397404</v>
      </c>
      <c r="I180" s="2">
        <v>49405997</v>
      </c>
      <c r="J180" s="2">
        <v>4148187</v>
      </c>
      <c r="K180" s="2">
        <v>2955996</v>
      </c>
      <c r="L180" s="2">
        <v>72437429</v>
      </c>
      <c r="M180" s="2">
        <v>17550205</v>
      </c>
      <c r="N180" s="4">
        <f t="shared" si="4"/>
        <v>1.1265447581893511</v>
      </c>
      <c r="O180" s="2">
        <v>2663037</v>
      </c>
      <c r="P180" s="2">
        <v>26625368</v>
      </c>
      <c r="Q180" s="2">
        <v>80542539</v>
      </c>
      <c r="R180" s="2">
        <v>72155276</v>
      </c>
      <c r="S180" s="4">
        <f t="shared" si="5"/>
        <v>0.40590801703814422</v>
      </c>
    </row>
    <row r="181" spans="1:19" x14ac:dyDescent="0.25">
      <c r="A181" s="10">
        <v>0</v>
      </c>
      <c r="B181" s="1" t="s">
        <v>22</v>
      </c>
      <c r="C181" s="1" t="s">
        <v>102</v>
      </c>
      <c r="D181" s="1">
        <v>2019</v>
      </c>
      <c r="E181" s="2">
        <v>130314625</v>
      </c>
      <c r="F181" s="2">
        <v>0</v>
      </c>
      <c r="G181" s="2">
        <v>115792329</v>
      </c>
      <c r="H181" s="2">
        <v>111862905</v>
      </c>
      <c r="I181" s="2">
        <v>52017552</v>
      </c>
      <c r="J181" s="2">
        <v>6969093</v>
      </c>
      <c r="K181" s="2">
        <v>1194263</v>
      </c>
      <c r="L181" s="2">
        <v>55611421</v>
      </c>
      <c r="M181" s="2">
        <v>3929424</v>
      </c>
      <c r="N181" s="4">
        <f t="shared" si="4"/>
        <v>1.1254167363711978</v>
      </c>
      <c r="O181" s="2">
        <v>4755711</v>
      </c>
      <c r="P181" s="2">
        <v>44884378</v>
      </c>
      <c r="Q181" s="2">
        <v>69916512</v>
      </c>
      <c r="R181" s="2">
        <v>64090025</v>
      </c>
      <c r="S181" s="4">
        <f t="shared" si="5"/>
        <v>0.77453689556214089</v>
      </c>
    </row>
    <row r="182" spans="1:19" x14ac:dyDescent="0.25">
      <c r="A182" s="10">
        <v>1</v>
      </c>
      <c r="B182" s="1" t="s">
        <v>35</v>
      </c>
      <c r="C182" s="1" t="s">
        <v>2498</v>
      </c>
      <c r="D182" s="1">
        <v>2019</v>
      </c>
      <c r="E182" s="2">
        <v>60362324</v>
      </c>
      <c r="F182" s="2">
        <v>0</v>
      </c>
      <c r="G182" s="2">
        <v>53843282</v>
      </c>
      <c r="H182" s="2">
        <v>58154585</v>
      </c>
      <c r="I182" s="2">
        <v>7699964</v>
      </c>
      <c r="J182" s="2">
        <v>4570989</v>
      </c>
      <c r="K182" s="2">
        <v>1685423</v>
      </c>
      <c r="L182" s="2">
        <v>39886906</v>
      </c>
      <c r="M182" s="2">
        <v>-4311303</v>
      </c>
      <c r="N182" s="4">
        <f t="shared" si="4"/>
        <v>1.121074380272733</v>
      </c>
      <c r="O182" s="2">
        <v>0</v>
      </c>
      <c r="P182" s="2">
        <v>19184079</v>
      </c>
      <c r="Q182" s="2">
        <v>36484214</v>
      </c>
      <c r="R182" s="2">
        <v>32503382</v>
      </c>
      <c r="S182" s="4">
        <f t="shared" si="5"/>
        <v>0.59021793485982477</v>
      </c>
    </row>
    <row r="183" spans="1:19" x14ac:dyDescent="0.25">
      <c r="A183" s="10">
        <v>0</v>
      </c>
      <c r="B183" s="1" t="s">
        <v>22</v>
      </c>
      <c r="C183" s="1" t="s">
        <v>515</v>
      </c>
      <c r="D183" s="1">
        <v>2019</v>
      </c>
      <c r="E183" s="2">
        <v>175296078</v>
      </c>
      <c r="F183" s="2">
        <v>0</v>
      </c>
      <c r="G183" s="2">
        <v>156585094</v>
      </c>
      <c r="H183" s="2">
        <v>160779981</v>
      </c>
      <c r="I183" s="2">
        <v>37368174</v>
      </c>
      <c r="J183" s="2">
        <v>7166505</v>
      </c>
      <c r="K183" s="2">
        <v>8980420</v>
      </c>
      <c r="L183" s="2">
        <v>103069995</v>
      </c>
      <c r="M183" s="2">
        <v>-4194887</v>
      </c>
      <c r="N183" s="4">
        <f t="shared" si="4"/>
        <v>1.1194940305109757</v>
      </c>
      <c r="O183" s="2">
        <v>6296907</v>
      </c>
      <c r="P183" s="2">
        <v>42741116</v>
      </c>
      <c r="Q183" s="2">
        <v>118854224</v>
      </c>
      <c r="R183" s="2">
        <v>102837424</v>
      </c>
      <c r="S183" s="4">
        <f t="shared" si="5"/>
        <v>0.47684997438286669</v>
      </c>
    </row>
    <row r="184" spans="1:19" x14ac:dyDescent="0.25">
      <c r="A184" s="10">
        <v>1</v>
      </c>
      <c r="B184" s="1" t="s">
        <v>32</v>
      </c>
      <c r="C184" s="1" t="s">
        <v>1778</v>
      </c>
      <c r="D184" s="1">
        <v>2019</v>
      </c>
      <c r="E184" s="2">
        <v>11955779</v>
      </c>
      <c r="F184" s="2">
        <v>0</v>
      </c>
      <c r="G184" s="2">
        <v>10691868</v>
      </c>
      <c r="H184" s="2">
        <v>10039774</v>
      </c>
      <c r="I184" s="2">
        <v>3412010</v>
      </c>
      <c r="J184" s="2">
        <v>278281</v>
      </c>
      <c r="K184" s="2">
        <v>146134</v>
      </c>
      <c r="L184" s="2">
        <v>6855443</v>
      </c>
      <c r="M184" s="2">
        <v>652094</v>
      </c>
      <c r="N184" s="4">
        <f t="shared" si="4"/>
        <v>1.1182123647617048</v>
      </c>
      <c r="O184" s="2">
        <v>0</v>
      </c>
      <c r="P184" s="2">
        <v>3818304</v>
      </c>
      <c r="Q184" s="2">
        <v>5816295</v>
      </c>
      <c r="R184" s="2">
        <v>4881350</v>
      </c>
      <c r="S184" s="4">
        <f t="shared" si="5"/>
        <v>0.78222295061816915</v>
      </c>
    </row>
    <row r="185" spans="1:19" x14ac:dyDescent="0.25">
      <c r="A185" s="10">
        <v>0</v>
      </c>
      <c r="B185" s="1" t="s">
        <v>22</v>
      </c>
      <c r="C185" s="1" t="s">
        <v>314</v>
      </c>
      <c r="D185" s="1">
        <v>2019</v>
      </c>
      <c r="E185" s="2">
        <v>275959857</v>
      </c>
      <c r="F185" s="2">
        <v>0</v>
      </c>
      <c r="G185" s="2">
        <v>247073940</v>
      </c>
      <c r="H185" s="2">
        <v>229572038</v>
      </c>
      <c r="I185" s="2">
        <v>68029667</v>
      </c>
      <c r="J185" s="2">
        <v>56077043</v>
      </c>
      <c r="K185" s="2">
        <v>3739272</v>
      </c>
      <c r="L185" s="2">
        <v>119227958</v>
      </c>
      <c r="M185" s="2">
        <v>17501902</v>
      </c>
      <c r="N185" s="4">
        <f t="shared" si="4"/>
        <v>1.1169120345108028</v>
      </c>
      <c r="O185" s="2">
        <v>3061619</v>
      </c>
      <c r="P185" s="2">
        <v>47448184</v>
      </c>
      <c r="Q185" s="2">
        <v>129838910</v>
      </c>
      <c r="R185" s="2">
        <v>112682884</v>
      </c>
      <c r="S185" s="4">
        <f t="shared" si="5"/>
        <v>0.44824733985331794</v>
      </c>
    </row>
    <row r="186" spans="1:19" x14ac:dyDescent="0.25">
      <c r="A186" s="10">
        <v>0</v>
      </c>
      <c r="B186" s="1" t="s">
        <v>40</v>
      </c>
      <c r="C186" s="1" t="s">
        <v>2977</v>
      </c>
      <c r="D186" s="1">
        <v>2019</v>
      </c>
      <c r="E186" s="2">
        <v>10921429</v>
      </c>
      <c r="F186" s="2">
        <v>0</v>
      </c>
      <c r="G186" s="2">
        <v>9809481</v>
      </c>
      <c r="H186" s="2">
        <v>6585135</v>
      </c>
      <c r="I186" s="2">
        <v>5036618</v>
      </c>
      <c r="J186" s="2">
        <v>1189741</v>
      </c>
      <c r="K186" s="2">
        <v>267209</v>
      </c>
      <c r="L186" s="2">
        <v>3315913</v>
      </c>
      <c r="M186" s="2">
        <v>3224346</v>
      </c>
      <c r="N186" s="4">
        <f t="shared" si="4"/>
        <v>1.1133544170175771</v>
      </c>
      <c r="O186" s="2">
        <v>400000</v>
      </c>
      <c r="P186" s="2">
        <v>1280107</v>
      </c>
      <c r="Q186" s="2">
        <v>4161222</v>
      </c>
      <c r="R186" s="2">
        <v>4128423</v>
      </c>
      <c r="S186" s="4">
        <f t="shared" si="5"/>
        <v>0.40696096306022905</v>
      </c>
    </row>
    <row r="187" spans="1:19" x14ac:dyDescent="0.25">
      <c r="A187" s="10">
        <v>0</v>
      </c>
      <c r="B187" s="1" t="s">
        <v>49</v>
      </c>
      <c r="C187" s="1" t="s">
        <v>2370</v>
      </c>
      <c r="D187" s="1">
        <v>2019</v>
      </c>
      <c r="E187" s="2">
        <v>283094433</v>
      </c>
      <c r="F187" s="2">
        <v>0</v>
      </c>
      <c r="G187" s="2">
        <v>255294467</v>
      </c>
      <c r="H187" s="2">
        <v>247845629</v>
      </c>
      <c r="I187" s="2">
        <v>0</v>
      </c>
      <c r="J187" s="2">
        <v>0</v>
      </c>
      <c r="K187" s="2">
        <v>0</v>
      </c>
      <c r="L187" s="2">
        <v>255294467</v>
      </c>
      <c r="M187" s="2">
        <v>7448838</v>
      </c>
      <c r="N187" s="4">
        <f t="shared" si="4"/>
        <v>1.1088937270230772</v>
      </c>
      <c r="O187" s="2">
        <v>0</v>
      </c>
      <c r="P187" s="2">
        <v>0</v>
      </c>
      <c r="Q187" s="2">
        <v>255294466</v>
      </c>
      <c r="R187" s="2">
        <v>247845628</v>
      </c>
      <c r="S187" s="4">
        <f t="shared" si="5"/>
        <v>0</v>
      </c>
    </row>
    <row r="188" spans="1:19" x14ac:dyDescent="0.25">
      <c r="A188" s="10">
        <v>0</v>
      </c>
      <c r="B188" s="1" t="s">
        <v>53</v>
      </c>
      <c r="C188" s="1" t="s">
        <v>3903</v>
      </c>
      <c r="D188" s="1">
        <v>2019</v>
      </c>
      <c r="E188" s="2">
        <v>97014654</v>
      </c>
      <c r="F188" s="2">
        <v>0</v>
      </c>
      <c r="G188" s="2">
        <v>87564641</v>
      </c>
      <c r="H188" s="2">
        <v>68301876</v>
      </c>
      <c r="I188" s="2">
        <v>12053315</v>
      </c>
      <c r="J188" s="2">
        <v>1446630</v>
      </c>
      <c r="K188" s="2">
        <v>4050782</v>
      </c>
      <c r="L188" s="2">
        <v>70013914</v>
      </c>
      <c r="M188" s="2">
        <v>19262765</v>
      </c>
      <c r="N188" s="4">
        <f t="shared" si="4"/>
        <v>1.1079204218972358</v>
      </c>
      <c r="O188" s="2">
        <v>2644380</v>
      </c>
      <c r="P188" s="2">
        <v>33574751</v>
      </c>
      <c r="Q188" s="2">
        <v>64835854</v>
      </c>
      <c r="R188" s="2">
        <v>47783500</v>
      </c>
      <c r="S188" s="4">
        <f t="shared" si="5"/>
        <v>0.75798405307271344</v>
      </c>
    </row>
    <row r="189" spans="1:19" x14ac:dyDescent="0.25">
      <c r="A189" s="10">
        <v>0</v>
      </c>
      <c r="B189" s="1" t="s">
        <v>22</v>
      </c>
      <c r="C189" s="1" t="s">
        <v>452</v>
      </c>
      <c r="D189" s="1">
        <v>2019</v>
      </c>
      <c r="E189" s="2">
        <v>21834378</v>
      </c>
      <c r="F189" s="2">
        <v>0</v>
      </c>
      <c r="G189" s="2">
        <v>19757574</v>
      </c>
      <c r="H189" s="2">
        <v>20029525</v>
      </c>
      <c r="I189" s="2">
        <v>2116616</v>
      </c>
      <c r="J189" s="2">
        <v>4683362</v>
      </c>
      <c r="K189" s="2">
        <v>739741</v>
      </c>
      <c r="L189" s="2">
        <v>12217855</v>
      </c>
      <c r="M189" s="2">
        <v>-271951</v>
      </c>
      <c r="N189" s="4">
        <f t="shared" si="4"/>
        <v>1.1051143222340962</v>
      </c>
      <c r="O189" s="2">
        <v>614948</v>
      </c>
      <c r="P189" s="2">
        <v>2312844</v>
      </c>
      <c r="Q189" s="2">
        <v>11880903</v>
      </c>
      <c r="R189" s="2">
        <v>12435638</v>
      </c>
      <c r="S189" s="4">
        <f t="shared" si="5"/>
        <v>0.23543560853090126</v>
      </c>
    </row>
    <row r="190" spans="1:19" x14ac:dyDescent="0.25">
      <c r="A190" s="10">
        <v>1</v>
      </c>
      <c r="B190" s="1" t="s">
        <v>32</v>
      </c>
      <c r="C190" s="1" t="s">
        <v>2300</v>
      </c>
      <c r="D190" s="1">
        <v>2019</v>
      </c>
      <c r="E190" s="2">
        <v>480531517</v>
      </c>
      <c r="F190" s="2">
        <v>2347</v>
      </c>
      <c r="G190" s="2">
        <v>435083552</v>
      </c>
      <c r="H190" s="2">
        <v>414172300</v>
      </c>
      <c r="I190" s="2">
        <v>283787776</v>
      </c>
      <c r="J190" s="2">
        <v>14214975</v>
      </c>
      <c r="K190" s="2">
        <v>4365643</v>
      </c>
      <c r="L190" s="2">
        <v>132715158</v>
      </c>
      <c r="M190" s="2">
        <v>20911252</v>
      </c>
      <c r="N190" s="4">
        <f t="shared" si="4"/>
        <v>1.1044526224700859</v>
      </c>
      <c r="O190" s="2">
        <v>859402</v>
      </c>
      <c r="P190" s="2">
        <v>21027731</v>
      </c>
      <c r="Q190" s="2">
        <v>116283468</v>
      </c>
      <c r="R190" s="2">
        <v>117636525</v>
      </c>
      <c r="S190" s="4">
        <f t="shared" si="5"/>
        <v>0.18605728960456797</v>
      </c>
    </row>
    <row r="191" spans="1:19" x14ac:dyDescent="0.25">
      <c r="A191" s="10">
        <v>0</v>
      </c>
      <c r="B191" s="1" t="s">
        <v>40</v>
      </c>
      <c r="C191" s="1" t="s">
        <v>2847</v>
      </c>
      <c r="D191" s="1">
        <v>2019</v>
      </c>
      <c r="E191" s="2">
        <v>125418574</v>
      </c>
      <c r="F191" s="2">
        <v>0</v>
      </c>
      <c r="G191" s="2">
        <v>113558829</v>
      </c>
      <c r="H191" s="2">
        <v>114773526</v>
      </c>
      <c r="I191" s="2">
        <v>56388703</v>
      </c>
      <c r="J191" s="2">
        <v>1774675</v>
      </c>
      <c r="K191" s="2">
        <v>203170</v>
      </c>
      <c r="L191" s="2">
        <v>55192281</v>
      </c>
      <c r="M191" s="2">
        <v>-1214697</v>
      </c>
      <c r="N191" s="4">
        <f t="shared" si="4"/>
        <v>1.1044370138758652</v>
      </c>
      <c r="O191" s="2">
        <v>5629823</v>
      </c>
      <c r="P191" s="2">
        <v>16443428</v>
      </c>
      <c r="Q191" s="2">
        <v>17873041</v>
      </c>
      <c r="R191" s="2">
        <v>17423056</v>
      </c>
      <c r="S191" s="4">
        <f t="shared" si="5"/>
        <v>1.2668989297859112</v>
      </c>
    </row>
    <row r="192" spans="1:19" x14ac:dyDescent="0.25">
      <c r="A192" s="10">
        <v>0</v>
      </c>
      <c r="B192" s="1" t="s">
        <v>22</v>
      </c>
      <c r="C192" s="1" t="s">
        <v>387</v>
      </c>
      <c r="D192" s="1">
        <v>2019</v>
      </c>
      <c r="E192" s="2">
        <v>53627829</v>
      </c>
      <c r="F192" s="2">
        <v>0</v>
      </c>
      <c r="G192" s="2">
        <v>48586229</v>
      </c>
      <c r="H192" s="2">
        <v>44236037</v>
      </c>
      <c r="I192" s="2">
        <v>11350345</v>
      </c>
      <c r="J192" s="2">
        <v>2175277</v>
      </c>
      <c r="K192" s="2">
        <v>146792</v>
      </c>
      <c r="L192" s="2">
        <v>34913815</v>
      </c>
      <c r="M192" s="2">
        <v>4350192</v>
      </c>
      <c r="N192" s="4">
        <f t="shared" si="4"/>
        <v>1.1037660280241135</v>
      </c>
      <c r="O192" s="2">
        <v>17884267</v>
      </c>
      <c r="P192" s="2">
        <v>0</v>
      </c>
      <c r="Q192" s="2">
        <v>43622934</v>
      </c>
      <c r="R192" s="2">
        <v>37993949</v>
      </c>
      <c r="S192" s="4">
        <f t="shared" si="5"/>
        <v>0.47071356020402089</v>
      </c>
    </row>
    <row r="193" spans="1:19" x14ac:dyDescent="0.25">
      <c r="A193" s="10">
        <v>1</v>
      </c>
      <c r="B193" s="1" t="s">
        <v>32</v>
      </c>
      <c r="C193" s="1" t="s">
        <v>2080</v>
      </c>
      <c r="D193" s="1">
        <v>2019</v>
      </c>
      <c r="E193" s="2">
        <v>17571445</v>
      </c>
      <c r="F193" s="2">
        <v>0</v>
      </c>
      <c r="G193" s="2">
        <v>15944263</v>
      </c>
      <c r="H193" s="2">
        <v>15132439</v>
      </c>
      <c r="I193" s="2">
        <v>4596423</v>
      </c>
      <c r="J193" s="2">
        <v>311672</v>
      </c>
      <c r="K193" s="2">
        <v>583308</v>
      </c>
      <c r="L193" s="2">
        <v>10452860</v>
      </c>
      <c r="M193" s="2">
        <v>811824</v>
      </c>
      <c r="N193" s="4">
        <f t="shared" si="4"/>
        <v>1.1020543878384343</v>
      </c>
      <c r="O193" s="2">
        <v>0</v>
      </c>
      <c r="P193" s="2">
        <v>6819814</v>
      </c>
      <c r="Q193" s="2">
        <v>10809800</v>
      </c>
      <c r="R193" s="2">
        <v>10247921</v>
      </c>
      <c r="S193" s="4">
        <f t="shared" si="5"/>
        <v>0.66548268668347466</v>
      </c>
    </row>
    <row r="194" spans="1:19" x14ac:dyDescent="0.25">
      <c r="A194" s="10">
        <v>1</v>
      </c>
      <c r="B194" s="1" t="s">
        <v>22</v>
      </c>
      <c r="C194" s="1" t="s">
        <v>484</v>
      </c>
      <c r="D194" s="1">
        <v>2019</v>
      </c>
      <c r="E194" s="2">
        <v>330400118</v>
      </c>
      <c r="F194" s="2">
        <v>4443</v>
      </c>
      <c r="G194" s="2">
        <v>300210323</v>
      </c>
      <c r="H194" s="2">
        <v>318792210</v>
      </c>
      <c r="I194" s="2">
        <v>75767560</v>
      </c>
      <c r="J194" s="2">
        <v>49181133</v>
      </c>
      <c r="K194" s="2">
        <v>7948709</v>
      </c>
      <c r="L194" s="2">
        <v>167312921</v>
      </c>
      <c r="M194" s="2">
        <v>-18581887</v>
      </c>
      <c r="N194" s="4">
        <f t="shared" ref="N194:N257" si="6">(E194-F194)/G194</f>
        <v>1.1005473486000013</v>
      </c>
      <c r="O194" s="2">
        <v>63180</v>
      </c>
      <c r="P194" s="2">
        <v>19534660</v>
      </c>
      <c r="Q194" s="2">
        <v>166048366</v>
      </c>
      <c r="R194" s="2">
        <v>162941088</v>
      </c>
      <c r="S194" s="4">
        <f t="shared" ref="S194:S257" si="7">(O194+P194)/R194</f>
        <v>0.12027561765145449</v>
      </c>
    </row>
    <row r="195" spans="1:19" x14ac:dyDescent="0.25">
      <c r="A195" s="10">
        <v>0</v>
      </c>
      <c r="B195" s="1" t="s">
        <v>57</v>
      </c>
      <c r="C195" s="1" t="s">
        <v>4177</v>
      </c>
      <c r="D195" s="1">
        <v>2019</v>
      </c>
      <c r="E195" s="2">
        <v>26108196</v>
      </c>
      <c r="F195" s="2">
        <v>43660</v>
      </c>
      <c r="G195" s="2">
        <v>23693371</v>
      </c>
      <c r="H195" s="2">
        <v>15478917</v>
      </c>
      <c r="I195" s="2">
        <v>0</v>
      </c>
      <c r="J195" s="2">
        <v>6177305</v>
      </c>
      <c r="K195" s="2">
        <v>0</v>
      </c>
      <c r="L195" s="2">
        <v>17516066</v>
      </c>
      <c r="M195" s="2">
        <v>8214454</v>
      </c>
      <c r="N195" s="4">
        <f t="shared" si="6"/>
        <v>1.1000771481609772</v>
      </c>
      <c r="O195" s="2">
        <v>578868</v>
      </c>
      <c r="P195" s="2">
        <v>3942241</v>
      </c>
      <c r="Q195" s="2">
        <v>10880642</v>
      </c>
      <c r="R195" s="2">
        <v>7632218</v>
      </c>
      <c r="S195" s="4">
        <f t="shared" si="7"/>
        <v>0.59237157534022222</v>
      </c>
    </row>
    <row r="196" spans="1:19" x14ac:dyDescent="0.25">
      <c r="A196" s="10">
        <v>1</v>
      </c>
      <c r="B196" s="1" t="s">
        <v>21</v>
      </c>
      <c r="C196" s="1" t="s">
        <v>175</v>
      </c>
      <c r="D196" s="1">
        <v>2019</v>
      </c>
      <c r="E196" s="2">
        <v>4777073000</v>
      </c>
      <c r="F196" s="2">
        <v>0</v>
      </c>
      <c r="G196" s="2">
        <v>4343422000</v>
      </c>
      <c r="H196" s="2">
        <v>3894763000</v>
      </c>
      <c r="I196" s="2">
        <v>1570483000</v>
      </c>
      <c r="J196" s="2">
        <v>407132000</v>
      </c>
      <c r="K196" s="2">
        <v>234899000</v>
      </c>
      <c r="L196" s="2">
        <v>2130908000</v>
      </c>
      <c r="M196" s="2">
        <v>448659000</v>
      </c>
      <c r="N196" s="4">
        <f t="shared" si="6"/>
        <v>1.0998408628035683</v>
      </c>
      <c r="O196" s="2">
        <v>97461000</v>
      </c>
      <c r="P196" s="2">
        <v>243541000</v>
      </c>
      <c r="Q196" s="2">
        <v>1283920000</v>
      </c>
      <c r="R196" s="2">
        <v>1146411000</v>
      </c>
      <c r="S196" s="4">
        <f t="shared" si="7"/>
        <v>0.29745178648844089</v>
      </c>
    </row>
    <row r="197" spans="1:19" x14ac:dyDescent="0.25">
      <c r="A197" s="10">
        <v>0</v>
      </c>
      <c r="B197" s="1" t="s">
        <v>22</v>
      </c>
      <c r="C197" s="1" t="s">
        <v>399</v>
      </c>
      <c r="D197" s="1">
        <v>2019</v>
      </c>
      <c r="E197" s="2">
        <v>17387200</v>
      </c>
      <c r="F197" s="2">
        <v>0</v>
      </c>
      <c r="G197" s="2">
        <v>15809245</v>
      </c>
      <c r="H197" s="2">
        <v>16690277</v>
      </c>
      <c r="I197" s="2">
        <v>1582572</v>
      </c>
      <c r="J197" s="2">
        <v>2860062</v>
      </c>
      <c r="K197" s="2">
        <v>2456696</v>
      </c>
      <c r="L197" s="2">
        <v>8909915</v>
      </c>
      <c r="M197" s="2">
        <v>-881032</v>
      </c>
      <c r="N197" s="4">
        <f t="shared" si="6"/>
        <v>1.0998121668681837</v>
      </c>
      <c r="O197" s="2">
        <v>0</v>
      </c>
      <c r="P197" s="2">
        <v>1878104</v>
      </c>
      <c r="Q197" s="2">
        <v>10830487</v>
      </c>
      <c r="R197" s="2">
        <v>11116178</v>
      </c>
      <c r="S197" s="4">
        <f t="shared" si="7"/>
        <v>0.16895231436560298</v>
      </c>
    </row>
    <row r="198" spans="1:19" x14ac:dyDescent="0.25">
      <c r="A198" s="10">
        <v>0</v>
      </c>
      <c r="B198" s="1" t="s">
        <v>22</v>
      </c>
      <c r="C198" s="1" t="s">
        <v>516</v>
      </c>
      <c r="D198" s="1">
        <v>2019</v>
      </c>
      <c r="E198" s="2">
        <v>153732943</v>
      </c>
      <c r="F198" s="2">
        <v>0</v>
      </c>
      <c r="G198" s="2">
        <v>139922728</v>
      </c>
      <c r="H198" s="2">
        <v>130406333</v>
      </c>
      <c r="I198" s="2">
        <v>68244191</v>
      </c>
      <c r="J198" s="2">
        <v>6623244</v>
      </c>
      <c r="K198" s="2">
        <v>47234</v>
      </c>
      <c r="L198" s="2">
        <v>65008059</v>
      </c>
      <c r="M198" s="2">
        <v>9516395</v>
      </c>
      <c r="N198" s="4">
        <f t="shared" si="6"/>
        <v>1.0986988689928916</v>
      </c>
      <c r="O198" s="2">
        <v>23858332</v>
      </c>
      <c r="P198" s="2">
        <v>5991692</v>
      </c>
      <c r="Q198" s="2">
        <v>74330913</v>
      </c>
      <c r="R198" s="2">
        <v>72462957</v>
      </c>
      <c r="S198" s="4">
        <f t="shared" si="7"/>
        <v>0.41193494215258147</v>
      </c>
    </row>
    <row r="199" spans="1:19" x14ac:dyDescent="0.25">
      <c r="A199" s="10">
        <v>0</v>
      </c>
      <c r="B199" s="1" t="s">
        <v>40</v>
      </c>
      <c r="C199" s="1" t="s">
        <v>2885</v>
      </c>
      <c r="D199" s="1">
        <v>2019</v>
      </c>
      <c r="E199" s="2">
        <v>7358035</v>
      </c>
      <c r="F199" s="2">
        <v>0</v>
      </c>
      <c r="G199" s="2">
        <v>6725202</v>
      </c>
      <c r="H199" s="2">
        <v>6557140</v>
      </c>
      <c r="I199" s="2">
        <v>3510928</v>
      </c>
      <c r="J199" s="2">
        <v>607417</v>
      </c>
      <c r="K199" s="2">
        <v>296462</v>
      </c>
      <c r="L199" s="2">
        <v>2310395</v>
      </c>
      <c r="M199" s="2">
        <v>168062</v>
      </c>
      <c r="N199" s="4">
        <f t="shared" si="6"/>
        <v>1.0940987348781495</v>
      </c>
      <c r="O199" s="2">
        <v>0</v>
      </c>
      <c r="P199" s="2">
        <v>1187003</v>
      </c>
      <c r="Q199" s="2">
        <v>2404430</v>
      </c>
      <c r="R199" s="2">
        <v>2376962</v>
      </c>
      <c r="S199" s="4">
        <f t="shared" si="7"/>
        <v>0.49937819788452653</v>
      </c>
    </row>
    <row r="200" spans="1:19" x14ac:dyDescent="0.25">
      <c r="A200" s="10">
        <v>0</v>
      </c>
      <c r="B200" s="1" t="s">
        <v>29</v>
      </c>
      <c r="C200" s="1" t="s">
        <v>1266</v>
      </c>
      <c r="D200" s="1">
        <v>2019</v>
      </c>
      <c r="E200" s="2">
        <v>299878624</v>
      </c>
      <c r="F200" s="2">
        <v>0</v>
      </c>
      <c r="G200" s="2">
        <v>274097726</v>
      </c>
      <c r="H200" s="2">
        <v>263798609</v>
      </c>
      <c r="I200" s="2">
        <v>38335767</v>
      </c>
      <c r="J200" s="2">
        <v>46276953</v>
      </c>
      <c r="K200" s="2">
        <v>16722785</v>
      </c>
      <c r="L200" s="2">
        <v>172762221</v>
      </c>
      <c r="M200" s="2">
        <v>10299117</v>
      </c>
      <c r="N200" s="4">
        <f t="shared" si="6"/>
        <v>1.0940573217305714</v>
      </c>
      <c r="O200" s="2">
        <v>7190271</v>
      </c>
      <c r="P200" s="2">
        <v>44345145</v>
      </c>
      <c r="Q200" s="2">
        <v>165246293</v>
      </c>
      <c r="R200" s="2">
        <v>127466664</v>
      </c>
      <c r="S200" s="4">
        <f t="shared" si="7"/>
        <v>0.40430505029926883</v>
      </c>
    </row>
    <row r="201" spans="1:19" x14ac:dyDescent="0.25">
      <c r="A201" s="10">
        <v>1</v>
      </c>
      <c r="B201" s="1" t="s">
        <v>22</v>
      </c>
      <c r="C201" s="1" t="s">
        <v>440</v>
      </c>
      <c r="D201" s="1">
        <v>2019</v>
      </c>
      <c r="E201" s="2">
        <v>4921057000</v>
      </c>
      <c r="F201" s="2">
        <v>0</v>
      </c>
      <c r="G201" s="2">
        <v>4503391000</v>
      </c>
      <c r="H201" s="2">
        <v>4441018000</v>
      </c>
      <c r="I201" s="2">
        <v>956660000</v>
      </c>
      <c r="J201" s="2">
        <v>2289458000</v>
      </c>
      <c r="K201" s="2">
        <v>64853000</v>
      </c>
      <c r="L201" s="2">
        <v>1192420000</v>
      </c>
      <c r="M201" s="2">
        <v>62373000</v>
      </c>
      <c r="N201" s="4">
        <f t="shared" si="6"/>
        <v>1.0927447783237121</v>
      </c>
      <c r="O201" s="2">
        <v>147686000</v>
      </c>
      <c r="P201" s="2">
        <v>196517000</v>
      </c>
      <c r="Q201" s="2">
        <v>3030132000</v>
      </c>
      <c r="R201" s="2">
        <v>3297168000</v>
      </c>
      <c r="S201" s="4">
        <f t="shared" si="7"/>
        <v>0.10439352802162341</v>
      </c>
    </row>
    <row r="202" spans="1:19" x14ac:dyDescent="0.25">
      <c r="A202" s="10">
        <v>0</v>
      </c>
      <c r="B202" s="1" t="s">
        <v>22</v>
      </c>
      <c r="C202" s="1" t="s">
        <v>285</v>
      </c>
      <c r="D202" s="1">
        <v>2019</v>
      </c>
      <c r="E202" s="2">
        <v>187871024</v>
      </c>
      <c r="F202" s="2">
        <v>0</v>
      </c>
      <c r="G202" s="2">
        <v>171933182</v>
      </c>
      <c r="H202" s="2">
        <v>145054740</v>
      </c>
      <c r="I202" s="2">
        <v>42342487</v>
      </c>
      <c r="J202" s="2">
        <v>11678104</v>
      </c>
      <c r="K202" s="2">
        <v>8280515</v>
      </c>
      <c r="L202" s="2">
        <v>109632076</v>
      </c>
      <c r="M202" s="2">
        <v>26878442</v>
      </c>
      <c r="N202" s="4">
        <f t="shared" si="6"/>
        <v>1.0926978830648293</v>
      </c>
      <c r="O202" s="2">
        <v>0</v>
      </c>
      <c r="P202" s="2">
        <v>29732445</v>
      </c>
      <c r="Q202" s="2">
        <v>101750328</v>
      </c>
      <c r="R202" s="2">
        <v>106811114</v>
      </c>
      <c r="S202" s="4">
        <f t="shared" si="7"/>
        <v>0.27836471212162434</v>
      </c>
    </row>
    <row r="203" spans="1:19" x14ac:dyDescent="0.25">
      <c r="A203" s="10">
        <v>0</v>
      </c>
      <c r="B203" s="1" t="s">
        <v>22</v>
      </c>
      <c r="C203" s="1" t="s">
        <v>231</v>
      </c>
      <c r="D203" s="1">
        <v>2019</v>
      </c>
      <c r="E203" s="2">
        <v>109103211</v>
      </c>
      <c r="F203" s="2">
        <v>0</v>
      </c>
      <c r="G203" s="2">
        <v>99890246</v>
      </c>
      <c r="H203" s="2">
        <v>93269150</v>
      </c>
      <c r="I203" s="2">
        <v>29850948</v>
      </c>
      <c r="J203" s="2">
        <v>5539883</v>
      </c>
      <c r="K203" s="2">
        <v>2853851</v>
      </c>
      <c r="L203" s="2">
        <v>61645564</v>
      </c>
      <c r="M203" s="2">
        <v>6621096</v>
      </c>
      <c r="N203" s="4">
        <f t="shared" si="6"/>
        <v>1.092230877076827</v>
      </c>
      <c r="O203" s="2">
        <v>7657044</v>
      </c>
      <c r="P203" s="2">
        <v>27835652</v>
      </c>
      <c r="Q203" s="2">
        <v>70242813</v>
      </c>
      <c r="R203" s="2">
        <v>64596762</v>
      </c>
      <c r="S203" s="4">
        <f t="shared" si="7"/>
        <v>0.54945007924700617</v>
      </c>
    </row>
    <row r="204" spans="1:19" x14ac:dyDescent="0.25">
      <c r="A204" s="10">
        <v>0</v>
      </c>
      <c r="B204" s="1" t="s">
        <v>22</v>
      </c>
      <c r="C204" s="1" t="s">
        <v>510</v>
      </c>
      <c r="D204" s="1">
        <v>2019</v>
      </c>
      <c r="E204" s="2">
        <v>40379804</v>
      </c>
      <c r="F204" s="2">
        <v>0</v>
      </c>
      <c r="G204" s="2">
        <v>37072257</v>
      </c>
      <c r="H204" s="2">
        <v>37743059</v>
      </c>
      <c r="I204" s="2">
        <v>11505837</v>
      </c>
      <c r="J204" s="2">
        <v>2777539</v>
      </c>
      <c r="K204" s="2">
        <v>1154463</v>
      </c>
      <c r="L204" s="2">
        <v>21634418</v>
      </c>
      <c r="M204" s="2">
        <v>-670802</v>
      </c>
      <c r="N204" s="4">
        <f t="shared" si="6"/>
        <v>1.089218927242547</v>
      </c>
      <c r="O204" s="2">
        <v>0</v>
      </c>
      <c r="P204" s="2">
        <v>1820023</v>
      </c>
      <c r="Q204" s="2">
        <v>19158364</v>
      </c>
      <c r="R204" s="2">
        <v>17558590</v>
      </c>
      <c r="S204" s="4">
        <f t="shared" si="7"/>
        <v>0.10365427975708756</v>
      </c>
    </row>
    <row r="205" spans="1:19" x14ac:dyDescent="0.25">
      <c r="A205" s="10">
        <v>0</v>
      </c>
      <c r="B205" s="1" t="s">
        <v>40</v>
      </c>
      <c r="C205" s="1" t="s">
        <v>3037</v>
      </c>
      <c r="D205" s="1">
        <v>2019</v>
      </c>
      <c r="E205" s="2">
        <v>23030627</v>
      </c>
      <c r="F205" s="2">
        <v>0</v>
      </c>
      <c r="G205" s="2">
        <v>21165328</v>
      </c>
      <c r="H205" s="2">
        <v>24670358</v>
      </c>
      <c r="I205" s="2">
        <v>7515845</v>
      </c>
      <c r="J205" s="2">
        <v>0</v>
      </c>
      <c r="K205" s="2">
        <v>0</v>
      </c>
      <c r="L205" s="2">
        <v>13649483</v>
      </c>
      <c r="M205" s="2">
        <v>-3505030</v>
      </c>
      <c r="N205" s="4">
        <f t="shared" si="6"/>
        <v>1.0881299359027179</v>
      </c>
      <c r="O205" s="2">
        <v>0</v>
      </c>
      <c r="P205" s="2">
        <v>2461794</v>
      </c>
      <c r="Q205" s="2">
        <v>13175176</v>
      </c>
      <c r="R205" s="2">
        <v>10695102</v>
      </c>
      <c r="S205" s="4">
        <f t="shared" si="7"/>
        <v>0.23017957191993119</v>
      </c>
    </row>
    <row r="206" spans="1:19" x14ac:dyDescent="0.25">
      <c r="A206" s="10">
        <v>1</v>
      </c>
      <c r="B206" s="1" t="s">
        <v>53</v>
      </c>
      <c r="C206" s="1" t="s">
        <v>3895</v>
      </c>
      <c r="D206" s="1">
        <v>2019</v>
      </c>
      <c r="E206" s="2">
        <v>1096415000</v>
      </c>
      <c r="F206" s="2">
        <v>0</v>
      </c>
      <c r="G206" s="2">
        <v>1009277000</v>
      </c>
      <c r="H206" s="2">
        <v>674579000</v>
      </c>
      <c r="I206" s="2">
        <v>351228000</v>
      </c>
      <c r="J206" s="2">
        <v>44026000</v>
      </c>
      <c r="K206" s="2">
        <v>19995000</v>
      </c>
      <c r="L206" s="2">
        <v>594028000</v>
      </c>
      <c r="M206" s="2">
        <v>334698000</v>
      </c>
      <c r="N206" s="4">
        <f t="shared" si="6"/>
        <v>1.086337051176238</v>
      </c>
      <c r="O206" s="2">
        <v>8876000</v>
      </c>
      <c r="P206" s="2">
        <v>66748000</v>
      </c>
      <c r="Q206" s="2">
        <v>415386000</v>
      </c>
      <c r="R206" s="2">
        <v>405176000</v>
      </c>
      <c r="S206" s="4">
        <f t="shared" si="7"/>
        <v>0.18664481607992575</v>
      </c>
    </row>
    <row r="207" spans="1:19" x14ac:dyDescent="0.25">
      <c r="A207" s="10">
        <v>0</v>
      </c>
      <c r="B207" s="1" t="s">
        <v>40</v>
      </c>
      <c r="C207" s="1" t="s">
        <v>3259</v>
      </c>
      <c r="D207" s="1">
        <v>2019</v>
      </c>
      <c r="E207" s="2">
        <v>12632897</v>
      </c>
      <c r="F207" s="2">
        <v>0</v>
      </c>
      <c r="G207" s="2">
        <v>11651426</v>
      </c>
      <c r="H207" s="2">
        <v>11516042</v>
      </c>
      <c r="I207" s="2">
        <v>7968521</v>
      </c>
      <c r="J207" s="2">
        <v>873333</v>
      </c>
      <c r="K207" s="2">
        <v>98692</v>
      </c>
      <c r="L207" s="2">
        <v>2710880</v>
      </c>
      <c r="M207" s="2">
        <v>135384</v>
      </c>
      <c r="N207" s="4">
        <f t="shared" si="6"/>
        <v>1.0842361269770755</v>
      </c>
      <c r="O207" s="2">
        <v>0</v>
      </c>
      <c r="P207" s="2">
        <v>249455</v>
      </c>
      <c r="Q207" s="2">
        <v>2851666</v>
      </c>
      <c r="R207" s="2">
        <v>2655172</v>
      </c>
      <c r="S207" s="4">
        <f t="shared" si="7"/>
        <v>9.3950599057236212E-2</v>
      </c>
    </row>
    <row r="208" spans="1:19" x14ac:dyDescent="0.25">
      <c r="A208" s="10">
        <v>0</v>
      </c>
      <c r="B208" s="1" t="s">
        <v>40</v>
      </c>
      <c r="C208" s="1" t="s">
        <v>2914</v>
      </c>
      <c r="D208" s="1">
        <v>2019</v>
      </c>
      <c r="E208" s="2">
        <v>94224929</v>
      </c>
      <c r="F208" s="2">
        <v>0</v>
      </c>
      <c r="G208" s="2">
        <v>87011026</v>
      </c>
      <c r="H208" s="2">
        <v>73944821</v>
      </c>
      <c r="I208" s="2">
        <v>38303042</v>
      </c>
      <c r="J208" s="2">
        <v>8695213</v>
      </c>
      <c r="K208" s="2">
        <v>4802036</v>
      </c>
      <c r="L208" s="2">
        <v>35210735</v>
      </c>
      <c r="M208" s="2">
        <v>13066205</v>
      </c>
      <c r="N208" s="4">
        <f t="shared" si="6"/>
        <v>1.0829079178999683</v>
      </c>
      <c r="O208" s="2">
        <v>1075269</v>
      </c>
      <c r="P208" s="2">
        <v>5083401</v>
      </c>
      <c r="Q208" s="2">
        <v>41423888</v>
      </c>
      <c r="R208" s="2">
        <v>33718573</v>
      </c>
      <c r="S208" s="4">
        <f t="shared" si="7"/>
        <v>0.18264918862372972</v>
      </c>
    </row>
    <row r="209" spans="1:19" x14ac:dyDescent="0.25">
      <c r="A209" s="10">
        <v>1</v>
      </c>
      <c r="B209" s="1" t="s">
        <v>32</v>
      </c>
      <c r="C209" s="1" t="s">
        <v>2124</v>
      </c>
      <c r="D209" s="1">
        <v>2019</v>
      </c>
      <c r="E209" s="2">
        <v>18724164</v>
      </c>
      <c r="F209" s="2">
        <v>0</v>
      </c>
      <c r="G209" s="2">
        <v>17337253</v>
      </c>
      <c r="H209" s="2">
        <v>18715653</v>
      </c>
      <c r="I209" s="2">
        <v>8963433</v>
      </c>
      <c r="J209" s="2">
        <v>517712</v>
      </c>
      <c r="K209" s="2">
        <v>0</v>
      </c>
      <c r="L209" s="2">
        <v>7856108</v>
      </c>
      <c r="M209" s="2">
        <v>-1378400</v>
      </c>
      <c r="N209" s="4">
        <f t="shared" si="6"/>
        <v>1.0799960062877321</v>
      </c>
      <c r="O209" s="2">
        <v>0</v>
      </c>
      <c r="P209" s="2">
        <v>1433992</v>
      </c>
      <c r="Q209" s="2">
        <v>9054284</v>
      </c>
      <c r="R209" s="2">
        <v>8899796</v>
      </c>
      <c r="S209" s="4">
        <f t="shared" si="7"/>
        <v>0.1611263898633182</v>
      </c>
    </row>
    <row r="210" spans="1:19" x14ac:dyDescent="0.25">
      <c r="A210" s="10">
        <v>1</v>
      </c>
      <c r="B210" s="1" t="s">
        <v>32</v>
      </c>
      <c r="C210" s="1" t="s">
        <v>749</v>
      </c>
      <c r="D210" s="1">
        <v>2019</v>
      </c>
      <c r="E210" s="2">
        <v>27259458</v>
      </c>
      <c r="F210" s="2">
        <v>0</v>
      </c>
      <c r="G210" s="2">
        <v>25260636</v>
      </c>
      <c r="H210" s="2">
        <v>20823783</v>
      </c>
      <c r="I210" s="2">
        <v>6000124</v>
      </c>
      <c r="J210" s="2">
        <v>649059</v>
      </c>
      <c r="K210" s="2">
        <v>67345</v>
      </c>
      <c r="L210" s="2">
        <v>18544108</v>
      </c>
      <c r="M210" s="2">
        <v>4436853</v>
      </c>
      <c r="N210" s="4">
        <f t="shared" si="6"/>
        <v>1.0791279364462558</v>
      </c>
      <c r="O210" s="2">
        <v>0</v>
      </c>
      <c r="P210" s="2">
        <v>6710843</v>
      </c>
      <c r="Q210" s="2">
        <v>13313828</v>
      </c>
      <c r="R210" s="2">
        <v>11834663</v>
      </c>
      <c r="S210" s="4">
        <f t="shared" si="7"/>
        <v>0.56704977573083404</v>
      </c>
    </row>
    <row r="211" spans="1:19" x14ac:dyDescent="0.25">
      <c r="A211" s="10">
        <v>0</v>
      </c>
      <c r="B211" s="1" t="s">
        <v>57</v>
      </c>
      <c r="C211" s="1" t="s">
        <v>4164</v>
      </c>
      <c r="D211" s="1">
        <v>2019</v>
      </c>
      <c r="E211" s="2">
        <v>37927830</v>
      </c>
      <c r="F211" s="2">
        <v>0</v>
      </c>
      <c r="G211" s="2">
        <v>35211411</v>
      </c>
      <c r="H211" s="2">
        <v>34387474</v>
      </c>
      <c r="I211" s="2">
        <v>4410403</v>
      </c>
      <c r="J211" s="2">
        <v>383333</v>
      </c>
      <c r="K211" s="2">
        <v>0</v>
      </c>
      <c r="L211" s="2">
        <v>30417675</v>
      </c>
      <c r="M211" s="2">
        <v>823937</v>
      </c>
      <c r="N211" s="4">
        <f t="shared" si="6"/>
        <v>1.0771459854306888</v>
      </c>
      <c r="O211" s="2">
        <v>0</v>
      </c>
      <c r="P211" s="2">
        <v>33173322</v>
      </c>
      <c r="Q211" s="2">
        <v>20855467</v>
      </c>
      <c r="R211" s="2">
        <v>17169060</v>
      </c>
      <c r="S211" s="4">
        <f t="shared" si="7"/>
        <v>1.9321571477995882</v>
      </c>
    </row>
    <row r="212" spans="1:19" x14ac:dyDescent="0.25">
      <c r="A212" s="10">
        <v>1</v>
      </c>
      <c r="B212" s="1" t="s">
        <v>24</v>
      </c>
      <c r="C212" s="1" t="s">
        <v>710</v>
      </c>
      <c r="D212" s="1">
        <v>2019</v>
      </c>
      <c r="E212" s="2">
        <v>800215914</v>
      </c>
      <c r="F212" s="2">
        <v>0</v>
      </c>
      <c r="G212" s="2">
        <v>742934071</v>
      </c>
      <c r="H212" s="2">
        <v>842035017</v>
      </c>
      <c r="I212" s="2">
        <v>29757562</v>
      </c>
      <c r="J212" s="2">
        <v>338031771</v>
      </c>
      <c r="K212" s="2">
        <v>14671819</v>
      </c>
      <c r="L212" s="2">
        <v>360472919</v>
      </c>
      <c r="M212" s="2">
        <v>-99100946</v>
      </c>
      <c r="N212" s="4">
        <f t="shared" si="6"/>
        <v>1.07710218878897</v>
      </c>
      <c r="O212" s="2">
        <v>0</v>
      </c>
      <c r="P212" s="2">
        <v>15759887</v>
      </c>
      <c r="Q212" s="2">
        <v>572798835</v>
      </c>
      <c r="R212" s="2">
        <v>562066854</v>
      </c>
      <c r="S212" s="4">
        <f t="shared" si="7"/>
        <v>2.803916809511774E-2</v>
      </c>
    </row>
    <row r="213" spans="1:19" x14ac:dyDescent="0.25">
      <c r="A213" s="10">
        <v>1</v>
      </c>
      <c r="B213" s="1" t="s">
        <v>40</v>
      </c>
      <c r="C213" s="1" t="s">
        <v>3551</v>
      </c>
      <c r="D213" s="1">
        <v>2019</v>
      </c>
      <c r="E213" s="2">
        <v>24718354</v>
      </c>
      <c r="F213" s="2">
        <v>3087128</v>
      </c>
      <c r="G213" s="2">
        <v>20119753</v>
      </c>
      <c r="H213" s="2">
        <v>22404370</v>
      </c>
      <c r="I213" s="2">
        <v>2713669</v>
      </c>
      <c r="J213" s="2">
        <v>2986676</v>
      </c>
      <c r="K213" s="2">
        <v>196966</v>
      </c>
      <c r="L213" s="2">
        <v>14222442</v>
      </c>
      <c r="M213" s="2">
        <v>-2284617</v>
      </c>
      <c r="N213" s="4">
        <f t="shared" si="6"/>
        <v>1.075123834770735</v>
      </c>
      <c r="O213" s="2">
        <v>0</v>
      </c>
      <c r="P213" s="2">
        <v>3370652</v>
      </c>
      <c r="Q213" s="2">
        <v>14573726</v>
      </c>
      <c r="R213" s="2">
        <v>13063948</v>
      </c>
      <c r="S213" s="4">
        <f t="shared" si="7"/>
        <v>0.2580117434637676</v>
      </c>
    </row>
    <row r="214" spans="1:19" x14ac:dyDescent="0.25">
      <c r="A214" s="10">
        <v>1</v>
      </c>
      <c r="B214" s="1" t="s">
        <v>58</v>
      </c>
      <c r="C214" s="1" t="s">
        <v>4201</v>
      </c>
      <c r="D214" s="1">
        <v>2019</v>
      </c>
      <c r="E214" s="2">
        <v>302702267</v>
      </c>
      <c r="F214" s="2">
        <v>0</v>
      </c>
      <c r="G214" s="2">
        <v>281941667</v>
      </c>
      <c r="H214" s="2">
        <v>257020492</v>
      </c>
      <c r="I214" s="2">
        <v>34106464</v>
      </c>
      <c r="J214" s="2">
        <v>25357736</v>
      </c>
      <c r="K214" s="2">
        <v>2393242</v>
      </c>
      <c r="L214" s="2">
        <v>220084225</v>
      </c>
      <c r="M214" s="2">
        <v>24921175</v>
      </c>
      <c r="N214" s="4">
        <f t="shared" si="6"/>
        <v>1.0736343805472357</v>
      </c>
      <c r="O214" s="2">
        <v>289150</v>
      </c>
      <c r="P214" s="2">
        <v>11294025</v>
      </c>
      <c r="Q214" s="2">
        <v>126066471</v>
      </c>
      <c r="R214" s="2">
        <v>95129167</v>
      </c>
      <c r="S214" s="4">
        <f t="shared" si="7"/>
        <v>0.12176260305107055</v>
      </c>
    </row>
    <row r="215" spans="1:19" x14ac:dyDescent="0.25">
      <c r="A215" s="10">
        <v>1</v>
      </c>
      <c r="B215" s="1" t="s">
        <v>40</v>
      </c>
      <c r="C215" s="1" t="s">
        <v>2743</v>
      </c>
      <c r="D215" s="1">
        <v>2019</v>
      </c>
      <c r="E215" s="2">
        <v>16703282</v>
      </c>
      <c r="F215" s="2">
        <v>0</v>
      </c>
      <c r="G215" s="2">
        <v>15568836</v>
      </c>
      <c r="H215" s="2">
        <v>11961335</v>
      </c>
      <c r="I215" s="2">
        <v>4929237</v>
      </c>
      <c r="J215" s="2">
        <v>5254838</v>
      </c>
      <c r="K215" s="2">
        <v>0</v>
      </c>
      <c r="L215" s="2">
        <v>5384761</v>
      </c>
      <c r="M215" s="2">
        <v>3607501</v>
      </c>
      <c r="N215" s="4">
        <f t="shared" si="6"/>
        <v>1.072866462206937</v>
      </c>
      <c r="O215" s="2">
        <v>0</v>
      </c>
      <c r="P215" s="2">
        <v>5939755</v>
      </c>
      <c r="Q215" s="2">
        <v>8994591</v>
      </c>
      <c r="R215" s="2">
        <v>7551140</v>
      </c>
      <c r="S215" s="4">
        <f t="shared" si="7"/>
        <v>0.78660374460015314</v>
      </c>
    </row>
    <row r="216" spans="1:19" x14ac:dyDescent="0.25">
      <c r="A216" s="10">
        <v>0</v>
      </c>
      <c r="B216" s="1" t="s">
        <v>22</v>
      </c>
      <c r="C216" s="1" t="s">
        <v>413</v>
      </c>
      <c r="D216" s="1">
        <v>2019</v>
      </c>
      <c r="E216" s="2">
        <v>134526708</v>
      </c>
      <c r="F216" s="2">
        <v>0</v>
      </c>
      <c r="G216" s="2">
        <v>125786312</v>
      </c>
      <c r="H216" s="2">
        <v>124904578</v>
      </c>
      <c r="I216" s="2">
        <v>38575116</v>
      </c>
      <c r="J216" s="2">
        <v>37160443</v>
      </c>
      <c r="K216" s="2">
        <v>4802972</v>
      </c>
      <c r="L216" s="2">
        <v>45247780</v>
      </c>
      <c r="M216" s="2">
        <v>881734</v>
      </c>
      <c r="N216" s="4">
        <f t="shared" si="6"/>
        <v>1.0694860661786474</v>
      </c>
      <c r="O216" s="2">
        <v>0</v>
      </c>
      <c r="P216" s="2">
        <v>14542796</v>
      </c>
      <c r="Q216" s="2">
        <v>45008706</v>
      </c>
      <c r="R216" s="2">
        <v>49670083</v>
      </c>
      <c r="S216" s="4">
        <f t="shared" si="7"/>
        <v>0.29278783367444744</v>
      </c>
    </row>
    <row r="217" spans="1:19" x14ac:dyDescent="0.25">
      <c r="A217" s="10">
        <v>1</v>
      </c>
      <c r="B217" s="1" t="s">
        <v>32</v>
      </c>
      <c r="C217" s="1" t="s">
        <v>1801</v>
      </c>
      <c r="D217" s="1">
        <v>2019</v>
      </c>
      <c r="E217" s="2">
        <v>35222116</v>
      </c>
      <c r="F217" s="2">
        <v>0</v>
      </c>
      <c r="G217" s="2">
        <v>33001045</v>
      </c>
      <c r="H217" s="2">
        <v>32543475</v>
      </c>
      <c r="I217" s="2">
        <v>13806655</v>
      </c>
      <c r="J217" s="2">
        <v>458871</v>
      </c>
      <c r="K217" s="2">
        <v>674701</v>
      </c>
      <c r="L217" s="2">
        <v>18060818</v>
      </c>
      <c r="M217" s="2">
        <v>457570</v>
      </c>
      <c r="N217" s="4">
        <f t="shared" si="6"/>
        <v>1.0673030505549141</v>
      </c>
      <c r="O217" s="2">
        <v>1620531</v>
      </c>
      <c r="P217" s="2">
        <v>4649302</v>
      </c>
      <c r="Q217" s="2">
        <v>20895345</v>
      </c>
      <c r="R217" s="2">
        <v>17929833</v>
      </c>
      <c r="S217" s="4">
        <f t="shared" si="7"/>
        <v>0.3496871945209975</v>
      </c>
    </row>
    <row r="218" spans="1:19" x14ac:dyDescent="0.25">
      <c r="A218" s="10">
        <v>1</v>
      </c>
      <c r="B218" s="1" t="s">
        <v>21</v>
      </c>
      <c r="C218" s="1" t="s">
        <v>169</v>
      </c>
      <c r="D218" s="1">
        <v>2019</v>
      </c>
      <c r="E218" s="2">
        <v>41123462</v>
      </c>
      <c r="F218" s="2">
        <v>0</v>
      </c>
      <c r="G218" s="2">
        <v>38537869</v>
      </c>
      <c r="H218" s="2">
        <v>39193195</v>
      </c>
      <c r="I218" s="2">
        <v>15149941</v>
      </c>
      <c r="J218" s="2">
        <v>5049246</v>
      </c>
      <c r="K218" s="2">
        <v>405300</v>
      </c>
      <c r="L218" s="2">
        <v>17933382</v>
      </c>
      <c r="M218" s="2">
        <v>-655326</v>
      </c>
      <c r="N218" s="4">
        <f t="shared" si="6"/>
        <v>1.0670922670892882</v>
      </c>
      <c r="O218" s="2">
        <v>0</v>
      </c>
      <c r="P218" s="2">
        <v>13001501</v>
      </c>
      <c r="Q218" s="2">
        <v>20591776</v>
      </c>
      <c r="R218" s="2">
        <v>19299188</v>
      </c>
      <c r="S218" s="4">
        <f t="shared" si="7"/>
        <v>0.67368124503476523</v>
      </c>
    </row>
    <row r="219" spans="1:19" x14ac:dyDescent="0.25">
      <c r="A219" s="10">
        <v>0</v>
      </c>
      <c r="B219" s="1" t="s">
        <v>22</v>
      </c>
      <c r="C219" s="1" t="s">
        <v>200</v>
      </c>
      <c r="D219" s="1">
        <v>2019</v>
      </c>
      <c r="E219" s="2">
        <v>134554225</v>
      </c>
      <c r="F219" s="2">
        <v>0</v>
      </c>
      <c r="G219" s="2">
        <v>126128158</v>
      </c>
      <c r="H219" s="2">
        <v>115864383</v>
      </c>
      <c r="I219" s="2">
        <v>45589195</v>
      </c>
      <c r="J219" s="2">
        <v>11103895</v>
      </c>
      <c r="K219" s="2">
        <v>5413620</v>
      </c>
      <c r="L219" s="2">
        <v>64021448</v>
      </c>
      <c r="M219" s="2">
        <v>10263775</v>
      </c>
      <c r="N219" s="4">
        <f t="shared" si="6"/>
        <v>1.0668055978427911</v>
      </c>
      <c r="O219" s="2">
        <v>5272303</v>
      </c>
      <c r="P219" s="2">
        <v>33542</v>
      </c>
      <c r="Q219" s="2">
        <v>66612073</v>
      </c>
      <c r="R219" s="2">
        <v>64349104</v>
      </c>
      <c r="S219" s="4">
        <f t="shared" si="7"/>
        <v>8.2454061831226125E-2</v>
      </c>
    </row>
    <row r="220" spans="1:19" x14ac:dyDescent="0.25">
      <c r="A220" s="10">
        <v>1</v>
      </c>
      <c r="B220" s="1" t="s">
        <v>32</v>
      </c>
      <c r="C220" s="1" t="s">
        <v>2162</v>
      </c>
      <c r="D220" s="1">
        <v>2019</v>
      </c>
      <c r="E220" s="2">
        <v>7462203</v>
      </c>
      <c r="F220" s="2">
        <v>85455</v>
      </c>
      <c r="G220" s="2">
        <v>6921077</v>
      </c>
      <c r="H220" s="2">
        <v>7134784</v>
      </c>
      <c r="I220" s="2">
        <v>425796</v>
      </c>
      <c r="J220" s="2">
        <v>0</v>
      </c>
      <c r="K220" s="2">
        <v>0</v>
      </c>
      <c r="L220" s="2">
        <v>6495281</v>
      </c>
      <c r="M220" s="2">
        <v>-213707</v>
      </c>
      <c r="N220" s="4">
        <f t="shared" si="6"/>
        <v>1.0658381636268459</v>
      </c>
      <c r="O220" s="2">
        <v>0</v>
      </c>
      <c r="P220" s="2">
        <v>577139</v>
      </c>
      <c r="Q220" s="2">
        <v>3521807</v>
      </c>
      <c r="R220" s="2">
        <v>3994597</v>
      </c>
      <c r="S220" s="4">
        <f t="shared" si="7"/>
        <v>0.1444799062333447</v>
      </c>
    </row>
    <row r="221" spans="1:19" x14ac:dyDescent="0.25">
      <c r="A221" s="10">
        <v>0</v>
      </c>
      <c r="B221" s="1" t="s">
        <v>22</v>
      </c>
      <c r="C221" s="1" t="s">
        <v>512</v>
      </c>
      <c r="D221" s="1">
        <v>2019</v>
      </c>
      <c r="E221" s="2">
        <v>1746787567</v>
      </c>
      <c r="F221" s="2">
        <v>0</v>
      </c>
      <c r="G221" s="2">
        <v>1640379821</v>
      </c>
      <c r="H221" s="2">
        <v>1622921186</v>
      </c>
      <c r="I221" s="2">
        <v>601775641</v>
      </c>
      <c r="J221" s="2">
        <v>654082085</v>
      </c>
      <c r="K221" s="2">
        <v>22294894</v>
      </c>
      <c r="L221" s="2">
        <v>362227201</v>
      </c>
      <c r="M221" s="2">
        <v>17458635</v>
      </c>
      <c r="N221" s="4">
        <f t="shared" si="6"/>
        <v>1.0648677486992812</v>
      </c>
      <c r="O221" s="2">
        <v>88290202</v>
      </c>
      <c r="P221" s="2">
        <v>121256194</v>
      </c>
      <c r="Q221" s="2">
        <v>827982784</v>
      </c>
      <c r="R221" s="2">
        <v>773441192</v>
      </c>
      <c r="S221" s="4">
        <f t="shared" si="7"/>
        <v>0.27092738034567987</v>
      </c>
    </row>
    <row r="222" spans="1:19" x14ac:dyDescent="0.25">
      <c r="A222" s="10">
        <v>1</v>
      </c>
      <c r="B222" s="1" t="s">
        <v>22</v>
      </c>
      <c r="C222" s="1" t="s">
        <v>517</v>
      </c>
      <c r="D222" s="1">
        <v>2019</v>
      </c>
      <c r="E222" s="2">
        <v>707815000</v>
      </c>
      <c r="F222" s="2">
        <v>0</v>
      </c>
      <c r="G222" s="2">
        <v>664814000</v>
      </c>
      <c r="H222" s="2">
        <v>636813000</v>
      </c>
      <c r="I222" s="2">
        <v>111823000</v>
      </c>
      <c r="J222" s="2">
        <v>254975000</v>
      </c>
      <c r="K222" s="2">
        <v>24515000</v>
      </c>
      <c r="L222" s="2">
        <v>273501000</v>
      </c>
      <c r="M222" s="2">
        <v>28001000</v>
      </c>
      <c r="N222" s="4">
        <f t="shared" si="6"/>
        <v>1.0646812491915032</v>
      </c>
      <c r="O222" s="2">
        <v>127007000</v>
      </c>
      <c r="P222" s="2">
        <v>0</v>
      </c>
      <c r="Q222" s="2">
        <v>525472000</v>
      </c>
      <c r="R222" s="2">
        <v>460630000</v>
      </c>
      <c r="S222" s="4">
        <f t="shared" si="7"/>
        <v>0.27572455115819638</v>
      </c>
    </row>
    <row r="223" spans="1:19" x14ac:dyDescent="0.25">
      <c r="A223" s="10">
        <v>0</v>
      </c>
      <c r="B223" s="1" t="s">
        <v>22</v>
      </c>
      <c r="C223" s="1" t="s">
        <v>542</v>
      </c>
      <c r="D223" s="1">
        <v>2019</v>
      </c>
      <c r="E223" s="2">
        <v>42347020</v>
      </c>
      <c r="F223" s="2">
        <v>0</v>
      </c>
      <c r="G223" s="2">
        <v>39844170</v>
      </c>
      <c r="H223" s="2">
        <v>37963318</v>
      </c>
      <c r="I223" s="2">
        <v>3874619</v>
      </c>
      <c r="J223" s="2">
        <v>1589329</v>
      </c>
      <c r="K223" s="2">
        <v>1155650</v>
      </c>
      <c r="L223" s="2">
        <v>33224572</v>
      </c>
      <c r="M223" s="2">
        <v>1880852</v>
      </c>
      <c r="N223" s="4">
        <f t="shared" si="6"/>
        <v>1.062815965296805</v>
      </c>
      <c r="O223" s="2">
        <v>4504</v>
      </c>
      <c r="P223" s="2">
        <v>3413168</v>
      </c>
      <c r="Q223" s="2">
        <v>33227726</v>
      </c>
      <c r="R223" s="2">
        <v>29646368</v>
      </c>
      <c r="S223" s="4">
        <f t="shared" si="7"/>
        <v>0.11528130528501838</v>
      </c>
    </row>
    <row r="224" spans="1:19" x14ac:dyDescent="0.25">
      <c r="A224" s="10">
        <v>1</v>
      </c>
      <c r="B224" s="1" t="s">
        <v>32</v>
      </c>
      <c r="C224" s="1" t="s">
        <v>1626</v>
      </c>
      <c r="D224" s="1">
        <v>2019</v>
      </c>
      <c r="E224" s="2">
        <v>8723702</v>
      </c>
      <c r="F224" s="2">
        <v>0</v>
      </c>
      <c r="G224" s="2">
        <v>8279263</v>
      </c>
      <c r="H224" s="2">
        <v>8112168</v>
      </c>
      <c r="I224" s="2">
        <v>2983291</v>
      </c>
      <c r="J224" s="2">
        <v>46518</v>
      </c>
      <c r="K224" s="2">
        <v>13000</v>
      </c>
      <c r="L224" s="2">
        <v>5236454</v>
      </c>
      <c r="M224" s="2">
        <v>167095</v>
      </c>
      <c r="N224" s="4">
        <f t="shared" si="6"/>
        <v>1.0536809858558667</v>
      </c>
      <c r="O224" s="2">
        <v>0</v>
      </c>
      <c r="P224" s="2">
        <v>593116</v>
      </c>
      <c r="Q224" s="2">
        <v>3767193</v>
      </c>
      <c r="R224" s="2">
        <v>4023662</v>
      </c>
      <c r="S224" s="4">
        <f t="shared" si="7"/>
        <v>0.14740701380980809</v>
      </c>
    </row>
    <row r="225" spans="1:19" x14ac:dyDescent="0.25">
      <c r="A225" s="10">
        <v>1</v>
      </c>
      <c r="B225" s="1" t="s">
        <v>56</v>
      </c>
      <c r="C225" s="1" t="s">
        <v>4142</v>
      </c>
      <c r="D225" s="1">
        <v>2019</v>
      </c>
      <c r="E225" s="2">
        <v>76632831</v>
      </c>
      <c r="F225" s="2">
        <v>0</v>
      </c>
      <c r="G225" s="2">
        <v>72940066</v>
      </c>
      <c r="H225" s="2">
        <v>70565237</v>
      </c>
      <c r="I225" s="2">
        <v>5599855</v>
      </c>
      <c r="J225" s="2">
        <v>32286352</v>
      </c>
      <c r="K225" s="2">
        <v>0</v>
      </c>
      <c r="L225" s="2">
        <v>35053859</v>
      </c>
      <c r="M225" s="2">
        <v>2374829</v>
      </c>
      <c r="N225" s="4">
        <f t="shared" si="6"/>
        <v>1.050627387696633</v>
      </c>
      <c r="O225" s="2">
        <v>2487105</v>
      </c>
      <c r="P225" s="2">
        <v>5762876</v>
      </c>
      <c r="Q225" s="2">
        <v>53797186</v>
      </c>
      <c r="R225" s="2">
        <v>49322301</v>
      </c>
      <c r="S225" s="4">
        <f t="shared" si="7"/>
        <v>0.16726675018669546</v>
      </c>
    </row>
    <row r="226" spans="1:19" x14ac:dyDescent="0.25">
      <c r="A226" s="10">
        <v>0</v>
      </c>
      <c r="B226" s="1" t="s">
        <v>35</v>
      </c>
      <c r="C226" s="1" t="s">
        <v>1701</v>
      </c>
      <c r="D226" s="1">
        <v>2019</v>
      </c>
      <c r="E226" s="2">
        <v>53587302</v>
      </c>
      <c r="F226" s="2">
        <v>0</v>
      </c>
      <c r="G226" s="2">
        <v>51081362</v>
      </c>
      <c r="H226" s="2">
        <v>53119307</v>
      </c>
      <c r="I226" s="2">
        <v>21262191</v>
      </c>
      <c r="J226" s="2">
        <v>181875</v>
      </c>
      <c r="K226" s="2">
        <v>470946</v>
      </c>
      <c r="L226" s="2">
        <v>29166350</v>
      </c>
      <c r="M226" s="2">
        <v>-2037945</v>
      </c>
      <c r="N226" s="4">
        <f t="shared" si="6"/>
        <v>1.0490578148640595</v>
      </c>
      <c r="O226" s="2">
        <v>3466338</v>
      </c>
      <c r="P226" s="2">
        <v>17926135</v>
      </c>
      <c r="Q226" s="2">
        <v>34279734</v>
      </c>
      <c r="R226" s="2">
        <v>34657622</v>
      </c>
      <c r="S226" s="4">
        <f t="shared" si="7"/>
        <v>0.61725161062694955</v>
      </c>
    </row>
    <row r="227" spans="1:19" x14ac:dyDescent="0.25">
      <c r="A227" s="10">
        <v>1</v>
      </c>
      <c r="B227" s="1" t="s">
        <v>32</v>
      </c>
      <c r="C227" s="1" t="s">
        <v>1879</v>
      </c>
      <c r="D227" s="1">
        <v>2019</v>
      </c>
      <c r="E227" s="2">
        <v>20978486</v>
      </c>
      <c r="F227" s="2">
        <v>0</v>
      </c>
      <c r="G227" s="2">
        <v>20007388</v>
      </c>
      <c r="H227" s="2">
        <v>17831791</v>
      </c>
      <c r="I227" s="2">
        <v>8461777</v>
      </c>
      <c r="J227" s="2">
        <v>232226</v>
      </c>
      <c r="K227" s="2">
        <v>0</v>
      </c>
      <c r="L227" s="2">
        <v>11313385</v>
      </c>
      <c r="M227" s="2">
        <v>2175597</v>
      </c>
      <c r="N227" s="4">
        <f t="shared" si="6"/>
        <v>1.0485369704431182</v>
      </c>
      <c r="O227" s="2">
        <v>0</v>
      </c>
      <c r="P227" s="2">
        <v>-2490607</v>
      </c>
      <c r="Q227" s="2">
        <v>8065301</v>
      </c>
      <c r="R227" s="2">
        <v>8095389</v>
      </c>
      <c r="S227" s="4">
        <f t="shared" si="7"/>
        <v>-0.3076574825496341</v>
      </c>
    </row>
    <row r="228" spans="1:19" x14ac:dyDescent="0.25">
      <c r="A228" s="10">
        <v>1</v>
      </c>
      <c r="B228" s="1" t="s">
        <v>32</v>
      </c>
      <c r="C228" s="1" t="s">
        <v>2129</v>
      </c>
      <c r="D228" s="1">
        <v>2019</v>
      </c>
      <c r="E228" s="2">
        <v>11899493</v>
      </c>
      <c r="F228" s="2">
        <v>3528</v>
      </c>
      <c r="G228" s="2">
        <v>11367363</v>
      </c>
      <c r="H228" s="2">
        <v>10680992</v>
      </c>
      <c r="I228" s="2">
        <v>4579537</v>
      </c>
      <c r="J228" s="2">
        <v>80387</v>
      </c>
      <c r="K228" s="2">
        <v>29638</v>
      </c>
      <c r="L228" s="2">
        <v>6677801</v>
      </c>
      <c r="M228" s="2">
        <v>686371</v>
      </c>
      <c r="N228" s="4">
        <f t="shared" si="6"/>
        <v>1.0465017260379561</v>
      </c>
      <c r="O228" s="2">
        <v>139463</v>
      </c>
      <c r="P228" s="2">
        <v>1366908</v>
      </c>
      <c r="Q228" s="2">
        <v>4685083</v>
      </c>
      <c r="R228" s="2">
        <v>4187677</v>
      </c>
      <c r="S228" s="4">
        <f t="shared" si="7"/>
        <v>0.35971518338209946</v>
      </c>
    </row>
    <row r="229" spans="1:19" x14ac:dyDescent="0.25">
      <c r="A229" s="10">
        <v>0</v>
      </c>
      <c r="B229" s="1" t="s">
        <v>22</v>
      </c>
      <c r="C229" s="1" t="s">
        <v>341</v>
      </c>
      <c r="D229" s="1">
        <v>2019</v>
      </c>
      <c r="E229" s="2">
        <v>272176134</v>
      </c>
      <c r="F229" s="2">
        <v>0</v>
      </c>
      <c r="G229" s="2">
        <v>260128834</v>
      </c>
      <c r="H229" s="2">
        <v>267256432</v>
      </c>
      <c r="I229" s="2">
        <v>84382346</v>
      </c>
      <c r="J229" s="2">
        <v>46701873</v>
      </c>
      <c r="K229" s="2">
        <v>14798817</v>
      </c>
      <c r="L229" s="2">
        <v>114245798</v>
      </c>
      <c r="M229" s="2">
        <v>-7127598</v>
      </c>
      <c r="N229" s="4">
        <f t="shared" si="6"/>
        <v>1.0463128205156988</v>
      </c>
      <c r="O229" s="2">
        <v>0</v>
      </c>
      <c r="P229" s="2">
        <v>57370672</v>
      </c>
      <c r="Q229" s="2">
        <v>129612999</v>
      </c>
      <c r="R229" s="2">
        <v>133659812</v>
      </c>
      <c r="S229" s="4">
        <f t="shared" si="7"/>
        <v>0.42922903407944341</v>
      </c>
    </row>
    <row r="230" spans="1:19" x14ac:dyDescent="0.25">
      <c r="A230" s="10">
        <v>0</v>
      </c>
      <c r="B230" s="1" t="s">
        <v>22</v>
      </c>
      <c r="C230" s="1" t="s">
        <v>315</v>
      </c>
      <c r="D230" s="1">
        <v>2019</v>
      </c>
      <c r="E230" s="2">
        <v>99794063</v>
      </c>
      <c r="F230" s="2">
        <v>0</v>
      </c>
      <c r="G230" s="2">
        <v>95474513</v>
      </c>
      <c r="H230" s="2">
        <v>104351417</v>
      </c>
      <c r="I230" s="2">
        <v>15370611</v>
      </c>
      <c r="J230" s="2">
        <v>23754995</v>
      </c>
      <c r="K230" s="2">
        <v>3123771</v>
      </c>
      <c r="L230" s="2">
        <v>53225136</v>
      </c>
      <c r="M230" s="2">
        <v>-8876904</v>
      </c>
      <c r="N230" s="4">
        <f t="shared" si="6"/>
        <v>1.0452429644757655</v>
      </c>
      <c r="O230" s="2">
        <v>2622256</v>
      </c>
      <c r="P230" s="2">
        <v>271377</v>
      </c>
      <c r="Q230" s="2">
        <v>57876408</v>
      </c>
      <c r="R230" s="2">
        <v>63587940</v>
      </c>
      <c r="S230" s="4">
        <f t="shared" si="7"/>
        <v>4.5506003182364453E-2</v>
      </c>
    </row>
    <row r="231" spans="1:19" x14ac:dyDescent="0.25">
      <c r="A231" s="10">
        <v>0</v>
      </c>
      <c r="B231" s="1" t="s">
        <v>58</v>
      </c>
      <c r="C231" s="1" t="s">
        <v>4199</v>
      </c>
      <c r="D231" s="1">
        <v>2019</v>
      </c>
      <c r="E231" s="2">
        <v>119254474</v>
      </c>
      <c r="F231" s="2">
        <v>0</v>
      </c>
      <c r="G231" s="2">
        <v>114173875</v>
      </c>
      <c r="H231" s="2">
        <v>120426183</v>
      </c>
      <c r="I231" s="2">
        <v>5630927</v>
      </c>
      <c r="J231" s="2">
        <v>31399983</v>
      </c>
      <c r="K231" s="2">
        <v>1032121</v>
      </c>
      <c r="L231" s="2">
        <v>76110844</v>
      </c>
      <c r="M231" s="2">
        <v>-6252308</v>
      </c>
      <c r="N231" s="4">
        <f t="shared" si="6"/>
        <v>1.0444987874853158</v>
      </c>
      <c r="O231" s="2">
        <v>0</v>
      </c>
      <c r="P231" s="2">
        <v>10578046</v>
      </c>
      <c r="Q231" s="2">
        <v>79456525</v>
      </c>
      <c r="R231" s="2">
        <v>46546580</v>
      </c>
      <c r="S231" s="4">
        <f t="shared" si="7"/>
        <v>0.22725721202288116</v>
      </c>
    </row>
    <row r="232" spans="1:19" x14ac:dyDescent="0.25">
      <c r="A232" s="10">
        <v>1</v>
      </c>
      <c r="B232" s="1" t="s">
        <v>58</v>
      </c>
      <c r="C232" s="1" t="s">
        <v>3790</v>
      </c>
      <c r="D232" s="1">
        <v>2019</v>
      </c>
      <c r="E232" s="2">
        <v>78005630</v>
      </c>
      <c r="F232" s="2">
        <v>3202420</v>
      </c>
      <c r="G232" s="2">
        <v>71799114</v>
      </c>
      <c r="H232" s="2">
        <v>71926420</v>
      </c>
      <c r="I232" s="2">
        <v>6733496</v>
      </c>
      <c r="J232" s="2">
        <v>8784138</v>
      </c>
      <c r="K232" s="2">
        <v>35269</v>
      </c>
      <c r="L232" s="2">
        <v>56246211</v>
      </c>
      <c r="M232" s="2">
        <v>-127306</v>
      </c>
      <c r="N232" s="4">
        <f t="shared" si="6"/>
        <v>1.0418402934610029</v>
      </c>
      <c r="O232" s="2">
        <v>80000</v>
      </c>
      <c r="P232" s="2">
        <v>8333042</v>
      </c>
      <c r="Q232" s="2">
        <v>59181337</v>
      </c>
      <c r="R232" s="2">
        <v>24546505</v>
      </c>
      <c r="S232" s="4">
        <f t="shared" si="7"/>
        <v>0.34273889500765997</v>
      </c>
    </row>
    <row r="233" spans="1:19" x14ac:dyDescent="0.25">
      <c r="A233" s="10">
        <v>0</v>
      </c>
      <c r="B233" s="1" t="s">
        <v>40</v>
      </c>
      <c r="C233" s="1" t="s">
        <v>3112</v>
      </c>
      <c r="D233" s="1">
        <v>2019</v>
      </c>
      <c r="E233" s="2">
        <v>3265155</v>
      </c>
      <c r="F233" s="2">
        <v>0</v>
      </c>
      <c r="G233" s="2">
        <v>3137110</v>
      </c>
      <c r="H233" s="2">
        <v>3351510</v>
      </c>
      <c r="I233" s="2">
        <v>1640430</v>
      </c>
      <c r="J233" s="2">
        <v>519655</v>
      </c>
      <c r="K233" s="2">
        <v>42826</v>
      </c>
      <c r="L233" s="2">
        <v>934199</v>
      </c>
      <c r="M233" s="2">
        <v>-214400</v>
      </c>
      <c r="N233" s="4">
        <f t="shared" si="6"/>
        <v>1.0408162289495746</v>
      </c>
      <c r="O233" s="2">
        <v>0</v>
      </c>
      <c r="P233" s="2">
        <v>681123</v>
      </c>
      <c r="Q233" s="2">
        <v>880270</v>
      </c>
      <c r="R233" s="2">
        <v>715268</v>
      </c>
      <c r="S233" s="4">
        <f t="shared" si="7"/>
        <v>0.95226264840591224</v>
      </c>
    </row>
    <row r="234" spans="1:19" x14ac:dyDescent="0.25">
      <c r="A234" s="10">
        <v>1</v>
      </c>
      <c r="B234" s="1" t="s">
        <v>19</v>
      </c>
      <c r="C234" s="1" t="s">
        <v>104</v>
      </c>
      <c r="D234" s="1">
        <v>2019</v>
      </c>
      <c r="E234" s="2">
        <v>52253636</v>
      </c>
      <c r="F234" s="2">
        <v>0</v>
      </c>
      <c r="G234" s="2">
        <v>50371417</v>
      </c>
      <c r="H234" s="2">
        <v>41696647</v>
      </c>
      <c r="I234" s="2">
        <v>7885641</v>
      </c>
      <c r="J234" s="2">
        <v>4949715</v>
      </c>
      <c r="K234" s="2">
        <v>0</v>
      </c>
      <c r="L234" s="2">
        <v>37536061</v>
      </c>
      <c r="M234" s="2">
        <v>8674770</v>
      </c>
      <c r="N234" s="4">
        <f t="shared" si="6"/>
        <v>1.0373668066554491</v>
      </c>
      <c r="O234" s="2">
        <v>0</v>
      </c>
      <c r="P234" s="2">
        <v>6173971</v>
      </c>
      <c r="Q234" s="2">
        <v>39370819</v>
      </c>
      <c r="R234" s="2">
        <v>36159624</v>
      </c>
      <c r="S234" s="4">
        <f t="shared" si="7"/>
        <v>0.17074212386721721</v>
      </c>
    </row>
    <row r="235" spans="1:19" x14ac:dyDescent="0.25">
      <c r="A235" s="10">
        <v>1</v>
      </c>
      <c r="B235" s="1" t="s">
        <v>32</v>
      </c>
      <c r="C235" s="1" t="s">
        <v>2425</v>
      </c>
      <c r="D235" s="1">
        <v>2019</v>
      </c>
      <c r="E235" s="2">
        <v>16391226</v>
      </c>
      <c r="F235" s="2">
        <v>0</v>
      </c>
      <c r="G235" s="2">
        <v>15822174</v>
      </c>
      <c r="H235" s="2">
        <v>16646323</v>
      </c>
      <c r="I235" s="2">
        <v>2876573</v>
      </c>
      <c r="J235" s="2">
        <v>195794</v>
      </c>
      <c r="K235" s="2">
        <v>53512</v>
      </c>
      <c r="L235" s="2">
        <v>12696295</v>
      </c>
      <c r="M235" s="2">
        <v>-824149</v>
      </c>
      <c r="N235" s="4">
        <f t="shared" si="6"/>
        <v>1.0359654747824161</v>
      </c>
      <c r="O235" s="2">
        <v>0</v>
      </c>
      <c r="P235" s="2">
        <v>3462932</v>
      </c>
      <c r="Q235" s="2">
        <v>10244255</v>
      </c>
      <c r="R235" s="2">
        <v>9693496</v>
      </c>
      <c r="S235" s="4">
        <f t="shared" si="7"/>
        <v>0.35724283581485977</v>
      </c>
    </row>
    <row r="236" spans="1:19" x14ac:dyDescent="0.25">
      <c r="A236" s="10">
        <v>0</v>
      </c>
      <c r="B236" s="1" t="s">
        <v>22</v>
      </c>
      <c r="C236" s="1" t="s">
        <v>430</v>
      </c>
      <c r="D236" s="1">
        <v>2019</v>
      </c>
      <c r="E236" s="2">
        <v>310482807</v>
      </c>
      <c r="F236" s="2">
        <v>0</v>
      </c>
      <c r="G236" s="2">
        <v>299956172</v>
      </c>
      <c r="H236" s="2">
        <v>263004742</v>
      </c>
      <c r="I236" s="2">
        <v>88016903</v>
      </c>
      <c r="J236" s="2">
        <v>14021506</v>
      </c>
      <c r="K236" s="2">
        <v>6638356</v>
      </c>
      <c r="L236" s="2">
        <v>191279407</v>
      </c>
      <c r="M236" s="2">
        <v>36951430</v>
      </c>
      <c r="N236" s="4">
        <f t="shared" si="6"/>
        <v>1.0350939103196717</v>
      </c>
      <c r="O236" s="2">
        <v>1199682</v>
      </c>
      <c r="P236" s="2">
        <v>64146123</v>
      </c>
      <c r="Q236" s="2">
        <v>229812594</v>
      </c>
      <c r="R236" s="2">
        <v>192315061</v>
      </c>
      <c r="S236" s="4">
        <f t="shared" si="7"/>
        <v>0.33978516638382261</v>
      </c>
    </row>
    <row r="237" spans="1:19" x14ac:dyDescent="0.25">
      <c r="A237" s="10">
        <v>1</v>
      </c>
      <c r="B237" s="1" t="s">
        <v>32</v>
      </c>
      <c r="C237" s="1" t="s">
        <v>1780</v>
      </c>
      <c r="D237" s="1">
        <v>2019</v>
      </c>
      <c r="E237" s="2">
        <v>15334208</v>
      </c>
      <c r="F237" s="2">
        <v>0</v>
      </c>
      <c r="G237" s="2">
        <v>14820419</v>
      </c>
      <c r="H237" s="2">
        <v>13820906</v>
      </c>
      <c r="I237" s="2">
        <v>4373313</v>
      </c>
      <c r="J237" s="2">
        <v>5606</v>
      </c>
      <c r="K237" s="2">
        <v>2165200</v>
      </c>
      <c r="L237" s="2">
        <v>8276300</v>
      </c>
      <c r="M237" s="2">
        <v>999513</v>
      </c>
      <c r="N237" s="4">
        <f t="shared" si="6"/>
        <v>1.0346676433372093</v>
      </c>
      <c r="O237" s="2">
        <v>0</v>
      </c>
      <c r="P237" s="2">
        <v>3254668</v>
      </c>
      <c r="Q237" s="2">
        <v>8524077</v>
      </c>
      <c r="R237" s="2">
        <v>9122289</v>
      </c>
      <c r="S237" s="4">
        <f t="shared" si="7"/>
        <v>0.35678194365471211</v>
      </c>
    </row>
    <row r="238" spans="1:19" x14ac:dyDescent="0.25">
      <c r="A238" s="10">
        <v>1</v>
      </c>
      <c r="B238" s="1" t="s">
        <v>68</v>
      </c>
      <c r="C238" s="1" t="s">
        <v>4849</v>
      </c>
      <c r="D238" s="1">
        <v>2019</v>
      </c>
      <c r="E238" s="2">
        <v>62151539</v>
      </c>
      <c r="F238" s="2">
        <v>0</v>
      </c>
      <c r="G238" s="2">
        <v>60252613</v>
      </c>
      <c r="H238" s="2">
        <v>49114682</v>
      </c>
      <c r="I238" s="2">
        <v>25289852</v>
      </c>
      <c r="J238" s="2">
        <v>1468265</v>
      </c>
      <c r="K238" s="2">
        <v>4562448</v>
      </c>
      <c r="L238" s="2">
        <v>28932048</v>
      </c>
      <c r="M238" s="2">
        <v>11137931</v>
      </c>
      <c r="N238" s="4">
        <f t="shared" si="6"/>
        <v>1.0315160771533676</v>
      </c>
      <c r="O238" s="2">
        <v>10609489</v>
      </c>
      <c r="P238" s="2">
        <v>10410459</v>
      </c>
      <c r="Q238" s="2">
        <v>28876419</v>
      </c>
      <c r="R238" s="2">
        <v>25430690</v>
      </c>
      <c r="S238" s="4">
        <f t="shared" si="7"/>
        <v>0.82655830415926579</v>
      </c>
    </row>
    <row r="239" spans="1:19" x14ac:dyDescent="0.25">
      <c r="A239" s="10">
        <v>0</v>
      </c>
      <c r="B239" s="1" t="s">
        <v>22</v>
      </c>
      <c r="C239" s="1" t="s">
        <v>310</v>
      </c>
      <c r="D239" s="1">
        <v>2019</v>
      </c>
      <c r="E239" s="2">
        <v>366514171</v>
      </c>
      <c r="F239" s="2">
        <v>0</v>
      </c>
      <c r="G239" s="2">
        <v>355550179</v>
      </c>
      <c r="H239" s="2">
        <v>307685481</v>
      </c>
      <c r="I239" s="2">
        <v>64449653</v>
      </c>
      <c r="J239" s="2">
        <v>21880564</v>
      </c>
      <c r="K239" s="2">
        <v>51030712</v>
      </c>
      <c r="L239" s="2">
        <v>218189250</v>
      </c>
      <c r="M239" s="2">
        <v>47864698</v>
      </c>
      <c r="N239" s="4">
        <f t="shared" si="6"/>
        <v>1.0308366937989926</v>
      </c>
      <c r="O239" s="2">
        <v>0</v>
      </c>
      <c r="P239" s="2">
        <v>51460496</v>
      </c>
      <c r="Q239" s="2">
        <v>208075729</v>
      </c>
      <c r="R239" s="2">
        <v>184808628</v>
      </c>
      <c r="S239" s="4">
        <f t="shared" si="7"/>
        <v>0.27845288695071096</v>
      </c>
    </row>
    <row r="240" spans="1:19" x14ac:dyDescent="0.25">
      <c r="A240" s="10">
        <v>0</v>
      </c>
      <c r="B240" s="1" t="s">
        <v>57</v>
      </c>
      <c r="C240" s="1" t="s">
        <v>4191</v>
      </c>
      <c r="D240" s="1">
        <v>2019</v>
      </c>
      <c r="E240" s="2">
        <v>34049096</v>
      </c>
      <c r="F240" s="2">
        <v>0</v>
      </c>
      <c r="G240" s="2">
        <v>33040825</v>
      </c>
      <c r="H240" s="2">
        <v>27026305</v>
      </c>
      <c r="I240" s="2">
        <v>419891</v>
      </c>
      <c r="J240" s="2">
        <v>11011784</v>
      </c>
      <c r="K240" s="2">
        <v>465806</v>
      </c>
      <c r="L240" s="2">
        <v>21143344</v>
      </c>
      <c r="M240" s="2">
        <v>6014520</v>
      </c>
      <c r="N240" s="4">
        <f t="shared" si="6"/>
        <v>1.0305159147811835</v>
      </c>
      <c r="O240" s="2">
        <v>0</v>
      </c>
      <c r="P240" s="2">
        <v>-6484596</v>
      </c>
      <c r="Q240" s="2">
        <v>11075263</v>
      </c>
      <c r="R240" s="2">
        <v>12157657</v>
      </c>
      <c r="S240" s="4">
        <f t="shared" si="7"/>
        <v>-0.53337546864498642</v>
      </c>
    </row>
    <row r="241" spans="1:19" x14ac:dyDescent="0.25">
      <c r="A241" s="10">
        <v>0</v>
      </c>
      <c r="B241" s="1" t="s">
        <v>22</v>
      </c>
      <c r="C241" s="1" t="s">
        <v>539</v>
      </c>
      <c r="D241" s="1">
        <v>2019</v>
      </c>
      <c r="E241" s="2">
        <v>27898790</v>
      </c>
      <c r="F241" s="2">
        <v>0</v>
      </c>
      <c r="G241" s="2">
        <v>27127551</v>
      </c>
      <c r="H241" s="2">
        <v>23784392</v>
      </c>
      <c r="I241" s="2">
        <v>9677396</v>
      </c>
      <c r="J241" s="2">
        <v>606316</v>
      </c>
      <c r="K241" s="2">
        <v>749727</v>
      </c>
      <c r="L241" s="2">
        <v>16094112</v>
      </c>
      <c r="M241" s="2">
        <v>3343159</v>
      </c>
      <c r="N241" s="4">
        <f t="shared" si="6"/>
        <v>1.0284301004539629</v>
      </c>
      <c r="O241" s="2">
        <v>708315</v>
      </c>
      <c r="P241" s="2">
        <v>8398872</v>
      </c>
      <c r="Q241" s="2">
        <v>16704446</v>
      </c>
      <c r="R241" s="2">
        <v>14950767</v>
      </c>
      <c r="S241" s="4">
        <f t="shared" si="7"/>
        <v>0.60914513616592381</v>
      </c>
    </row>
    <row r="242" spans="1:19" x14ac:dyDescent="0.25">
      <c r="A242" s="10">
        <v>1</v>
      </c>
      <c r="B242" s="1" t="s">
        <v>22</v>
      </c>
      <c r="C242" s="1" t="s">
        <v>346</v>
      </c>
      <c r="D242" s="1">
        <v>2019</v>
      </c>
      <c r="E242" s="2">
        <v>1782401000</v>
      </c>
      <c r="F242" s="2">
        <v>0</v>
      </c>
      <c r="G242" s="2">
        <v>1736553000</v>
      </c>
      <c r="H242" s="2">
        <v>1630942000</v>
      </c>
      <c r="I242" s="2">
        <v>364596000</v>
      </c>
      <c r="J242" s="2">
        <v>867606000</v>
      </c>
      <c r="K242" s="2">
        <v>26621000</v>
      </c>
      <c r="L242" s="2">
        <v>477730000</v>
      </c>
      <c r="M242" s="2">
        <v>105611000</v>
      </c>
      <c r="N242" s="4">
        <f t="shared" si="6"/>
        <v>1.0264017280209703</v>
      </c>
      <c r="O242" s="2">
        <v>153451000</v>
      </c>
      <c r="P242" s="2">
        <v>88191000</v>
      </c>
      <c r="Q242" s="2">
        <v>627557000</v>
      </c>
      <c r="R242" s="2">
        <v>600920000</v>
      </c>
      <c r="S242" s="4">
        <f t="shared" si="7"/>
        <v>0.40212008254010517</v>
      </c>
    </row>
    <row r="243" spans="1:19" x14ac:dyDescent="0.25">
      <c r="A243" s="10">
        <v>0</v>
      </c>
      <c r="B243" s="1" t="s">
        <v>22</v>
      </c>
      <c r="C243" s="1" t="s">
        <v>416</v>
      </c>
      <c r="D243" s="1">
        <v>2019</v>
      </c>
      <c r="E243" s="2">
        <v>99036946</v>
      </c>
      <c r="F243" s="2">
        <v>0</v>
      </c>
      <c r="G243" s="2">
        <v>96652856</v>
      </c>
      <c r="H243" s="2">
        <v>93227480</v>
      </c>
      <c r="I243" s="2">
        <v>35869463</v>
      </c>
      <c r="J243" s="2">
        <v>12119613</v>
      </c>
      <c r="K243" s="2">
        <v>2571358</v>
      </c>
      <c r="L243" s="2">
        <v>46092422</v>
      </c>
      <c r="M243" s="2">
        <v>3425376</v>
      </c>
      <c r="N243" s="4">
        <f t="shared" si="6"/>
        <v>1.0246665240807784</v>
      </c>
      <c r="O243" s="2">
        <v>20147039</v>
      </c>
      <c r="P243" s="2">
        <v>5105667</v>
      </c>
      <c r="Q243" s="2">
        <v>45070511</v>
      </c>
      <c r="R243" s="2">
        <v>39876620</v>
      </c>
      <c r="S243" s="4">
        <f t="shared" si="7"/>
        <v>0.63327097432029089</v>
      </c>
    </row>
    <row r="244" spans="1:19" x14ac:dyDescent="0.25">
      <c r="A244" s="10">
        <v>1</v>
      </c>
      <c r="B244" s="1" t="s">
        <v>40</v>
      </c>
      <c r="C244" s="1" t="s">
        <v>3182</v>
      </c>
      <c r="D244" s="1">
        <v>2019</v>
      </c>
      <c r="E244" s="2">
        <v>49347073</v>
      </c>
      <c r="F244" s="2">
        <v>0</v>
      </c>
      <c r="G244" s="2">
        <v>48219664</v>
      </c>
      <c r="H244" s="2">
        <v>34193084</v>
      </c>
      <c r="I244" s="2">
        <v>15710067</v>
      </c>
      <c r="J244" s="2">
        <v>4169557</v>
      </c>
      <c r="K244" s="2">
        <v>13888</v>
      </c>
      <c r="L244" s="2">
        <v>28326152</v>
      </c>
      <c r="M244" s="2">
        <v>14026580</v>
      </c>
      <c r="N244" s="4">
        <f t="shared" si="6"/>
        <v>1.0233806896705044</v>
      </c>
      <c r="O244" s="2">
        <v>7921991</v>
      </c>
      <c r="P244" s="2">
        <v>0</v>
      </c>
      <c r="Q244" s="2">
        <v>30063346</v>
      </c>
      <c r="R244" s="2">
        <v>28815979</v>
      </c>
      <c r="S244" s="4">
        <f t="shared" si="7"/>
        <v>0.2749166009594885</v>
      </c>
    </row>
    <row r="245" spans="1:19" x14ac:dyDescent="0.25">
      <c r="A245" s="10">
        <v>1</v>
      </c>
      <c r="B245" s="1" t="s">
        <v>21</v>
      </c>
      <c r="C245" s="1" t="s">
        <v>192</v>
      </c>
      <c r="D245" s="1">
        <v>2019</v>
      </c>
      <c r="E245" s="2">
        <v>1258887574</v>
      </c>
      <c r="F245" s="2">
        <v>0</v>
      </c>
      <c r="G245" s="2">
        <v>1230385708</v>
      </c>
      <c r="H245" s="2">
        <v>1067181576</v>
      </c>
      <c r="I245" s="2">
        <v>429263465</v>
      </c>
      <c r="J245" s="2">
        <v>138040480</v>
      </c>
      <c r="K245" s="2">
        <v>94700951</v>
      </c>
      <c r="L245" s="2">
        <v>568380812</v>
      </c>
      <c r="M245" s="2">
        <v>163204132</v>
      </c>
      <c r="N245" s="4">
        <f t="shared" si="6"/>
        <v>1.023164984617978</v>
      </c>
      <c r="O245" s="2">
        <v>30999957</v>
      </c>
      <c r="P245" s="2">
        <v>48053627</v>
      </c>
      <c r="Q245" s="2">
        <v>552193362</v>
      </c>
      <c r="R245" s="2">
        <v>492258428</v>
      </c>
      <c r="S245" s="4">
        <f t="shared" si="7"/>
        <v>0.16059366280672396</v>
      </c>
    </row>
    <row r="246" spans="1:19" x14ac:dyDescent="0.25">
      <c r="A246" s="10">
        <v>1</v>
      </c>
      <c r="B246" s="1" t="s">
        <v>40</v>
      </c>
      <c r="C246" s="1" t="s">
        <v>3429</v>
      </c>
      <c r="D246" s="1">
        <v>2019</v>
      </c>
      <c r="E246" s="2">
        <v>39340060</v>
      </c>
      <c r="F246" s="2">
        <v>0</v>
      </c>
      <c r="G246" s="2">
        <v>38461930</v>
      </c>
      <c r="H246" s="2">
        <v>36772397</v>
      </c>
      <c r="I246" s="2">
        <v>12829618</v>
      </c>
      <c r="J246" s="2">
        <v>4146412</v>
      </c>
      <c r="K246" s="2">
        <v>514574</v>
      </c>
      <c r="L246" s="2">
        <v>20971326</v>
      </c>
      <c r="M246" s="2">
        <v>1689533</v>
      </c>
      <c r="N246" s="4">
        <f t="shared" si="6"/>
        <v>1.0228311475789176</v>
      </c>
      <c r="O246" s="2">
        <v>1717000</v>
      </c>
      <c r="P246" s="2">
        <v>803019</v>
      </c>
      <c r="Q246" s="2">
        <v>23918125</v>
      </c>
      <c r="R246" s="2">
        <v>23545970</v>
      </c>
      <c r="S246" s="4">
        <f t="shared" si="7"/>
        <v>0.10702549098635562</v>
      </c>
    </row>
    <row r="247" spans="1:19" x14ac:dyDescent="0.25">
      <c r="A247" s="10">
        <v>1</v>
      </c>
      <c r="B247" s="1" t="s">
        <v>40</v>
      </c>
      <c r="C247" s="1" t="s">
        <v>2736</v>
      </c>
      <c r="D247" s="1">
        <v>2019</v>
      </c>
      <c r="E247" s="2">
        <v>118708333</v>
      </c>
      <c r="F247" s="2">
        <v>0</v>
      </c>
      <c r="G247" s="2">
        <v>116106780</v>
      </c>
      <c r="H247" s="2">
        <v>123970385</v>
      </c>
      <c r="I247" s="2">
        <v>41332787</v>
      </c>
      <c r="J247" s="2">
        <v>32306654</v>
      </c>
      <c r="K247" s="2">
        <v>338769</v>
      </c>
      <c r="L247" s="2">
        <v>42128570</v>
      </c>
      <c r="M247" s="2">
        <v>-7863605</v>
      </c>
      <c r="N247" s="4">
        <f t="shared" si="6"/>
        <v>1.0224065554139043</v>
      </c>
      <c r="O247" s="2">
        <v>117019</v>
      </c>
      <c r="P247" s="2">
        <v>6221349</v>
      </c>
      <c r="Q247" s="2">
        <v>47938001</v>
      </c>
      <c r="R247" s="2">
        <v>44867880</v>
      </c>
      <c r="S247" s="4">
        <f t="shared" si="7"/>
        <v>0.14126738325947202</v>
      </c>
    </row>
    <row r="248" spans="1:19" x14ac:dyDescent="0.25">
      <c r="A248" s="10">
        <v>1</v>
      </c>
      <c r="B248" s="1" t="s">
        <v>19</v>
      </c>
      <c r="C248" s="1" t="s">
        <v>127</v>
      </c>
      <c r="D248" s="1">
        <v>2019</v>
      </c>
      <c r="E248" s="2">
        <v>293719579</v>
      </c>
      <c r="F248" s="2">
        <v>0</v>
      </c>
      <c r="G248" s="2">
        <v>287650821</v>
      </c>
      <c r="H248" s="2">
        <v>297884093</v>
      </c>
      <c r="I248" s="2">
        <v>46773829</v>
      </c>
      <c r="J248" s="2">
        <v>16033991</v>
      </c>
      <c r="K248" s="2">
        <v>9820626</v>
      </c>
      <c r="L248" s="2">
        <v>215022375</v>
      </c>
      <c r="M248" s="2">
        <v>-10233272</v>
      </c>
      <c r="N248" s="4">
        <f t="shared" si="6"/>
        <v>1.0210976557581248</v>
      </c>
      <c r="O248" s="2">
        <v>0</v>
      </c>
      <c r="P248" s="2">
        <v>22950364</v>
      </c>
      <c r="Q248" s="2">
        <v>245647162</v>
      </c>
      <c r="R248" s="2">
        <v>201200288</v>
      </c>
      <c r="S248" s="4">
        <f t="shared" si="7"/>
        <v>0.11406725222977812</v>
      </c>
    </row>
    <row r="249" spans="1:19" x14ac:dyDescent="0.25">
      <c r="A249" s="10">
        <v>0</v>
      </c>
      <c r="B249" s="1" t="s">
        <v>22</v>
      </c>
      <c r="C249" s="1" t="s">
        <v>580</v>
      </c>
      <c r="D249" s="1">
        <v>2019</v>
      </c>
      <c r="E249" s="2">
        <v>111710152</v>
      </c>
      <c r="F249" s="2">
        <v>0</v>
      </c>
      <c r="G249" s="2">
        <v>109441979</v>
      </c>
      <c r="H249" s="2">
        <v>97777020</v>
      </c>
      <c r="I249" s="2">
        <v>61958693</v>
      </c>
      <c r="J249" s="2">
        <v>2398584</v>
      </c>
      <c r="K249" s="2">
        <v>8849946</v>
      </c>
      <c r="L249" s="2">
        <v>36234756</v>
      </c>
      <c r="M249" s="2">
        <v>11664959</v>
      </c>
      <c r="N249" s="4">
        <f t="shared" si="6"/>
        <v>1.020724890217857</v>
      </c>
      <c r="O249" s="2">
        <v>0</v>
      </c>
      <c r="P249" s="2">
        <v>15423859</v>
      </c>
      <c r="Q249" s="2">
        <v>43832472</v>
      </c>
      <c r="R249" s="2">
        <v>35940837</v>
      </c>
      <c r="S249" s="4">
        <f t="shared" si="7"/>
        <v>0.42914579312663198</v>
      </c>
    </row>
    <row r="250" spans="1:19" x14ac:dyDescent="0.25">
      <c r="A250" s="10">
        <v>0</v>
      </c>
      <c r="B250" s="1" t="s">
        <v>21</v>
      </c>
      <c r="C250" s="1" t="s">
        <v>188</v>
      </c>
      <c r="D250" s="1">
        <v>2019</v>
      </c>
      <c r="E250" s="2">
        <v>57243645</v>
      </c>
      <c r="F250" s="2">
        <v>0</v>
      </c>
      <c r="G250" s="2">
        <v>56094354</v>
      </c>
      <c r="H250" s="2">
        <v>58179150</v>
      </c>
      <c r="I250" s="2">
        <v>15992394</v>
      </c>
      <c r="J250" s="2">
        <v>2919900</v>
      </c>
      <c r="K250" s="2">
        <v>553286</v>
      </c>
      <c r="L250" s="2">
        <v>36628774</v>
      </c>
      <c r="M250" s="2">
        <v>-2084796</v>
      </c>
      <c r="N250" s="4">
        <f t="shared" si="6"/>
        <v>1.0204885325892157</v>
      </c>
      <c r="O250" s="2">
        <v>0</v>
      </c>
      <c r="P250" s="2">
        <v>5762990</v>
      </c>
      <c r="Q250" s="2">
        <v>36543535</v>
      </c>
      <c r="R250" s="2">
        <v>36538649</v>
      </c>
      <c r="S250" s="4">
        <f t="shared" si="7"/>
        <v>0.15772312763944829</v>
      </c>
    </row>
    <row r="251" spans="1:19" x14ac:dyDescent="0.25">
      <c r="A251" s="10">
        <v>0</v>
      </c>
      <c r="B251" s="1" t="s">
        <v>22</v>
      </c>
      <c r="C251" s="1" t="s">
        <v>498</v>
      </c>
      <c r="D251" s="1">
        <v>2019</v>
      </c>
      <c r="E251" s="2">
        <v>192630318</v>
      </c>
      <c r="F251" s="2">
        <v>0</v>
      </c>
      <c r="G251" s="2">
        <v>190016791</v>
      </c>
      <c r="H251" s="2">
        <v>172303726</v>
      </c>
      <c r="I251" s="2">
        <v>21524624</v>
      </c>
      <c r="J251" s="2">
        <v>17547865</v>
      </c>
      <c r="K251" s="2">
        <v>8082828</v>
      </c>
      <c r="L251" s="2">
        <v>142861474</v>
      </c>
      <c r="M251" s="2">
        <v>17713065</v>
      </c>
      <c r="N251" s="4">
        <f t="shared" si="6"/>
        <v>1.013754189754736</v>
      </c>
      <c r="O251" s="2">
        <v>30739004</v>
      </c>
      <c r="P251" s="2">
        <v>10323543</v>
      </c>
      <c r="Q251" s="2">
        <v>144802884</v>
      </c>
      <c r="R251" s="2">
        <v>109586972</v>
      </c>
      <c r="S251" s="4">
        <f t="shared" si="7"/>
        <v>0.37470281595151655</v>
      </c>
    </row>
    <row r="252" spans="1:19" x14ac:dyDescent="0.25">
      <c r="A252" s="10">
        <v>1</v>
      </c>
      <c r="B252" s="1" t="s">
        <v>27</v>
      </c>
      <c r="C252" s="1" t="s">
        <v>1022</v>
      </c>
      <c r="D252" s="1">
        <v>2019</v>
      </c>
      <c r="E252" s="2">
        <v>109607818</v>
      </c>
      <c r="F252" s="2">
        <v>0</v>
      </c>
      <c r="G252" s="2">
        <v>108142774</v>
      </c>
      <c r="H252" s="2">
        <v>102529280</v>
      </c>
      <c r="I252" s="2">
        <v>26679409</v>
      </c>
      <c r="J252" s="2">
        <v>1353937</v>
      </c>
      <c r="K252" s="2">
        <v>3699484</v>
      </c>
      <c r="L252" s="2">
        <v>76409944</v>
      </c>
      <c r="M252" s="2">
        <v>5613494</v>
      </c>
      <c r="N252" s="4">
        <f t="shared" si="6"/>
        <v>1.0135473129254109</v>
      </c>
      <c r="O252" s="2">
        <v>2158458</v>
      </c>
      <c r="P252" s="2">
        <v>26540203</v>
      </c>
      <c r="Q252" s="2">
        <v>84032636</v>
      </c>
      <c r="R252" s="2">
        <v>67278965</v>
      </c>
      <c r="S252" s="4">
        <f t="shared" si="7"/>
        <v>0.42656216545542874</v>
      </c>
    </row>
    <row r="253" spans="1:19" x14ac:dyDescent="0.25">
      <c r="A253" s="10">
        <v>0</v>
      </c>
      <c r="B253" s="1" t="s">
        <v>22</v>
      </c>
      <c r="C253" s="1" t="s">
        <v>414</v>
      </c>
      <c r="D253" s="1">
        <v>2019</v>
      </c>
      <c r="E253" s="2">
        <v>144838553</v>
      </c>
      <c r="F253" s="2">
        <v>0</v>
      </c>
      <c r="G253" s="2">
        <v>143450438</v>
      </c>
      <c r="H253" s="2">
        <v>114143061</v>
      </c>
      <c r="I253" s="2">
        <v>59047107</v>
      </c>
      <c r="J253" s="2">
        <v>20240005</v>
      </c>
      <c r="K253" s="2">
        <v>9564731</v>
      </c>
      <c r="L253" s="2">
        <v>54598595</v>
      </c>
      <c r="M253" s="2">
        <v>29307377</v>
      </c>
      <c r="N253" s="4">
        <f t="shared" si="6"/>
        <v>1.0096766173694081</v>
      </c>
      <c r="O253" s="2">
        <v>2372003</v>
      </c>
      <c r="P253" s="2">
        <v>4282047</v>
      </c>
      <c r="Q253" s="2">
        <v>80574098</v>
      </c>
      <c r="R253" s="2">
        <v>77952283</v>
      </c>
      <c r="S253" s="4">
        <f t="shared" si="7"/>
        <v>8.5360553198935818E-2</v>
      </c>
    </row>
    <row r="254" spans="1:19" x14ac:dyDescent="0.25">
      <c r="A254" s="10">
        <v>1</v>
      </c>
      <c r="B254" s="1" t="s">
        <v>32</v>
      </c>
      <c r="C254" s="1" t="s">
        <v>1561</v>
      </c>
      <c r="D254" s="1">
        <v>2019</v>
      </c>
      <c r="E254" s="2">
        <v>4877889</v>
      </c>
      <c r="F254" s="2">
        <v>0</v>
      </c>
      <c r="G254" s="2">
        <v>4833717</v>
      </c>
      <c r="H254" s="2">
        <v>5448706</v>
      </c>
      <c r="I254" s="2">
        <v>1923829</v>
      </c>
      <c r="J254" s="2">
        <v>0</v>
      </c>
      <c r="K254" s="2">
        <v>0</v>
      </c>
      <c r="L254" s="2">
        <v>2909888</v>
      </c>
      <c r="M254" s="2">
        <v>-614989</v>
      </c>
      <c r="N254" s="4">
        <f t="shared" si="6"/>
        <v>1.0091383090900854</v>
      </c>
      <c r="O254" s="2">
        <v>0</v>
      </c>
      <c r="P254" s="2">
        <v>0</v>
      </c>
      <c r="Q254" s="2">
        <v>2244763</v>
      </c>
      <c r="R254" s="2">
        <v>2176770</v>
      </c>
      <c r="S254" s="4">
        <f t="shared" si="7"/>
        <v>0</v>
      </c>
    </row>
    <row r="255" spans="1:19" x14ac:dyDescent="0.25">
      <c r="A255" s="10">
        <v>0</v>
      </c>
      <c r="B255" s="1" t="s">
        <v>24</v>
      </c>
      <c r="C255" s="1" t="s">
        <v>656</v>
      </c>
      <c r="D255" s="1">
        <v>2019</v>
      </c>
      <c r="E255" s="2">
        <v>26312000</v>
      </c>
      <c r="F255" s="2">
        <v>0</v>
      </c>
      <c r="G255" s="2">
        <v>26128952</v>
      </c>
      <c r="H255" s="2">
        <v>26921447</v>
      </c>
      <c r="I255" s="2">
        <v>1083710</v>
      </c>
      <c r="J255" s="2">
        <v>4042352</v>
      </c>
      <c r="K255" s="2">
        <v>537454</v>
      </c>
      <c r="L255" s="2">
        <v>20465436</v>
      </c>
      <c r="M255" s="2">
        <v>-792495</v>
      </c>
      <c r="N255" s="4">
        <f t="shared" si="6"/>
        <v>1.0070055622590603</v>
      </c>
      <c r="O255" s="2">
        <v>739688</v>
      </c>
      <c r="P255" s="2">
        <v>3696954</v>
      </c>
      <c r="Q255" s="2">
        <v>25420158</v>
      </c>
      <c r="R255" s="2">
        <v>24551408</v>
      </c>
      <c r="S255" s="4">
        <f t="shared" si="7"/>
        <v>0.18070825102983909</v>
      </c>
    </row>
    <row r="256" spans="1:19" x14ac:dyDescent="0.25">
      <c r="A256" s="10">
        <v>0</v>
      </c>
      <c r="B256" s="1" t="s">
        <v>22</v>
      </c>
      <c r="C256" s="1" t="s">
        <v>504</v>
      </c>
      <c r="D256" s="1">
        <v>2019</v>
      </c>
      <c r="E256" s="2">
        <v>218626168</v>
      </c>
      <c r="F256" s="2">
        <v>0</v>
      </c>
      <c r="G256" s="2">
        <v>217657881</v>
      </c>
      <c r="H256" s="2">
        <v>209565473</v>
      </c>
      <c r="I256" s="2">
        <v>97765157</v>
      </c>
      <c r="J256" s="2">
        <v>7107438</v>
      </c>
      <c r="K256" s="2">
        <v>3465579</v>
      </c>
      <c r="L256" s="2">
        <v>109319707</v>
      </c>
      <c r="M256" s="2">
        <v>8092408</v>
      </c>
      <c r="N256" s="4">
        <f t="shared" si="6"/>
        <v>1.0044486650129614</v>
      </c>
      <c r="O256" s="2">
        <v>7467625</v>
      </c>
      <c r="P256" s="2">
        <v>13297806</v>
      </c>
      <c r="Q256" s="2">
        <v>117430763</v>
      </c>
      <c r="R256" s="2">
        <v>112121046</v>
      </c>
      <c r="S256" s="4">
        <f t="shared" si="7"/>
        <v>0.18520546980983391</v>
      </c>
    </row>
    <row r="257" spans="1:19" x14ac:dyDescent="0.25">
      <c r="A257" s="10">
        <v>1</v>
      </c>
      <c r="B257" s="1" t="s">
        <v>32</v>
      </c>
      <c r="C257" s="1" t="s">
        <v>2298</v>
      </c>
      <c r="D257" s="1">
        <v>2019</v>
      </c>
      <c r="E257" s="2">
        <v>6517999</v>
      </c>
      <c r="F257" s="2">
        <v>0</v>
      </c>
      <c r="G257" s="2">
        <v>6502149</v>
      </c>
      <c r="H257" s="2">
        <v>6174116</v>
      </c>
      <c r="I257" s="2">
        <v>2520328</v>
      </c>
      <c r="J257" s="2">
        <v>19935</v>
      </c>
      <c r="K257" s="2">
        <v>138733</v>
      </c>
      <c r="L257" s="2">
        <v>3823153</v>
      </c>
      <c r="M257" s="2">
        <v>328033</v>
      </c>
      <c r="N257" s="4">
        <f t="shared" si="6"/>
        <v>1.0024376556120138</v>
      </c>
      <c r="O257" s="2">
        <v>133232</v>
      </c>
      <c r="P257" s="2">
        <v>-182769</v>
      </c>
      <c r="Q257" s="2">
        <v>2645414</v>
      </c>
      <c r="R257" s="2">
        <v>2476935</v>
      </c>
      <c r="S257" s="4">
        <f t="shared" si="7"/>
        <v>-1.9999313667900045E-2</v>
      </c>
    </row>
    <row r="258" spans="1:19" x14ac:dyDescent="0.25">
      <c r="A258" s="10">
        <v>0</v>
      </c>
      <c r="B258" s="1" t="s">
        <v>22</v>
      </c>
      <c r="C258" s="1" t="s">
        <v>300</v>
      </c>
      <c r="D258" s="1">
        <v>2019</v>
      </c>
      <c r="E258" s="2">
        <v>243240165</v>
      </c>
      <c r="F258" s="2">
        <v>0</v>
      </c>
      <c r="G258" s="2">
        <v>243252638</v>
      </c>
      <c r="H258" s="2">
        <v>236183575</v>
      </c>
      <c r="I258" s="2">
        <v>113124632</v>
      </c>
      <c r="J258" s="2">
        <v>15160739</v>
      </c>
      <c r="K258" s="2">
        <v>12513800</v>
      </c>
      <c r="L258" s="2">
        <v>102453467</v>
      </c>
      <c r="M258" s="2">
        <v>7069063</v>
      </c>
      <c r="N258" s="4">
        <f t="shared" ref="N258:N321" si="8">(E258-F258)/G258</f>
        <v>0.99994872409153479</v>
      </c>
      <c r="O258" s="2">
        <v>2297428</v>
      </c>
      <c r="P258" s="2">
        <v>1888896</v>
      </c>
      <c r="Q258" s="2">
        <v>103530444</v>
      </c>
      <c r="R258" s="2">
        <v>101977226</v>
      </c>
      <c r="S258" s="4">
        <f t="shared" ref="S258:S321" si="9">(O258+P258)/R258</f>
        <v>4.1051557923334765E-2</v>
      </c>
    </row>
    <row r="259" spans="1:19" x14ac:dyDescent="0.25">
      <c r="A259" s="10">
        <v>0</v>
      </c>
      <c r="B259" s="1" t="s">
        <v>40</v>
      </c>
      <c r="C259" s="1" t="s">
        <v>3439</v>
      </c>
      <c r="D259" s="1">
        <v>2019</v>
      </c>
      <c r="E259" s="2">
        <v>91938205</v>
      </c>
      <c r="F259" s="2">
        <v>0</v>
      </c>
      <c r="G259" s="2">
        <v>91983304</v>
      </c>
      <c r="H259" s="2">
        <v>73453937</v>
      </c>
      <c r="I259" s="2">
        <v>36556491</v>
      </c>
      <c r="J259" s="2">
        <v>8036458</v>
      </c>
      <c r="K259" s="2">
        <v>1338767</v>
      </c>
      <c r="L259" s="2">
        <v>46051588</v>
      </c>
      <c r="M259" s="2">
        <v>18529367</v>
      </c>
      <c r="N259" s="4">
        <f t="shared" si="8"/>
        <v>0.99950970450028631</v>
      </c>
      <c r="O259" s="2">
        <v>1368180</v>
      </c>
      <c r="P259" s="2">
        <v>10614704</v>
      </c>
      <c r="Q259" s="2">
        <v>35909343</v>
      </c>
      <c r="R259" s="2">
        <v>34058303</v>
      </c>
      <c r="S259" s="4">
        <f t="shared" si="9"/>
        <v>0.3518344410759397</v>
      </c>
    </row>
    <row r="260" spans="1:19" x14ac:dyDescent="0.25">
      <c r="A260" s="10">
        <v>1</v>
      </c>
      <c r="B260" s="1" t="s">
        <v>32</v>
      </c>
      <c r="C260" s="1" t="s">
        <v>1791</v>
      </c>
      <c r="D260" s="1">
        <v>2019</v>
      </c>
      <c r="E260" s="2">
        <v>15613197</v>
      </c>
      <c r="F260" s="2">
        <v>0</v>
      </c>
      <c r="G260" s="2">
        <v>15626269</v>
      </c>
      <c r="H260" s="2">
        <v>16052871</v>
      </c>
      <c r="I260" s="2">
        <v>6883208</v>
      </c>
      <c r="J260" s="2">
        <v>783762</v>
      </c>
      <c r="K260" s="2">
        <v>0</v>
      </c>
      <c r="L260" s="2">
        <v>7959299</v>
      </c>
      <c r="M260" s="2">
        <v>-426602</v>
      </c>
      <c r="N260" s="4">
        <f t="shared" si="8"/>
        <v>0.99916345994043743</v>
      </c>
      <c r="O260" s="2">
        <v>48999</v>
      </c>
      <c r="P260" s="2">
        <v>3915673</v>
      </c>
      <c r="Q260" s="2">
        <v>9044835</v>
      </c>
      <c r="R260" s="2">
        <v>9185065</v>
      </c>
      <c r="S260" s="4">
        <f t="shared" si="9"/>
        <v>0.43164332533302702</v>
      </c>
    </row>
    <row r="261" spans="1:19" x14ac:dyDescent="0.25">
      <c r="A261" s="10">
        <v>0</v>
      </c>
      <c r="B261" s="1" t="s">
        <v>22</v>
      </c>
      <c r="C261" s="1" t="s">
        <v>581</v>
      </c>
      <c r="D261" s="1">
        <v>2019</v>
      </c>
      <c r="E261" s="2">
        <v>228779071</v>
      </c>
      <c r="F261" s="2">
        <v>0</v>
      </c>
      <c r="G261" s="2">
        <v>228975639</v>
      </c>
      <c r="H261" s="2">
        <v>201542231</v>
      </c>
      <c r="I261" s="2">
        <v>76472214</v>
      </c>
      <c r="J261" s="2">
        <v>21065852</v>
      </c>
      <c r="K261" s="2">
        <v>25053262</v>
      </c>
      <c r="L261" s="2">
        <v>106384311</v>
      </c>
      <c r="M261" s="2">
        <v>27433408</v>
      </c>
      <c r="N261" s="4">
        <f t="shared" si="8"/>
        <v>0.9991415331305179</v>
      </c>
      <c r="O261" s="2">
        <v>23643750</v>
      </c>
      <c r="P261" s="2">
        <v>28407640</v>
      </c>
      <c r="Q261" s="2">
        <v>108183024</v>
      </c>
      <c r="R261" s="2">
        <v>90266042</v>
      </c>
      <c r="S261" s="4">
        <f t="shared" si="9"/>
        <v>0.57664420469438549</v>
      </c>
    </row>
    <row r="262" spans="1:19" x14ac:dyDescent="0.25">
      <c r="A262" s="10">
        <v>0</v>
      </c>
      <c r="B262" s="1" t="s">
        <v>22</v>
      </c>
      <c r="C262" s="1" t="s">
        <v>330</v>
      </c>
      <c r="D262" s="1">
        <v>2019</v>
      </c>
      <c r="E262" s="2">
        <v>47589484</v>
      </c>
      <c r="F262" s="2">
        <v>0</v>
      </c>
      <c r="G262" s="2">
        <v>47710854</v>
      </c>
      <c r="H262" s="2">
        <v>43922881</v>
      </c>
      <c r="I262" s="2">
        <v>9749950</v>
      </c>
      <c r="J262" s="2">
        <v>2805669</v>
      </c>
      <c r="K262" s="2">
        <v>526421</v>
      </c>
      <c r="L262" s="2">
        <v>34628814</v>
      </c>
      <c r="M262" s="2">
        <v>3787973</v>
      </c>
      <c r="N262" s="4">
        <f t="shared" si="8"/>
        <v>0.99745613440497205</v>
      </c>
      <c r="O262" s="2">
        <v>9019805</v>
      </c>
      <c r="P262" s="2">
        <v>0</v>
      </c>
      <c r="Q262" s="2">
        <v>41222568</v>
      </c>
      <c r="R262" s="2">
        <v>37061369</v>
      </c>
      <c r="S262" s="4">
        <f t="shared" si="9"/>
        <v>0.24337484673056733</v>
      </c>
    </row>
    <row r="263" spans="1:19" x14ac:dyDescent="0.25">
      <c r="A263" s="10">
        <v>1</v>
      </c>
      <c r="B263" s="1" t="s">
        <v>32</v>
      </c>
      <c r="C263" s="1" t="s">
        <v>1719</v>
      </c>
      <c r="D263" s="1">
        <v>2019</v>
      </c>
      <c r="E263" s="2">
        <v>5138647</v>
      </c>
      <c r="F263" s="2">
        <v>0</v>
      </c>
      <c r="G263" s="2">
        <v>5151962</v>
      </c>
      <c r="H263" s="2">
        <v>5477509</v>
      </c>
      <c r="I263" s="2">
        <v>2257781</v>
      </c>
      <c r="J263" s="2">
        <v>156327</v>
      </c>
      <c r="K263" s="2">
        <v>0</v>
      </c>
      <c r="L263" s="2">
        <v>2737854</v>
      </c>
      <c r="M263" s="2">
        <v>-325547</v>
      </c>
      <c r="N263" s="4">
        <f t="shared" si="8"/>
        <v>0.99741554770784413</v>
      </c>
      <c r="O263" s="2">
        <v>14065</v>
      </c>
      <c r="P263" s="2">
        <v>1207610</v>
      </c>
      <c r="Q263" s="2">
        <v>3056446</v>
      </c>
      <c r="R263" s="2">
        <v>3033432</v>
      </c>
      <c r="S263" s="4">
        <f t="shared" si="9"/>
        <v>0.40273689998654988</v>
      </c>
    </row>
    <row r="264" spans="1:19" x14ac:dyDescent="0.25">
      <c r="A264" s="10">
        <v>1</v>
      </c>
      <c r="B264" s="1" t="s">
        <v>32</v>
      </c>
      <c r="C264" s="1" t="s">
        <v>2430</v>
      </c>
      <c r="D264" s="1">
        <v>2019</v>
      </c>
      <c r="E264" s="2">
        <v>42391864</v>
      </c>
      <c r="F264" s="2">
        <v>2752</v>
      </c>
      <c r="G264" s="2">
        <v>42724928</v>
      </c>
      <c r="H264" s="2">
        <v>38546649</v>
      </c>
      <c r="I264" s="2">
        <v>13587895</v>
      </c>
      <c r="J264" s="2">
        <v>874739</v>
      </c>
      <c r="K264" s="2">
        <v>0</v>
      </c>
      <c r="L264" s="2">
        <v>28262294</v>
      </c>
      <c r="M264" s="2">
        <v>4178279</v>
      </c>
      <c r="N264" s="4">
        <f t="shared" si="8"/>
        <v>0.99214004526818633</v>
      </c>
      <c r="O264" s="2">
        <v>0</v>
      </c>
      <c r="P264" s="2">
        <v>18555622</v>
      </c>
      <c r="Q264" s="2">
        <v>28194191</v>
      </c>
      <c r="R264" s="2">
        <v>23189399</v>
      </c>
      <c r="S264" s="4">
        <f t="shared" si="9"/>
        <v>0.80017692567194176</v>
      </c>
    </row>
    <row r="265" spans="1:19" x14ac:dyDescent="0.25">
      <c r="A265" s="10">
        <v>1</v>
      </c>
      <c r="B265" s="1" t="s">
        <v>32</v>
      </c>
      <c r="C265" s="1" t="s">
        <v>2086</v>
      </c>
      <c r="D265" s="1">
        <v>2019</v>
      </c>
      <c r="E265" s="2">
        <v>33309866</v>
      </c>
      <c r="F265" s="2">
        <v>0</v>
      </c>
      <c r="G265" s="2">
        <v>33613200</v>
      </c>
      <c r="H265" s="2">
        <v>32296374</v>
      </c>
      <c r="I265" s="2">
        <v>10973447</v>
      </c>
      <c r="J265" s="2">
        <v>845161</v>
      </c>
      <c r="K265" s="2">
        <v>81918</v>
      </c>
      <c r="L265" s="2">
        <v>21712674</v>
      </c>
      <c r="M265" s="2">
        <v>1316826</v>
      </c>
      <c r="N265" s="4">
        <f t="shared" si="8"/>
        <v>0.99097574762295759</v>
      </c>
      <c r="O265" s="2">
        <v>0</v>
      </c>
      <c r="P265" s="2">
        <v>2562488</v>
      </c>
      <c r="Q265" s="2">
        <v>21303349</v>
      </c>
      <c r="R265" s="2">
        <v>21102504</v>
      </c>
      <c r="S265" s="4">
        <f t="shared" si="9"/>
        <v>0.12143051838777047</v>
      </c>
    </row>
    <row r="266" spans="1:19" x14ac:dyDescent="0.25">
      <c r="A266" s="10">
        <v>0</v>
      </c>
      <c r="B266" s="1" t="s">
        <v>22</v>
      </c>
      <c r="C266" s="1" t="s">
        <v>428</v>
      </c>
      <c r="D266" s="1">
        <v>2019</v>
      </c>
      <c r="E266" s="2">
        <v>186633644</v>
      </c>
      <c r="F266" s="2">
        <v>0</v>
      </c>
      <c r="G266" s="2">
        <v>188584249</v>
      </c>
      <c r="H266" s="2">
        <v>192214272</v>
      </c>
      <c r="I266" s="2">
        <v>34173467</v>
      </c>
      <c r="J266" s="2">
        <v>88536093</v>
      </c>
      <c r="K266" s="2">
        <v>4339199</v>
      </c>
      <c r="L266" s="2">
        <v>61535490</v>
      </c>
      <c r="M266" s="2">
        <v>-3630023</v>
      </c>
      <c r="N266" s="4">
        <f t="shared" si="8"/>
        <v>0.98965658579471294</v>
      </c>
      <c r="O266" s="2">
        <v>17432733</v>
      </c>
      <c r="P266" s="2">
        <v>8634001</v>
      </c>
      <c r="Q266" s="2">
        <v>66105650</v>
      </c>
      <c r="R266" s="2">
        <v>66526355</v>
      </c>
      <c r="S266" s="4">
        <f t="shared" si="9"/>
        <v>0.39182567570401233</v>
      </c>
    </row>
    <row r="267" spans="1:19" x14ac:dyDescent="0.25">
      <c r="A267" s="10">
        <v>0</v>
      </c>
      <c r="B267" s="1" t="s">
        <v>40</v>
      </c>
      <c r="C267" s="1" t="s">
        <v>3493</v>
      </c>
      <c r="D267" s="1">
        <v>2019</v>
      </c>
      <c r="E267" s="2">
        <v>3308252</v>
      </c>
      <c r="F267" s="2">
        <v>0</v>
      </c>
      <c r="G267" s="2">
        <v>3347646</v>
      </c>
      <c r="H267" s="2">
        <v>3236375</v>
      </c>
      <c r="I267" s="2">
        <v>1636135</v>
      </c>
      <c r="J267" s="2">
        <v>607322</v>
      </c>
      <c r="K267" s="2">
        <v>0</v>
      </c>
      <c r="L267" s="2">
        <v>1104189</v>
      </c>
      <c r="M267" s="2">
        <v>111271</v>
      </c>
      <c r="N267" s="4">
        <f t="shared" si="8"/>
        <v>0.98823232802990524</v>
      </c>
      <c r="O267" s="2">
        <v>412467</v>
      </c>
      <c r="P267" s="2">
        <v>854821</v>
      </c>
      <c r="Q267" s="2">
        <v>1536240</v>
      </c>
      <c r="R267" s="2">
        <v>1406566</v>
      </c>
      <c r="S267" s="4">
        <f t="shared" si="9"/>
        <v>0.9009801175344776</v>
      </c>
    </row>
    <row r="268" spans="1:19" x14ac:dyDescent="0.25">
      <c r="A268" s="10">
        <v>0</v>
      </c>
      <c r="B268" s="1" t="s">
        <v>32</v>
      </c>
      <c r="C268" s="1" t="s">
        <v>2031</v>
      </c>
      <c r="D268" s="1">
        <v>2019</v>
      </c>
      <c r="E268" s="2">
        <v>95178872</v>
      </c>
      <c r="F268" s="2">
        <v>0</v>
      </c>
      <c r="G268" s="2">
        <v>96482400</v>
      </c>
      <c r="H268" s="2">
        <v>94453597</v>
      </c>
      <c r="I268" s="2">
        <v>26657123</v>
      </c>
      <c r="J268" s="2">
        <v>2142458</v>
      </c>
      <c r="K268" s="2">
        <v>47560</v>
      </c>
      <c r="L268" s="2">
        <v>67635259</v>
      </c>
      <c r="M268" s="2">
        <v>2028803</v>
      </c>
      <c r="N268" s="4">
        <f t="shared" si="8"/>
        <v>0.9864894737278509</v>
      </c>
      <c r="O268" s="2">
        <v>0</v>
      </c>
      <c r="P268" s="2">
        <v>22914986</v>
      </c>
      <c r="Q268" s="2">
        <v>60178563</v>
      </c>
      <c r="R268" s="2">
        <v>54450620</v>
      </c>
      <c r="S268" s="4">
        <f t="shared" si="9"/>
        <v>0.42083976270609957</v>
      </c>
    </row>
    <row r="269" spans="1:19" x14ac:dyDescent="0.25">
      <c r="A269" s="10">
        <v>1</v>
      </c>
      <c r="B269" s="1" t="s">
        <v>32</v>
      </c>
      <c r="C269" s="1" t="s">
        <v>1803</v>
      </c>
      <c r="D269" s="1">
        <v>2019</v>
      </c>
      <c r="E269" s="2">
        <v>113549877</v>
      </c>
      <c r="F269" s="2">
        <v>0</v>
      </c>
      <c r="G269" s="2">
        <v>115242087</v>
      </c>
      <c r="H269" s="2">
        <v>119428257</v>
      </c>
      <c r="I269" s="2">
        <v>44235590</v>
      </c>
      <c r="J269" s="2">
        <v>2650104</v>
      </c>
      <c r="K269" s="2">
        <v>71329</v>
      </c>
      <c r="L269" s="2">
        <v>68285064</v>
      </c>
      <c r="M269" s="2">
        <v>-4186170</v>
      </c>
      <c r="N269" s="4">
        <f t="shared" si="8"/>
        <v>0.9853160416992448</v>
      </c>
      <c r="O269" s="2">
        <v>5336101</v>
      </c>
      <c r="P269" s="2">
        <v>20242741</v>
      </c>
      <c r="Q269" s="2">
        <v>61640404</v>
      </c>
      <c r="R269" s="2">
        <v>57116854</v>
      </c>
      <c r="S269" s="4">
        <f t="shared" si="9"/>
        <v>0.4478335238842111</v>
      </c>
    </row>
    <row r="270" spans="1:19" x14ac:dyDescent="0.25">
      <c r="A270" s="10">
        <v>1</v>
      </c>
      <c r="B270" s="1" t="s">
        <v>40</v>
      </c>
      <c r="C270" s="1" t="s">
        <v>3450</v>
      </c>
      <c r="D270" s="1">
        <v>2019</v>
      </c>
      <c r="E270" s="2">
        <v>183162441</v>
      </c>
      <c r="F270" s="2">
        <v>0</v>
      </c>
      <c r="G270" s="2">
        <v>185896060</v>
      </c>
      <c r="H270" s="2">
        <v>163771076</v>
      </c>
      <c r="I270" s="2">
        <v>63802388</v>
      </c>
      <c r="J270" s="2">
        <v>11880447</v>
      </c>
      <c r="K270" s="2">
        <v>16523850</v>
      </c>
      <c r="L270" s="2">
        <v>93689375</v>
      </c>
      <c r="M270" s="2">
        <v>22124984</v>
      </c>
      <c r="N270" s="4">
        <f t="shared" si="8"/>
        <v>0.98529490619650573</v>
      </c>
      <c r="O270" s="2">
        <v>0</v>
      </c>
      <c r="P270" s="2">
        <v>26318389</v>
      </c>
      <c r="Q270" s="2">
        <v>111598897</v>
      </c>
      <c r="R270" s="2">
        <v>88842938</v>
      </c>
      <c r="S270" s="4">
        <f t="shared" si="9"/>
        <v>0.29623501420000314</v>
      </c>
    </row>
    <row r="271" spans="1:19" x14ac:dyDescent="0.25">
      <c r="A271" s="10">
        <v>0</v>
      </c>
      <c r="B271" s="1" t="s">
        <v>40</v>
      </c>
      <c r="C271" s="1" t="s">
        <v>3097</v>
      </c>
      <c r="D271" s="1">
        <v>2019</v>
      </c>
      <c r="E271" s="2">
        <v>4576990</v>
      </c>
      <c r="F271" s="2">
        <v>0</v>
      </c>
      <c r="G271" s="2">
        <v>4646658</v>
      </c>
      <c r="H271" s="2">
        <v>4873881</v>
      </c>
      <c r="I271" s="2">
        <v>2148853</v>
      </c>
      <c r="J271" s="2">
        <v>811721</v>
      </c>
      <c r="K271" s="2">
        <v>0</v>
      </c>
      <c r="L271" s="2">
        <v>1686084</v>
      </c>
      <c r="M271" s="2">
        <v>-227223</v>
      </c>
      <c r="N271" s="4">
        <f t="shared" si="8"/>
        <v>0.98500685869284976</v>
      </c>
      <c r="O271" s="2">
        <v>0</v>
      </c>
      <c r="P271" s="2">
        <v>819662</v>
      </c>
      <c r="Q271" s="2">
        <v>2099861</v>
      </c>
      <c r="R271" s="2">
        <v>1927995</v>
      </c>
      <c r="S271" s="4">
        <f t="shared" si="9"/>
        <v>0.42513699464988242</v>
      </c>
    </row>
    <row r="272" spans="1:19" x14ac:dyDescent="0.25">
      <c r="A272" s="10">
        <v>0</v>
      </c>
      <c r="B272" s="1" t="s">
        <v>22</v>
      </c>
      <c r="C272" s="1" t="s">
        <v>274</v>
      </c>
      <c r="D272" s="1">
        <v>2019</v>
      </c>
      <c r="E272" s="2">
        <v>154618130</v>
      </c>
      <c r="F272" s="2">
        <v>0</v>
      </c>
      <c r="G272" s="2">
        <v>157190198</v>
      </c>
      <c r="H272" s="2">
        <v>140970803</v>
      </c>
      <c r="I272" s="2">
        <v>59990623</v>
      </c>
      <c r="J272" s="2">
        <v>11518920</v>
      </c>
      <c r="K272" s="2">
        <v>5520111</v>
      </c>
      <c r="L272" s="2">
        <v>80160544</v>
      </c>
      <c r="M272" s="2">
        <v>16219395</v>
      </c>
      <c r="N272" s="4">
        <f t="shared" si="8"/>
        <v>0.98363722399535369</v>
      </c>
      <c r="O272" s="2">
        <v>12291473</v>
      </c>
      <c r="P272" s="2">
        <v>34684815</v>
      </c>
      <c r="Q272" s="2">
        <v>91248759</v>
      </c>
      <c r="R272" s="2">
        <v>81206755</v>
      </c>
      <c r="S272" s="4">
        <f t="shared" si="9"/>
        <v>0.57847759093439943</v>
      </c>
    </row>
    <row r="273" spans="1:19" x14ac:dyDescent="0.25">
      <c r="A273" s="10">
        <v>1</v>
      </c>
      <c r="B273" s="1" t="s">
        <v>32</v>
      </c>
      <c r="C273" s="1" t="s">
        <v>1830</v>
      </c>
      <c r="D273" s="1">
        <v>2019</v>
      </c>
      <c r="E273" s="2">
        <v>25973231</v>
      </c>
      <c r="F273" s="2">
        <v>0</v>
      </c>
      <c r="G273" s="2">
        <v>26405334</v>
      </c>
      <c r="H273" s="2">
        <v>25467433</v>
      </c>
      <c r="I273" s="2">
        <v>10790588</v>
      </c>
      <c r="J273" s="2">
        <v>219551</v>
      </c>
      <c r="K273" s="2">
        <v>19342</v>
      </c>
      <c r="L273" s="2">
        <v>15375853</v>
      </c>
      <c r="M273" s="2">
        <v>937901</v>
      </c>
      <c r="N273" s="4">
        <f t="shared" si="8"/>
        <v>0.98363576843981604</v>
      </c>
      <c r="O273" s="2">
        <v>0</v>
      </c>
      <c r="P273" s="2">
        <v>7332176</v>
      </c>
      <c r="Q273" s="2">
        <v>11382035</v>
      </c>
      <c r="R273" s="2">
        <v>10724742</v>
      </c>
      <c r="S273" s="4">
        <f t="shared" si="9"/>
        <v>0.68366922020128784</v>
      </c>
    </row>
    <row r="274" spans="1:19" x14ac:dyDescent="0.25">
      <c r="A274" s="10">
        <v>1</v>
      </c>
      <c r="B274" s="1" t="s">
        <v>40</v>
      </c>
      <c r="C274" s="1" t="s">
        <v>2370</v>
      </c>
      <c r="D274" s="1">
        <v>2019</v>
      </c>
      <c r="E274" s="2">
        <v>38709001</v>
      </c>
      <c r="F274" s="2">
        <v>0</v>
      </c>
      <c r="G274" s="2">
        <v>39394803</v>
      </c>
      <c r="H274" s="2">
        <v>38154341</v>
      </c>
      <c r="I274" s="2">
        <v>13862972</v>
      </c>
      <c r="J274" s="2">
        <v>2742001</v>
      </c>
      <c r="K274" s="2">
        <v>178681</v>
      </c>
      <c r="L274" s="2">
        <v>22611149</v>
      </c>
      <c r="M274" s="2">
        <v>1240462</v>
      </c>
      <c r="N274" s="4">
        <f t="shared" si="8"/>
        <v>0.98259156163314232</v>
      </c>
      <c r="O274" s="2">
        <v>5231353</v>
      </c>
      <c r="P274" s="2">
        <v>1026161</v>
      </c>
      <c r="Q274" s="2">
        <v>21679220</v>
      </c>
      <c r="R274" s="2">
        <v>20793154</v>
      </c>
      <c r="S274" s="4">
        <f t="shared" si="9"/>
        <v>0.30094106935388448</v>
      </c>
    </row>
    <row r="275" spans="1:19" x14ac:dyDescent="0.25">
      <c r="A275" s="10">
        <v>1</v>
      </c>
      <c r="B275" s="1" t="s">
        <v>27</v>
      </c>
      <c r="C275" s="1" t="s">
        <v>982</v>
      </c>
      <c r="D275" s="1">
        <v>2019</v>
      </c>
      <c r="E275" s="2">
        <v>967624806</v>
      </c>
      <c r="F275" s="2">
        <v>0</v>
      </c>
      <c r="G275" s="2">
        <v>985703909</v>
      </c>
      <c r="H275" s="2">
        <v>1071709418</v>
      </c>
      <c r="I275" s="2">
        <v>264479946</v>
      </c>
      <c r="J275" s="2">
        <v>104297657</v>
      </c>
      <c r="K275" s="2">
        <v>2816007</v>
      </c>
      <c r="L275" s="2">
        <v>614110299</v>
      </c>
      <c r="M275" s="2">
        <v>-86005509</v>
      </c>
      <c r="N275" s="4">
        <f t="shared" si="8"/>
        <v>0.98165868793363997</v>
      </c>
      <c r="O275" s="2">
        <v>33984190</v>
      </c>
      <c r="P275" s="2">
        <v>69054019</v>
      </c>
      <c r="Q275" s="2">
        <v>784090501</v>
      </c>
      <c r="R275" s="2">
        <v>712572819</v>
      </c>
      <c r="S275" s="4">
        <f t="shared" si="9"/>
        <v>0.1446002517252907</v>
      </c>
    </row>
    <row r="276" spans="1:19" x14ac:dyDescent="0.25">
      <c r="A276" s="10">
        <v>1</v>
      </c>
      <c r="B276" s="1" t="s">
        <v>62</v>
      </c>
      <c r="C276" s="1" t="s">
        <v>217</v>
      </c>
      <c r="D276" s="1">
        <v>2019</v>
      </c>
      <c r="E276" s="2">
        <v>252301392</v>
      </c>
      <c r="F276" s="2">
        <v>0</v>
      </c>
      <c r="G276" s="2">
        <v>257110796</v>
      </c>
      <c r="H276" s="2">
        <v>284806655</v>
      </c>
      <c r="I276" s="2">
        <v>71371888</v>
      </c>
      <c r="J276" s="2">
        <v>43101763</v>
      </c>
      <c r="K276" s="2">
        <v>5748963</v>
      </c>
      <c r="L276" s="2">
        <v>136888182</v>
      </c>
      <c r="M276" s="2">
        <v>-27695859</v>
      </c>
      <c r="N276" s="4">
        <f t="shared" si="8"/>
        <v>0.98129442997018301</v>
      </c>
      <c r="O276" s="2">
        <v>0</v>
      </c>
      <c r="P276" s="2">
        <v>50113987</v>
      </c>
      <c r="Q276" s="2">
        <v>122693835</v>
      </c>
      <c r="R276" s="2">
        <v>122612969</v>
      </c>
      <c r="S276" s="4">
        <f t="shared" si="9"/>
        <v>0.40871685441366323</v>
      </c>
    </row>
    <row r="277" spans="1:19" x14ac:dyDescent="0.25">
      <c r="A277" s="10">
        <v>1</v>
      </c>
      <c r="B277" s="1" t="s">
        <v>32</v>
      </c>
      <c r="C277" s="1" t="s">
        <v>653</v>
      </c>
      <c r="D277" s="1">
        <v>2019</v>
      </c>
      <c r="E277" s="2">
        <v>24226368</v>
      </c>
      <c r="F277" s="2">
        <v>0</v>
      </c>
      <c r="G277" s="2">
        <v>24769018</v>
      </c>
      <c r="H277" s="2">
        <v>24341984</v>
      </c>
      <c r="I277" s="2">
        <v>9705136</v>
      </c>
      <c r="J277" s="2">
        <v>612800</v>
      </c>
      <c r="K277" s="2">
        <v>0</v>
      </c>
      <c r="L277" s="2">
        <v>14451082</v>
      </c>
      <c r="M277" s="2">
        <v>427034</v>
      </c>
      <c r="N277" s="4">
        <f t="shared" si="8"/>
        <v>0.97809158199166391</v>
      </c>
      <c r="O277" s="2">
        <v>0</v>
      </c>
      <c r="P277" s="2">
        <v>4554234</v>
      </c>
      <c r="Q277" s="2">
        <v>15900970</v>
      </c>
      <c r="R277" s="2">
        <v>12806142</v>
      </c>
      <c r="S277" s="4">
        <f t="shared" si="9"/>
        <v>0.35562888495223621</v>
      </c>
    </row>
    <row r="278" spans="1:19" x14ac:dyDescent="0.25">
      <c r="A278" s="10">
        <v>1</v>
      </c>
      <c r="B278" s="1" t="s">
        <v>32</v>
      </c>
      <c r="C278" s="1" t="s">
        <v>2085</v>
      </c>
      <c r="D278" s="1">
        <v>2019</v>
      </c>
      <c r="E278" s="2">
        <v>49125964</v>
      </c>
      <c r="F278" s="2">
        <v>0</v>
      </c>
      <c r="G278" s="2">
        <v>50227505</v>
      </c>
      <c r="H278" s="2">
        <v>43157858</v>
      </c>
      <c r="I278" s="2">
        <v>20512125</v>
      </c>
      <c r="J278" s="2">
        <v>286191</v>
      </c>
      <c r="K278" s="2">
        <v>0</v>
      </c>
      <c r="L278" s="2">
        <v>29429189</v>
      </c>
      <c r="M278" s="2">
        <v>7069647</v>
      </c>
      <c r="N278" s="4">
        <f t="shared" si="8"/>
        <v>0.97806896838694257</v>
      </c>
      <c r="O278" s="2">
        <v>0</v>
      </c>
      <c r="P278" s="2">
        <v>24963696</v>
      </c>
      <c r="Q278" s="2">
        <v>26706760</v>
      </c>
      <c r="R278" s="2">
        <v>23210036</v>
      </c>
      <c r="S278" s="4">
        <f t="shared" si="9"/>
        <v>1.0755561085730327</v>
      </c>
    </row>
    <row r="279" spans="1:19" x14ac:dyDescent="0.25">
      <c r="A279" s="10">
        <v>1</v>
      </c>
      <c r="B279" s="1" t="s">
        <v>32</v>
      </c>
      <c r="C279" s="1" t="s">
        <v>1886</v>
      </c>
      <c r="D279" s="1">
        <v>2019</v>
      </c>
      <c r="E279" s="2">
        <v>44426576</v>
      </c>
      <c r="F279" s="2">
        <v>0</v>
      </c>
      <c r="G279" s="2">
        <v>45428349</v>
      </c>
      <c r="H279" s="2">
        <v>39797382</v>
      </c>
      <c r="I279" s="2">
        <v>18217595</v>
      </c>
      <c r="J279" s="2">
        <v>740143</v>
      </c>
      <c r="K279" s="2">
        <v>19233</v>
      </c>
      <c r="L279" s="2">
        <v>26451378</v>
      </c>
      <c r="M279" s="2">
        <v>5630967</v>
      </c>
      <c r="N279" s="4">
        <f t="shared" si="8"/>
        <v>0.97794828511157206</v>
      </c>
      <c r="O279" s="2">
        <v>0</v>
      </c>
      <c r="P279" s="2">
        <v>9582847</v>
      </c>
      <c r="Q279" s="2">
        <v>29957154</v>
      </c>
      <c r="R279" s="2">
        <v>27317770</v>
      </c>
      <c r="S279" s="4">
        <f t="shared" si="9"/>
        <v>0.35079170078670402</v>
      </c>
    </row>
    <row r="280" spans="1:19" x14ac:dyDescent="0.25">
      <c r="A280" s="10">
        <v>1</v>
      </c>
      <c r="B280" s="1" t="s">
        <v>32</v>
      </c>
      <c r="C280" s="1" t="s">
        <v>2132</v>
      </c>
      <c r="D280" s="1">
        <v>2019</v>
      </c>
      <c r="E280" s="2">
        <v>55331392</v>
      </c>
      <c r="F280" s="2">
        <v>0</v>
      </c>
      <c r="G280" s="2">
        <v>56583309</v>
      </c>
      <c r="H280" s="2">
        <v>49747554</v>
      </c>
      <c r="I280" s="2">
        <v>17088437</v>
      </c>
      <c r="J280" s="2">
        <v>1061186</v>
      </c>
      <c r="K280" s="2">
        <v>1346738</v>
      </c>
      <c r="L280" s="2">
        <v>37086948</v>
      </c>
      <c r="M280" s="2">
        <v>6835755</v>
      </c>
      <c r="N280" s="4">
        <f t="shared" si="8"/>
        <v>0.97787480049991415</v>
      </c>
      <c r="O280" s="2">
        <v>14338</v>
      </c>
      <c r="P280" s="2">
        <v>20049177</v>
      </c>
      <c r="Q280" s="2">
        <v>32397111</v>
      </c>
      <c r="R280" s="2">
        <v>34053266</v>
      </c>
      <c r="S280" s="4">
        <f t="shared" si="9"/>
        <v>0.58918034469880221</v>
      </c>
    </row>
    <row r="281" spans="1:19" x14ac:dyDescent="0.25">
      <c r="A281" s="10">
        <v>1</v>
      </c>
      <c r="B281" s="1" t="s">
        <v>32</v>
      </c>
      <c r="C281" s="1" t="s">
        <v>2444</v>
      </c>
      <c r="D281" s="1">
        <v>2019</v>
      </c>
      <c r="E281" s="2">
        <v>56625028</v>
      </c>
      <c r="F281" s="2">
        <v>0</v>
      </c>
      <c r="G281" s="2">
        <v>58047509</v>
      </c>
      <c r="H281" s="2">
        <v>54227266</v>
      </c>
      <c r="I281" s="2">
        <v>22510540</v>
      </c>
      <c r="J281" s="2">
        <v>1189023</v>
      </c>
      <c r="K281" s="2">
        <v>646536</v>
      </c>
      <c r="L281" s="2">
        <v>33701410</v>
      </c>
      <c r="M281" s="2">
        <v>3820243</v>
      </c>
      <c r="N281" s="4">
        <f t="shared" si="8"/>
        <v>0.97549453844780831</v>
      </c>
      <c r="O281" s="2">
        <v>3689857</v>
      </c>
      <c r="P281" s="2">
        <v>14459262</v>
      </c>
      <c r="Q281" s="2">
        <v>39346647</v>
      </c>
      <c r="R281" s="2">
        <v>38391382</v>
      </c>
      <c r="S281" s="4">
        <f t="shared" si="9"/>
        <v>0.47273940281701765</v>
      </c>
    </row>
    <row r="282" spans="1:19" x14ac:dyDescent="0.25">
      <c r="A282" s="10">
        <v>0</v>
      </c>
      <c r="B282" s="1" t="s">
        <v>32</v>
      </c>
      <c r="C282" s="1" t="s">
        <v>1657</v>
      </c>
      <c r="D282" s="1">
        <v>2019</v>
      </c>
      <c r="E282" s="2">
        <v>109115336</v>
      </c>
      <c r="F282" s="2">
        <v>0</v>
      </c>
      <c r="G282" s="2">
        <v>111925342</v>
      </c>
      <c r="H282" s="2">
        <v>98509263</v>
      </c>
      <c r="I282" s="2">
        <v>28242804</v>
      </c>
      <c r="J282" s="2">
        <v>1387816</v>
      </c>
      <c r="K282" s="2">
        <v>4419516</v>
      </c>
      <c r="L282" s="2">
        <v>77875206</v>
      </c>
      <c r="M282" s="2">
        <v>13416079</v>
      </c>
      <c r="N282" s="4">
        <f t="shared" si="8"/>
        <v>0.97489392527386698</v>
      </c>
      <c r="O282" s="2">
        <v>0</v>
      </c>
      <c r="P282" s="2">
        <v>27908667</v>
      </c>
      <c r="Q282" s="2">
        <v>57008846</v>
      </c>
      <c r="R282" s="2">
        <v>53323955</v>
      </c>
      <c r="S282" s="4">
        <f t="shared" si="9"/>
        <v>0.52337953927085867</v>
      </c>
    </row>
    <row r="283" spans="1:19" x14ac:dyDescent="0.25">
      <c r="A283" s="10">
        <v>0</v>
      </c>
      <c r="B283" s="1" t="s">
        <v>22</v>
      </c>
      <c r="C283" s="1" t="s">
        <v>560</v>
      </c>
      <c r="D283" s="1">
        <v>2019</v>
      </c>
      <c r="E283" s="2">
        <v>516775186</v>
      </c>
      <c r="F283" s="2">
        <v>0</v>
      </c>
      <c r="G283" s="2">
        <v>532758014</v>
      </c>
      <c r="H283" s="2">
        <v>442266349</v>
      </c>
      <c r="I283" s="2">
        <v>182735025</v>
      </c>
      <c r="J283" s="2">
        <v>17088876</v>
      </c>
      <c r="K283" s="2">
        <v>50257665</v>
      </c>
      <c r="L283" s="2">
        <v>282676448</v>
      </c>
      <c r="M283" s="2">
        <v>90491665</v>
      </c>
      <c r="N283" s="4">
        <f t="shared" si="8"/>
        <v>0.96999983561016878</v>
      </c>
      <c r="O283" s="2">
        <v>4143686</v>
      </c>
      <c r="P283" s="2">
        <v>39241157</v>
      </c>
      <c r="Q283" s="2">
        <v>257936609</v>
      </c>
      <c r="R283" s="2">
        <v>232160151</v>
      </c>
      <c r="S283" s="4">
        <f t="shared" si="9"/>
        <v>0.18687463293388365</v>
      </c>
    </row>
    <row r="284" spans="1:19" x14ac:dyDescent="0.25">
      <c r="A284" s="10">
        <v>0</v>
      </c>
      <c r="B284" s="1" t="s">
        <v>21</v>
      </c>
      <c r="C284" s="1" t="s">
        <v>196</v>
      </c>
      <c r="D284" s="1">
        <v>2019</v>
      </c>
      <c r="E284" s="2">
        <v>167362411</v>
      </c>
      <c r="F284" s="2">
        <v>0</v>
      </c>
      <c r="G284" s="2">
        <v>173270580</v>
      </c>
      <c r="H284" s="2">
        <v>160497143</v>
      </c>
      <c r="I284" s="2">
        <v>62673280</v>
      </c>
      <c r="J284" s="2">
        <v>3882419</v>
      </c>
      <c r="K284" s="2">
        <v>8537715</v>
      </c>
      <c r="L284" s="2">
        <v>98177166</v>
      </c>
      <c r="M284" s="2">
        <v>12773437</v>
      </c>
      <c r="N284" s="4">
        <f t="shared" si="8"/>
        <v>0.96590206485140173</v>
      </c>
      <c r="O284" s="2">
        <v>0</v>
      </c>
      <c r="P284" s="2">
        <v>20855263</v>
      </c>
      <c r="Q284" s="2">
        <v>74376821</v>
      </c>
      <c r="R284" s="2">
        <v>70033019</v>
      </c>
      <c r="S284" s="4">
        <f t="shared" si="9"/>
        <v>0.29779186015099535</v>
      </c>
    </row>
    <row r="285" spans="1:19" x14ac:dyDescent="0.25">
      <c r="A285" s="10">
        <v>0</v>
      </c>
      <c r="B285" s="1" t="s">
        <v>22</v>
      </c>
      <c r="C285" s="1" t="s">
        <v>242</v>
      </c>
      <c r="D285" s="1">
        <v>2019</v>
      </c>
      <c r="E285" s="2">
        <v>22363591</v>
      </c>
      <c r="F285" s="2">
        <v>0</v>
      </c>
      <c r="G285" s="2">
        <v>23159024</v>
      </c>
      <c r="H285" s="2">
        <v>16240969</v>
      </c>
      <c r="I285" s="2">
        <v>2896409</v>
      </c>
      <c r="J285" s="2">
        <v>649513</v>
      </c>
      <c r="K285" s="2">
        <v>5678088</v>
      </c>
      <c r="L285" s="2">
        <v>13935014</v>
      </c>
      <c r="M285" s="2">
        <v>6918055</v>
      </c>
      <c r="N285" s="4">
        <f t="shared" si="8"/>
        <v>0.96565343168174966</v>
      </c>
      <c r="O285" s="2">
        <v>1344206</v>
      </c>
      <c r="P285" s="2">
        <v>5626649</v>
      </c>
      <c r="Q285" s="2">
        <v>16346923</v>
      </c>
      <c r="R285" s="2">
        <v>14021185</v>
      </c>
      <c r="S285" s="4">
        <f t="shared" si="9"/>
        <v>0.49716589574989561</v>
      </c>
    </row>
    <row r="286" spans="1:19" x14ac:dyDescent="0.25">
      <c r="A286" s="10">
        <v>1</v>
      </c>
      <c r="B286" s="1" t="s">
        <v>32</v>
      </c>
      <c r="C286" s="1" t="s">
        <v>1940</v>
      </c>
      <c r="D286" s="1">
        <v>2019</v>
      </c>
      <c r="E286" s="2">
        <v>22640476</v>
      </c>
      <c r="F286" s="2">
        <v>0</v>
      </c>
      <c r="G286" s="2">
        <v>23533773</v>
      </c>
      <c r="H286" s="2">
        <v>23267537</v>
      </c>
      <c r="I286" s="2">
        <v>8003072</v>
      </c>
      <c r="J286" s="2">
        <v>4269846</v>
      </c>
      <c r="K286" s="2">
        <v>173497</v>
      </c>
      <c r="L286" s="2">
        <v>11087358</v>
      </c>
      <c r="M286" s="2">
        <v>266236</v>
      </c>
      <c r="N286" s="4">
        <f t="shared" si="8"/>
        <v>0.96204191312629728</v>
      </c>
      <c r="O286" s="2">
        <v>1070498</v>
      </c>
      <c r="P286" s="2">
        <v>5359639</v>
      </c>
      <c r="Q286" s="2">
        <v>12917021</v>
      </c>
      <c r="R286" s="2">
        <v>13988674</v>
      </c>
      <c r="S286" s="4">
        <f t="shared" si="9"/>
        <v>0.45966737090306059</v>
      </c>
    </row>
    <row r="287" spans="1:19" x14ac:dyDescent="0.25">
      <c r="A287" s="10">
        <v>1</v>
      </c>
      <c r="B287" s="1" t="s">
        <v>58</v>
      </c>
      <c r="C287" s="1" t="s">
        <v>4197</v>
      </c>
      <c r="D287" s="1">
        <v>2019</v>
      </c>
      <c r="E287" s="2">
        <v>72523996</v>
      </c>
      <c r="F287" s="2">
        <v>0</v>
      </c>
      <c r="G287" s="2">
        <v>75551358</v>
      </c>
      <c r="H287" s="2">
        <v>72583629</v>
      </c>
      <c r="I287" s="2">
        <v>14517379</v>
      </c>
      <c r="J287" s="2">
        <v>5731228</v>
      </c>
      <c r="K287" s="2">
        <v>560813</v>
      </c>
      <c r="L287" s="2">
        <v>54741938</v>
      </c>
      <c r="M287" s="2">
        <v>2967729</v>
      </c>
      <c r="N287" s="4">
        <f t="shared" si="8"/>
        <v>0.95992974739117198</v>
      </c>
      <c r="O287" s="2">
        <v>2517576</v>
      </c>
      <c r="P287" s="2">
        <v>7345472</v>
      </c>
      <c r="Q287" s="2">
        <v>64309925</v>
      </c>
      <c r="R287" s="2">
        <v>58064535</v>
      </c>
      <c r="S287" s="4">
        <f t="shared" si="9"/>
        <v>0.16986354923879093</v>
      </c>
    </row>
    <row r="288" spans="1:19" x14ac:dyDescent="0.25">
      <c r="A288" s="10">
        <v>0</v>
      </c>
      <c r="B288" s="1" t="s">
        <v>40</v>
      </c>
      <c r="C288" s="1" t="s">
        <v>2824</v>
      </c>
      <c r="D288" s="1">
        <v>2019</v>
      </c>
      <c r="E288" s="2">
        <v>10601039</v>
      </c>
      <c r="F288" s="2">
        <v>0</v>
      </c>
      <c r="G288" s="2">
        <v>11050700</v>
      </c>
      <c r="H288" s="2">
        <v>11522159</v>
      </c>
      <c r="I288" s="2">
        <v>4406105</v>
      </c>
      <c r="J288" s="2">
        <v>917880</v>
      </c>
      <c r="K288" s="2">
        <v>125381</v>
      </c>
      <c r="L288" s="2">
        <v>5601334</v>
      </c>
      <c r="M288" s="2">
        <v>-471459</v>
      </c>
      <c r="N288" s="4">
        <f t="shared" si="8"/>
        <v>0.95930927452559567</v>
      </c>
      <c r="O288" s="2">
        <v>200000</v>
      </c>
      <c r="P288" s="2">
        <v>1774512</v>
      </c>
      <c r="Q288" s="2">
        <v>5361622</v>
      </c>
      <c r="R288" s="2">
        <v>5986378</v>
      </c>
      <c r="S288" s="4">
        <f t="shared" si="9"/>
        <v>0.32983416683677508</v>
      </c>
    </row>
    <row r="289" spans="1:19" x14ac:dyDescent="0.25">
      <c r="A289" s="10">
        <v>0</v>
      </c>
      <c r="B289" s="1" t="s">
        <v>40</v>
      </c>
      <c r="C289" s="1" t="s">
        <v>3070</v>
      </c>
      <c r="D289" s="1">
        <v>2019</v>
      </c>
      <c r="E289" s="2">
        <v>8030942</v>
      </c>
      <c r="F289" s="2">
        <v>0</v>
      </c>
      <c r="G289" s="2">
        <v>8372925</v>
      </c>
      <c r="H289" s="2">
        <v>8020761</v>
      </c>
      <c r="I289" s="2">
        <v>4837893</v>
      </c>
      <c r="J289" s="2">
        <v>656640</v>
      </c>
      <c r="K289" s="2">
        <v>414524</v>
      </c>
      <c r="L289" s="2">
        <v>2463868</v>
      </c>
      <c r="M289" s="2">
        <v>352164</v>
      </c>
      <c r="N289" s="4">
        <f t="shared" si="8"/>
        <v>0.95915608941916952</v>
      </c>
      <c r="O289" s="2">
        <v>330149</v>
      </c>
      <c r="P289" s="2">
        <v>738375</v>
      </c>
      <c r="Q289" s="2">
        <v>2916378</v>
      </c>
      <c r="R289" s="2">
        <v>3428182</v>
      </c>
      <c r="S289" s="4">
        <f t="shared" si="9"/>
        <v>0.31168823592213013</v>
      </c>
    </row>
    <row r="290" spans="1:19" x14ac:dyDescent="0.25">
      <c r="A290" s="10">
        <v>0</v>
      </c>
      <c r="B290" s="1" t="s">
        <v>40</v>
      </c>
      <c r="C290" s="1" t="s">
        <v>1420</v>
      </c>
      <c r="D290" s="1">
        <v>2019</v>
      </c>
      <c r="E290" s="2">
        <v>4390624</v>
      </c>
      <c r="F290" s="2">
        <v>0</v>
      </c>
      <c r="G290" s="2">
        <v>4583780</v>
      </c>
      <c r="H290" s="2">
        <v>4836206</v>
      </c>
      <c r="I290" s="2">
        <v>2047207</v>
      </c>
      <c r="J290" s="2">
        <v>409578</v>
      </c>
      <c r="K290" s="2">
        <v>0</v>
      </c>
      <c r="L290" s="2">
        <v>2126995</v>
      </c>
      <c r="M290" s="2">
        <v>-252426</v>
      </c>
      <c r="N290" s="4">
        <f t="shared" si="8"/>
        <v>0.95786097936637449</v>
      </c>
      <c r="O290" s="2">
        <v>0</v>
      </c>
      <c r="P290" s="2">
        <v>1477320</v>
      </c>
      <c r="Q290" s="2">
        <v>2412506</v>
      </c>
      <c r="R290" s="2">
        <v>2170330</v>
      </c>
      <c r="S290" s="4">
        <f t="shared" si="9"/>
        <v>0.680689111794059</v>
      </c>
    </row>
    <row r="291" spans="1:19" x14ac:dyDescent="0.25">
      <c r="A291" s="10">
        <v>1</v>
      </c>
      <c r="B291" s="1" t="s">
        <v>32</v>
      </c>
      <c r="C291" s="1" t="s">
        <v>1437</v>
      </c>
      <c r="D291" s="1">
        <v>2019</v>
      </c>
      <c r="E291" s="2">
        <v>154165095</v>
      </c>
      <c r="F291" s="2">
        <v>0</v>
      </c>
      <c r="G291" s="2">
        <v>161229458</v>
      </c>
      <c r="H291" s="2">
        <v>156772911</v>
      </c>
      <c r="I291" s="2">
        <v>57808317</v>
      </c>
      <c r="J291" s="2">
        <v>3858374</v>
      </c>
      <c r="K291" s="2">
        <v>81632</v>
      </c>
      <c r="L291" s="2">
        <v>99481135</v>
      </c>
      <c r="M291" s="2">
        <v>4456547</v>
      </c>
      <c r="N291" s="4">
        <f t="shared" si="8"/>
        <v>0.95618441513336849</v>
      </c>
      <c r="O291" s="2">
        <v>2651503</v>
      </c>
      <c r="P291" s="2">
        <v>22090101</v>
      </c>
      <c r="Q291" s="2">
        <v>101792758</v>
      </c>
      <c r="R291" s="2">
        <v>91242955</v>
      </c>
      <c r="S291" s="4">
        <f t="shared" si="9"/>
        <v>0.27116180093027459</v>
      </c>
    </row>
    <row r="292" spans="1:19" x14ac:dyDescent="0.25">
      <c r="A292" s="10">
        <v>1</v>
      </c>
      <c r="B292" s="1" t="s">
        <v>32</v>
      </c>
      <c r="C292" s="1" t="s">
        <v>364</v>
      </c>
      <c r="D292" s="1">
        <v>2019</v>
      </c>
      <c r="E292" s="2">
        <v>64363895</v>
      </c>
      <c r="F292" s="2">
        <v>0</v>
      </c>
      <c r="G292" s="2">
        <v>67353793</v>
      </c>
      <c r="H292" s="2">
        <v>65004326</v>
      </c>
      <c r="I292" s="2">
        <v>23065809</v>
      </c>
      <c r="J292" s="2">
        <v>1214008</v>
      </c>
      <c r="K292" s="2">
        <v>505988</v>
      </c>
      <c r="L292" s="2">
        <v>42567988</v>
      </c>
      <c r="M292" s="2">
        <v>2349467</v>
      </c>
      <c r="N292" s="4">
        <f t="shared" si="8"/>
        <v>0.95560906272939972</v>
      </c>
      <c r="O292" s="2">
        <v>0</v>
      </c>
      <c r="P292" s="2">
        <v>28815904</v>
      </c>
      <c r="Q292" s="2">
        <v>38043693</v>
      </c>
      <c r="R292" s="2">
        <v>31336019</v>
      </c>
      <c r="S292" s="4">
        <f t="shared" si="9"/>
        <v>0.91957769109088172</v>
      </c>
    </row>
    <row r="293" spans="1:19" x14ac:dyDescent="0.25">
      <c r="A293" s="10">
        <v>0</v>
      </c>
      <c r="B293" s="1" t="s">
        <v>35</v>
      </c>
      <c r="C293" s="1" t="s">
        <v>2490</v>
      </c>
      <c r="D293" s="1">
        <v>2019</v>
      </c>
      <c r="E293" s="2">
        <v>25537303</v>
      </c>
      <c r="F293" s="2">
        <v>0</v>
      </c>
      <c r="G293" s="2">
        <v>26725412</v>
      </c>
      <c r="H293" s="2">
        <v>25953686</v>
      </c>
      <c r="I293" s="2">
        <v>2488328</v>
      </c>
      <c r="J293" s="2">
        <v>865689</v>
      </c>
      <c r="K293" s="2">
        <v>1144941</v>
      </c>
      <c r="L293" s="2">
        <v>22226454</v>
      </c>
      <c r="M293" s="2">
        <v>771726</v>
      </c>
      <c r="N293" s="4">
        <f t="shared" si="8"/>
        <v>0.9555438471818507</v>
      </c>
      <c r="O293" s="2">
        <v>2227785</v>
      </c>
      <c r="P293" s="2">
        <v>11111528</v>
      </c>
      <c r="Q293" s="2">
        <v>26011465</v>
      </c>
      <c r="R293" s="2">
        <v>25083768</v>
      </c>
      <c r="S293" s="4">
        <f t="shared" si="9"/>
        <v>0.53179063847185959</v>
      </c>
    </row>
    <row r="294" spans="1:19" x14ac:dyDescent="0.25">
      <c r="A294" s="10">
        <v>0</v>
      </c>
      <c r="B294" s="1" t="s">
        <v>32</v>
      </c>
      <c r="C294" s="1" t="s">
        <v>2034</v>
      </c>
      <c r="D294" s="1">
        <v>2019</v>
      </c>
      <c r="E294" s="2">
        <v>35443324</v>
      </c>
      <c r="F294" s="2">
        <v>0</v>
      </c>
      <c r="G294" s="2">
        <v>37103777</v>
      </c>
      <c r="H294" s="2">
        <v>31104882</v>
      </c>
      <c r="I294" s="2">
        <v>11120263</v>
      </c>
      <c r="J294" s="2">
        <v>168935</v>
      </c>
      <c r="K294" s="2">
        <v>2368206</v>
      </c>
      <c r="L294" s="2">
        <v>23446373</v>
      </c>
      <c r="M294" s="2">
        <v>5998895</v>
      </c>
      <c r="N294" s="4">
        <f t="shared" si="8"/>
        <v>0.95524841042463138</v>
      </c>
      <c r="O294" s="2">
        <v>0</v>
      </c>
      <c r="P294" s="2">
        <v>4149977</v>
      </c>
      <c r="Q294" s="2">
        <v>15486900</v>
      </c>
      <c r="R294" s="2">
        <v>14184707</v>
      </c>
      <c r="S294" s="4">
        <f t="shared" si="9"/>
        <v>0.29256698781300172</v>
      </c>
    </row>
    <row r="295" spans="1:19" x14ac:dyDescent="0.25">
      <c r="A295" s="10">
        <v>1</v>
      </c>
      <c r="B295" s="1" t="s">
        <v>40</v>
      </c>
      <c r="C295" s="1" t="s">
        <v>991</v>
      </c>
      <c r="D295" s="1">
        <v>2019</v>
      </c>
      <c r="E295" s="2">
        <v>69466881</v>
      </c>
      <c r="F295" s="2">
        <v>0</v>
      </c>
      <c r="G295" s="2">
        <v>72774656</v>
      </c>
      <c r="H295" s="2">
        <v>64636909</v>
      </c>
      <c r="I295" s="2">
        <v>12533927</v>
      </c>
      <c r="J295" s="2">
        <v>16306517</v>
      </c>
      <c r="K295" s="2">
        <v>0</v>
      </c>
      <c r="L295" s="2">
        <v>43934212</v>
      </c>
      <c r="M295" s="2">
        <v>8137747</v>
      </c>
      <c r="N295" s="4">
        <f t="shared" si="8"/>
        <v>0.95454770682804735</v>
      </c>
      <c r="O295" s="2">
        <v>2647344</v>
      </c>
      <c r="P295" s="2">
        <v>14363017</v>
      </c>
      <c r="Q295" s="2">
        <v>48277816</v>
      </c>
      <c r="R295" s="2">
        <v>39705983</v>
      </c>
      <c r="S295" s="4">
        <f t="shared" si="9"/>
        <v>0.42840800591689165</v>
      </c>
    </row>
    <row r="296" spans="1:19" x14ac:dyDescent="0.25">
      <c r="A296" s="10">
        <v>0</v>
      </c>
      <c r="B296" s="1" t="s">
        <v>22</v>
      </c>
      <c r="C296" s="1" t="s">
        <v>519</v>
      </c>
      <c r="D296" s="1">
        <v>2019</v>
      </c>
      <c r="E296" s="2">
        <v>29894997</v>
      </c>
      <c r="F296" s="2">
        <v>0</v>
      </c>
      <c r="G296" s="2">
        <v>31398350</v>
      </c>
      <c r="H296" s="2">
        <v>26623489</v>
      </c>
      <c r="I296" s="2">
        <v>7160508</v>
      </c>
      <c r="J296" s="2">
        <v>1662211</v>
      </c>
      <c r="K296" s="2">
        <v>361827</v>
      </c>
      <c r="L296" s="2">
        <v>22213804</v>
      </c>
      <c r="M296" s="2">
        <v>4774861</v>
      </c>
      <c r="N296" s="4">
        <f t="shared" si="8"/>
        <v>0.95211999993630236</v>
      </c>
      <c r="O296" s="2">
        <v>0</v>
      </c>
      <c r="P296" s="2">
        <v>17007572</v>
      </c>
      <c r="Q296" s="2">
        <v>28947615</v>
      </c>
      <c r="R296" s="2">
        <v>23293766</v>
      </c>
      <c r="S296" s="4">
        <f t="shared" si="9"/>
        <v>0.73013406247834722</v>
      </c>
    </row>
    <row r="297" spans="1:19" x14ac:dyDescent="0.25">
      <c r="A297" s="10">
        <v>1</v>
      </c>
      <c r="B297" s="1" t="s">
        <v>32</v>
      </c>
      <c r="C297" s="1" t="s">
        <v>1914</v>
      </c>
      <c r="D297" s="1">
        <v>2019</v>
      </c>
      <c r="E297" s="2">
        <v>30114080</v>
      </c>
      <c r="F297" s="2">
        <v>0</v>
      </c>
      <c r="G297" s="2">
        <v>31647664</v>
      </c>
      <c r="H297" s="2">
        <v>28852544</v>
      </c>
      <c r="I297" s="2">
        <v>8385845</v>
      </c>
      <c r="J297" s="2">
        <v>31304</v>
      </c>
      <c r="K297" s="2">
        <v>2894743</v>
      </c>
      <c r="L297" s="2">
        <v>20335772</v>
      </c>
      <c r="M297" s="2">
        <v>2795120</v>
      </c>
      <c r="N297" s="4">
        <f t="shared" si="8"/>
        <v>0.95154195266987163</v>
      </c>
      <c r="O297" s="2">
        <v>0</v>
      </c>
      <c r="P297" s="2">
        <v>11017540</v>
      </c>
      <c r="Q297" s="2">
        <v>21342953</v>
      </c>
      <c r="R297" s="2">
        <v>21225024</v>
      </c>
      <c r="S297" s="4">
        <f t="shared" si="9"/>
        <v>0.51908256970639943</v>
      </c>
    </row>
    <row r="298" spans="1:19" x14ac:dyDescent="0.25">
      <c r="A298" s="10">
        <v>0</v>
      </c>
      <c r="B298" s="1" t="s">
        <v>22</v>
      </c>
      <c r="C298" s="1" t="s">
        <v>326</v>
      </c>
      <c r="D298" s="1">
        <v>2019</v>
      </c>
      <c r="E298" s="2">
        <v>113124193</v>
      </c>
      <c r="F298" s="2">
        <v>0</v>
      </c>
      <c r="G298" s="2">
        <v>118931874</v>
      </c>
      <c r="H298" s="2">
        <v>105747185</v>
      </c>
      <c r="I298" s="2">
        <v>19067332</v>
      </c>
      <c r="J298" s="2">
        <v>19013248</v>
      </c>
      <c r="K298" s="2">
        <v>10200768</v>
      </c>
      <c r="L298" s="2">
        <v>70650526</v>
      </c>
      <c r="M298" s="2">
        <v>13184689</v>
      </c>
      <c r="N298" s="4">
        <f t="shared" si="8"/>
        <v>0.95116800228002796</v>
      </c>
      <c r="O298" s="2">
        <v>0</v>
      </c>
      <c r="P298" s="2">
        <v>37202338</v>
      </c>
      <c r="Q298" s="2">
        <v>82566298</v>
      </c>
      <c r="R298" s="2">
        <v>70226905</v>
      </c>
      <c r="S298" s="4">
        <f t="shared" si="9"/>
        <v>0.52974480364754795</v>
      </c>
    </row>
    <row r="299" spans="1:19" x14ac:dyDescent="0.25">
      <c r="A299" s="10">
        <v>0</v>
      </c>
      <c r="B299" s="1" t="s">
        <v>22</v>
      </c>
      <c r="C299" s="1" t="s">
        <v>215</v>
      </c>
      <c r="D299" s="1">
        <v>2019</v>
      </c>
      <c r="E299" s="2">
        <v>54254582</v>
      </c>
      <c r="F299" s="2">
        <v>0</v>
      </c>
      <c r="G299" s="2">
        <v>57150596</v>
      </c>
      <c r="H299" s="2">
        <v>62225364</v>
      </c>
      <c r="I299" s="2">
        <v>5137791</v>
      </c>
      <c r="J299" s="2">
        <v>17698924</v>
      </c>
      <c r="K299" s="2">
        <v>0</v>
      </c>
      <c r="L299" s="2">
        <v>34313881</v>
      </c>
      <c r="M299" s="2">
        <v>-5074768</v>
      </c>
      <c r="N299" s="4">
        <f t="shared" si="8"/>
        <v>0.94932661769616544</v>
      </c>
      <c r="O299" s="2">
        <v>738924</v>
      </c>
      <c r="P299" s="2">
        <v>6102021</v>
      </c>
      <c r="Q299" s="2">
        <v>32835839</v>
      </c>
      <c r="R299" s="2">
        <v>30870668</v>
      </c>
      <c r="S299" s="4">
        <f t="shared" si="9"/>
        <v>0.2216001610331205</v>
      </c>
    </row>
    <row r="300" spans="1:19" x14ac:dyDescent="0.25">
      <c r="A300" s="10">
        <v>1</v>
      </c>
      <c r="B300" s="1" t="s">
        <v>32</v>
      </c>
      <c r="C300" s="1" t="s">
        <v>1678</v>
      </c>
      <c r="D300" s="1">
        <v>2019</v>
      </c>
      <c r="E300" s="2">
        <v>22050747</v>
      </c>
      <c r="F300" s="2">
        <v>0</v>
      </c>
      <c r="G300" s="2">
        <v>23231987</v>
      </c>
      <c r="H300" s="2">
        <v>21953981</v>
      </c>
      <c r="I300" s="2">
        <v>1527139</v>
      </c>
      <c r="J300" s="2">
        <v>794339</v>
      </c>
      <c r="K300" s="2">
        <v>0</v>
      </c>
      <c r="L300" s="2">
        <v>20910509</v>
      </c>
      <c r="M300" s="2">
        <v>1278006</v>
      </c>
      <c r="N300" s="4">
        <f t="shared" si="8"/>
        <v>0.94915458587334778</v>
      </c>
      <c r="O300" s="2">
        <v>0</v>
      </c>
      <c r="P300" s="2">
        <v>8151271</v>
      </c>
      <c r="Q300" s="2">
        <v>16372346</v>
      </c>
      <c r="R300" s="2">
        <v>15730848</v>
      </c>
      <c r="S300" s="4">
        <f t="shared" si="9"/>
        <v>0.51817111194514121</v>
      </c>
    </row>
    <row r="301" spans="1:19" x14ac:dyDescent="0.25">
      <c r="A301" s="10">
        <v>0</v>
      </c>
      <c r="B301" s="1" t="s">
        <v>22</v>
      </c>
      <c r="C301" s="1" t="s">
        <v>520</v>
      </c>
      <c r="D301" s="1">
        <v>2019</v>
      </c>
      <c r="E301" s="2">
        <v>219728857</v>
      </c>
      <c r="F301" s="2">
        <v>0</v>
      </c>
      <c r="G301" s="2">
        <v>232382428</v>
      </c>
      <c r="H301" s="2">
        <v>193509675</v>
      </c>
      <c r="I301" s="2">
        <v>88591848</v>
      </c>
      <c r="J301" s="2">
        <v>7091483</v>
      </c>
      <c r="K301" s="2">
        <v>12466990</v>
      </c>
      <c r="L301" s="2">
        <v>124232107</v>
      </c>
      <c r="M301" s="2">
        <v>38872753</v>
      </c>
      <c r="N301" s="4">
        <f t="shared" si="8"/>
        <v>0.94554850334897089</v>
      </c>
      <c r="O301" s="2">
        <v>708521</v>
      </c>
      <c r="P301" s="2">
        <v>83958171</v>
      </c>
      <c r="Q301" s="2">
        <v>139872196</v>
      </c>
      <c r="R301" s="2">
        <v>114216449</v>
      </c>
      <c r="S301" s="4">
        <f t="shared" si="9"/>
        <v>0.74128282520847766</v>
      </c>
    </row>
    <row r="302" spans="1:19" x14ac:dyDescent="0.25">
      <c r="A302" s="10">
        <v>1</v>
      </c>
      <c r="B302" s="1" t="s">
        <v>32</v>
      </c>
      <c r="C302" s="1" t="s">
        <v>1513</v>
      </c>
      <c r="D302" s="1">
        <v>2019</v>
      </c>
      <c r="E302" s="2">
        <v>13785141</v>
      </c>
      <c r="F302" s="2">
        <v>0</v>
      </c>
      <c r="G302" s="2">
        <v>14596156</v>
      </c>
      <c r="H302" s="2">
        <v>14310927</v>
      </c>
      <c r="I302" s="2">
        <v>6051929</v>
      </c>
      <c r="J302" s="2">
        <v>582284</v>
      </c>
      <c r="K302" s="2">
        <v>25648</v>
      </c>
      <c r="L302" s="2">
        <v>7936295</v>
      </c>
      <c r="M302" s="2">
        <v>285229</v>
      </c>
      <c r="N302" s="4">
        <f t="shared" si="8"/>
        <v>0.94443639818593339</v>
      </c>
      <c r="O302" s="2">
        <v>0</v>
      </c>
      <c r="P302" s="2">
        <v>4177484</v>
      </c>
      <c r="Q302" s="2">
        <v>8442114</v>
      </c>
      <c r="R302" s="2">
        <v>8317283</v>
      </c>
      <c r="S302" s="4">
        <f t="shared" si="9"/>
        <v>0.50226546337307509</v>
      </c>
    </row>
    <row r="303" spans="1:19" x14ac:dyDescent="0.25">
      <c r="A303" s="10">
        <v>1</v>
      </c>
      <c r="B303" s="1" t="s">
        <v>40</v>
      </c>
      <c r="C303" s="1" t="s">
        <v>3222</v>
      </c>
      <c r="D303" s="1">
        <v>2019</v>
      </c>
      <c r="E303" s="2">
        <v>90416751</v>
      </c>
      <c r="F303" s="2">
        <v>0</v>
      </c>
      <c r="G303" s="2">
        <v>96625181</v>
      </c>
      <c r="H303" s="2">
        <v>87076389</v>
      </c>
      <c r="I303" s="2">
        <v>32094207</v>
      </c>
      <c r="J303" s="2">
        <v>17397570</v>
      </c>
      <c r="K303" s="2">
        <v>5025473</v>
      </c>
      <c r="L303" s="2">
        <v>42107931</v>
      </c>
      <c r="M303" s="2">
        <v>9548792</v>
      </c>
      <c r="N303" s="4">
        <f t="shared" si="8"/>
        <v>0.93574728724182155</v>
      </c>
      <c r="O303" s="2">
        <v>1968215</v>
      </c>
      <c r="P303" s="2">
        <v>11779325</v>
      </c>
      <c r="Q303" s="2">
        <v>46393496</v>
      </c>
      <c r="R303" s="2">
        <v>38365602</v>
      </c>
      <c r="S303" s="4">
        <f t="shared" si="9"/>
        <v>0.3583298393180433</v>
      </c>
    </row>
    <row r="304" spans="1:19" x14ac:dyDescent="0.25">
      <c r="A304" s="10">
        <v>0</v>
      </c>
      <c r="B304" s="1" t="s">
        <v>43</v>
      </c>
      <c r="C304" s="1" t="s">
        <v>3618</v>
      </c>
      <c r="D304" s="1">
        <v>2019</v>
      </c>
      <c r="E304" s="2">
        <v>80905147</v>
      </c>
      <c r="F304" s="2">
        <v>0</v>
      </c>
      <c r="G304" s="2">
        <v>86601290</v>
      </c>
      <c r="H304" s="2">
        <v>89371304</v>
      </c>
      <c r="I304" s="2">
        <v>24588197</v>
      </c>
      <c r="J304" s="2">
        <v>3814222</v>
      </c>
      <c r="K304" s="2">
        <v>2262474</v>
      </c>
      <c r="L304" s="2">
        <v>55936397</v>
      </c>
      <c r="M304" s="2">
        <v>-2770014</v>
      </c>
      <c r="N304" s="4">
        <f t="shared" si="8"/>
        <v>0.93422565645384725</v>
      </c>
      <c r="O304" s="2">
        <v>433854</v>
      </c>
      <c r="P304" s="2">
        <v>11325345</v>
      </c>
      <c r="Q304" s="2">
        <v>51238013</v>
      </c>
      <c r="R304" s="2">
        <v>48136376</v>
      </c>
      <c r="S304" s="4">
        <f t="shared" si="9"/>
        <v>0.24428924603713417</v>
      </c>
    </row>
    <row r="305" spans="1:19" x14ac:dyDescent="0.25">
      <c r="A305" s="10">
        <v>0</v>
      </c>
      <c r="B305" s="1" t="s">
        <v>22</v>
      </c>
      <c r="C305" s="1" t="s">
        <v>251</v>
      </c>
      <c r="D305" s="1">
        <v>2019</v>
      </c>
      <c r="E305" s="2">
        <v>321520331</v>
      </c>
      <c r="F305" s="2">
        <v>0</v>
      </c>
      <c r="G305" s="2">
        <v>344277792</v>
      </c>
      <c r="H305" s="2">
        <v>279114204</v>
      </c>
      <c r="I305" s="2">
        <v>96943094</v>
      </c>
      <c r="J305" s="2">
        <v>20849997</v>
      </c>
      <c r="K305" s="2">
        <v>27052711</v>
      </c>
      <c r="L305" s="2">
        <v>199431990</v>
      </c>
      <c r="M305" s="2">
        <v>65163588</v>
      </c>
      <c r="N305" s="4">
        <f t="shared" si="8"/>
        <v>0.93389796981154105</v>
      </c>
      <c r="O305" s="2">
        <v>41546738</v>
      </c>
      <c r="P305" s="2">
        <v>23378859</v>
      </c>
      <c r="Q305" s="2">
        <v>188123053</v>
      </c>
      <c r="R305" s="2">
        <v>184989737</v>
      </c>
      <c r="S305" s="4">
        <f t="shared" si="9"/>
        <v>0.35096864319559523</v>
      </c>
    </row>
    <row r="306" spans="1:19" x14ac:dyDescent="0.25">
      <c r="A306" s="10">
        <v>1</v>
      </c>
      <c r="B306" s="1" t="s">
        <v>32</v>
      </c>
      <c r="C306" s="1" t="s">
        <v>1507</v>
      </c>
      <c r="D306" s="1">
        <v>2019</v>
      </c>
      <c r="E306" s="2">
        <v>40237360</v>
      </c>
      <c r="F306" s="2">
        <v>0</v>
      </c>
      <c r="G306" s="2">
        <v>43192603</v>
      </c>
      <c r="H306" s="2">
        <v>49137552</v>
      </c>
      <c r="I306" s="2">
        <v>15888749</v>
      </c>
      <c r="J306" s="2">
        <v>1409591</v>
      </c>
      <c r="K306" s="2">
        <v>234484</v>
      </c>
      <c r="L306" s="2">
        <v>25659779</v>
      </c>
      <c r="M306" s="2">
        <v>-5944949</v>
      </c>
      <c r="N306" s="4">
        <f t="shared" si="8"/>
        <v>0.93157988186078988</v>
      </c>
      <c r="O306" s="2">
        <v>0</v>
      </c>
      <c r="P306" s="2">
        <v>14741217</v>
      </c>
      <c r="Q306" s="2">
        <v>27308782</v>
      </c>
      <c r="R306" s="2">
        <v>25787865</v>
      </c>
      <c r="S306" s="4">
        <f t="shared" si="9"/>
        <v>0.5716338673248057</v>
      </c>
    </row>
    <row r="307" spans="1:19" x14ac:dyDescent="0.25">
      <c r="A307" s="10">
        <v>1</v>
      </c>
      <c r="B307" s="1" t="s">
        <v>32</v>
      </c>
      <c r="C307" s="1" t="s">
        <v>2453</v>
      </c>
      <c r="D307" s="1">
        <v>2019</v>
      </c>
      <c r="E307" s="2">
        <v>20558095</v>
      </c>
      <c r="F307" s="2">
        <v>0</v>
      </c>
      <c r="G307" s="2">
        <v>22073421</v>
      </c>
      <c r="H307" s="2">
        <v>18444645</v>
      </c>
      <c r="I307" s="2">
        <v>8174152</v>
      </c>
      <c r="J307" s="2">
        <v>50000</v>
      </c>
      <c r="K307" s="2">
        <v>5036054</v>
      </c>
      <c r="L307" s="2">
        <v>8813205</v>
      </c>
      <c r="M307" s="2">
        <v>3628776</v>
      </c>
      <c r="N307" s="4">
        <f t="shared" si="8"/>
        <v>0.93135065017787677</v>
      </c>
      <c r="O307" s="2">
        <v>173340</v>
      </c>
      <c r="P307" s="2">
        <v>2385670</v>
      </c>
      <c r="Q307" s="2">
        <v>6325755</v>
      </c>
      <c r="R307" s="2">
        <v>7101064</v>
      </c>
      <c r="S307" s="4">
        <f t="shared" si="9"/>
        <v>0.36036993892746216</v>
      </c>
    </row>
    <row r="308" spans="1:19" x14ac:dyDescent="0.25">
      <c r="A308" s="10">
        <v>0</v>
      </c>
      <c r="B308" s="1" t="s">
        <v>40</v>
      </c>
      <c r="C308" s="1" t="s">
        <v>3186</v>
      </c>
      <c r="D308" s="1">
        <v>2019</v>
      </c>
      <c r="E308" s="2">
        <v>8840195</v>
      </c>
      <c r="F308" s="2">
        <v>0</v>
      </c>
      <c r="G308" s="2">
        <v>9500546</v>
      </c>
      <c r="H308" s="2">
        <v>9596121</v>
      </c>
      <c r="I308" s="2">
        <v>6653320</v>
      </c>
      <c r="J308" s="2">
        <v>659725</v>
      </c>
      <c r="K308" s="2">
        <v>160584</v>
      </c>
      <c r="L308" s="2">
        <v>2026917</v>
      </c>
      <c r="M308" s="2">
        <v>-95575</v>
      </c>
      <c r="N308" s="4">
        <f t="shared" si="8"/>
        <v>0.93049336322354526</v>
      </c>
      <c r="O308" s="2">
        <v>0</v>
      </c>
      <c r="P308" s="2">
        <v>337389</v>
      </c>
      <c r="Q308" s="2">
        <v>2443430</v>
      </c>
      <c r="R308" s="2">
        <v>2384984</v>
      </c>
      <c r="S308" s="4">
        <f t="shared" si="9"/>
        <v>0.14146384210543969</v>
      </c>
    </row>
    <row r="309" spans="1:19" x14ac:dyDescent="0.25">
      <c r="A309" s="10">
        <v>0</v>
      </c>
      <c r="B309" s="1" t="s">
        <v>22</v>
      </c>
      <c r="C309" s="1" t="s">
        <v>241</v>
      </c>
      <c r="D309" s="1">
        <v>2019</v>
      </c>
      <c r="E309" s="2">
        <v>56275327</v>
      </c>
      <c r="F309" s="2">
        <v>0</v>
      </c>
      <c r="G309" s="2">
        <v>60628500</v>
      </c>
      <c r="H309" s="2">
        <v>62095875</v>
      </c>
      <c r="I309" s="2">
        <v>12998209</v>
      </c>
      <c r="J309" s="2">
        <v>3512647</v>
      </c>
      <c r="K309" s="2">
        <v>634321</v>
      </c>
      <c r="L309" s="2">
        <v>43483323</v>
      </c>
      <c r="M309" s="2">
        <v>-1467375</v>
      </c>
      <c r="N309" s="4">
        <f t="shared" si="8"/>
        <v>0.92819922973519053</v>
      </c>
      <c r="O309" s="2">
        <v>4257115</v>
      </c>
      <c r="P309" s="2">
        <v>1026759</v>
      </c>
      <c r="Q309" s="2">
        <v>53069867</v>
      </c>
      <c r="R309" s="2">
        <v>49510829</v>
      </c>
      <c r="S309" s="4">
        <f t="shared" si="9"/>
        <v>0.10672158206036098</v>
      </c>
    </row>
    <row r="310" spans="1:19" x14ac:dyDescent="0.25">
      <c r="A310" s="10">
        <v>1</v>
      </c>
      <c r="B310" s="1" t="s">
        <v>32</v>
      </c>
      <c r="C310" s="1" t="s">
        <v>1403</v>
      </c>
      <c r="D310" s="1">
        <v>2019</v>
      </c>
      <c r="E310" s="2">
        <v>24059151</v>
      </c>
      <c r="F310" s="2">
        <v>0</v>
      </c>
      <c r="G310" s="2">
        <v>25958153</v>
      </c>
      <c r="H310" s="2">
        <v>28076557</v>
      </c>
      <c r="I310" s="2">
        <v>10661837</v>
      </c>
      <c r="J310" s="2">
        <v>307506</v>
      </c>
      <c r="K310" s="2">
        <v>85189</v>
      </c>
      <c r="L310" s="2">
        <v>14903621</v>
      </c>
      <c r="M310" s="2">
        <v>-2118404</v>
      </c>
      <c r="N310" s="4">
        <f t="shared" si="8"/>
        <v>0.92684371650016861</v>
      </c>
      <c r="O310" s="2">
        <v>3658652</v>
      </c>
      <c r="P310" s="2">
        <v>5148127</v>
      </c>
      <c r="Q310" s="2">
        <v>16214350</v>
      </c>
      <c r="R310" s="2">
        <v>15307469</v>
      </c>
      <c r="S310" s="4">
        <f t="shared" si="9"/>
        <v>0.57532561392089054</v>
      </c>
    </row>
    <row r="311" spans="1:19" x14ac:dyDescent="0.25">
      <c r="A311" s="10">
        <v>1</v>
      </c>
      <c r="B311" s="1" t="s">
        <v>32</v>
      </c>
      <c r="C311" s="1" t="s">
        <v>1907</v>
      </c>
      <c r="D311" s="1">
        <v>2019</v>
      </c>
      <c r="E311" s="2">
        <v>47576748</v>
      </c>
      <c r="F311" s="2">
        <v>0</v>
      </c>
      <c r="G311" s="2">
        <v>51347837</v>
      </c>
      <c r="H311" s="2">
        <v>52146600</v>
      </c>
      <c r="I311" s="2">
        <v>23421316</v>
      </c>
      <c r="J311" s="2">
        <v>636163</v>
      </c>
      <c r="K311" s="2">
        <v>0</v>
      </c>
      <c r="L311" s="2">
        <v>27290358</v>
      </c>
      <c r="M311" s="2">
        <v>-798763</v>
      </c>
      <c r="N311" s="4">
        <f t="shared" si="8"/>
        <v>0.92655797750545943</v>
      </c>
      <c r="O311" s="2">
        <v>0</v>
      </c>
      <c r="P311" s="2">
        <v>11357358</v>
      </c>
      <c r="Q311" s="2">
        <v>30990197</v>
      </c>
      <c r="R311" s="2">
        <v>28912586</v>
      </c>
      <c r="S311" s="4">
        <f t="shared" si="9"/>
        <v>0.392817093566103</v>
      </c>
    </row>
    <row r="312" spans="1:19" x14ac:dyDescent="0.25">
      <c r="A312" s="10">
        <v>0</v>
      </c>
      <c r="B312" s="1" t="s">
        <v>40</v>
      </c>
      <c r="C312" s="1" t="s">
        <v>1687</v>
      </c>
      <c r="D312" s="1">
        <v>2019</v>
      </c>
      <c r="E312" s="2">
        <v>15049068</v>
      </c>
      <c r="F312" s="2">
        <v>0</v>
      </c>
      <c r="G312" s="2">
        <v>16271861</v>
      </c>
      <c r="H312" s="2">
        <v>18530505</v>
      </c>
      <c r="I312" s="2">
        <v>7229942</v>
      </c>
      <c r="J312" s="2">
        <v>1087623</v>
      </c>
      <c r="K312" s="2">
        <v>0</v>
      </c>
      <c r="L312" s="2">
        <v>7954296</v>
      </c>
      <c r="M312" s="2">
        <v>-2258644</v>
      </c>
      <c r="N312" s="4">
        <f t="shared" si="8"/>
        <v>0.92485229562863158</v>
      </c>
      <c r="O312" s="2">
        <v>0</v>
      </c>
      <c r="P312" s="2">
        <v>1140005</v>
      </c>
      <c r="Q312" s="2">
        <v>9012707</v>
      </c>
      <c r="R312" s="2">
        <v>8881982</v>
      </c>
      <c r="S312" s="4">
        <f t="shared" si="9"/>
        <v>0.12835029388710764</v>
      </c>
    </row>
    <row r="313" spans="1:19" x14ac:dyDescent="0.25">
      <c r="A313" s="10">
        <v>1</v>
      </c>
      <c r="B313" s="1" t="s">
        <v>32</v>
      </c>
      <c r="C313" s="1" t="s">
        <v>1452</v>
      </c>
      <c r="D313" s="1">
        <v>2019</v>
      </c>
      <c r="E313" s="2">
        <v>17056809</v>
      </c>
      <c r="F313" s="2">
        <v>0</v>
      </c>
      <c r="G313" s="2">
        <v>18483302</v>
      </c>
      <c r="H313" s="2">
        <v>20905557</v>
      </c>
      <c r="I313" s="2">
        <v>3603282</v>
      </c>
      <c r="J313" s="2">
        <v>460584</v>
      </c>
      <c r="K313" s="2">
        <v>0</v>
      </c>
      <c r="L313" s="2">
        <v>14419436</v>
      </c>
      <c r="M313" s="2">
        <v>-2422255</v>
      </c>
      <c r="N313" s="4">
        <f t="shared" si="8"/>
        <v>0.92282261037557034</v>
      </c>
      <c r="O313" s="2">
        <v>0</v>
      </c>
      <c r="P313" s="2">
        <v>6451074</v>
      </c>
      <c r="Q313" s="2">
        <v>13194741</v>
      </c>
      <c r="R313" s="2">
        <v>13187080</v>
      </c>
      <c r="S313" s="4">
        <f t="shared" si="9"/>
        <v>0.48919654692320058</v>
      </c>
    </row>
    <row r="314" spans="1:19" x14ac:dyDescent="0.25">
      <c r="A314" s="10">
        <v>1</v>
      </c>
      <c r="B314" s="1" t="s">
        <v>32</v>
      </c>
      <c r="C314" s="1" t="s">
        <v>1130</v>
      </c>
      <c r="D314" s="1">
        <v>2019</v>
      </c>
      <c r="E314" s="2">
        <v>32466574</v>
      </c>
      <c r="F314" s="2">
        <v>0</v>
      </c>
      <c r="G314" s="2">
        <v>35258166</v>
      </c>
      <c r="H314" s="2">
        <v>39886288</v>
      </c>
      <c r="I314" s="2">
        <v>12915180</v>
      </c>
      <c r="J314" s="2">
        <v>587045</v>
      </c>
      <c r="K314" s="2">
        <v>400785</v>
      </c>
      <c r="L314" s="2">
        <v>21355156</v>
      </c>
      <c r="M314" s="2">
        <v>-4628122</v>
      </c>
      <c r="N314" s="4">
        <f t="shared" si="8"/>
        <v>0.92082424253150319</v>
      </c>
      <c r="O314" s="2">
        <v>1010204</v>
      </c>
      <c r="P314" s="2">
        <v>6497561</v>
      </c>
      <c r="Q314" s="2">
        <v>17356619</v>
      </c>
      <c r="R314" s="2">
        <v>18264149</v>
      </c>
      <c r="S314" s="4">
        <f t="shared" si="9"/>
        <v>0.41106568940058474</v>
      </c>
    </row>
    <row r="315" spans="1:19" x14ac:dyDescent="0.25">
      <c r="A315" s="10">
        <v>0</v>
      </c>
      <c r="B315" s="1" t="s">
        <v>22</v>
      </c>
      <c r="C315" s="1" t="s">
        <v>317</v>
      </c>
      <c r="D315" s="1">
        <v>2019</v>
      </c>
      <c r="E315" s="2">
        <v>56708738</v>
      </c>
      <c r="F315" s="2">
        <v>0</v>
      </c>
      <c r="G315" s="2">
        <v>61587373</v>
      </c>
      <c r="H315" s="2">
        <v>57339400</v>
      </c>
      <c r="I315" s="2">
        <v>25533534</v>
      </c>
      <c r="J315" s="2">
        <v>5646283</v>
      </c>
      <c r="K315" s="2">
        <v>1365236</v>
      </c>
      <c r="L315" s="2">
        <v>29042320</v>
      </c>
      <c r="M315" s="2">
        <v>4247973</v>
      </c>
      <c r="N315" s="4">
        <f t="shared" si="8"/>
        <v>0.920785142110218</v>
      </c>
      <c r="O315" s="2">
        <v>2758567</v>
      </c>
      <c r="P315" s="2">
        <v>0</v>
      </c>
      <c r="Q315" s="2">
        <v>32302025</v>
      </c>
      <c r="R315" s="2">
        <v>29094964</v>
      </c>
      <c r="S315" s="4">
        <f t="shared" si="9"/>
        <v>9.4812524944179341E-2</v>
      </c>
    </row>
    <row r="316" spans="1:19" x14ac:dyDescent="0.25">
      <c r="A316" s="10">
        <v>0</v>
      </c>
      <c r="B316" s="1" t="s">
        <v>22</v>
      </c>
      <c r="C316" s="1" t="s">
        <v>573</v>
      </c>
      <c r="D316" s="1">
        <v>2019</v>
      </c>
      <c r="E316" s="2">
        <v>55494267</v>
      </c>
      <c r="F316" s="2">
        <v>0</v>
      </c>
      <c r="G316" s="2">
        <v>60291942</v>
      </c>
      <c r="H316" s="2">
        <v>68375763</v>
      </c>
      <c r="I316" s="2">
        <v>13480837</v>
      </c>
      <c r="J316" s="2">
        <v>33234902</v>
      </c>
      <c r="K316" s="2">
        <v>1140953</v>
      </c>
      <c r="L316" s="2">
        <v>12435250</v>
      </c>
      <c r="M316" s="2">
        <v>-8083821</v>
      </c>
      <c r="N316" s="4">
        <f t="shared" si="8"/>
        <v>0.92042593353519775</v>
      </c>
      <c r="O316" s="2">
        <v>4897349</v>
      </c>
      <c r="P316" s="2">
        <v>267110</v>
      </c>
      <c r="Q316" s="2">
        <v>20205223</v>
      </c>
      <c r="R316" s="2">
        <v>21331233</v>
      </c>
      <c r="S316" s="4">
        <f t="shared" si="9"/>
        <v>0.24210785189960654</v>
      </c>
    </row>
    <row r="317" spans="1:19" x14ac:dyDescent="0.25">
      <c r="A317" s="10">
        <v>1</v>
      </c>
      <c r="B317" s="1" t="s">
        <v>32</v>
      </c>
      <c r="C317" s="1" t="s">
        <v>2375</v>
      </c>
      <c r="D317" s="1">
        <v>2019</v>
      </c>
      <c r="E317" s="2">
        <v>42402339</v>
      </c>
      <c r="F317" s="2">
        <v>0</v>
      </c>
      <c r="G317" s="2">
        <v>46144638</v>
      </c>
      <c r="H317" s="2">
        <v>44070883</v>
      </c>
      <c r="I317" s="2">
        <v>10482251</v>
      </c>
      <c r="J317" s="2">
        <v>506262</v>
      </c>
      <c r="K317" s="2">
        <v>3057916</v>
      </c>
      <c r="L317" s="2">
        <v>32098209</v>
      </c>
      <c r="M317" s="2">
        <v>2073755</v>
      </c>
      <c r="N317" s="4">
        <f t="shared" si="8"/>
        <v>0.91890067487364402</v>
      </c>
      <c r="O317" s="2">
        <v>1456102</v>
      </c>
      <c r="P317" s="2">
        <v>13498668</v>
      </c>
      <c r="Q317" s="2">
        <v>32305708</v>
      </c>
      <c r="R317" s="2">
        <v>30168739</v>
      </c>
      <c r="S317" s="4">
        <f t="shared" si="9"/>
        <v>0.49570417908418379</v>
      </c>
    </row>
    <row r="318" spans="1:19" x14ac:dyDescent="0.25">
      <c r="A318" s="10">
        <v>0</v>
      </c>
      <c r="B318" s="1" t="s">
        <v>21</v>
      </c>
      <c r="C318" s="1" t="s">
        <v>138</v>
      </c>
      <c r="D318" s="1">
        <v>2019</v>
      </c>
      <c r="E318" s="2">
        <v>40149324</v>
      </c>
      <c r="F318" s="2">
        <v>0</v>
      </c>
      <c r="G318" s="2">
        <v>43709706</v>
      </c>
      <c r="H318" s="2">
        <v>38186863</v>
      </c>
      <c r="I318" s="2">
        <v>6358313</v>
      </c>
      <c r="J318" s="2">
        <v>6933197</v>
      </c>
      <c r="K318" s="2">
        <v>2354089</v>
      </c>
      <c r="L318" s="2">
        <v>28064107</v>
      </c>
      <c r="M318" s="2">
        <v>5522843</v>
      </c>
      <c r="N318" s="4">
        <f t="shared" si="8"/>
        <v>0.91854481931312926</v>
      </c>
      <c r="O318" s="2">
        <v>0</v>
      </c>
      <c r="P318" s="2">
        <v>6817612</v>
      </c>
      <c r="Q318" s="2">
        <v>28279354</v>
      </c>
      <c r="R318" s="2">
        <v>26866742</v>
      </c>
      <c r="S318" s="4">
        <f t="shared" si="9"/>
        <v>0.25375655894562876</v>
      </c>
    </row>
    <row r="319" spans="1:19" x14ac:dyDescent="0.25">
      <c r="A319" s="10">
        <v>1</v>
      </c>
      <c r="B319" s="1" t="s">
        <v>32</v>
      </c>
      <c r="C319" s="1" t="s">
        <v>1829</v>
      </c>
      <c r="D319" s="1">
        <v>2019</v>
      </c>
      <c r="E319" s="2">
        <v>6799625</v>
      </c>
      <c r="F319" s="2">
        <v>0</v>
      </c>
      <c r="G319" s="2">
        <v>7415630</v>
      </c>
      <c r="H319" s="2">
        <v>8450480</v>
      </c>
      <c r="I319" s="2">
        <v>3164983</v>
      </c>
      <c r="J319" s="2">
        <v>171286</v>
      </c>
      <c r="K319" s="2">
        <v>0</v>
      </c>
      <c r="L319" s="2">
        <v>4079361</v>
      </c>
      <c r="M319" s="2">
        <v>-1034850</v>
      </c>
      <c r="N319" s="4">
        <f t="shared" si="8"/>
        <v>0.9169315351494074</v>
      </c>
      <c r="O319" s="2">
        <v>0</v>
      </c>
      <c r="P319" s="2">
        <v>576181</v>
      </c>
      <c r="Q319" s="2">
        <v>4989019</v>
      </c>
      <c r="R319" s="2">
        <v>4746824</v>
      </c>
      <c r="S319" s="4">
        <f t="shared" si="9"/>
        <v>0.12138242327922838</v>
      </c>
    </row>
    <row r="320" spans="1:19" x14ac:dyDescent="0.25">
      <c r="A320" s="10">
        <v>1</v>
      </c>
      <c r="B320" s="1" t="s">
        <v>40</v>
      </c>
      <c r="C320" s="1" t="s">
        <v>762</v>
      </c>
      <c r="D320" s="1">
        <v>2019</v>
      </c>
      <c r="E320" s="2">
        <v>205626479</v>
      </c>
      <c r="F320" s="2">
        <v>0</v>
      </c>
      <c r="G320" s="2">
        <v>224544621</v>
      </c>
      <c r="H320" s="2">
        <v>188487667</v>
      </c>
      <c r="I320" s="2">
        <v>75085442</v>
      </c>
      <c r="J320" s="2">
        <v>21116385</v>
      </c>
      <c r="K320" s="2">
        <v>2353960</v>
      </c>
      <c r="L320" s="2">
        <v>125988834</v>
      </c>
      <c r="M320" s="2">
        <v>36056954</v>
      </c>
      <c r="N320" s="4">
        <f t="shared" si="8"/>
        <v>0.91574885242964699</v>
      </c>
      <c r="O320" s="2">
        <v>40972321</v>
      </c>
      <c r="P320" s="2">
        <v>17408258</v>
      </c>
      <c r="Q320" s="2">
        <v>113762623</v>
      </c>
      <c r="R320" s="2">
        <v>103866212</v>
      </c>
      <c r="S320" s="4">
        <f t="shared" si="9"/>
        <v>0.56207478713096803</v>
      </c>
    </row>
    <row r="321" spans="1:19" x14ac:dyDescent="0.25">
      <c r="A321" s="10">
        <v>0</v>
      </c>
      <c r="B321" s="1" t="s">
        <v>22</v>
      </c>
      <c r="C321" s="1" t="s">
        <v>460</v>
      </c>
      <c r="D321" s="1">
        <v>2019</v>
      </c>
      <c r="E321" s="2">
        <v>31416057</v>
      </c>
      <c r="F321" s="2">
        <v>0</v>
      </c>
      <c r="G321" s="2">
        <v>34319384</v>
      </c>
      <c r="H321" s="2">
        <v>29033844</v>
      </c>
      <c r="I321" s="2">
        <v>12349730</v>
      </c>
      <c r="J321" s="2">
        <v>2136212</v>
      </c>
      <c r="K321" s="2">
        <v>0</v>
      </c>
      <c r="L321" s="2">
        <v>19833442</v>
      </c>
      <c r="M321" s="2">
        <v>5285540</v>
      </c>
      <c r="N321" s="4">
        <f t="shared" si="8"/>
        <v>0.91540270652876521</v>
      </c>
      <c r="O321" s="2">
        <v>7167912</v>
      </c>
      <c r="P321" s="2">
        <v>10173374</v>
      </c>
      <c r="Q321" s="2">
        <v>20369792</v>
      </c>
      <c r="R321" s="2">
        <v>16964061</v>
      </c>
      <c r="S321" s="4">
        <f t="shared" si="9"/>
        <v>1.0222367156071885</v>
      </c>
    </row>
    <row r="322" spans="1:19" x14ac:dyDescent="0.25">
      <c r="A322" s="10">
        <v>1</v>
      </c>
      <c r="B322" s="1" t="s">
        <v>68</v>
      </c>
      <c r="C322" s="1" t="s">
        <v>4846</v>
      </c>
      <c r="D322" s="1">
        <v>2019</v>
      </c>
      <c r="E322" s="2">
        <v>112532835</v>
      </c>
      <c r="F322" s="2">
        <v>0</v>
      </c>
      <c r="G322" s="2">
        <v>123074122</v>
      </c>
      <c r="H322" s="2">
        <v>117293418</v>
      </c>
      <c r="I322" s="2">
        <v>52199685</v>
      </c>
      <c r="J322" s="2">
        <v>3541961</v>
      </c>
      <c r="K322" s="2">
        <v>2729815</v>
      </c>
      <c r="L322" s="2">
        <v>64602661</v>
      </c>
      <c r="M322" s="2">
        <v>5780704</v>
      </c>
      <c r="N322" s="4">
        <f t="shared" ref="N322:N385" si="10">(E322-F322)/G322</f>
        <v>0.91435009384019816</v>
      </c>
      <c r="O322" s="2">
        <v>0</v>
      </c>
      <c r="P322" s="2">
        <v>9587420</v>
      </c>
      <c r="Q322" s="2">
        <v>52834894</v>
      </c>
      <c r="R322" s="2">
        <v>43451258</v>
      </c>
      <c r="S322" s="4">
        <f t="shared" ref="S322:S385" si="11">(O322+P322)/R322</f>
        <v>0.22064769678244989</v>
      </c>
    </row>
    <row r="323" spans="1:19" x14ac:dyDescent="0.25">
      <c r="A323" s="10">
        <v>0</v>
      </c>
      <c r="B323" s="1" t="s">
        <v>22</v>
      </c>
      <c r="C323" s="1" t="s">
        <v>550</v>
      </c>
      <c r="D323" s="1">
        <v>2019</v>
      </c>
      <c r="E323" s="2">
        <v>146261347</v>
      </c>
      <c r="F323" s="2">
        <v>0</v>
      </c>
      <c r="G323" s="2">
        <v>159996237</v>
      </c>
      <c r="H323" s="2">
        <v>156201125</v>
      </c>
      <c r="I323" s="2">
        <v>74194540</v>
      </c>
      <c r="J323" s="2">
        <v>14661304</v>
      </c>
      <c r="K323" s="2">
        <v>3572761</v>
      </c>
      <c r="L323" s="2">
        <v>67567632</v>
      </c>
      <c r="M323" s="2">
        <v>3795112</v>
      </c>
      <c r="N323" s="4">
        <f t="shared" si="10"/>
        <v>0.91415491853099018</v>
      </c>
      <c r="O323" s="2">
        <v>17873825</v>
      </c>
      <c r="P323" s="2">
        <v>0</v>
      </c>
      <c r="Q323" s="2">
        <v>71254132</v>
      </c>
      <c r="R323" s="2">
        <v>62772969</v>
      </c>
      <c r="S323" s="4">
        <f t="shared" si="11"/>
        <v>0.28473760736090081</v>
      </c>
    </row>
    <row r="324" spans="1:19" x14ac:dyDescent="0.25">
      <c r="A324" s="10">
        <v>0</v>
      </c>
      <c r="B324" s="1" t="s">
        <v>21</v>
      </c>
      <c r="C324" s="1" t="s">
        <v>146</v>
      </c>
      <c r="D324" s="1">
        <v>2019</v>
      </c>
      <c r="E324" s="2">
        <v>94794969</v>
      </c>
      <c r="F324" s="2">
        <v>0</v>
      </c>
      <c r="G324" s="2">
        <v>103837678</v>
      </c>
      <c r="H324" s="2">
        <v>99181811</v>
      </c>
      <c r="I324" s="2">
        <v>11880909</v>
      </c>
      <c r="J324" s="2">
        <v>29323542</v>
      </c>
      <c r="K324" s="2">
        <v>1570837</v>
      </c>
      <c r="L324" s="2">
        <v>61062390</v>
      </c>
      <c r="M324" s="2">
        <v>4655867</v>
      </c>
      <c r="N324" s="4">
        <f t="shared" si="10"/>
        <v>0.91291495366450703</v>
      </c>
      <c r="O324" s="2">
        <v>0</v>
      </c>
      <c r="P324" s="2">
        <v>25283316</v>
      </c>
      <c r="Q324" s="2">
        <v>57381748</v>
      </c>
      <c r="R324" s="2">
        <v>60719150</v>
      </c>
      <c r="S324" s="4">
        <f t="shared" si="11"/>
        <v>0.41639772625275551</v>
      </c>
    </row>
    <row r="325" spans="1:19" x14ac:dyDescent="0.25">
      <c r="A325" s="10">
        <v>0</v>
      </c>
      <c r="B325" s="1" t="s">
        <v>22</v>
      </c>
      <c r="C325" s="1" t="s">
        <v>468</v>
      </c>
      <c r="D325" s="1">
        <v>2019</v>
      </c>
      <c r="E325" s="2">
        <v>191884656</v>
      </c>
      <c r="F325" s="2">
        <v>0</v>
      </c>
      <c r="G325" s="2">
        <v>210325699</v>
      </c>
      <c r="H325" s="2">
        <v>210674655</v>
      </c>
      <c r="I325" s="2">
        <v>61393799</v>
      </c>
      <c r="J325" s="2">
        <v>45397746</v>
      </c>
      <c r="K325" s="2">
        <v>6477531</v>
      </c>
      <c r="L325" s="2">
        <v>97056623</v>
      </c>
      <c r="M325" s="2">
        <v>-348956</v>
      </c>
      <c r="N325" s="4">
        <f t="shared" si="10"/>
        <v>0.91232149429347675</v>
      </c>
      <c r="O325" s="2">
        <v>0</v>
      </c>
      <c r="P325" s="2">
        <v>3823363</v>
      </c>
      <c r="Q325" s="2">
        <v>105933388</v>
      </c>
      <c r="R325" s="2">
        <v>100949320</v>
      </c>
      <c r="S325" s="4">
        <f t="shared" si="11"/>
        <v>3.7874083748161952E-2</v>
      </c>
    </row>
    <row r="326" spans="1:19" x14ac:dyDescent="0.25">
      <c r="A326" s="10">
        <v>0</v>
      </c>
      <c r="B326" s="1" t="s">
        <v>55</v>
      </c>
      <c r="C326" s="1" t="s">
        <v>610</v>
      </c>
      <c r="D326" s="1">
        <v>2019</v>
      </c>
      <c r="E326" s="2">
        <v>87922146</v>
      </c>
      <c r="F326" s="2">
        <v>0</v>
      </c>
      <c r="G326" s="2">
        <v>96406568</v>
      </c>
      <c r="H326" s="2">
        <v>96184370</v>
      </c>
      <c r="I326" s="2">
        <v>33274960</v>
      </c>
      <c r="J326" s="2">
        <v>36122933</v>
      </c>
      <c r="K326" s="2">
        <v>44508</v>
      </c>
      <c r="L326" s="2">
        <v>26964167</v>
      </c>
      <c r="M326" s="2">
        <v>222198</v>
      </c>
      <c r="N326" s="4">
        <f t="shared" si="10"/>
        <v>0.91199331979124076</v>
      </c>
      <c r="O326" s="2">
        <v>8645482</v>
      </c>
      <c r="P326" s="2">
        <v>44650904</v>
      </c>
      <c r="Q326" s="2">
        <v>28294925</v>
      </c>
      <c r="R326" s="2">
        <v>25870814</v>
      </c>
      <c r="S326" s="4">
        <f t="shared" si="11"/>
        <v>2.0600969880576621</v>
      </c>
    </row>
    <row r="327" spans="1:19" x14ac:dyDescent="0.25">
      <c r="A327" s="10">
        <v>0</v>
      </c>
      <c r="B327" s="1" t="s">
        <v>22</v>
      </c>
      <c r="C327" s="1" t="s">
        <v>398</v>
      </c>
      <c r="D327" s="1">
        <v>2019</v>
      </c>
      <c r="E327" s="2">
        <v>14463503</v>
      </c>
      <c r="F327" s="2">
        <v>0</v>
      </c>
      <c r="G327" s="2">
        <v>15871328</v>
      </c>
      <c r="H327" s="2">
        <v>14462121</v>
      </c>
      <c r="I327" s="2">
        <v>4149339</v>
      </c>
      <c r="J327" s="2">
        <v>1963940</v>
      </c>
      <c r="K327" s="2">
        <v>1079212</v>
      </c>
      <c r="L327" s="2">
        <v>8678837</v>
      </c>
      <c r="M327" s="2">
        <v>1409207</v>
      </c>
      <c r="N327" s="4">
        <f t="shared" si="10"/>
        <v>0.91129759274082167</v>
      </c>
      <c r="O327" s="2">
        <v>0</v>
      </c>
      <c r="P327" s="2">
        <v>2836230</v>
      </c>
      <c r="Q327" s="2">
        <v>10940017</v>
      </c>
      <c r="R327" s="2">
        <v>10492455</v>
      </c>
      <c r="S327" s="4">
        <f t="shared" si="11"/>
        <v>0.27031138089226975</v>
      </c>
    </row>
    <row r="328" spans="1:19" x14ac:dyDescent="0.25">
      <c r="A328" s="10">
        <v>0</v>
      </c>
      <c r="B328" s="1" t="s">
        <v>22</v>
      </c>
      <c r="C328" s="1" t="s">
        <v>588</v>
      </c>
      <c r="D328" s="1">
        <v>2019</v>
      </c>
      <c r="E328" s="2">
        <v>112177035</v>
      </c>
      <c r="F328" s="2">
        <v>0</v>
      </c>
      <c r="G328" s="2">
        <v>123157716</v>
      </c>
      <c r="H328" s="2">
        <v>125416199</v>
      </c>
      <c r="I328" s="2">
        <v>47841749</v>
      </c>
      <c r="J328" s="2">
        <v>935409</v>
      </c>
      <c r="K328" s="2">
        <v>5580260</v>
      </c>
      <c r="L328" s="2">
        <v>68800298</v>
      </c>
      <c r="M328" s="2">
        <v>-2258483</v>
      </c>
      <c r="N328" s="4">
        <f t="shared" si="10"/>
        <v>0.91084049496338504</v>
      </c>
      <c r="O328" s="2">
        <v>18759479</v>
      </c>
      <c r="P328" s="2">
        <v>6794320</v>
      </c>
      <c r="Q328" s="2">
        <v>95282485</v>
      </c>
      <c r="R328" s="2">
        <v>85430087</v>
      </c>
      <c r="S328" s="4">
        <f t="shared" si="11"/>
        <v>0.29911943083939502</v>
      </c>
    </row>
    <row r="329" spans="1:19" x14ac:dyDescent="0.25">
      <c r="A329" s="10">
        <v>1</v>
      </c>
      <c r="B329" s="1" t="s">
        <v>32</v>
      </c>
      <c r="C329" s="1" t="s">
        <v>2275</v>
      </c>
      <c r="D329" s="1">
        <v>2019</v>
      </c>
      <c r="E329" s="2">
        <v>10911723</v>
      </c>
      <c r="F329" s="2">
        <v>0</v>
      </c>
      <c r="G329" s="2">
        <v>11995775</v>
      </c>
      <c r="H329" s="2">
        <v>12837792</v>
      </c>
      <c r="I329" s="2">
        <v>2814268</v>
      </c>
      <c r="J329" s="2">
        <v>354977</v>
      </c>
      <c r="K329" s="2">
        <v>0</v>
      </c>
      <c r="L329" s="2">
        <v>8826530</v>
      </c>
      <c r="M329" s="2">
        <v>-842017</v>
      </c>
      <c r="N329" s="4">
        <f t="shared" si="10"/>
        <v>0.90963051574408493</v>
      </c>
      <c r="O329" s="2">
        <v>0</v>
      </c>
      <c r="P329" s="2">
        <v>927098</v>
      </c>
      <c r="Q329" s="2">
        <v>4879296</v>
      </c>
      <c r="R329" s="2">
        <v>4812620</v>
      </c>
      <c r="S329" s="4">
        <f t="shared" si="11"/>
        <v>0.19263893679534225</v>
      </c>
    </row>
    <row r="330" spans="1:19" x14ac:dyDescent="0.25">
      <c r="A330" s="10">
        <v>1</v>
      </c>
      <c r="B330" s="1" t="s">
        <v>37</v>
      </c>
      <c r="C330" s="1" t="s">
        <v>2177</v>
      </c>
      <c r="D330" s="1">
        <v>2019</v>
      </c>
      <c r="E330" s="2">
        <v>421722728</v>
      </c>
      <c r="F330" s="2">
        <v>0</v>
      </c>
      <c r="G330" s="2">
        <v>463788621</v>
      </c>
      <c r="H330" s="2">
        <v>494869847</v>
      </c>
      <c r="I330" s="2">
        <v>91989680</v>
      </c>
      <c r="J330" s="2">
        <v>88771642</v>
      </c>
      <c r="K330" s="2">
        <v>13871360</v>
      </c>
      <c r="L330" s="2">
        <v>269155939</v>
      </c>
      <c r="M330" s="2">
        <v>-31081226</v>
      </c>
      <c r="N330" s="4">
        <f t="shared" si="10"/>
        <v>0.90929942845665457</v>
      </c>
      <c r="O330" s="2">
        <v>4733227</v>
      </c>
      <c r="P330" s="2">
        <v>20178723</v>
      </c>
      <c r="Q330" s="2">
        <v>330837023</v>
      </c>
      <c r="R330" s="2">
        <v>331653995</v>
      </c>
      <c r="S330" s="4">
        <f t="shared" si="11"/>
        <v>7.5114276853502096E-2</v>
      </c>
    </row>
    <row r="331" spans="1:19" x14ac:dyDescent="0.25">
      <c r="A331" s="10">
        <v>0</v>
      </c>
      <c r="B331" s="1" t="s">
        <v>22</v>
      </c>
      <c r="C331" s="1" t="s">
        <v>216</v>
      </c>
      <c r="D331" s="1">
        <v>2019</v>
      </c>
      <c r="E331" s="2">
        <v>36833203</v>
      </c>
      <c r="F331" s="2">
        <v>0</v>
      </c>
      <c r="G331" s="2">
        <v>40600973</v>
      </c>
      <c r="H331" s="2">
        <v>40396393</v>
      </c>
      <c r="I331" s="2">
        <v>9982020</v>
      </c>
      <c r="J331" s="2">
        <v>1002010</v>
      </c>
      <c r="K331" s="2">
        <v>5670702</v>
      </c>
      <c r="L331" s="2">
        <v>23946241</v>
      </c>
      <c r="M331" s="2">
        <v>204580</v>
      </c>
      <c r="N331" s="4">
        <f t="shared" si="10"/>
        <v>0.90720000725105776</v>
      </c>
      <c r="O331" s="2">
        <v>0</v>
      </c>
      <c r="P331" s="2">
        <v>5843014</v>
      </c>
      <c r="Q331" s="2">
        <v>20897520</v>
      </c>
      <c r="R331" s="2">
        <v>22010339</v>
      </c>
      <c r="S331" s="4">
        <f t="shared" si="11"/>
        <v>0.26546678813079616</v>
      </c>
    </row>
    <row r="332" spans="1:19" x14ac:dyDescent="0.25">
      <c r="A332" s="10">
        <v>0</v>
      </c>
      <c r="B332" s="1" t="s">
        <v>22</v>
      </c>
      <c r="C332" s="1" t="s">
        <v>351</v>
      </c>
      <c r="D332" s="1">
        <v>2019</v>
      </c>
      <c r="E332" s="2">
        <v>79581620</v>
      </c>
      <c r="F332" s="2">
        <v>0</v>
      </c>
      <c r="G332" s="2">
        <v>87747237</v>
      </c>
      <c r="H332" s="2">
        <v>87929217</v>
      </c>
      <c r="I332" s="2">
        <v>33838777</v>
      </c>
      <c r="J332" s="2">
        <v>8416487</v>
      </c>
      <c r="K332" s="2">
        <v>3437594</v>
      </c>
      <c r="L332" s="2">
        <v>42054379</v>
      </c>
      <c r="M332" s="2">
        <v>-181980</v>
      </c>
      <c r="N332" s="4">
        <f t="shared" si="10"/>
        <v>0.90694160546616409</v>
      </c>
      <c r="O332" s="2">
        <v>2950000</v>
      </c>
      <c r="P332" s="2">
        <v>7717970</v>
      </c>
      <c r="Q332" s="2">
        <v>48583838</v>
      </c>
      <c r="R332" s="2">
        <v>44413031</v>
      </c>
      <c r="S332" s="4">
        <f t="shared" si="11"/>
        <v>0.24019909832319258</v>
      </c>
    </row>
    <row r="333" spans="1:19" x14ac:dyDescent="0.25">
      <c r="A333" s="10">
        <v>1</v>
      </c>
      <c r="B333" s="1" t="s">
        <v>22</v>
      </c>
      <c r="C333" s="1" t="s">
        <v>527</v>
      </c>
      <c r="D333" s="1">
        <v>2019</v>
      </c>
      <c r="E333" s="2">
        <v>328048428</v>
      </c>
      <c r="F333" s="2">
        <v>0</v>
      </c>
      <c r="G333" s="2">
        <v>361962961</v>
      </c>
      <c r="H333" s="2">
        <v>342271422</v>
      </c>
      <c r="I333" s="2">
        <v>176269435</v>
      </c>
      <c r="J333" s="2">
        <v>20220133</v>
      </c>
      <c r="K333" s="2">
        <v>26332349</v>
      </c>
      <c r="L333" s="2">
        <v>139141044</v>
      </c>
      <c r="M333" s="2">
        <v>19691539</v>
      </c>
      <c r="N333" s="4">
        <f t="shared" si="10"/>
        <v>0.90630385797954616</v>
      </c>
      <c r="O333" s="2">
        <v>0</v>
      </c>
      <c r="P333" s="2">
        <v>-3783866</v>
      </c>
      <c r="Q333" s="2">
        <v>156957904</v>
      </c>
      <c r="R333" s="2">
        <v>131141926</v>
      </c>
      <c r="S333" s="4">
        <f t="shared" si="11"/>
        <v>-2.8853213578699462E-2</v>
      </c>
    </row>
    <row r="334" spans="1:19" x14ac:dyDescent="0.25">
      <c r="A334" s="10">
        <v>1</v>
      </c>
      <c r="B334" s="1" t="s">
        <v>37</v>
      </c>
      <c r="C334" s="1" t="s">
        <v>2300</v>
      </c>
      <c r="D334" s="1">
        <v>2019</v>
      </c>
      <c r="E334" s="2">
        <v>795125634</v>
      </c>
      <c r="F334" s="2">
        <v>0</v>
      </c>
      <c r="G334" s="2">
        <v>877793680</v>
      </c>
      <c r="H334" s="2">
        <v>928874364</v>
      </c>
      <c r="I334" s="2">
        <v>41349872</v>
      </c>
      <c r="J334" s="2">
        <v>525688387</v>
      </c>
      <c r="K334" s="2">
        <v>17681277</v>
      </c>
      <c r="L334" s="2">
        <v>293074144</v>
      </c>
      <c r="M334" s="2">
        <v>-51080684</v>
      </c>
      <c r="N334" s="4">
        <f t="shared" si="10"/>
        <v>0.90582291957262673</v>
      </c>
      <c r="O334" s="2">
        <v>2484812</v>
      </c>
      <c r="P334" s="2">
        <v>73632740</v>
      </c>
      <c r="Q334" s="2">
        <v>717951095</v>
      </c>
      <c r="R334" s="2">
        <v>718275055</v>
      </c>
      <c r="S334" s="4">
        <f t="shared" si="11"/>
        <v>0.10597270707110941</v>
      </c>
    </row>
    <row r="335" spans="1:19" x14ac:dyDescent="0.25">
      <c r="A335" s="10">
        <v>1</v>
      </c>
      <c r="B335" s="1" t="s">
        <v>27</v>
      </c>
      <c r="C335" s="1" t="s">
        <v>844</v>
      </c>
      <c r="D335" s="1">
        <v>2019</v>
      </c>
      <c r="E335" s="2">
        <v>199101901</v>
      </c>
      <c r="F335" s="2">
        <v>0</v>
      </c>
      <c r="G335" s="2">
        <v>220200428</v>
      </c>
      <c r="H335" s="2">
        <v>187968301</v>
      </c>
      <c r="I335" s="2">
        <v>77433017</v>
      </c>
      <c r="J335" s="2">
        <v>10672001</v>
      </c>
      <c r="K335" s="2">
        <v>1977766</v>
      </c>
      <c r="L335" s="2">
        <v>130117644</v>
      </c>
      <c r="M335" s="2">
        <v>32232127</v>
      </c>
      <c r="N335" s="4">
        <f t="shared" si="10"/>
        <v>0.9041848955897579</v>
      </c>
      <c r="O335" s="2">
        <v>29385074</v>
      </c>
      <c r="P335" s="2">
        <v>30691159</v>
      </c>
      <c r="Q335" s="2">
        <v>157262312</v>
      </c>
      <c r="R335" s="2">
        <v>148796386</v>
      </c>
      <c r="S335" s="4">
        <f t="shared" si="11"/>
        <v>0.40374793108214335</v>
      </c>
    </row>
    <row r="336" spans="1:19" x14ac:dyDescent="0.25">
      <c r="A336" s="10">
        <v>1</v>
      </c>
      <c r="B336" s="1" t="s">
        <v>32</v>
      </c>
      <c r="C336" s="1" t="s">
        <v>1838</v>
      </c>
      <c r="D336" s="1">
        <v>2019</v>
      </c>
      <c r="E336" s="2">
        <v>9974820</v>
      </c>
      <c r="F336" s="2">
        <v>129251</v>
      </c>
      <c r="G336" s="2">
        <v>10894466</v>
      </c>
      <c r="H336" s="2">
        <v>10797163</v>
      </c>
      <c r="I336" s="2">
        <v>4849146</v>
      </c>
      <c r="J336" s="2">
        <v>6000</v>
      </c>
      <c r="K336" s="2">
        <v>215522</v>
      </c>
      <c r="L336" s="2">
        <v>5823798</v>
      </c>
      <c r="M336" s="2">
        <v>97303</v>
      </c>
      <c r="N336" s="4">
        <f t="shared" si="10"/>
        <v>0.90372203649082017</v>
      </c>
      <c r="O336" s="2">
        <v>0</v>
      </c>
      <c r="P336" s="2">
        <v>964098</v>
      </c>
      <c r="Q336" s="2">
        <v>4502739</v>
      </c>
      <c r="R336" s="2">
        <v>4656336</v>
      </c>
      <c r="S336" s="4">
        <f t="shared" si="11"/>
        <v>0.20705077984063006</v>
      </c>
    </row>
    <row r="337" spans="1:19" x14ac:dyDescent="0.25">
      <c r="A337" s="10">
        <v>1</v>
      </c>
      <c r="B337" s="1" t="s">
        <v>32</v>
      </c>
      <c r="C337" s="1" t="s">
        <v>2297</v>
      </c>
      <c r="D337" s="1">
        <v>2019</v>
      </c>
      <c r="E337" s="2">
        <v>3808650</v>
      </c>
      <c r="F337" s="2">
        <v>0</v>
      </c>
      <c r="G337" s="2">
        <v>4228641</v>
      </c>
      <c r="H337" s="2">
        <v>3690124</v>
      </c>
      <c r="I337" s="2">
        <v>610664</v>
      </c>
      <c r="J337" s="2">
        <v>99916</v>
      </c>
      <c r="K337" s="2">
        <v>0</v>
      </c>
      <c r="L337" s="2">
        <v>3518061</v>
      </c>
      <c r="M337" s="2">
        <v>538517</v>
      </c>
      <c r="N337" s="4">
        <f t="shared" si="10"/>
        <v>0.90067943814573048</v>
      </c>
      <c r="O337" s="2">
        <v>0</v>
      </c>
      <c r="P337" s="2">
        <v>2921592</v>
      </c>
      <c r="Q337" s="2">
        <v>3396503</v>
      </c>
      <c r="R337" s="2">
        <v>3145937</v>
      </c>
      <c r="S337" s="4">
        <f t="shared" si="11"/>
        <v>0.92868738312305676</v>
      </c>
    </row>
    <row r="338" spans="1:19" x14ac:dyDescent="0.25">
      <c r="A338" s="10">
        <v>1</v>
      </c>
      <c r="B338" s="1" t="s">
        <v>32</v>
      </c>
      <c r="C338" s="1" t="s">
        <v>1663</v>
      </c>
      <c r="D338" s="1">
        <v>2019</v>
      </c>
      <c r="E338" s="2">
        <v>80722545</v>
      </c>
      <c r="F338" s="2">
        <v>0</v>
      </c>
      <c r="G338" s="2">
        <v>89724914</v>
      </c>
      <c r="H338" s="2">
        <v>94677819</v>
      </c>
      <c r="I338" s="2">
        <v>39256639</v>
      </c>
      <c r="J338" s="2">
        <v>1633074</v>
      </c>
      <c r="K338" s="2">
        <v>0</v>
      </c>
      <c r="L338" s="2">
        <v>48835201</v>
      </c>
      <c r="M338" s="2">
        <v>-4952905</v>
      </c>
      <c r="N338" s="4">
        <f t="shared" si="10"/>
        <v>0.89966700887559503</v>
      </c>
      <c r="O338" s="2">
        <v>13611543</v>
      </c>
      <c r="P338" s="2">
        <v>10234652</v>
      </c>
      <c r="Q338" s="2">
        <v>56455814</v>
      </c>
      <c r="R338" s="2">
        <v>56424370</v>
      </c>
      <c r="S338" s="4">
        <f t="shared" si="11"/>
        <v>0.42262226410325893</v>
      </c>
    </row>
    <row r="339" spans="1:19" x14ac:dyDescent="0.25">
      <c r="A339" s="10">
        <v>0</v>
      </c>
      <c r="B339" s="1" t="s">
        <v>22</v>
      </c>
      <c r="C339" s="1" t="s">
        <v>294</v>
      </c>
      <c r="D339" s="1">
        <v>2019</v>
      </c>
      <c r="E339" s="2">
        <v>344371724</v>
      </c>
      <c r="F339" s="2">
        <v>0</v>
      </c>
      <c r="G339" s="2">
        <v>383344099</v>
      </c>
      <c r="H339" s="2">
        <v>382916585</v>
      </c>
      <c r="I339" s="2">
        <v>49493028</v>
      </c>
      <c r="J339" s="2">
        <v>186359834</v>
      </c>
      <c r="K339" s="2">
        <v>527773</v>
      </c>
      <c r="L339" s="2">
        <v>146963464</v>
      </c>
      <c r="M339" s="2">
        <v>427514</v>
      </c>
      <c r="N339" s="4">
        <f t="shared" si="10"/>
        <v>0.898335789955645</v>
      </c>
      <c r="O339" s="2">
        <v>1896068</v>
      </c>
      <c r="P339" s="2">
        <v>37492369</v>
      </c>
      <c r="Q339" s="2">
        <v>209176749</v>
      </c>
      <c r="R339" s="2">
        <v>224055826</v>
      </c>
      <c r="S339" s="4">
        <f t="shared" si="11"/>
        <v>0.17579742380811825</v>
      </c>
    </row>
    <row r="340" spans="1:19" x14ac:dyDescent="0.25">
      <c r="A340" s="10">
        <v>0</v>
      </c>
      <c r="B340" s="1" t="s">
        <v>22</v>
      </c>
      <c r="C340" s="1" t="s">
        <v>523</v>
      </c>
      <c r="D340" s="1">
        <v>2019</v>
      </c>
      <c r="E340" s="2">
        <v>110567858</v>
      </c>
      <c r="F340" s="2">
        <v>0</v>
      </c>
      <c r="G340" s="2">
        <v>123179437</v>
      </c>
      <c r="H340" s="2">
        <v>106625621</v>
      </c>
      <c r="I340" s="2">
        <v>25265897</v>
      </c>
      <c r="J340" s="2">
        <v>4584855</v>
      </c>
      <c r="K340" s="2">
        <v>8042524</v>
      </c>
      <c r="L340" s="2">
        <v>85286161</v>
      </c>
      <c r="M340" s="2">
        <v>16553816</v>
      </c>
      <c r="N340" s="4">
        <f t="shared" si="10"/>
        <v>0.89761619871667375</v>
      </c>
      <c r="O340" s="2">
        <v>11391084</v>
      </c>
      <c r="P340" s="2">
        <v>1104216</v>
      </c>
      <c r="Q340" s="2">
        <v>80335053</v>
      </c>
      <c r="R340" s="2">
        <v>78067969</v>
      </c>
      <c r="S340" s="4">
        <f t="shared" si="11"/>
        <v>0.16005668086484995</v>
      </c>
    </row>
    <row r="341" spans="1:19" x14ac:dyDescent="0.25">
      <c r="A341" s="10">
        <v>0</v>
      </c>
      <c r="B341" s="1" t="s">
        <v>35</v>
      </c>
      <c r="C341" s="1" t="s">
        <v>2493</v>
      </c>
      <c r="D341" s="1">
        <v>2019</v>
      </c>
      <c r="E341" s="2">
        <v>17626134</v>
      </c>
      <c r="F341" s="2">
        <v>0</v>
      </c>
      <c r="G341" s="2">
        <v>19639013</v>
      </c>
      <c r="H341" s="2">
        <v>19269798</v>
      </c>
      <c r="I341" s="2">
        <v>6443086</v>
      </c>
      <c r="J341" s="2">
        <v>710206</v>
      </c>
      <c r="K341" s="2">
        <v>1384905</v>
      </c>
      <c r="L341" s="2">
        <v>11100816</v>
      </c>
      <c r="M341" s="2">
        <v>369215</v>
      </c>
      <c r="N341" s="4">
        <f t="shared" si="10"/>
        <v>0.89750610175776147</v>
      </c>
      <c r="O341" s="2">
        <v>0</v>
      </c>
      <c r="P341" s="2">
        <v>12437739</v>
      </c>
      <c r="Q341" s="2">
        <v>13508684</v>
      </c>
      <c r="R341" s="2">
        <v>12713973</v>
      </c>
      <c r="S341" s="4">
        <f t="shared" si="11"/>
        <v>0.97827319595534767</v>
      </c>
    </row>
    <row r="342" spans="1:19" x14ac:dyDescent="0.25">
      <c r="A342" s="10">
        <v>1</v>
      </c>
      <c r="B342" s="1" t="s">
        <v>40</v>
      </c>
      <c r="C342" s="1" t="s">
        <v>2917</v>
      </c>
      <c r="D342" s="1">
        <v>2019</v>
      </c>
      <c r="E342" s="2">
        <v>61939487</v>
      </c>
      <c r="F342" s="2">
        <v>0</v>
      </c>
      <c r="G342" s="2">
        <v>69061626</v>
      </c>
      <c r="H342" s="2">
        <v>65483435</v>
      </c>
      <c r="I342" s="2">
        <v>26576236</v>
      </c>
      <c r="J342" s="2">
        <v>11646663</v>
      </c>
      <c r="K342" s="2">
        <v>0</v>
      </c>
      <c r="L342" s="2">
        <v>30838727</v>
      </c>
      <c r="M342" s="2">
        <v>3578191</v>
      </c>
      <c r="N342" s="4">
        <f t="shared" si="10"/>
        <v>0.89687270033288824</v>
      </c>
      <c r="O342" s="2">
        <v>1136353</v>
      </c>
      <c r="P342" s="2">
        <v>6205551</v>
      </c>
      <c r="Q342" s="2">
        <v>33345401</v>
      </c>
      <c r="R342" s="2">
        <v>34574097</v>
      </c>
      <c r="S342" s="4">
        <f t="shared" si="11"/>
        <v>0.21235273331939805</v>
      </c>
    </row>
    <row r="343" spans="1:19" x14ac:dyDescent="0.25">
      <c r="A343" s="10">
        <v>1</v>
      </c>
      <c r="B343" s="1" t="s">
        <v>40</v>
      </c>
      <c r="C343" s="1" t="s">
        <v>3397</v>
      </c>
      <c r="D343" s="1">
        <v>2019</v>
      </c>
      <c r="E343" s="2">
        <v>28229731</v>
      </c>
      <c r="F343" s="2">
        <v>0</v>
      </c>
      <c r="G343" s="2">
        <v>31477262</v>
      </c>
      <c r="H343" s="2">
        <v>25292316</v>
      </c>
      <c r="I343" s="2">
        <v>10673304</v>
      </c>
      <c r="J343" s="2">
        <v>10278347</v>
      </c>
      <c r="K343" s="2">
        <v>843664</v>
      </c>
      <c r="L343" s="2">
        <v>9681947</v>
      </c>
      <c r="M343" s="2">
        <v>6184946</v>
      </c>
      <c r="N343" s="4">
        <f t="shared" si="10"/>
        <v>0.89682930491222523</v>
      </c>
      <c r="O343" s="2">
        <v>0</v>
      </c>
      <c r="P343" s="2">
        <v>892504</v>
      </c>
      <c r="Q343" s="2">
        <v>11857678</v>
      </c>
      <c r="R343" s="2">
        <v>11738650</v>
      </c>
      <c r="S343" s="4">
        <f t="shared" si="11"/>
        <v>7.6031230167012395E-2</v>
      </c>
    </row>
    <row r="344" spans="1:19" x14ac:dyDescent="0.25">
      <c r="A344" s="10">
        <v>1</v>
      </c>
      <c r="B344" s="1" t="s">
        <v>32</v>
      </c>
      <c r="C344" s="1" t="s">
        <v>2066</v>
      </c>
      <c r="D344" s="1">
        <v>2019</v>
      </c>
      <c r="E344" s="2">
        <v>80098082</v>
      </c>
      <c r="F344" s="2">
        <v>0</v>
      </c>
      <c r="G344" s="2">
        <v>89530172</v>
      </c>
      <c r="H344" s="2">
        <v>89855117</v>
      </c>
      <c r="I344" s="2">
        <v>27866694</v>
      </c>
      <c r="J344" s="2">
        <v>195815</v>
      </c>
      <c r="K344" s="2">
        <v>1952470</v>
      </c>
      <c r="L344" s="2">
        <v>59515193</v>
      </c>
      <c r="M344" s="2">
        <v>-324945</v>
      </c>
      <c r="N344" s="4">
        <f t="shared" si="10"/>
        <v>0.89464903518782468</v>
      </c>
      <c r="O344" s="2">
        <v>1059474</v>
      </c>
      <c r="P344" s="2">
        <v>28001002</v>
      </c>
      <c r="Q344" s="2">
        <v>67131393</v>
      </c>
      <c r="R344" s="2">
        <v>60778715</v>
      </c>
      <c r="S344" s="4">
        <f t="shared" si="11"/>
        <v>0.47813574209326404</v>
      </c>
    </row>
    <row r="345" spans="1:19" x14ac:dyDescent="0.25">
      <c r="A345" s="10">
        <v>0</v>
      </c>
      <c r="B345" s="1" t="s">
        <v>21</v>
      </c>
      <c r="C345" s="1" t="s">
        <v>161</v>
      </c>
      <c r="D345" s="1">
        <v>2019</v>
      </c>
      <c r="E345" s="2">
        <v>31205787</v>
      </c>
      <c r="F345" s="2">
        <v>0</v>
      </c>
      <c r="G345" s="2">
        <v>34887189</v>
      </c>
      <c r="H345" s="2">
        <v>27879964</v>
      </c>
      <c r="I345" s="2">
        <v>8261179</v>
      </c>
      <c r="J345" s="2">
        <v>4501438</v>
      </c>
      <c r="K345" s="2">
        <v>4819304</v>
      </c>
      <c r="L345" s="2">
        <v>17305268</v>
      </c>
      <c r="M345" s="2">
        <v>7007225</v>
      </c>
      <c r="N345" s="4">
        <f t="shared" si="10"/>
        <v>0.89447696688890588</v>
      </c>
      <c r="O345" s="2">
        <v>0</v>
      </c>
      <c r="P345" s="2">
        <v>-2626701</v>
      </c>
      <c r="Q345" s="2">
        <v>15293421</v>
      </c>
      <c r="R345" s="2">
        <v>16112520</v>
      </c>
      <c r="S345" s="4">
        <f t="shared" si="11"/>
        <v>-0.16302235776898957</v>
      </c>
    </row>
    <row r="346" spans="1:19" x14ac:dyDescent="0.25">
      <c r="A346" s="10">
        <v>0</v>
      </c>
      <c r="B346" s="1" t="s">
        <v>40</v>
      </c>
      <c r="C346" s="1" t="s">
        <v>3055</v>
      </c>
      <c r="D346" s="1">
        <v>2019</v>
      </c>
      <c r="E346" s="2">
        <v>8550100</v>
      </c>
      <c r="F346" s="2">
        <v>0</v>
      </c>
      <c r="G346" s="2">
        <v>9575718</v>
      </c>
      <c r="H346" s="2">
        <v>5106731</v>
      </c>
      <c r="I346" s="2">
        <v>3754288</v>
      </c>
      <c r="J346" s="2">
        <v>1538445</v>
      </c>
      <c r="K346" s="2">
        <v>322613</v>
      </c>
      <c r="L346" s="2">
        <v>3960372</v>
      </c>
      <c r="M346" s="2">
        <v>4468987</v>
      </c>
      <c r="N346" s="4">
        <f t="shared" si="10"/>
        <v>0.89289388012470705</v>
      </c>
      <c r="O346" s="2">
        <v>136873</v>
      </c>
      <c r="P346" s="2">
        <v>1737130</v>
      </c>
      <c r="Q346" s="2">
        <v>4710798</v>
      </c>
      <c r="R346" s="2">
        <v>3935338</v>
      </c>
      <c r="S346" s="4">
        <f t="shared" si="11"/>
        <v>0.47619874074348889</v>
      </c>
    </row>
    <row r="347" spans="1:19" x14ac:dyDescent="0.25">
      <c r="A347" s="10">
        <v>1</v>
      </c>
      <c r="B347" s="1" t="s">
        <v>40</v>
      </c>
      <c r="C347" s="1" t="s">
        <v>2816</v>
      </c>
      <c r="D347" s="1">
        <v>2019</v>
      </c>
      <c r="E347" s="2">
        <v>12282437</v>
      </c>
      <c r="F347" s="2">
        <v>0</v>
      </c>
      <c r="G347" s="2">
        <v>13784972</v>
      </c>
      <c r="H347" s="2">
        <v>9624501</v>
      </c>
      <c r="I347" s="2">
        <v>4355942</v>
      </c>
      <c r="J347" s="2">
        <v>2083127</v>
      </c>
      <c r="K347" s="2">
        <v>206070</v>
      </c>
      <c r="L347" s="2">
        <v>7139833</v>
      </c>
      <c r="M347" s="2">
        <v>4160471</v>
      </c>
      <c r="N347" s="4">
        <f t="shared" si="10"/>
        <v>0.89100195488246181</v>
      </c>
      <c r="O347" s="2">
        <v>0</v>
      </c>
      <c r="P347" s="2">
        <v>2484098</v>
      </c>
      <c r="Q347" s="2">
        <v>5697254</v>
      </c>
      <c r="R347" s="2">
        <v>3919475</v>
      </c>
      <c r="S347" s="4">
        <f t="shared" si="11"/>
        <v>0.63378335108656136</v>
      </c>
    </row>
    <row r="348" spans="1:19" x14ac:dyDescent="0.25">
      <c r="A348" s="10">
        <v>0</v>
      </c>
      <c r="B348" s="1" t="s">
        <v>48</v>
      </c>
      <c r="C348" s="1" t="s">
        <v>694</v>
      </c>
      <c r="D348" s="1">
        <v>2019</v>
      </c>
      <c r="E348" s="2">
        <v>250550188</v>
      </c>
      <c r="F348" s="2">
        <v>0</v>
      </c>
      <c r="G348" s="2">
        <v>281310147</v>
      </c>
      <c r="H348" s="2">
        <v>286373550</v>
      </c>
      <c r="I348" s="2">
        <v>112116490</v>
      </c>
      <c r="J348" s="2">
        <v>16189952</v>
      </c>
      <c r="K348" s="2">
        <v>13621853</v>
      </c>
      <c r="L348" s="2">
        <v>139381852</v>
      </c>
      <c r="M348" s="2">
        <v>-5063403</v>
      </c>
      <c r="N348" s="4">
        <f t="shared" si="10"/>
        <v>0.8906546410499725</v>
      </c>
      <c r="O348" s="2">
        <v>1698657</v>
      </c>
      <c r="P348" s="2">
        <v>9654570</v>
      </c>
      <c r="Q348" s="2">
        <v>153069830</v>
      </c>
      <c r="R348" s="2">
        <v>155163071</v>
      </c>
      <c r="S348" s="4">
        <f t="shared" si="11"/>
        <v>7.3169646146021436E-2</v>
      </c>
    </row>
    <row r="349" spans="1:19" x14ac:dyDescent="0.25">
      <c r="A349" s="10">
        <v>1</v>
      </c>
      <c r="B349" s="1" t="s">
        <v>40</v>
      </c>
      <c r="C349" s="1" t="s">
        <v>3099</v>
      </c>
      <c r="D349" s="1">
        <v>2019</v>
      </c>
      <c r="E349" s="2">
        <v>9487615</v>
      </c>
      <c r="F349" s="2">
        <v>0</v>
      </c>
      <c r="G349" s="2">
        <v>10658235</v>
      </c>
      <c r="H349" s="2">
        <v>9264998</v>
      </c>
      <c r="I349" s="2">
        <v>4734830</v>
      </c>
      <c r="J349" s="2">
        <v>1588868</v>
      </c>
      <c r="K349" s="2">
        <v>298249</v>
      </c>
      <c r="L349" s="2">
        <v>4036288</v>
      </c>
      <c r="M349" s="2">
        <v>1393237</v>
      </c>
      <c r="N349" s="4">
        <f t="shared" si="10"/>
        <v>0.89016755588519114</v>
      </c>
      <c r="O349" s="2">
        <v>1591613</v>
      </c>
      <c r="P349" s="2">
        <v>553212</v>
      </c>
      <c r="Q349" s="2">
        <v>3489872</v>
      </c>
      <c r="R349" s="2">
        <v>2673992</v>
      </c>
      <c r="S349" s="4">
        <f t="shared" si="11"/>
        <v>0.80210598984589332</v>
      </c>
    </row>
    <row r="350" spans="1:19" x14ac:dyDescent="0.25">
      <c r="A350" s="10">
        <v>0</v>
      </c>
      <c r="B350" s="1" t="s">
        <v>22</v>
      </c>
      <c r="C350" s="1" t="s">
        <v>219</v>
      </c>
      <c r="D350" s="1">
        <v>2019</v>
      </c>
      <c r="E350" s="2">
        <v>38223432</v>
      </c>
      <c r="F350" s="2">
        <v>0</v>
      </c>
      <c r="G350" s="2">
        <v>43188555</v>
      </c>
      <c r="H350" s="2">
        <v>48073977</v>
      </c>
      <c r="I350" s="2">
        <v>3578544</v>
      </c>
      <c r="J350" s="2">
        <v>5268930</v>
      </c>
      <c r="K350" s="2">
        <v>1543927</v>
      </c>
      <c r="L350" s="2">
        <v>32797154</v>
      </c>
      <c r="M350" s="2">
        <v>-4885422</v>
      </c>
      <c r="N350" s="4">
        <f t="shared" si="10"/>
        <v>0.8850361397828661</v>
      </c>
      <c r="O350" s="2">
        <v>17152208</v>
      </c>
      <c r="P350" s="2">
        <v>0</v>
      </c>
      <c r="Q350" s="2">
        <v>32154094</v>
      </c>
      <c r="R350" s="2">
        <v>29659376</v>
      </c>
      <c r="S350" s="4">
        <f t="shared" si="11"/>
        <v>0.57830643503760837</v>
      </c>
    </row>
    <row r="351" spans="1:19" x14ac:dyDescent="0.25">
      <c r="A351" s="10">
        <v>0</v>
      </c>
      <c r="B351" s="1" t="s">
        <v>22</v>
      </c>
      <c r="C351" s="1" t="s">
        <v>273</v>
      </c>
      <c r="D351" s="1">
        <v>2019</v>
      </c>
      <c r="E351" s="2">
        <v>45229146</v>
      </c>
      <c r="F351" s="2">
        <v>0</v>
      </c>
      <c r="G351" s="2">
        <v>51146534</v>
      </c>
      <c r="H351" s="2">
        <v>41049450</v>
      </c>
      <c r="I351" s="2">
        <v>6059660</v>
      </c>
      <c r="J351" s="2">
        <v>3826639</v>
      </c>
      <c r="K351" s="2">
        <v>1299265</v>
      </c>
      <c r="L351" s="2">
        <v>39960970</v>
      </c>
      <c r="M351" s="2">
        <v>10097084</v>
      </c>
      <c r="N351" s="4">
        <f t="shared" si="10"/>
        <v>0.88430520042667993</v>
      </c>
      <c r="O351" s="2">
        <v>13827127</v>
      </c>
      <c r="P351" s="2">
        <v>1060000</v>
      </c>
      <c r="Q351" s="2">
        <v>36691594</v>
      </c>
      <c r="R351" s="2">
        <v>27313836</v>
      </c>
      <c r="S351" s="4">
        <f t="shared" si="11"/>
        <v>0.54503977398121595</v>
      </c>
    </row>
    <row r="352" spans="1:19" x14ac:dyDescent="0.25">
      <c r="A352" s="10">
        <v>0</v>
      </c>
      <c r="B352" s="1" t="s">
        <v>29</v>
      </c>
      <c r="C352" s="1" t="s">
        <v>1267</v>
      </c>
      <c r="D352" s="1">
        <v>2019</v>
      </c>
      <c r="E352" s="2">
        <v>597668396</v>
      </c>
      <c r="F352" s="2">
        <v>0</v>
      </c>
      <c r="G352" s="2">
        <v>676469344</v>
      </c>
      <c r="H352" s="2">
        <v>599990769</v>
      </c>
      <c r="I352" s="2">
        <v>203279175</v>
      </c>
      <c r="J352" s="2">
        <v>44668561</v>
      </c>
      <c r="K352" s="2">
        <v>31075372</v>
      </c>
      <c r="L352" s="2">
        <v>397446236</v>
      </c>
      <c r="M352" s="2">
        <v>76478575</v>
      </c>
      <c r="N352" s="4">
        <f t="shared" si="10"/>
        <v>0.88351142782901926</v>
      </c>
      <c r="O352" s="2">
        <v>24345146</v>
      </c>
      <c r="P352" s="2">
        <v>118370144</v>
      </c>
      <c r="Q352" s="2">
        <v>381435011</v>
      </c>
      <c r="R352" s="2">
        <v>300937798</v>
      </c>
      <c r="S352" s="4">
        <f t="shared" si="11"/>
        <v>0.47423517733056586</v>
      </c>
    </row>
    <row r="353" spans="1:19" x14ac:dyDescent="0.25">
      <c r="A353" s="10">
        <v>0</v>
      </c>
      <c r="B353" s="1" t="s">
        <v>22</v>
      </c>
      <c r="C353" s="1" t="s">
        <v>309</v>
      </c>
      <c r="D353" s="1">
        <v>2019</v>
      </c>
      <c r="E353" s="2">
        <v>80313009</v>
      </c>
      <c r="F353" s="2">
        <v>0</v>
      </c>
      <c r="G353" s="2">
        <v>91017299</v>
      </c>
      <c r="H353" s="2">
        <v>79843151</v>
      </c>
      <c r="I353" s="2">
        <v>30009920</v>
      </c>
      <c r="J353" s="2">
        <v>6664738</v>
      </c>
      <c r="K353" s="2">
        <v>235359</v>
      </c>
      <c r="L353" s="2">
        <v>54107282</v>
      </c>
      <c r="M353" s="2">
        <v>11174148</v>
      </c>
      <c r="N353" s="4">
        <f t="shared" si="10"/>
        <v>0.88239279656057468</v>
      </c>
      <c r="O353" s="2">
        <v>30791835</v>
      </c>
      <c r="P353" s="2">
        <v>2412</v>
      </c>
      <c r="Q353" s="2">
        <v>61380673</v>
      </c>
      <c r="R353" s="2">
        <v>54491526</v>
      </c>
      <c r="S353" s="4">
        <f t="shared" si="11"/>
        <v>0.56511992341708328</v>
      </c>
    </row>
    <row r="354" spans="1:19" x14ac:dyDescent="0.25">
      <c r="A354" s="10">
        <v>0</v>
      </c>
      <c r="B354" s="1" t="s">
        <v>22</v>
      </c>
      <c r="C354" s="1" t="s">
        <v>270</v>
      </c>
      <c r="D354" s="1">
        <v>2019</v>
      </c>
      <c r="E354" s="2">
        <v>58725552</v>
      </c>
      <c r="F354" s="2">
        <v>0</v>
      </c>
      <c r="G354" s="2">
        <v>66640082</v>
      </c>
      <c r="H354" s="2">
        <v>61474143</v>
      </c>
      <c r="I354" s="2">
        <v>21483323</v>
      </c>
      <c r="J354" s="2">
        <v>7962987</v>
      </c>
      <c r="K354" s="2">
        <v>4308857</v>
      </c>
      <c r="L354" s="2">
        <v>32884915</v>
      </c>
      <c r="M354" s="2">
        <v>5165939</v>
      </c>
      <c r="N354" s="4">
        <f t="shared" si="10"/>
        <v>0.88123468995731424</v>
      </c>
      <c r="O354" s="2">
        <v>42726</v>
      </c>
      <c r="P354" s="2">
        <v>0</v>
      </c>
      <c r="Q354" s="2">
        <v>39974630</v>
      </c>
      <c r="R354" s="2">
        <v>37651156</v>
      </c>
      <c r="S354" s="4">
        <f t="shared" si="11"/>
        <v>1.1347858748347595E-3</v>
      </c>
    </row>
    <row r="355" spans="1:19" x14ac:dyDescent="0.25">
      <c r="A355" s="10">
        <v>1</v>
      </c>
      <c r="B355" s="1" t="s">
        <v>32</v>
      </c>
      <c r="C355" s="1" t="s">
        <v>1580</v>
      </c>
      <c r="D355" s="1">
        <v>2019</v>
      </c>
      <c r="E355" s="2">
        <v>55799869</v>
      </c>
      <c r="F355" s="2">
        <v>0</v>
      </c>
      <c r="G355" s="2">
        <v>63344675</v>
      </c>
      <c r="H355" s="2">
        <v>62101960</v>
      </c>
      <c r="I355" s="2">
        <v>21328191</v>
      </c>
      <c r="J355" s="2">
        <v>1394947</v>
      </c>
      <c r="K355" s="2">
        <v>492693</v>
      </c>
      <c r="L355" s="2">
        <v>40128844</v>
      </c>
      <c r="M355" s="2">
        <v>1242715</v>
      </c>
      <c r="N355" s="4">
        <f t="shared" si="10"/>
        <v>0.88089281380005502</v>
      </c>
      <c r="O355" s="2">
        <v>2620028</v>
      </c>
      <c r="P355" s="2">
        <v>14172882</v>
      </c>
      <c r="Q355" s="2">
        <v>33071671</v>
      </c>
      <c r="R355" s="2">
        <v>27788520</v>
      </c>
      <c r="S355" s="4">
        <f t="shared" si="11"/>
        <v>0.60431106082655717</v>
      </c>
    </row>
    <row r="356" spans="1:19" x14ac:dyDescent="0.25">
      <c r="A356" s="10">
        <v>0</v>
      </c>
      <c r="B356" s="1" t="s">
        <v>21</v>
      </c>
      <c r="C356" s="1" t="s">
        <v>153</v>
      </c>
      <c r="D356" s="1">
        <v>2019</v>
      </c>
      <c r="E356" s="2">
        <v>156628245</v>
      </c>
      <c r="F356" s="2">
        <v>0</v>
      </c>
      <c r="G356" s="2">
        <v>177811982</v>
      </c>
      <c r="H356" s="2">
        <v>163819534</v>
      </c>
      <c r="I356" s="2">
        <v>57741591</v>
      </c>
      <c r="J356" s="2">
        <v>13044378</v>
      </c>
      <c r="K356" s="2">
        <v>14547051</v>
      </c>
      <c r="L356" s="2">
        <v>92478962</v>
      </c>
      <c r="M356" s="2">
        <v>13992448</v>
      </c>
      <c r="N356" s="4">
        <f t="shared" si="10"/>
        <v>0.88086440091534435</v>
      </c>
      <c r="O356" s="2">
        <v>5527570</v>
      </c>
      <c r="P356" s="2">
        <v>31212732</v>
      </c>
      <c r="Q356" s="2">
        <v>65429472</v>
      </c>
      <c r="R356" s="2">
        <v>62581502</v>
      </c>
      <c r="S356" s="4">
        <f t="shared" si="11"/>
        <v>0.58707926185600334</v>
      </c>
    </row>
    <row r="357" spans="1:19" x14ac:dyDescent="0.25">
      <c r="A357" s="10">
        <v>0</v>
      </c>
      <c r="B357" s="1" t="s">
        <v>22</v>
      </c>
      <c r="C357" s="1" t="s">
        <v>536</v>
      </c>
      <c r="D357" s="1">
        <v>2019</v>
      </c>
      <c r="E357" s="2">
        <v>350217000</v>
      </c>
      <c r="F357" s="2">
        <v>0</v>
      </c>
      <c r="G357" s="2">
        <v>398575000</v>
      </c>
      <c r="H357" s="2">
        <v>358402000</v>
      </c>
      <c r="I357" s="2">
        <v>167091000</v>
      </c>
      <c r="J357" s="2">
        <v>31242000</v>
      </c>
      <c r="K357" s="2">
        <v>22344000</v>
      </c>
      <c r="L357" s="2">
        <v>177898000</v>
      </c>
      <c r="M357" s="2">
        <v>40173000</v>
      </c>
      <c r="N357" s="4">
        <f t="shared" si="10"/>
        <v>0.8786727717493571</v>
      </c>
      <c r="O357" s="2">
        <v>44898000</v>
      </c>
      <c r="P357" s="2">
        <v>29322000</v>
      </c>
      <c r="Q357" s="2">
        <v>186558000</v>
      </c>
      <c r="R357" s="2">
        <v>168731000</v>
      </c>
      <c r="S357" s="4">
        <f t="shared" si="11"/>
        <v>0.43987174852279665</v>
      </c>
    </row>
    <row r="358" spans="1:19" x14ac:dyDescent="0.25">
      <c r="A358" s="10">
        <v>0</v>
      </c>
      <c r="B358" s="1" t="s">
        <v>29</v>
      </c>
      <c r="C358" s="1" t="s">
        <v>1264</v>
      </c>
      <c r="D358" s="1">
        <v>2019</v>
      </c>
      <c r="E358" s="2">
        <v>2424496000</v>
      </c>
      <c r="F358" s="2">
        <v>0</v>
      </c>
      <c r="G358" s="2">
        <v>2761075000</v>
      </c>
      <c r="H358" s="2">
        <v>2646681000</v>
      </c>
      <c r="I358" s="2">
        <v>1031713000</v>
      </c>
      <c r="J358" s="2">
        <v>155421000</v>
      </c>
      <c r="K358" s="2">
        <v>35393000</v>
      </c>
      <c r="L358" s="2">
        <v>1538548000</v>
      </c>
      <c r="M358" s="2">
        <v>114394000</v>
      </c>
      <c r="N358" s="4">
        <f t="shared" si="10"/>
        <v>0.87809856668145558</v>
      </c>
      <c r="O358" s="2">
        <v>77711000</v>
      </c>
      <c r="P358" s="2">
        <v>216276000</v>
      </c>
      <c r="Q358" s="2">
        <v>1493311000</v>
      </c>
      <c r="R358" s="2">
        <v>1068640000</v>
      </c>
      <c r="S358" s="4">
        <f t="shared" si="11"/>
        <v>0.27510387033987121</v>
      </c>
    </row>
    <row r="359" spans="1:19" x14ac:dyDescent="0.25">
      <c r="A359" s="10">
        <v>1</v>
      </c>
      <c r="B359" s="1" t="s">
        <v>32</v>
      </c>
      <c r="C359" s="1" t="s">
        <v>734</v>
      </c>
      <c r="D359" s="1">
        <v>2019</v>
      </c>
      <c r="E359" s="2">
        <v>12135199</v>
      </c>
      <c r="F359" s="2">
        <v>0</v>
      </c>
      <c r="G359" s="2">
        <v>13827719</v>
      </c>
      <c r="H359" s="2">
        <v>15936225</v>
      </c>
      <c r="I359" s="2">
        <v>7364416</v>
      </c>
      <c r="J359" s="2">
        <v>51465</v>
      </c>
      <c r="K359" s="2">
        <v>9356</v>
      </c>
      <c r="L359" s="2">
        <v>6402482</v>
      </c>
      <c r="M359" s="2">
        <v>-2108506</v>
      </c>
      <c r="N359" s="4">
        <f t="shared" si="10"/>
        <v>0.8775994797117298</v>
      </c>
      <c r="O359" s="2">
        <v>0</v>
      </c>
      <c r="P359" s="2">
        <v>3804240</v>
      </c>
      <c r="Q359" s="2">
        <v>4852613</v>
      </c>
      <c r="R359" s="2">
        <v>5318319</v>
      </c>
      <c r="S359" s="4">
        <f t="shared" si="11"/>
        <v>0.71530872819024205</v>
      </c>
    </row>
    <row r="360" spans="1:19" x14ac:dyDescent="0.25">
      <c r="A360" s="10">
        <v>0</v>
      </c>
      <c r="B360" s="1" t="s">
        <v>40</v>
      </c>
      <c r="C360" s="1" t="s">
        <v>2796</v>
      </c>
      <c r="D360" s="1">
        <v>2019</v>
      </c>
      <c r="E360" s="2">
        <v>1768509</v>
      </c>
      <c r="F360" s="2">
        <v>0</v>
      </c>
      <c r="G360" s="2">
        <v>2015816</v>
      </c>
      <c r="H360" s="2">
        <v>648344</v>
      </c>
      <c r="I360" s="2">
        <v>884968</v>
      </c>
      <c r="J360" s="2">
        <v>306872</v>
      </c>
      <c r="K360" s="2">
        <v>30506</v>
      </c>
      <c r="L360" s="2">
        <v>793470</v>
      </c>
      <c r="M360" s="2">
        <v>1367472</v>
      </c>
      <c r="N360" s="4">
        <f t="shared" si="10"/>
        <v>0.87731667969695648</v>
      </c>
      <c r="O360" s="2">
        <v>0</v>
      </c>
      <c r="P360" s="2">
        <v>646110</v>
      </c>
      <c r="Q360" s="2">
        <v>929285</v>
      </c>
      <c r="R360" s="2">
        <v>860972</v>
      </c>
      <c r="S360" s="4">
        <f t="shared" si="11"/>
        <v>0.7504425231017966</v>
      </c>
    </row>
    <row r="361" spans="1:19" x14ac:dyDescent="0.25">
      <c r="A361" s="10">
        <v>1</v>
      </c>
      <c r="B361" s="1" t="s">
        <v>62</v>
      </c>
      <c r="C361" s="1" t="s">
        <v>1929</v>
      </c>
      <c r="D361" s="1">
        <v>2019</v>
      </c>
      <c r="E361" s="2">
        <v>119160243</v>
      </c>
      <c r="F361" s="2">
        <v>0</v>
      </c>
      <c r="G361" s="2">
        <v>136056334</v>
      </c>
      <c r="H361" s="2">
        <v>137415992</v>
      </c>
      <c r="I361" s="2">
        <v>48612555</v>
      </c>
      <c r="J361" s="2">
        <v>9365977</v>
      </c>
      <c r="K361" s="2">
        <v>6292597</v>
      </c>
      <c r="L361" s="2">
        <v>71785205</v>
      </c>
      <c r="M361" s="2">
        <v>-1359658</v>
      </c>
      <c r="N361" s="4">
        <f t="shared" si="10"/>
        <v>0.87581547655105862</v>
      </c>
      <c r="O361" s="2">
        <v>4574904</v>
      </c>
      <c r="P361" s="2">
        <v>14978334</v>
      </c>
      <c r="Q361" s="2">
        <v>62003217</v>
      </c>
      <c r="R361" s="2">
        <v>59246811</v>
      </c>
      <c r="S361" s="4">
        <f t="shared" si="11"/>
        <v>0.33003021884165207</v>
      </c>
    </row>
    <row r="362" spans="1:19" x14ac:dyDescent="0.25">
      <c r="A362" s="10">
        <v>1</v>
      </c>
      <c r="B362" s="1" t="s">
        <v>32</v>
      </c>
      <c r="C362" s="1" t="s">
        <v>2247</v>
      </c>
      <c r="D362" s="1">
        <v>2019</v>
      </c>
      <c r="E362" s="2">
        <v>200742480</v>
      </c>
      <c r="F362" s="2">
        <v>0</v>
      </c>
      <c r="G362" s="2">
        <v>229678924</v>
      </c>
      <c r="H362" s="2">
        <v>233827380</v>
      </c>
      <c r="I362" s="2">
        <v>88714426</v>
      </c>
      <c r="J362" s="2">
        <v>2397106</v>
      </c>
      <c r="K362" s="2">
        <v>5867620</v>
      </c>
      <c r="L362" s="2">
        <v>132699772</v>
      </c>
      <c r="M362" s="2">
        <v>-4148456</v>
      </c>
      <c r="N362" s="4">
        <f t="shared" si="10"/>
        <v>0.87401349894864533</v>
      </c>
      <c r="O362" s="2">
        <v>2124945</v>
      </c>
      <c r="P362" s="2">
        <v>38484548</v>
      </c>
      <c r="Q362" s="2">
        <v>100821179</v>
      </c>
      <c r="R362" s="2">
        <v>95788260</v>
      </c>
      <c r="S362" s="4">
        <f t="shared" si="11"/>
        <v>0.42395062818762969</v>
      </c>
    </row>
    <row r="363" spans="1:19" x14ac:dyDescent="0.25">
      <c r="A363" s="10">
        <v>1</v>
      </c>
      <c r="B363" s="1" t="s">
        <v>35</v>
      </c>
      <c r="C363" s="1" t="s">
        <v>814</v>
      </c>
      <c r="D363" s="1">
        <v>2019</v>
      </c>
      <c r="E363" s="2">
        <v>84867783</v>
      </c>
      <c r="F363" s="2">
        <v>0</v>
      </c>
      <c r="G363" s="2">
        <v>97230073</v>
      </c>
      <c r="H363" s="2">
        <v>87672875</v>
      </c>
      <c r="I363" s="2">
        <v>4682721</v>
      </c>
      <c r="J363" s="2">
        <v>11337808</v>
      </c>
      <c r="K363" s="2">
        <v>4634679</v>
      </c>
      <c r="L363" s="2">
        <v>76574865</v>
      </c>
      <c r="M363" s="2">
        <v>9557198</v>
      </c>
      <c r="N363" s="4">
        <f t="shared" si="10"/>
        <v>0.87285528418764013</v>
      </c>
      <c r="O363" s="2">
        <v>1664918</v>
      </c>
      <c r="P363" s="2">
        <v>7522491</v>
      </c>
      <c r="Q363" s="2">
        <v>72042253</v>
      </c>
      <c r="R363" s="2">
        <v>52536924</v>
      </c>
      <c r="S363" s="4">
        <f t="shared" si="11"/>
        <v>0.1748752743879714</v>
      </c>
    </row>
    <row r="364" spans="1:19" x14ac:dyDescent="0.25">
      <c r="A364" s="10">
        <v>0</v>
      </c>
      <c r="B364" s="1" t="s">
        <v>22</v>
      </c>
      <c r="C364" s="1" t="s">
        <v>308</v>
      </c>
      <c r="D364" s="1">
        <v>2019</v>
      </c>
      <c r="E364" s="2">
        <v>80489119</v>
      </c>
      <c r="F364" s="2">
        <v>0</v>
      </c>
      <c r="G364" s="2">
        <v>92257460</v>
      </c>
      <c r="H364" s="2">
        <v>73775856</v>
      </c>
      <c r="I364" s="2">
        <v>35588087</v>
      </c>
      <c r="J364" s="2">
        <v>1136501</v>
      </c>
      <c r="K364" s="2">
        <v>1121439</v>
      </c>
      <c r="L364" s="2">
        <v>54411433</v>
      </c>
      <c r="M364" s="2">
        <v>18481604</v>
      </c>
      <c r="N364" s="4">
        <f t="shared" si="10"/>
        <v>0.8724402232621622</v>
      </c>
      <c r="O364" s="2">
        <v>8240</v>
      </c>
      <c r="P364" s="2">
        <v>52180181</v>
      </c>
      <c r="Q364" s="2">
        <v>53043153</v>
      </c>
      <c r="R364" s="2">
        <v>43863691</v>
      </c>
      <c r="S364" s="4">
        <f t="shared" si="11"/>
        <v>1.1897863542764788</v>
      </c>
    </row>
    <row r="365" spans="1:19" x14ac:dyDescent="0.25">
      <c r="A365" s="10">
        <v>1</v>
      </c>
      <c r="B365" s="1" t="s">
        <v>32</v>
      </c>
      <c r="C365" s="1" t="s">
        <v>2283</v>
      </c>
      <c r="D365" s="1">
        <v>2019</v>
      </c>
      <c r="E365" s="2">
        <v>6862438</v>
      </c>
      <c r="F365" s="2">
        <v>0</v>
      </c>
      <c r="G365" s="2">
        <v>7868903</v>
      </c>
      <c r="H365" s="2">
        <v>7492775</v>
      </c>
      <c r="I365" s="2">
        <v>1187457</v>
      </c>
      <c r="J365" s="2">
        <v>8221</v>
      </c>
      <c r="K365" s="2">
        <v>115879</v>
      </c>
      <c r="L365" s="2">
        <v>6557346</v>
      </c>
      <c r="M365" s="2">
        <v>376128</v>
      </c>
      <c r="N365" s="4">
        <f t="shared" si="10"/>
        <v>0.87209589443407809</v>
      </c>
      <c r="O365" s="2">
        <v>0</v>
      </c>
      <c r="P365" s="2">
        <v>2657107</v>
      </c>
      <c r="Q365" s="2">
        <v>7080706</v>
      </c>
      <c r="R365" s="2">
        <v>6199124</v>
      </c>
      <c r="S365" s="4">
        <f t="shared" si="11"/>
        <v>0.42862620589618794</v>
      </c>
    </row>
    <row r="366" spans="1:19" x14ac:dyDescent="0.25">
      <c r="A366" s="10">
        <v>1</v>
      </c>
      <c r="B366" s="1" t="s">
        <v>24</v>
      </c>
      <c r="C366" s="1" t="s">
        <v>659</v>
      </c>
      <c r="D366" s="1">
        <v>2019</v>
      </c>
      <c r="E366" s="2">
        <v>221190000</v>
      </c>
      <c r="F366" s="2">
        <v>0</v>
      </c>
      <c r="G366" s="2">
        <v>253853000</v>
      </c>
      <c r="H366" s="2">
        <v>267166000</v>
      </c>
      <c r="I366" s="2">
        <v>15528000</v>
      </c>
      <c r="J366" s="2">
        <v>94767000</v>
      </c>
      <c r="K366" s="2">
        <v>0</v>
      </c>
      <c r="L366" s="2">
        <v>143558000</v>
      </c>
      <c r="M366" s="2">
        <v>-13313000</v>
      </c>
      <c r="N366" s="4">
        <f t="shared" si="10"/>
        <v>0.87133104592027666</v>
      </c>
      <c r="O366" s="2">
        <v>703000</v>
      </c>
      <c r="P366" s="2">
        <v>21947000</v>
      </c>
      <c r="Q366" s="2">
        <v>210587000</v>
      </c>
      <c r="R366" s="2">
        <v>211025000</v>
      </c>
      <c r="S366" s="4">
        <f t="shared" si="11"/>
        <v>0.10733325435374956</v>
      </c>
    </row>
    <row r="367" spans="1:19" x14ac:dyDescent="0.25">
      <c r="A367" s="10">
        <v>0</v>
      </c>
      <c r="B367" s="1" t="s">
        <v>22</v>
      </c>
      <c r="C367" s="1" t="s">
        <v>223</v>
      </c>
      <c r="D367" s="1">
        <v>2019</v>
      </c>
      <c r="E367" s="2">
        <v>63869398</v>
      </c>
      <c r="F367" s="2">
        <v>0</v>
      </c>
      <c r="G367" s="2">
        <v>73449168</v>
      </c>
      <c r="H367" s="2">
        <v>64819413</v>
      </c>
      <c r="I367" s="2">
        <v>27652045</v>
      </c>
      <c r="J367" s="2">
        <v>2274139</v>
      </c>
      <c r="K367" s="2">
        <v>0</v>
      </c>
      <c r="L367" s="2">
        <v>43522984</v>
      </c>
      <c r="M367" s="2">
        <v>8629755</v>
      </c>
      <c r="N367" s="4">
        <f t="shared" si="10"/>
        <v>0.86957279080411098</v>
      </c>
      <c r="O367" s="2">
        <v>4224570</v>
      </c>
      <c r="P367" s="2">
        <v>13644315</v>
      </c>
      <c r="Q367" s="2">
        <v>45780054</v>
      </c>
      <c r="R367" s="2">
        <v>36111972</v>
      </c>
      <c r="S367" s="4">
        <f t="shared" si="11"/>
        <v>0.49481886505671857</v>
      </c>
    </row>
    <row r="368" spans="1:19" x14ac:dyDescent="0.25">
      <c r="A368" s="10">
        <v>1</v>
      </c>
      <c r="B368" s="1" t="s">
        <v>32</v>
      </c>
      <c r="C368" s="1" t="s">
        <v>1480</v>
      </c>
      <c r="D368" s="1">
        <v>2019</v>
      </c>
      <c r="E368" s="2">
        <v>14233615</v>
      </c>
      <c r="F368" s="2">
        <v>0</v>
      </c>
      <c r="G368" s="2">
        <v>16392552</v>
      </c>
      <c r="H368" s="2">
        <v>19331678</v>
      </c>
      <c r="I368" s="2">
        <v>6925630</v>
      </c>
      <c r="J368" s="2">
        <v>447561</v>
      </c>
      <c r="K368" s="2">
        <v>112769</v>
      </c>
      <c r="L368" s="2">
        <v>8906592</v>
      </c>
      <c r="M368" s="2">
        <v>-2939126</v>
      </c>
      <c r="N368" s="4">
        <f t="shared" si="10"/>
        <v>0.86829768787678696</v>
      </c>
      <c r="O368" s="2">
        <v>850000</v>
      </c>
      <c r="P368" s="2">
        <v>4469115</v>
      </c>
      <c r="Q368" s="2">
        <v>8801709</v>
      </c>
      <c r="R368" s="2">
        <v>8125105</v>
      </c>
      <c r="S368" s="4">
        <f t="shared" si="11"/>
        <v>0.6546518475761236</v>
      </c>
    </row>
    <row r="369" spans="1:19" x14ac:dyDescent="0.25">
      <c r="A369" s="10">
        <v>1</v>
      </c>
      <c r="B369" s="1" t="s">
        <v>32</v>
      </c>
      <c r="C369" s="1" t="s">
        <v>2452</v>
      </c>
      <c r="D369" s="1">
        <v>2019</v>
      </c>
      <c r="E369" s="2">
        <v>25152588</v>
      </c>
      <c r="F369" s="2">
        <v>0</v>
      </c>
      <c r="G369" s="2">
        <v>28991493</v>
      </c>
      <c r="H369" s="2">
        <v>28010976</v>
      </c>
      <c r="I369" s="2">
        <v>10887047</v>
      </c>
      <c r="J369" s="2">
        <v>385667</v>
      </c>
      <c r="K369" s="2">
        <v>499705</v>
      </c>
      <c r="L369" s="2">
        <v>17219074</v>
      </c>
      <c r="M369" s="2">
        <v>980517</v>
      </c>
      <c r="N369" s="4">
        <f t="shared" si="10"/>
        <v>0.86758512229777196</v>
      </c>
      <c r="O369" s="2">
        <v>0</v>
      </c>
      <c r="P369" s="2">
        <v>6677619</v>
      </c>
      <c r="Q369" s="2">
        <v>13219062</v>
      </c>
      <c r="R369" s="2">
        <v>13216054</v>
      </c>
      <c r="S369" s="4">
        <f t="shared" si="11"/>
        <v>0.50526571698329925</v>
      </c>
    </row>
    <row r="370" spans="1:19" x14ac:dyDescent="0.25">
      <c r="A370" s="10">
        <v>0</v>
      </c>
      <c r="B370" s="1" t="s">
        <v>22</v>
      </c>
      <c r="C370" s="1" t="s">
        <v>406</v>
      </c>
      <c r="D370" s="1">
        <v>2019</v>
      </c>
      <c r="E370" s="2">
        <v>187096081</v>
      </c>
      <c r="F370" s="2">
        <v>0</v>
      </c>
      <c r="G370" s="2">
        <v>215999716</v>
      </c>
      <c r="H370" s="2">
        <v>165997068</v>
      </c>
      <c r="I370" s="2">
        <v>67811393</v>
      </c>
      <c r="J370" s="2">
        <v>8391290</v>
      </c>
      <c r="K370" s="2">
        <v>49949420</v>
      </c>
      <c r="L370" s="2">
        <v>89847613</v>
      </c>
      <c r="M370" s="2">
        <v>50002648</v>
      </c>
      <c r="N370" s="4">
        <f t="shared" si="10"/>
        <v>0.86618669906028956</v>
      </c>
      <c r="O370" s="2">
        <v>5915559</v>
      </c>
      <c r="P370" s="2">
        <v>40654672</v>
      </c>
      <c r="Q370" s="2">
        <v>108104033</v>
      </c>
      <c r="R370" s="2">
        <v>93348742</v>
      </c>
      <c r="S370" s="4">
        <f t="shared" si="11"/>
        <v>0.49888439846355936</v>
      </c>
    </row>
    <row r="371" spans="1:19" x14ac:dyDescent="0.25">
      <c r="A371" s="10">
        <v>1</v>
      </c>
      <c r="B371" s="1" t="s">
        <v>23</v>
      </c>
      <c r="C371" s="1" t="s">
        <v>607</v>
      </c>
      <c r="D371" s="1">
        <v>2019</v>
      </c>
      <c r="E371" s="2">
        <v>334464398</v>
      </c>
      <c r="F371" s="2">
        <v>0</v>
      </c>
      <c r="G371" s="2">
        <v>386983047</v>
      </c>
      <c r="H371" s="2">
        <v>412232401</v>
      </c>
      <c r="I371" s="2">
        <v>67072529</v>
      </c>
      <c r="J371" s="2">
        <v>91981452</v>
      </c>
      <c r="K371" s="2">
        <v>3331492</v>
      </c>
      <c r="L371" s="2">
        <v>224597574</v>
      </c>
      <c r="M371" s="2">
        <v>-25249354</v>
      </c>
      <c r="N371" s="4">
        <f t="shared" si="10"/>
        <v>0.86428695156767421</v>
      </c>
      <c r="O371" s="2">
        <v>11511037</v>
      </c>
      <c r="P371" s="2">
        <v>49422184</v>
      </c>
      <c r="Q371" s="2">
        <v>204633132</v>
      </c>
      <c r="R371" s="2">
        <v>183400804</v>
      </c>
      <c r="S371" s="4">
        <f t="shared" si="11"/>
        <v>0.33224075179081547</v>
      </c>
    </row>
    <row r="372" spans="1:19" x14ac:dyDescent="0.25">
      <c r="A372" s="10">
        <v>1</v>
      </c>
      <c r="B372" s="1" t="s">
        <v>32</v>
      </c>
      <c r="C372" s="1" t="s">
        <v>1352</v>
      </c>
      <c r="D372" s="1">
        <v>2019</v>
      </c>
      <c r="E372" s="2">
        <v>55062369</v>
      </c>
      <c r="F372" s="2">
        <v>0</v>
      </c>
      <c r="G372" s="2">
        <v>63738838</v>
      </c>
      <c r="H372" s="2">
        <v>59006945</v>
      </c>
      <c r="I372" s="2">
        <v>25528678</v>
      </c>
      <c r="J372" s="2">
        <v>2040902</v>
      </c>
      <c r="K372" s="2">
        <v>400000</v>
      </c>
      <c r="L372" s="2">
        <v>35769258</v>
      </c>
      <c r="M372" s="2">
        <v>4731893</v>
      </c>
      <c r="N372" s="4">
        <f t="shared" si="10"/>
        <v>0.8638746912832016</v>
      </c>
      <c r="O372" s="2">
        <v>1063400</v>
      </c>
      <c r="P372" s="2">
        <v>10481214</v>
      </c>
      <c r="Q372" s="2">
        <v>36643777</v>
      </c>
      <c r="R372" s="2">
        <v>37134241</v>
      </c>
      <c r="S372" s="4">
        <f t="shared" si="11"/>
        <v>0.31088864856561899</v>
      </c>
    </row>
    <row r="373" spans="1:19" x14ac:dyDescent="0.25">
      <c r="A373" s="10">
        <v>0</v>
      </c>
      <c r="B373" s="1" t="s">
        <v>22</v>
      </c>
      <c r="C373" s="1" t="s">
        <v>409</v>
      </c>
      <c r="D373" s="1">
        <v>2019</v>
      </c>
      <c r="E373" s="2">
        <v>52013959</v>
      </c>
      <c r="F373" s="2">
        <v>0</v>
      </c>
      <c r="G373" s="2">
        <v>60242764</v>
      </c>
      <c r="H373" s="2">
        <v>57775245</v>
      </c>
      <c r="I373" s="2">
        <v>10169348</v>
      </c>
      <c r="J373" s="2">
        <v>23375492</v>
      </c>
      <c r="K373" s="2">
        <v>0</v>
      </c>
      <c r="L373" s="2">
        <v>26697924</v>
      </c>
      <c r="M373" s="2">
        <v>2467519</v>
      </c>
      <c r="N373" s="4">
        <f t="shared" si="10"/>
        <v>0.86340591875897332</v>
      </c>
      <c r="O373" s="2">
        <v>4519842</v>
      </c>
      <c r="P373" s="2">
        <v>6816309</v>
      </c>
      <c r="Q373" s="2">
        <v>34853121</v>
      </c>
      <c r="R373" s="2">
        <v>34185510</v>
      </c>
      <c r="S373" s="4">
        <f t="shared" si="11"/>
        <v>0.33160690011645283</v>
      </c>
    </row>
    <row r="374" spans="1:19" x14ac:dyDescent="0.25">
      <c r="A374" s="10">
        <v>0</v>
      </c>
      <c r="B374" s="1" t="s">
        <v>53</v>
      </c>
      <c r="C374" s="1" t="s">
        <v>3898</v>
      </c>
      <c r="D374" s="1">
        <v>2019</v>
      </c>
      <c r="E374" s="2">
        <v>332141240</v>
      </c>
      <c r="F374" s="2">
        <v>628219</v>
      </c>
      <c r="G374" s="2">
        <v>384116926</v>
      </c>
      <c r="H374" s="2">
        <v>307033895</v>
      </c>
      <c r="I374" s="2">
        <v>160290711</v>
      </c>
      <c r="J374" s="2">
        <v>13610856</v>
      </c>
      <c r="K374" s="2">
        <v>15134377</v>
      </c>
      <c r="L374" s="2">
        <v>195080982</v>
      </c>
      <c r="M374" s="2">
        <v>77083031</v>
      </c>
      <c r="N374" s="4">
        <f t="shared" si="10"/>
        <v>0.86305236390442219</v>
      </c>
      <c r="O374" s="2">
        <v>24131684</v>
      </c>
      <c r="P374" s="2">
        <v>33406326</v>
      </c>
      <c r="Q374" s="2">
        <v>193586237</v>
      </c>
      <c r="R374" s="2">
        <v>175092156</v>
      </c>
      <c r="S374" s="4">
        <f t="shared" si="11"/>
        <v>0.32861557773039246</v>
      </c>
    </row>
    <row r="375" spans="1:19" x14ac:dyDescent="0.25">
      <c r="A375" s="10">
        <v>1</v>
      </c>
      <c r="B375" s="1" t="s">
        <v>32</v>
      </c>
      <c r="C375" s="1" t="s">
        <v>2284</v>
      </c>
      <c r="D375" s="1">
        <v>2019</v>
      </c>
      <c r="E375" s="2">
        <v>6786110</v>
      </c>
      <c r="F375" s="2">
        <v>0</v>
      </c>
      <c r="G375" s="2">
        <v>7864025</v>
      </c>
      <c r="H375" s="2">
        <v>7614616</v>
      </c>
      <c r="I375" s="2">
        <v>2619795</v>
      </c>
      <c r="J375" s="2">
        <v>132815</v>
      </c>
      <c r="K375" s="2">
        <v>197951</v>
      </c>
      <c r="L375" s="2">
        <v>4913464</v>
      </c>
      <c r="M375" s="2">
        <v>249409</v>
      </c>
      <c r="N375" s="4">
        <f t="shared" si="10"/>
        <v>0.86293087827162296</v>
      </c>
      <c r="O375" s="2">
        <v>0</v>
      </c>
      <c r="P375" s="2">
        <v>2833613</v>
      </c>
      <c r="Q375" s="2">
        <v>4957115</v>
      </c>
      <c r="R375" s="2">
        <v>5451197</v>
      </c>
      <c r="S375" s="4">
        <f t="shared" si="11"/>
        <v>0.51981482232251008</v>
      </c>
    </row>
    <row r="376" spans="1:19" x14ac:dyDescent="0.25">
      <c r="A376" s="10">
        <v>1</v>
      </c>
      <c r="B376" s="1" t="s">
        <v>22</v>
      </c>
      <c r="C376" s="1" t="s">
        <v>404</v>
      </c>
      <c r="D376" s="1">
        <v>2019</v>
      </c>
      <c r="E376" s="2">
        <v>451010346</v>
      </c>
      <c r="F376" s="2">
        <v>0</v>
      </c>
      <c r="G376" s="2">
        <v>522985789</v>
      </c>
      <c r="H376" s="2">
        <v>457850901</v>
      </c>
      <c r="I376" s="2">
        <v>44749129</v>
      </c>
      <c r="J376" s="2">
        <v>310915572</v>
      </c>
      <c r="K376" s="2">
        <v>39984334</v>
      </c>
      <c r="L376" s="2">
        <v>127336754</v>
      </c>
      <c r="M376" s="2">
        <v>65134888</v>
      </c>
      <c r="N376" s="4">
        <f t="shared" si="10"/>
        <v>0.86237591056226581</v>
      </c>
      <c r="O376" s="2">
        <v>13133240</v>
      </c>
      <c r="P376" s="2">
        <v>59198205</v>
      </c>
      <c r="Q376" s="2">
        <v>409266235</v>
      </c>
      <c r="R376" s="2">
        <v>407377565</v>
      </c>
      <c r="S376" s="4">
        <f t="shared" si="11"/>
        <v>0.1775538252824502</v>
      </c>
    </row>
    <row r="377" spans="1:19" x14ac:dyDescent="0.25">
      <c r="A377" s="10">
        <v>0</v>
      </c>
      <c r="B377" s="1" t="s">
        <v>22</v>
      </c>
      <c r="C377" s="1" t="s">
        <v>547</v>
      </c>
      <c r="D377" s="1">
        <v>2019</v>
      </c>
      <c r="E377" s="2">
        <v>19920655</v>
      </c>
      <c r="F377" s="2">
        <v>0</v>
      </c>
      <c r="G377" s="2">
        <v>23212804</v>
      </c>
      <c r="H377" s="2">
        <v>21637655</v>
      </c>
      <c r="I377" s="2">
        <v>4307326</v>
      </c>
      <c r="J377" s="2">
        <v>13832629</v>
      </c>
      <c r="K377" s="2">
        <v>105225</v>
      </c>
      <c r="L377" s="2">
        <v>4967624</v>
      </c>
      <c r="M377" s="2">
        <v>1575149</v>
      </c>
      <c r="N377" s="4">
        <f t="shared" si="10"/>
        <v>0.85817529842581708</v>
      </c>
      <c r="O377" s="2">
        <v>0</v>
      </c>
      <c r="P377" s="2">
        <v>766055</v>
      </c>
      <c r="Q377" s="2">
        <v>7788146</v>
      </c>
      <c r="R377" s="2">
        <v>8964799</v>
      </c>
      <c r="S377" s="4">
        <f t="shared" si="11"/>
        <v>8.5451441800312528E-2</v>
      </c>
    </row>
    <row r="378" spans="1:19" x14ac:dyDescent="0.25">
      <c r="A378" s="10">
        <v>0</v>
      </c>
      <c r="B378" s="1" t="s">
        <v>22</v>
      </c>
      <c r="C378" s="1" t="s">
        <v>555</v>
      </c>
      <c r="D378" s="1">
        <v>2019</v>
      </c>
      <c r="E378" s="2">
        <v>75630145</v>
      </c>
      <c r="F378" s="2">
        <v>0</v>
      </c>
      <c r="G378" s="2">
        <v>88497096</v>
      </c>
      <c r="H378" s="2">
        <v>59484829</v>
      </c>
      <c r="I378" s="2">
        <v>10909455</v>
      </c>
      <c r="J378" s="2">
        <v>2085337</v>
      </c>
      <c r="K378" s="2">
        <v>4753094</v>
      </c>
      <c r="L378" s="2">
        <v>70749210</v>
      </c>
      <c r="M378" s="2">
        <v>29012267</v>
      </c>
      <c r="N378" s="4">
        <f t="shared" si="10"/>
        <v>0.85460595226763147</v>
      </c>
      <c r="O378" s="2">
        <v>607125</v>
      </c>
      <c r="P378" s="2">
        <v>17493113</v>
      </c>
      <c r="Q378" s="2">
        <v>47597052</v>
      </c>
      <c r="R378" s="2">
        <v>35863302</v>
      </c>
      <c r="S378" s="4">
        <f t="shared" si="11"/>
        <v>0.50470082202692879</v>
      </c>
    </row>
    <row r="379" spans="1:19" x14ac:dyDescent="0.25">
      <c r="A379" s="10">
        <v>1</v>
      </c>
      <c r="B379" s="1" t="s">
        <v>32</v>
      </c>
      <c r="C379" s="1" t="s">
        <v>2221</v>
      </c>
      <c r="D379" s="1">
        <v>2019</v>
      </c>
      <c r="E379" s="2">
        <v>26912842</v>
      </c>
      <c r="F379" s="2">
        <v>0</v>
      </c>
      <c r="G379" s="2">
        <v>31540566</v>
      </c>
      <c r="H379" s="2">
        <v>31434303</v>
      </c>
      <c r="I379" s="2">
        <v>14088117</v>
      </c>
      <c r="J379" s="2">
        <v>84235</v>
      </c>
      <c r="K379" s="2">
        <v>18126</v>
      </c>
      <c r="L379" s="2">
        <v>17350088</v>
      </c>
      <c r="M379" s="2">
        <v>106263</v>
      </c>
      <c r="N379" s="4">
        <f t="shared" si="10"/>
        <v>0.85327707816023335</v>
      </c>
      <c r="O379" s="2">
        <v>2182</v>
      </c>
      <c r="P379" s="2">
        <v>8550047</v>
      </c>
      <c r="Q379" s="2">
        <v>17503454</v>
      </c>
      <c r="R379" s="2">
        <v>16363463</v>
      </c>
      <c r="S379" s="4">
        <f t="shared" si="11"/>
        <v>0.52264175376569133</v>
      </c>
    </row>
    <row r="380" spans="1:19" x14ac:dyDescent="0.25">
      <c r="A380" s="10">
        <v>1</v>
      </c>
      <c r="B380" s="1" t="s">
        <v>32</v>
      </c>
      <c r="C380" s="1" t="s">
        <v>1967</v>
      </c>
      <c r="D380" s="1">
        <v>2019</v>
      </c>
      <c r="E380" s="2">
        <v>5516472</v>
      </c>
      <c r="F380" s="2">
        <v>0</v>
      </c>
      <c r="G380" s="2">
        <v>6469271</v>
      </c>
      <c r="H380" s="2">
        <v>6154076</v>
      </c>
      <c r="I380" s="2">
        <v>2060571</v>
      </c>
      <c r="J380" s="2">
        <v>40000</v>
      </c>
      <c r="K380" s="2">
        <v>1841</v>
      </c>
      <c r="L380" s="2">
        <v>4366859</v>
      </c>
      <c r="M380" s="2">
        <v>315195</v>
      </c>
      <c r="N380" s="4">
        <f t="shared" si="10"/>
        <v>0.85271926311326274</v>
      </c>
      <c r="O380" s="2">
        <v>0</v>
      </c>
      <c r="P380" s="2">
        <v>906046</v>
      </c>
      <c r="Q380" s="2">
        <v>2262111</v>
      </c>
      <c r="R380" s="2">
        <v>2251211</v>
      </c>
      <c r="S380" s="4">
        <f t="shared" si="11"/>
        <v>0.40247049254823292</v>
      </c>
    </row>
    <row r="381" spans="1:19" x14ac:dyDescent="0.25">
      <c r="A381" s="10">
        <v>0</v>
      </c>
      <c r="B381" s="1" t="s">
        <v>22</v>
      </c>
      <c r="C381" s="1" t="s">
        <v>354</v>
      </c>
      <c r="D381" s="1">
        <v>2019</v>
      </c>
      <c r="E381" s="2">
        <v>15498180</v>
      </c>
      <c r="F381" s="2">
        <v>0</v>
      </c>
      <c r="G381" s="2">
        <v>18183788</v>
      </c>
      <c r="H381" s="2">
        <v>16728439</v>
      </c>
      <c r="I381" s="2">
        <v>4472963</v>
      </c>
      <c r="J381" s="2">
        <v>1487731</v>
      </c>
      <c r="K381" s="2">
        <v>563718</v>
      </c>
      <c r="L381" s="2">
        <v>11659376</v>
      </c>
      <c r="M381" s="2">
        <v>1455349</v>
      </c>
      <c r="N381" s="4">
        <f t="shared" si="10"/>
        <v>0.85230756099884142</v>
      </c>
      <c r="O381" s="2">
        <v>250000</v>
      </c>
      <c r="P381" s="2">
        <v>3355285</v>
      </c>
      <c r="Q381" s="2">
        <v>12057831</v>
      </c>
      <c r="R381" s="2">
        <v>10717138</v>
      </c>
      <c r="S381" s="4">
        <f t="shared" si="11"/>
        <v>0.33640371151327902</v>
      </c>
    </row>
    <row r="382" spans="1:19" x14ac:dyDescent="0.25">
      <c r="A382" s="10">
        <v>1</v>
      </c>
      <c r="B382" s="1" t="s">
        <v>40</v>
      </c>
      <c r="C382" s="1" t="s">
        <v>2916</v>
      </c>
      <c r="D382" s="1">
        <v>2019</v>
      </c>
      <c r="E382" s="2">
        <v>44301743</v>
      </c>
      <c r="F382" s="2">
        <v>0</v>
      </c>
      <c r="G382" s="2">
        <v>51998743</v>
      </c>
      <c r="H382" s="2">
        <v>45664764</v>
      </c>
      <c r="I382" s="2">
        <v>28361652</v>
      </c>
      <c r="J382" s="2">
        <v>292450</v>
      </c>
      <c r="K382" s="2">
        <v>409378</v>
      </c>
      <c r="L382" s="2">
        <v>22935263</v>
      </c>
      <c r="M382" s="2">
        <v>6333979</v>
      </c>
      <c r="N382" s="4">
        <f t="shared" si="10"/>
        <v>0.85197719106402248</v>
      </c>
      <c r="O382" s="2">
        <v>1004122</v>
      </c>
      <c r="P382" s="2">
        <v>1756414</v>
      </c>
      <c r="Q382" s="2">
        <v>23481527</v>
      </c>
      <c r="R382" s="2">
        <v>23641796</v>
      </c>
      <c r="S382" s="4">
        <f t="shared" si="11"/>
        <v>0.11676507148610875</v>
      </c>
    </row>
    <row r="383" spans="1:19" x14ac:dyDescent="0.25">
      <c r="A383" s="10">
        <v>0</v>
      </c>
      <c r="B383" s="1" t="s">
        <v>43</v>
      </c>
      <c r="C383" s="1" t="s">
        <v>119</v>
      </c>
      <c r="D383" s="1">
        <v>2019</v>
      </c>
      <c r="E383" s="2">
        <v>31743239</v>
      </c>
      <c r="F383" s="2">
        <v>0</v>
      </c>
      <c r="G383" s="2">
        <v>37361640</v>
      </c>
      <c r="H383" s="2">
        <v>35443862</v>
      </c>
      <c r="I383" s="2">
        <v>12293119</v>
      </c>
      <c r="J383" s="2">
        <v>205188</v>
      </c>
      <c r="K383" s="2">
        <v>2806181</v>
      </c>
      <c r="L383" s="2">
        <v>22057152</v>
      </c>
      <c r="M383" s="2">
        <v>1917778</v>
      </c>
      <c r="N383" s="4">
        <f t="shared" si="10"/>
        <v>0.84962113547478113</v>
      </c>
      <c r="O383" s="2">
        <v>0</v>
      </c>
      <c r="P383" s="2">
        <v>345980</v>
      </c>
      <c r="Q383" s="2">
        <v>21132751</v>
      </c>
      <c r="R383" s="2">
        <v>21027006</v>
      </c>
      <c r="S383" s="4">
        <f t="shared" si="11"/>
        <v>1.6454078150736247E-2</v>
      </c>
    </row>
    <row r="384" spans="1:19" x14ac:dyDescent="0.25">
      <c r="A384" s="10">
        <v>0</v>
      </c>
      <c r="B384" s="1" t="s">
        <v>40</v>
      </c>
      <c r="C384" s="1" t="s">
        <v>3257</v>
      </c>
      <c r="D384" s="1">
        <v>2019</v>
      </c>
      <c r="E384" s="2">
        <v>25024337</v>
      </c>
      <c r="F384" s="2">
        <v>0</v>
      </c>
      <c r="G384" s="2">
        <v>29600642</v>
      </c>
      <c r="H384" s="2">
        <v>22932993</v>
      </c>
      <c r="I384" s="2">
        <v>11090315</v>
      </c>
      <c r="J384" s="2">
        <v>3374762</v>
      </c>
      <c r="K384" s="2">
        <v>291814</v>
      </c>
      <c r="L384" s="2">
        <v>14843751</v>
      </c>
      <c r="M384" s="2">
        <v>6667649</v>
      </c>
      <c r="N384" s="4">
        <f t="shared" si="10"/>
        <v>0.84539845453351992</v>
      </c>
      <c r="O384" s="2">
        <v>0</v>
      </c>
      <c r="P384" s="2">
        <v>2345660</v>
      </c>
      <c r="Q384" s="2">
        <v>10626465</v>
      </c>
      <c r="R384" s="2">
        <v>11259644</v>
      </c>
      <c r="S384" s="4">
        <f t="shared" si="11"/>
        <v>0.20832452606849736</v>
      </c>
    </row>
    <row r="385" spans="1:19" x14ac:dyDescent="0.25">
      <c r="A385" s="10">
        <v>1</v>
      </c>
      <c r="B385" s="1" t="s">
        <v>58</v>
      </c>
      <c r="C385" s="1" t="s">
        <v>2624</v>
      </c>
      <c r="D385" s="1">
        <v>2019</v>
      </c>
      <c r="E385" s="2">
        <v>35306487</v>
      </c>
      <c r="F385" s="2">
        <v>2216904</v>
      </c>
      <c r="G385" s="2">
        <v>39174407</v>
      </c>
      <c r="H385" s="2">
        <v>40582410</v>
      </c>
      <c r="I385" s="2">
        <v>1710099</v>
      </c>
      <c r="J385" s="2">
        <v>7066563</v>
      </c>
      <c r="K385" s="2">
        <v>0</v>
      </c>
      <c r="L385" s="2">
        <v>30397745</v>
      </c>
      <c r="M385" s="2">
        <v>-1408003</v>
      </c>
      <c r="N385" s="4">
        <f t="shared" si="10"/>
        <v>0.84467348797392139</v>
      </c>
      <c r="O385" s="2">
        <v>790056</v>
      </c>
      <c r="P385" s="2">
        <v>4889409</v>
      </c>
      <c r="Q385" s="2">
        <v>37192742</v>
      </c>
      <c r="R385" s="2">
        <v>36719793</v>
      </c>
      <c r="S385" s="4">
        <f t="shared" si="11"/>
        <v>0.15467039806025051</v>
      </c>
    </row>
    <row r="386" spans="1:19" x14ac:dyDescent="0.25">
      <c r="A386" s="10">
        <v>1</v>
      </c>
      <c r="B386" s="1" t="s">
        <v>32</v>
      </c>
      <c r="C386" s="1" t="s">
        <v>1689</v>
      </c>
      <c r="D386" s="1">
        <v>2019</v>
      </c>
      <c r="E386" s="2">
        <v>13627437</v>
      </c>
      <c r="F386" s="2">
        <v>0</v>
      </c>
      <c r="G386" s="2">
        <v>16144571</v>
      </c>
      <c r="H386" s="2">
        <v>15735106</v>
      </c>
      <c r="I386" s="2">
        <v>6169409</v>
      </c>
      <c r="J386" s="2">
        <v>346352</v>
      </c>
      <c r="K386" s="2">
        <v>49569</v>
      </c>
      <c r="L386" s="2">
        <v>9579241</v>
      </c>
      <c r="M386" s="2">
        <v>409465</v>
      </c>
      <c r="N386" s="4">
        <f t="shared" ref="N386:N449" si="12">(E386-F386)/G386</f>
        <v>0.84408789803086126</v>
      </c>
      <c r="O386" s="2">
        <v>3835379</v>
      </c>
      <c r="P386" s="2">
        <v>2105</v>
      </c>
      <c r="Q386" s="2">
        <v>9965089</v>
      </c>
      <c r="R386" s="2">
        <v>9405177</v>
      </c>
      <c r="S386" s="4">
        <f t="shared" ref="S386:S449" si="13">(O386+P386)/R386</f>
        <v>0.40801826483435666</v>
      </c>
    </row>
    <row r="387" spans="1:19" x14ac:dyDescent="0.25">
      <c r="A387" s="10">
        <v>0</v>
      </c>
      <c r="B387" s="1" t="s">
        <v>22</v>
      </c>
      <c r="C387" s="1" t="s">
        <v>503</v>
      </c>
      <c r="D387" s="1">
        <v>2019</v>
      </c>
      <c r="E387" s="2">
        <v>88691387</v>
      </c>
      <c r="F387" s="2">
        <v>0</v>
      </c>
      <c r="G387" s="2">
        <v>105128660</v>
      </c>
      <c r="H387" s="2">
        <v>92558620</v>
      </c>
      <c r="I387" s="2">
        <v>56087311</v>
      </c>
      <c r="J387" s="2">
        <v>6440037</v>
      </c>
      <c r="K387" s="2">
        <v>1936614</v>
      </c>
      <c r="L387" s="2">
        <v>40664698</v>
      </c>
      <c r="M387" s="2">
        <v>12570040</v>
      </c>
      <c r="N387" s="4">
        <f t="shared" si="12"/>
        <v>0.84364612846772702</v>
      </c>
      <c r="O387" s="2">
        <v>1101021</v>
      </c>
      <c r="P387" s="2">
        <v>5135251</v>
      </c>
      <c r="Q387" s="2">
        <v>47465082</v>
      </c>
      <c r="R387" s="2">
        <v>47615519</v>
      </c>
      <c r="S387" s="4">
        <f t="shared" si="13"/>
        <v>0.13097141711297949</v>
      </c>
    </row>
    <row r="388" spans="1:19" x14ac:dyDescent="0.25">
      <c r="A388" s="10">
        <v>1</v>
      </c>
      <c r="B388" s="1" t="s">
        <v>22</v>
      </c>
      <c r="C388" s="1" t="s">
        <v>214</v>
      </c>
      <c r="D388" s="1">
        <v>2019</v>
      </c>
      <c r="E388" s="2">
        <v>428877518</v>
      </c>
      <c r="F388" s="2">
        <v>0</v>
      </c>
      <c r="G388" s="2">
        <v>508387154</v>
      </c>
      <c r="H388" s="2">
        <v>467019690</v>
      </c>
      <c r="I388" s="2">
        <v>183412309</v>
      </c>
      <c r="J388" s="2">
        <v>19818240</v>
      </c>
      <c r="K388" s="2">
        <v>90686346</v>
      </c>
      <c r="L388" s="2">
        <v>214470259</v>
      </c>
      <c r="M388" s="2">
        <v>41367464</v>
      </c>
      <c r="N388" s="4">
        <f t="shared" si="12"/>
        <v>0.84360415999024241</v>
      </c>
      <c r="O388" s="2">
        <v>22403228</v>
      </c>
      <c r="P388" s="2">
        <v>4689839</v>
      </c>
      <c r="Q388" s="2">
        <v>225733032</v>
      </c>
      <c r="R388" s="2">
        <v>207586529</v>
      </c>
      <c r="S388" s="4">
        <f t="shared" si="13"/>
        <v>0.13051457207032929</v>
      </c>
    </row>
    <row r="389" spans="1:19" x14ac:dyDescent="0.25">
      <c r="A389" s="10">
        <v>0</v>
      </c>
      <c r="B389" s="1" t="s">
        <v>55</v>
      </c>
      <c r="C389" s="1" t="s">
        <v>3974</v>
      </c>
      <c r="D389" s="1">
        <v>2019</v>
      </c>
      <c r="E389" s="2">
        <v>2141037</v>
      </c>
      <c r="F389" s="2">
        <v>0</v>
      </c>
      <c r="G389" s="2">
        <v>2541443</v>
      </c>
      <c r="H389" s="2">
        <v>2516329</v>
      </c>
      <c r="I389" s="2">
        <v>1155288</v>
      </c>
      <c r="J389" s="2">
        <v>155171</v>
      </c>
      <c r="K389" s="2">
        <v>8250</v>
      </c>
      <c r="L389" s="2">
        <v>1222734</v>
      </c>
      <c r="M389" s="2">
        <v>25114</v>
      </c>
      <c r="N389" s="4">
        <f t="shared" si="12"/>
        <v>0.84244934865743593</v>
      </c>
      <c r="O389" s="2">
        <v>0</v>
      </c>
      <c r="P389" s="2">
        <v>509417</v>
      </c>
      <c r="Q389" s="2">
        <v>998585</v>
      </c>
      <c r="R389" s="2">
        <v>863545</v>
      </c>
      <c r="S389" s="4">
        <f t="shared" si="13"/>
        <v>0.58991366981454352</v>
      </c>
    </row>
    <row r="390" spans="1:19" x14ac:dyDescent="0.25">
      <c r="A390" s="10">
        <v>0</v>
      </c>
      <c r="B390" s="1" t="s">
        <v>35</v>
      </c>
      <c r="C390" s="1" t="s">
        <v>2486</v>
      </c>
      <c r="D390" s="1">
        <v>2019</v>
      </c>
      <c r="E390" s="2">
        <v>15834201</v>
      </c>
      <c r="F390" s="2">
        <v>0</v>
      </c>
      <c r="G390" s="2">
        <v>18846855</v>
      </c>
      <c r="H390" s="2">
        <v>19152571</v>
      </c>
      <c r="I390" s="2">
        <v>8675694</v>
      </c>
      <c r="J390" s="2">
        <v>1173533</v>
      </c>
      <c r="K390" s="2">
        <v>1886751</v>
      </c>
      <c r="L390" s="2">
        <v>7110877</v>
      </c>
      <c r="M390" s="2">
        <v>-305716</v>
      </c>
      <c r="N390" s="4">
        <f t="shared" si="12"/>
        <v>0.84015083683723357</v>
      </c>
      <c r="O390" s="2">
        <v>0</v>
      </c>
      <c r="P390" s="2">
        <v>3342610</v>
      </c>
      <c r="Q390" s="2">
        <v>10841743</v>
      </c>
      <c r="R390" s="2">
        <v>10807189</v>
      </c>
      <c r="S390" s="4">
        <f t="shared" si="13"/>
        <v>0.30929504425248788</v>
      </c>
    </row>
    <row r="391" spans="1:19" x14ac:dyDescent="0.25">
      <c r="A391" s="10">
        <v>0</v>
      </c>
      <c r="B391" s="1" t="s">
        <v>22</v>
      </c>
      <c r="C391" s="1" t="s">
        <v>244</v>
      </c>
      <c r="D391" s="1">
        <v>2019</v>
      </c>
      <c r="E391" s="2">
        <v>99706692</v>
      </c>
      <c r="F391" s="2">
        <v>0</v>
      </c>
      <c r="G391" s="2">
        <v>118700628</v>
      </c>
      <c r="H391" s="2">
        <v>103322413</v>
      </c>
      <c r="I391" s="2">
        <v>21244520</v>
      </c>
      <c r="J391" s="2">
        <v>11115977</v>
      </c>
      <c r="K391" s="2">
        <v>8632654</v>
      </c>
      <c r="L391" s="2">
        <v>77707477</v>
      </c>
      <c r="M391" s="2">
        <v>15378215</v>
      </c>
      <c r="N391" s="4">
        <f t="shared" si="12"/>
        <v>0.8399845365603289</v>
      </c>
      <c r="O391" s="2">
        <v>1000000</v>
      </c>
      <c r="P391" s="2">
        <v>27850152</v>
      </c>
      <c r="Q391" s="2">
        <v>92808515</v>
      </c>
      <c r="R391" s="2">
        <v>82930664</v>
      </c>
      <c r="S391" s="4">
        <f t="shared" si="13"/>
        <v>0.34788280484526207</v>
      </c>
    </row>
    <row r="392" spans="1:19" x14ac:dyDescent="0.25">
      <c r="A392" s="10">
        <v>0</v>
      </c>
      <c r="B392" s="1" t="s">
        <v>40</v>
      </c>
      <c r="C392" s="1" t="s">
        <v>3116</v>
      </c>
      <c r="D392" s="1">
        <v>2019</v>
      </c>
      <c r="E392" s="2">
        <v>2595230</v>
      </c>
      <c r="F392" s="2">
        <v>0</v>
      </c>
      <c r="G392" s="2">
        <v>3092555</v>
      </c>
      <c r="H392" s="2">
        <v>3481074</v>
      </c>
      <c r="I392" s="2">
        <v>351390</v>
      </c>
      <c r="J392" s="2">
        <v>313808</v>
      </c>
      <c r="K392" s="2">
        <v>136790</v>
      </c>
      <c r="L392" s="2">
        <v>2290567</v>
      </c>
      <c r="M392" s="2">
        <v>-388519</v>
      </c>
      <c r="N392" s="4">
        <f t="shared" si="12"/>
        <v>0.83918636855286322</v>
      </c>
      <c r="O392" s="2">
        <v>0</v>
      </c>
      <c r="P392" s="2">
        <v>776233</v>
      </c>
      <c r="Q392" s="2">
        <v>1995436</v>
      </c>
      <c r="R392" s="2">
        <v>1320139</v>
      </c>
      <c r="S392" s="4">
        <f t="shared" si="13"/>
        <v>0.58799338554500702</v>
      </c>
    </row>
    <row r="393" spans="1:19" x14ac:dyDescent="0.25">
      <c r="A393" s="10">
        <v>0</v>
      </c>
      <c r="B393" s="1" t="s">
        <v>22</v>
      </c>
      <c r="C393" s="1" t="s">
        <v>318</v>
      </c>
      <c r="D393" s="1">
        <v>2019</v>
      </c>
      <c r="E393" s="2">
        <v>75121462</v>
      </c>
      <c r="F393" s="2">
        <v>0</v>
      </c>
      <c r="G393" s="2">
        <v>89612533</v>
      </c>
      <c r="H393" s="2">
        <v>97606145</v>
      </c>
      <c r="I393" s="2">
        <v>19218861</v>
      </c>
      <c r="J393" s="2">
        <v>48869773</v>
      </c>
      <c r="K393" s="2">
        <v>6359855</v>
      </c>
      <c r="L393" s="2">
        <v>15164044</v>
      </c>
      <c r="M393" s="2">
        <v>-7993612</v>
      </c>
      <c r="N393" s="4">
        <f t="shared" si="12"/>
        <v>0.83829191615418353</v>
      </c>
      <c r="O393" s="2">
        <v>0</v>
      </c>
      <c r="P393" s="2">
        <v>305595</v>
      </c>
      <c r="Q393" s="2">
        <v>50618722</v>
      </c>
      <c r="R393" s="2">
        <v>68281764</v>
      </c>
      <c r="S393" s="4">
        <f t="shared" si="13"/>
        <v>4.4754994906106996E-3</v>
      </c>
    </row>
    <row r="394" spans="1:19" x14ac:dyDescent="0.25">
      <c r="A394" s="10">
        <v>0</v>
      </c>
      <c r="B394" s="1" t="s">
        <v>22</v>
      </c>
      <c r="C394" s="1" t="s">
        <v>466</v>
      </c>
      <c r="D394" s="1">
        <v>2019</v>
      </c>
      <c r="E394" s="2">
        <v>51808494</v>
      </c>
      <c r="F394" s="2">
        <v>0</v>
      </c>
      <c r="G394" s="2">
        <v>61812005</v>
      </c>
      <c r="H394" s="2">
        <v>63515650</v>
      </c>
      <c r="I394" s="2">
        <v>6775793</v>
      </c>
      <c r="J394" s="2">
        <v>34167995</v>
      </c>
      <c r="K394" s="2">
        <v>129295</v>
      </c>
      <c r="L394" s="2">
        <v>20738922</v>
      </c>
      <c r="M394" s="2">
        <v>-1703645</v>
      </c>
      <c r="N394" s="4">
        <f t="shared" si="12"/>
        <v>0.83816232785200873</v>
      </c>
      <c r="O394" s="2">
        <v>1213586</v>
      </c>
      <c r="P394" s="2">
        <v>8053739</v>
      </c>
      <c r="Q394" s="2">
        <v>23881879</v>
      </c>
      <c r="R394" s="2">
        <v>24531012</v>
      </c>
      <c r="S394" s="4">
        <f t="shared" si="13"/>
        <v>0.37777997092007454</v>
      </c>
    </row>
    <row r="395" spans="1:19" x14ac:dyDescent="0.25">
      <c r="A395" s="10">
        <v>0</v>
      </c>
      <c r="B395" s="1" t="s">
        <v>22</v>
      </c>
      <c r="C395" s="1" t="s">
        <v>477</v>
      </c>
      <c r="D395" s="1">
        <v>2019</v>
      </c>
      <c r="E395" s="2">
        <v>16310008</v>
      </c>
      <c r="F395" s="2">
        <v>0</v>
      </c>
      <c r="G395" s="2">
        <v>19468105</v>
      </c>
      <c r="H395" s="2">
        <v>19476696</v>
      </c>
      <c r="I395" s="2">
        <v>6455152</v>
      </c>
      <c r="J395" s="2">
        <v>1482775</v>
      </c>
      <c r="K395" s="2">
        <v>102898</v>
      </c>
      <c r="L395" s="2">
        <v>11427280</v>
      </c>
      <c r="M395" s="2">
        <v>-8591</v>
      </c>
      <c r="N395" s="4">
        <f t="shared" si="12"/>
        <v>0.83778097560086096</v>
      </c>
      <c r="O395" s="2">
        <v>3600000</v>
      </c>
      <c r="P395" s="2">
        <v>112775</v>
      </c>
      <c r="Q395" s="2">
        <v>11528257</v>
      </c>
      <c r="R395" s="2">
        <v>11835903</v>
      </c>
      <c r="S395" s="4">
        <f t="shared" si="13"/>
        <v>0.31368751501258502</v>
      </c>
    </row>
    <row r="396" spans="1:19" x14ac:dyDescent="0.25">
      <c r="A396" s="10">
        <v>1</v>
      </c>
      <c r="B396" s="1" t="s">
        <v>37</v>
      </c>
      <c r="C396" s="1" t="s">
        <v>2577</v>
      </c>
      <c r="D396" s="1">
        <v>2019</v>
      </c>
      <c r="E396" s="2">
        <v>364206476</v>
      </c>
      <c r="F396" s="2">
        <v>0</v>
      </c>
      <c r="G396" s="2">
        <v>435069133</v>
      </c>
      <c r="H396" s="2">
        <v>415527844</v>
      </c>
      <c r="I396" s="2">
        <v>55149373</v>
      </c>
      <c r="J396" s="2">
        <v>193961221</v>
      </c>
      <c r="K396" s="2">
        <v>44540576</v>
      </c>
      <c r="L396" s="2">
        <v>141417963</v>
      </c>
      <c r="M396" s="2">
        <v>19541289</v>
      </c>
      <c r="N396" s="4">
        <f t="shared" si="12"/>
        <v>0.8371232256552662</v>
      </c>
      <c r="O396" s="2">
        <v>2017455</v>
      </c>
      <c r="P396" s="2">
        <v>11152635</v>
      </c>
      <c r="Q396" s="2">
        <v>299220252</v>
      </c>
      <c r="R396" s="2">
        <v>295036758</v>
      </c>
      <c r="S396" s="4">
        <f t="shared" si="13"/>
        <v>4.4638810734220442E-2</v>
      </c>
    </row>
    <row r="397" spans="1:19" x14ac:dyDescent="0.25">
      <c r="A397" s="10">
        <v>1</v>
      </c>
      <c r="B397" s="1" t="s">
        <v>21</v>
      </c>
      <c r="C397" s="1" t="s">
        <v>173</v>
      </c>
      <c r="D397" s="1">
        <v>2019</v>
      </c>
      <c r="E397" s="2">
        <v>27345809</v>
      </c>
      <c r="F397" s="2">
        <v>0</v>
      </c>
      <c r="G397" s="2">
        <v>32679530</v>
      </c>
      <c r="H397" s="2">
        <v>28323171</v>
      </c>
      <c r="I397" s="2">
        <v>9334044</v>
      </c>
      <c r="J397" s="2">
        <v>2099891</v>
      </c>
      <c r="K397" s="2">
        <v>1943357</v>
      </c>
      <c r="L397" s="2">
        <v>19302238</v>
      </c>
      <c r="M397" s="2">
        <v>4356359</v>
      </c>
      <c r="N397" s="4">
        <f t="shared" si="12"/>
        <v>0.83678709577524524</v>
      </c>
      <c r="O397" s="2">
        <v>422821</v>
      </c>
      <c r="P397" s="2">
        <v>4899516</v>
      </c>
      <c r="Q397" s="2">
        <v>19977826</v>
      </c>
      <c r="R397" s="2">
        <v>18861462</v>
      </c>
      <c r="S397" s="4">
        <f t="shared" si="13"/>
        <v>0.28218051177581038</v>
      </c>
    </row>
    <row r="398" spans="1:19" x14ac:dyDescent="0.25">
      <c r="A398" s="10">
        <v>1</v>
      </c>
      <c r="B398" s="1" t="s">
        <v>32</v>
      </c>
      <c r="C398" s="1" t="s">
        <v>2228</v>
      </c>
      <c r="D398" s="1">
        <v>2019</v>
      </c>
      <c r="E398" s="2">
        <v>4324113</v>
      </c>
      <c r="F398" s="2">
        <v>46710</v>
      </c>
      <c r="G398" s="2">
        <v>5117742</v>
      </c>
      <c r="H398" s="2">
        <v>4575145</v>
      </c>
      <c r="I398" s="2">
        <v>1823843</v>
      </c>
      <c r="J398" s="2">
        <v>18173</v>
      </c>
      <c r="K398" s="2">
        <v>0</v>
      </c>
      <c r="L398" s="2">
        <v>3275726</v>
      </c>
      <c r="M398" s="2">
        <v>542597</v>
      </c>
      <c r="N398" s="4">
        <f t="shared" si="12"/>
        <v>0.83579887380020335</v>
      </c>
      <c r="O398" s="2">
        <v>0</v>
      </c>
      <c r="P398" s="2">
        <v>2145783</v>
      </c>
      <c r="Q398" s="2">
        <v>3476202</v>
      </c>
      <c r="R398" s="2">
        <v>3295301</v>
      </c>
      <c r="S398" s="4">
        <f t="shared" si="13"/>
        <v>0.65116449149865219</v>
      </c>
    </row>
    <row r="399" spans="1:19" x14ac:dyDescent="0.25">
      <c r="A399" s="10">
        <v>1</v>
      </c>
      <c r="B399" s="1" t="s">
        <v>40</v>
      </c>
      <c r="C399" s="1" t="s">
        <v>123</v>
      </c>
      <c r="D399" s="1">
        <v>2019</v>
      </c>
      <c r="E399" s="2">
        <v>56632724</v>
      </c>
      <c r="F399" s="2">
        <v>0</v>
      </c>
      <c r="G399" s="2">
        <v>67839774</v>
      </c>
      <c r="H399" s="2">
        <v>49635523</v>
      </c>
      <c r="I399" s="2">
        <v>24709720</v>
      </c>
      <c r="J399" s="2">
        <v>12058244</v>
      </c>
      <c r="K399" s="2">
        <v>3304842</v>
      </c>
      <c r="L399" s="2">
        <v>27766968</v>
      </c>
      <c r="M399" s="2">
        <v>18204251</v>
      </c>
      <c r="N399" s="4">
        <f t="shared" si="12"/>
        <v>0.83480118904877243</v>
      </c>
      <c r="O399" s="2">
        <v>0</v>
      </c>
      <c r="P399" s="2">
        <v>7877478</v>
      </c>
      <c r="Q399" s="2">
        <v>26119606</v>
      </c>
      <c r="R399" s="2">
        <v>23814519</v>
      </c>
      <c r="S399" s="4">
        <f t="shared" si="13"/>
        <v>0.33078467803611739</v>
      </c>
    </row>
    <row r="400" spans="1:19" x14ac:dyDescent="0.25">
      <c r="A400" s="10">
        <v>1</v>
      </c>
      <c r="B400" s="1" t="s">
        <v>32</v>
      </c>
      <c r="C400" s="1" t="s">
        <v>1615</v>
      </c>
      <c r="D400" s="1">
        <v>2019</v>
      </c>
      <c r="E400" s="2">
        <v>28410638</v>
      </c>
      <c r="F400" s="2">
        <v>635304</v>
      </c>
      <c r="G400" s="2">
        <v>33341289</v>
      </c>
      <c r="H400" s="2">
        <v>28799960</v>
      </c>
      <c r="I400" s="2">
        <v>12275464</v>
      </c>
      <c r="J400" s="2">
        <v>650996</v>
      </c>
      <c r="K400" s="2">
        <v>0</v>
      </c>
      <c r="L400" s="2">
        <v>20414829</v>
      </c>
      <c r="M400" s="2">
        <v>4541329</v>
      </c>
      <c r="N400" s="4">
        <f t="shared" si="12"/>
        <v>0.83306119328499872</v>
      </c>
      <c r="O400" s="2">
        <v>0</v>
      </c>
      <c r="P400" s="2">
        <v>-2783607</v>
      </c>
      <c r="Q400" s="2">
        <v>21781623</v>
      </c>
      <c r="R400" s="2">
        <v>20444249</v>
      </c>
      <c r="S400" s="4">
        <f t="shared" si="13"/>
        <v>-0.13615599183907415</v>
      </c>
    </row>
    <row r="401" spans="1:19" x14ac:dyDescent="0.25">
      <c r="A401" s="10">
        <v>1</v>
      </c>
      <c r="B401" s="1" t="s">
        <v>32</v>
      </c>
      <c r="C401" s="1" t="s">
        <v>2384</v>
      </c>
      <c r="D401" s="1">
        <v>2019</v>
      </c>
      <c r="E401" s="2">
        <v>28927981</v>
      </c>
      <c r="F401" s="2">
        <v>0</v>
      </c>
      <c r="G401" s="2">
        <v>34733213</v>
      </c>
      <c r="H401" s="2">
        <v>39253267</v>
      </c>
      <c r="I401" s="2">
        <v>4279621</v>
      </c>
      <c r="J401" s="2">
        <v>666373</v>
      </c>
      <c r="K401" s="2">
        <v>194124</v>
      </c>
      <c r="L401" s="2">
        <v>29593095</v>
      </c>
      <c r="M401" s="2">
        <v>-4520054</v>
      </c>
      <c r="N401" s="4">
        <f t="shared" si="12"/>
        <v>0.832862223255879</v>
      </c>
      <c r="O401" s="2">
        <v>0</v>
      </c>
      <c r="P401" s="2">
        <v>25962612</v>
      </c>
      <c r="Q401" s="2">
        <v>29663414</v>
      </c>
      <c r="R401" s="2">
        <v>27114756</v>
      </c>
      <c r="S401" s="4">
        <f t="shared" si="13"/>
        <v>0.9575085979014526</v>
      </c>
    </row>
    <row r="402" spans="1:19" x14ac:dyDescent="0.25">
      <c r="A402" s="10">
        <v>1</v>
      </c>
      <c r="B402" s="1" t="s">
        <v>23</v>
      </c>
      <c r="C402" s="1" t="s">
        <v>611</v>
      </c>
      <c r="D402" s="1">
        <v>2019</v>
      </c>
      <c r="E402" s="2">
        <v>298124567</v>
      </c>
      <c r="F402" s="2">
        <v>0</v>
      </c>
      <c r="G402" s="2">
        <v>358056015</v>
      </c>
      <c r="H402" s="2">
        <v>402932048</v>
      </c>
      <c r="I402" s="2">
        <v>43807933</v>
      </c>
      <c r="J402" s="2">
        <v>97636899</v>
      </c>
      <c r="K402" s="2">
        <v>11155593</v>
      </c>
      <c r="L402" s="2">
        <v>205455590</v>
      </c>
      <c r="M402" s="2">
        <v>-44876033</v>
      </c>
      <c r="N402" s="4">
        <f t="shared" si="12"/>
        <v>0.83261991004396341</v>
      </c>
      <c r="O402" s="2">
        <v>12406810</v>
      </c>
      <c r="P402" s="2">
        <v>26635890</v>
      </c>
      <c r="Q402" s="2">
        <v>225123391</v>
      </c>
      <c r="R402" s="2">
        <v>218727071</v>
      </c>
      <c r="S402" s="4">
        <f t="shared" si="13"/>
        <v>0.17849962431033514</v>
      </c>
    </row>
    <row r="403" spans="1:19" x14ac:dyDescent="0.25">
      <c r="A403" s="10">
        <v>0</v>
      </c>
      <c r="B403" s="1" t="s">
        <v>22</v>
      </c>
      <c r="C403" s="1" t="s">
        <v>463</v>
      </c>
      <c r="D403" s="1">
        <v>2019</v>
      </c>
      <c r="E403" s="2">
        <v>40183786</v>
      </c>
      <c r="F403" s="2">
        <v>0</v>
      </c>
      <c r="G403" s="2">
        <v>48327145</v>
      </c>
      <c r="H403" s="2">
        <v>43607350</v>
      </c>
      <c r="I403" s="2">
        <v>9295725</v>
      </c>
      <c r="J403" s="2">
        <v>7709997</v>
      </c>
      <c r="K403" s="2">
        <v>1117094</v>
      </c>
      <c r="L403" s="2">
        <v>30204329</v>
      </c>
      <c r="M403" s="2">
        <v>4719795</v>
      </c>
      <c r="N403" s="4">
        <f t="shared" si="12"/>
        <v>0.83149513591171176</v>
      </c>
      <c r="O403" s="2">
        <v>0</v>
      </c>
      <c r="P403" s="2">
        <v>543287</v>
      </c>
      <c r="Q403" s="2">
        <v>35796833</v>
      </c>
      <c r="R403" s="2">
        <v>34019846</v>
      </c>
      <c r="S403" s="4">
        <f t="shared" si="13"/>
        <v>1.5969707799382747E-2</v>
      </c>
    </row>
    <row r="404" spans="1:19" x14ac:dyDescent="0.25">
      <c r="A404" s="10">
        <v>0</v>
      </c>
      <c r="B404" s="1" t="s">
        <v>22</v>
      </c>
      <c r="C404" s="1" t="s">
        <v>357</v>
      </c>
      <c r="D404" s="1">
        <v>2019</v>
      </c>
      <c r="E404" s="2">
        <v>51434554</v>
      </c>
      <c r="F404" s="2">
        <v>0</v>
      </c>
      <c r="G404" s="2">
        <v>61895301</v>
      </c>
      <c r="H404" s="2">
        <v>61895481</v>
      </c>
      <c r="I404" s="2">
        <v>24375132</v>
      </c>
      <c r="J404" s="2">
        <v>4529425</v>
      </c>
      <c r="K404" s="2">
        <v>4892689</v>
      </c>
      <c r="L404" s="2">
        <v>28098055</v>
      </c>
      <c r="M404" s="2">
        <v>-180</v>
      </c>
      <c r="N404" s="4">
        <f t="shared" si="12"/>
        <v>0.83099287294846502</v>
      </c>
      <c r="O404" s="2">
        <v>4866125</v>
      </c>
      <c r="P404" s="2">
        <v>39138</v>
      </c>
      <c r="Q404" s="2">
        <v>31282486</v>
      </c>
      <c r="R404" s="2">
        <v>34775464</v>
      </c>
      <c r="S404" s="4">
        <f t="shared" si="13"/>
        <v>0.14105528541617735</v>
      </c>
    </row>
    <row r="405" spans="1:19" x14ac:dyDescent="0.25">
      <c r="A405" s="10">
        <v>1</v>
      </c>
      <c r="B405" s="1" t="s">
        <v>68</v>
      </c>
      <c r="C405" s="1" t="s">
        <v>4847</v>
      </c>
      <c r="D405" s="1">
        <v>2019</v>
      </c>
      <c r="E405" s="2">
        <v>126938091</v>
      </c>
      <c r="F405" s="2">
        <v>0</v>
      </c>
      <c r="G405" s="2">
        <v>153086981</v>
      </c>
      <c r="H405" s="2">
        <v>128402212</v>
      </c>
      <c r="I405" s="2">
        <v>60378289</v>
      </c>
      <c r="J405" s="2">
        <v>7285634</v>
      </c>
      <c r="K405" s="2">
        <v>9039032</v>
      </c>
      <c r="L405" s="2">
        <v>76384026</v>
      </c>
      <c r="M405" s="2">
        <v>24684769</v>
      </c>
      <c r="N405" s="4">
        <f t="shared" si="12"/>
        <v>0.82918932864709116</v>
      </c>
      <c r="O405" s="2">
        <v>1552622</v>
      </c>
      <c r="P405" s="2">
        <v>12873327</v>
      </c>
      <c r="Q405" s="2">
        <v>53666441</v>
      </c>
      <c r="R405" s="2">
        <v>55528021</v>
      </c>
      <c r="S405" s="4">
        <f t="shared" si="13"/>
        <v>0.25979584253506893</v>
      </c>
    </row>
    <row r="406" spans="1:19" x14ac:dyDescent="0.25">
      <c r="A406" s="10">
        <v>1</v>
      </c>
      <c r="B406" s="1" t="s">
        <v>32</v>
      </c>
      <c r="C406" s="1" t="s">
        <v>1642</v>
      </c>
      <c r="D406" s="1">
        <v>2019</v>
      </c>
      <c r="E406" s="2">
        <v>47226667</v>
      </c>
      <c r="F406" s="2">
        <v>0</v>
      </c>
      <c r="G406" s="2">
        <v>56965445</v>
      </c>
      <c r="H406" s="2">
        <v>55298523</v>
      </c>
      <c r="I406" s="2">
        <v>11511053</v>
      </c>
      <c r="J406" s="2">
        <v>1006036</v>
      </c>
      <c r="K406" s="2">
        <v>183563</v>
      </c>
      <c r="L406" s="2">
        <v>44264793</v>
      </c>
      <c r="M406" s="2">
        <v>1666922</v>
      </c>
      <c r="N406" s="4">
        <f t="shared" si="12"/>
        <v>0.8290406052300654</v>
      </c>
      <c r="O406" s="2">
        <v>0</v>
      </c>
      <c r="P406" s="2">
        <v>7657470</v>
      </c>
      <c r="Q406" s="2">
        <v>25004434</v>
      </c>
      <c r="R406" s="2">
        <v>22954682</v>
      </c>
      <c r="S406" s="4">
        <f t="shared" si="13"/>
        <v>0.33359076810560911</v>
      </c>
    </row>
    <row r="407" spans="1:19" x14ac:dyDescent="0.25">
      <c r="A407" s="10">
        <v>1</v>
      </c>
      <c r="B407" s="1" t="s">
        <v>32</v>
      </c>
      <c r="C407" s="1" t="s">
        <v>2089</v>
      </c>
      <c r="D407" s="1">
        <v>2019</v>
      </c>
      <c r="E407" s="2">
        <v>13850404</v>
      </c>
      <c r="F407" s="2">
        <v>2895</v>
      </c>
      <c r="G407" s="2">
        <v>16727695</v>
      </c>
      <c r="H407" s="2">
        <v>12987058</v>
      </c>
      <c r="I407" s="2">
        <v>7472019</v>
      </c>
      <c r="J407" s="2">
        <v>9056</v>
      </c>
      <c r="K407" s="2">
        <v>54171</v>
      </c>
      <c r="L407" s="2">
        <v>9192449</v>
      </c>
      <c r="M407" s="2">
        <v>3740637</v>
      </c>
      <c r="N407" s="4">
        <f t="shared" si="12"/>
        <v>0.8278193140178608</v>
      </c>
      <c r="O407" s="2">
        <v>0</v>
      </c>
      <c r="P407" s="2">
        <v>9786309</v>
      </c>
      <c r="Q407" s="2">
        <v>13003373</v>
      </c>
      <c r="R407" s="2">
        <v>10103830</v>
      </c>
      <c r="S407" s="4">
        <f t="shared" si="13"/>
        <v>0.96857419414222135</v>
      </c>
    </row>
    <row r="408" spans="1:19" x14ac:dyDescent="0.25">
      <c r="A408" s="10">
        <v>0</v>
      </c>
      <c r="B408" s="1" t="s">
        <v>22</v>
      </c>
      <c r="C408" s="1" t="s">
        <v>464</v>
      </c>
      <c r="D408" s="1">
        <v>2019</v>
      </c>
      <c r="E408" s="2">
        <v>579150000</v>
      </c>
      <c r="F408" s="2">
        <v>0</v>
      </c>
      <c r="G408" s="2">
        <v>699807000</v>
      </c>
      <c r="H408" s="2">
        <v>663982000</v>
      </c>
      <c r="I408" s="2">
        <v>125631000</v>
      </c>
      <c r="J408" s="2">
        <v>288885000</v>
      </c>
      <c r="K408" s="2">
        <v>2216000</v>
      </c>
      <c r="L408" s="2">
        <v>283075000</v>
      </c>
      <c r="M408" s="2">
        <v>35825000</v>
      </c>
      <c r="N408" s="4">
        <f t="shared" si="12"/>
        <v>0.82758531995250117</v>
      </c>
      <c r="O408" s="2">
        <v>64752000</v>
      </c>
      <c r="P408" s="2">
        <v>24235000</v>
      </c>
      <c r="Q408" s="2">
        <v>377650000</v>
      </c>
      <c r="R408" s="2">
        <v>299019000</v>
      </c>
      <c r="S408" s="4">
        <f t="shared" si="13"/>
        <v>0.29759647380266807</v>
      </c>
    </row>
    <row r="409" spans="1:19" x14ac:dyDescent="0.25">
      <c r="A409" s="10">
        <v>0</v>
      </c>
      <c r="B409" s="1" t="s">
        <v>22</v>
      </c>
      <c r="C409" s="1" t="s">
        <v>551</v>
      </c>
      <c r="D409" s="1">
        <v>2019</v>
      </c>
      <c r="E409" s="2">
        <v>88094249</v>
      </c>
      <c r="F409" s="2">
        <v>0</v>
      </c>
      <c r="G409" s="2">
        <v>106583318</v>
      </c>
      <c r="H409" s="2">
        <v>111133206</v>
      </c>
      <c r="I409" s="2">
        <v>10264143</v>
      </c>
      <c r="J409" s="2">
        <v>67520225</v>
      </c>
      <c r="K409" s="2">
        <v>2017671</v>
      </c>
      <c r="L409" s="2">
        <v>26781279</v>
      </c>
      <c r="M409" s="2">
        <v>-4549888</v>
      </c>
      <c r="N409" s="4">
        <f t="shared" si="12"/>
        <v>0.8265294293052502</v>
      </c>
      <c r="O409" s="2">
        <v>98084</v>
      </c>
      <c r="P409" s="2">
        <v>4510681</v>
      </c>
      <c r="Q409" s="2">
        <v>35923404</v>
      </c>
      <c r="R409" s="2">
        <v>35976932</v>
      </c>
      <c r="S409" s="4">
        <f t="shared" si="13"/>
        <v>0.12810333577082114</v>
      </c>
    </row>
    <row r="410" spans="1:19" x14ac:dyDescent="0.25">
      <c r="A410" s="10">
        <v>0</v>
      </c>
      <c r="B410" s="1" t="s">
        <v>22</v>
      </c>
      <c r="C410" s="1" t="s">
        <v>556</v>
      </c>
      <c r="D410" s="1">
        <v>2019</v>
      </c>
      <c r="E410" s="2">
        <v>182699163</v>
      </c>
      <c r="F410" s="2">
        <v>0</v>
      </c>
      <c r="G410" s="2">
        <v>221314248</v>
      </c>
      <c r="H410" s="2">
        <v>160111221</v>
      </c>
      <c r="I410" s="2">
        <v>88560203</v>
      </c>
      <c r="J410" s="2">
        <v>18544029</v>
      </c>
      <c r="K410" s="2">
        <v>1629730</v>
      </c>
      <c r="L410" s="2">
        <v>112580286</v>
      </c>
      <c r="M410" s="2">
        <v>61203027</v>
      </c>
      <c r="N410" s="4">
        <f t="shared" si="12"/>
        <v>0.82551920922868016</v>
      </c>
      <c r="O410" s="2">
        <v>11881363</v>
      </c>
      <c r="P410" s="2">
        <v>31239632</v>
      </c>
      <c r="Q410" s="2">
        <v>132956238</v>
      </c>
      <c r="R410" s="2">
        <v>102519618</v>
      </c>
      <c r="S410" s="4">
        <f t="shared" si="13"/>
        <v>0.42061213103622763</v>
      </c>
    </row>
    <row r="411" spans="1:19" x14ac:dyDescent="0.25">
      <c r="A411" s="10">
        <v>0</v>
      </c>
      <c r="B411" s="1" t="s">
        <v>40</v>
      </c>
      <c r="C411" s="1" t="s">
        <v>2703</v>
      </c>
      <c r="D411" s="1">
        <v>2019</v>
      </c>
      <c r="E411" s="2">
        <v>23149043</v>
      </c>
      <c r="F411" s="2">
        <v>0</v>
      </c>
      <c r="G411" s="2">
        <v>28060344</v>
      </c>
      <c r="H411" s="2">
        <v>27973049</v>
      </c>
      <c r="I411" s="2">
        <v>12434527</v>
      </c>
      <c r="J411" s="2">
        <v>1295586</v>
      </c>
      <c r="K411" s="2">
        <v>4155301</v>
      </c>
      <c r="L411" s="2">
        <v>10174930</v>
      </c>
      <c r="M411" s="2">
        <v>87295</v>
      </c>
      <c r="N411" s="4">
        <f t="shared" si="12"/>
        <v>0.82497359975344564</v>
      </c>
      <c r="O411" s="2">
        <v>988887</v>
      </c>
      <c r="P411" s="2">
        <v>4367582</v>
      </c>
      <c r="Q411" s="2">
        <v>11281515</v>
      </c>
      <c r="R411" s="2">
        <v>11090584</v>
      </c>
      <c r="S411" s="4">
        <f t="shared" si="13"/>
        <v>0.48297447636661872</v>
      </c>
    </row>
    <row r="412" spans="1:19" x14ac:dyDescent="0.25">
      <c r="A412" s="10">
        <v>0</v>
      </c>
      <c r="B412" s="1" t="s">
        <v>33</v>
      </c>
      <c r="C412" s="1" t="s">
        <v>2473</v>
      </c>
      <c r="D412" s="1">
        <v>2019</v>
      </c>
      <c r="E412" s="2">
        <v>870035000</v>
      </c>
      <c r="F412" s="2">
        <v>0</v>
      </c>
      <c r="G412" s="2">
        <v>1054826000</v>
      </c>
      <c r="H412" s="2">
        <v>1174957000</v>
      </c>
      <c r="I412" s="2">
        <v>117282000</v>
      </c>
      <c r="J412" s="2">
        <v>209824000</v>
      </c>
      <c r="K412" s="2">
        <v>15262000</v>
      </c>
      <c r="L412" s="2">
        <v>712458000</v>
      </c>
      <c r="M412" s="2">
        <v>-120131000</v>
      </c>
      <c r="N412" s="4">
        <f t="shared" si="12"/>
        <v>0.82481376075295831</v>
      </c>
      <c r="O412" s="2">
        <v>85825000</v>
      </c>
      <c r="P412" s="2">
        <v>104667000</v>
      </c>
      <c r="Q412" s="2">
        <v>691784000</v>
      </c>
      <c r="R412" s="2">
        <v>752208000</v>
      </c>
      <c r="S412" s="4">
        <f t="shared" si="13"/>
        <v>0.25324378363431393</v>
      </c>
    </row>
    <row r="413" spans="1:19" x14ac:dyDescent="0.25">
      <c r="A413" s="10">
        <v>0</v>
      </c>
      <c r="B413" s="1" t="s">
        <v>22</v>
      </c>
      <c r="C413" s="1" t="s">
        <v>277</v>
      </c>
      <c r="D413" s="1">
        <v>2019</v>
      </c>
      <c r="E413" s="2">
        <v>124605693</v>
      </c>
      <c r="F413" s="2">
        <v>0</v>
      </c>
      <c r="G413" s="2">
        <v>151264754</v>
      </c>
      <c r="H413" s="2">
        <v>151720903</v>
      </c>
      <c r="I413" s="2">
        <v>72150106</v>
      </c>
      <c r="J413" s="2">
        <v>12679040</v>
      </c>
      <c r="K413" s="2">
        <v>7657472</v>
      </c>
      <c r="L413" s="2">
        <v>58778136</v>
      </c>
      <c r="M413" s="2">
        <v>-456149</v>
      </c>
      <c r="N413" s="4">
        <f t="shared" si="12"/>
        <v>0.82375893726042748</v>
      </c>
      <c r="O413" s="2">
        <v>0</v>
      </c>
      <c r="P413" s="2">
        <v>25174327</v>
      </c>
      <c r="Q413" s="2">
        <v>68291887</v>
      </c>
      <c r="R413" s="2">
        <v>68935854</v>
      </c>
      <c r="S413" s="4">
        <f t="shared" si="13"/>
        <v>0.36518481369651268</v>
      </c>
    </row>
    <row r="414" spans="1:19" x14ac:dyDescent="0.25">
      <c r="A414" s="10">
        <v>0</v>
      </c>
      <c r="B414" s="1" t="s">
        <v>22</v>
      </c>
      <c r="C414" s="1" t="s">
        <v>425</v>
      </c>
      <c r="D414" s="1">
        <v>2019</v>
      </c>
      <c r="E414" s="2">
        <v>170584625</v>
      </c>
      <c r="F414" s="2">
        <v>0</v>
      </c>
      <c r="G414" s="2">
        <v>207581668</v>
      </c>
      <c r="H414" s="2">
        <v>194038750</v>
      </c>
      <c r="I414" s="2">
        <v>90371699</v>
      </c>
      <c r="J414" s="2">
        <v>19022115</v>
      </c>
      <c r="K414" s="2">
        <v>15190639</v>
      </c>
      <c r="L414" s="2">
        <v>82997215</v>
      </c>
      <c r="M414" s="2">
        <v>13542918</v>
      </c>
      <c r="N414" s="4">
        <f t="shared" si="12"/>
        <v>0.82177114503193993</v>
      </c>
      <c r="O414" s="2">
        <v>12114393</v>
      </c>
      <c r="P414" s="2">
        <v>6115513</v>
      </c>
      <c r="Q414" s="2">
        <v>101435231</v>
      </c>
      <c r="R414" s="2">
        <v>89048192</v>
      </c>
      <c r="S414" s="4">
        <f t="shared" si="13"/>
        <v>0.20471955230713723</v>
      </c>
    </row>
    <row r="415" spans="1:19" x14ac:dyDescent="0.25">
      <c r="A415" s="10">
        <v>1</v>
      </c>
      <c r="B415" s="1" t="s">
        <v>32</v>
      </c>
      <c r="C415" s="1" t="s">
        <v>1489</v>
      </c>
      <c r="D415" s="1">
        <v>2019</v>
      </c>
      <c r="E415" s="2">
        <v>11731260</v>
      </c>
      <c r="F415" s="2">
        <v>38972</v>
      </c>
      <c r="G415" s="2">
        <v>14265833</v>
      </c>
      <c r="H415" s="2">
        <v>15278976</v>
      </c>
      <c r="I415" s="2">
        <v>4828094</v>
      </c>
      <c r="J415" s="2">
        <v>52656</v>
      </c>
      <c r="K415" s="2">
        <v>257222</v>
      </c>
      <c r="L415" s="2">
        <v>9127861</v>
      </c>
      <c r="M415" s="2">
        <v>-1013143</v>
      </c>
      <c r="N415" s="4">
        <f t="shared" si="12"/>
        <v>0.81960079022374643</v>
      </c>
      <c r="O415" s="2">
        <v>0</v>
      </c>
      <c r="P415" s="2">
        <v>2914513</v>
      </c>
      <c r="Q415" s="2">
        <v>9707060</v>
      </c>
      <c r="R415" s="2">
        <v>9299435</v>
      </c>
      <c r="S415" s="4">
        <f t="shared" si="13"/>
        <v>0.31340753497389895</v>
      </c>
    </row>
    <row r="416" spans="1:19" x14ac:dyDescent="0.25">
      <c r="A416" s="10">
        <v>0</v>
      </c>
      <c r="B416" s="1" t="s">
        <v>58</v>
      </c>
      <c r="C416" s="1" t="s">
        <v>4198</v>
      </c>
      <c r="D416" s="1">
        <v>2019</v>
      </c>
      <c r="E416" s="2">
        <v>100630445</v>
      </c>
      <c r="F416" s="2">
        <v>0</v>
      </c>
      <c r="G416" s="2">
        <v>122840322</v>
      </c>
      <c r="H416" s="2">
        <v>115628267</v>
      </c>
      <c r="I416" s="2">
        <v>15432618</v>
      </c>
      <c r="J416" s="2">
        <v>19840267</v>
      </c>
      <c r="K416" s="2">
        <v>651353</v>
      </c>
      <c r="L416" s="2">
        <v>86916084</v>
      </c>
      <c r="M416" s="2">
        <v>7212055</v>
      </c>
      <c r="N416" s="4">
        <f t="shared" si="12"/>
        <v>0.81919717696604544</v>
      </c>
      <c r="O416" s="2">
        <v>148622</v>
      </c>
      <c r="P416" s="2">
        <v>13283155</v>
      </c>
      <c r="Q416" s="2">
        <v>90038129</v>
      </c>
      <c r="R416" s="2">
        <v>32058247</v>
      </c>
      <c r="S416" s="4">
        <f t="shared" si="13"/>
        <v>0.4189803952786314</v>
      </c>
    </row>
    <row r="417" spans="1:19" x14ac:dyDescent="0.25">
      <c r="A417" s="10">
        <v>1</v>
      </c>
      <c r="B417" s="1" t="s">
        <v>32</v>
      </c>
      <c r="C417" s="1" t="s">
        <v>2192</v>
      </c>
      <c r="D417" s="1">
        <v>2019</v>
      </c>
      <c r="E417" s="2">
        <v>16450598</v>
      </c>
      <c r="F417" s="2">
        <v>0</v>
      </c>
      <c r="G417" s="2">
        <v>20082671</v>
      </c>
      <c r="H417" s="2">
        <v>19033851</v>
      </c>
      <c r="I417" s="2">
        <v>5228686</v>
      </c>
      <c r="J417" s="2">
        <v>0</v>
      </c>
      <c r="K417" s="2">
        <v>357946</v>
      </c>
      <c r="L417" s="2">
        <v>14496039</v>
      </c>
      <c r="M417" s="2">
        <v>1048820</v>
      </c>
      <c r="N417" s="4">
        <f t="shared" si="12"/>
        <v>0.81914392761799459</v>
      </c>
      <c r="O417" s="2">
        <v>0</v>
      </c>
      <c r="P417" s="2">
        <v>-508021</v>
      </c>
      <c r="Q417" s="2">
        <v>10051473</v>
      </c>
      <c r="R417" s="2">
        <v>10049335</v>
      </c>
      <c r="S417" s="4">
        <f t="shared" si="13"/>
        <v>-5.0552698263118902E-2</v>
      </c>
    </row>
    <row r="418" spans="1:19" x14ac:dyDescent="0.25">
      <c r="A418" s="10">
        <v>0</v>
      </c>
      <c r="B418" s="1" t="s">
        <v>32</v>
      </c>
      <c r="C418" s="1" t="s">
        <v>1499</v>
      </c>
      <c r="D418" s="1">
        <v>2019</v>
      </c>
      <c r="E418" s="2">
        <v>1950357</v>
      </c>
      <c r="F418" s="2">
        <v>0</v>
      </c>
      <c r="G418" s="2">
        <v>2381006</v>
      </c>
      <c r="H418" s="2">
        <v>1847043</v>
      </c>
      <c r="I418" s="2">
        <v>36703</v>
      </c>
      <c r="J418" s="2">
        <v>0</v>
      </c>
      <c r="K418" s="2">
        <v>0</v>
      </c>
      <c r="L418" s="2">
        <v>2344303</v>
      </c>
      <c r="M418" s="2">
        <v>533963</v>
      </c>
      <c r="N418" s="4">
        <f t="shared" si="12"/>
        <v>0.81913149315877409</v>
      </c>
      <c r="O418" s="2">
        <v>0</v>
      </c>
      <c r="P418" s="2">
        <v>774058</v>
      </c>
      <c r="Q418" s="2">
        <v>961879</v>
      </c>
      <c r="R418" s="2">
        <v>932953</v>
      </c>
      <c r="S418" s="4">
        <f t="shared" si="13"/>
        <v>0.82968595416918112</v>
      </c>
    </row>
    <row r="419" spans="1:19" x14ac:dyDescent="0.25">
      <c r="A419" s="10">
        <v>1</v>
      </c>
      <c r="B419" s="1" t="s">
        <v>58</v>
      </c>
      <c r="C419" s="1" t="s">
        <v>3745</v>
      </c>
      <c r="D419" s="1">
        <v>2019</v>
      </c>
      <c r="E419" s="2">
        <v>72814880</v>
      </c>
      <c r="F419" s="2">
        <v>3408169</v>
      </c>
      <c r="G419" s="2">
        <v>85091970</v>
      </c>
      <c r="H419" s="2">
        <v>87606878</v>
      </c>
      <c r="I419" s="2">
        <v>9782285</v>
      </c>
      <c r="J419" s="2">
        <v>13119295</v>
      </c>
      <c r="K419" s="2">
        <v>0</v>
      </c>
      <c r="L419" s="2">
        <v>62190390</v>
      </c>
      <c r="M419" s="2">
        <v>-2514908</v>
      </c>
      <c r="N419" s="4">
        <f t="shared" si="12"/>
        <v>0.8156669894938382</v>
      </c>
      <c r="O419" s="2">
        <v>1375528</v>
      </c>
      <c r="P419" s="2">
        <v>5580737</v>
      </c>
      <c r="Q419" s="2">
        <v>63913109</v>
      </c>
      <c r="R419" s="2">
        <v>34150701</v>
      </c>
      <c r="S419" s="4">
        <f t="shared" si="13"/>
        <v>0.20369318334051181</v>
      </c>
    </row>
    <row r="420" spans="1:19" x14ac:dyDescent="0.25">
      <c r="A420" s="10">
        <v>1</v>
      </c>
      <c r="B420" s="1" t="s">
        <v>32</v>
      </c>
      <c r="C420" s="1" t="s">
        <v>1554</v>
      </c>
      <c r="D420" s="1">
        <v>2019</v>
      </c>
      <c r="E420" s="2">
        <v>6700066</v>
      </c>
      <c r="F420" s="2">
        <v>0</v>
      </c>
      <c r="G420" s="2">
        <v>8215109</v>
      </c>
      <c r="H420" s="2">
        <v>8003947</v>
      </c>
      <c r="I420" s="2">
        <v>2478891</v>
      </c>
      <c r="J420" s="2">
        <v>99864</v>
      </c>
      <c r="K420" s="2">
        <v>0</v>
      </c>
      <c r="L420" s="2">
        <v>5636354</v>
      </c>
      <c r="M420" s="2">
        <v>211162</v>
      </c>
      <c r="N420" s="4">
        <f t="shared" si="12"/>
        <v>0.8155784664573531</v>
      </c>
      <c r="O420" s="2">
        <v>0</v>
      </c>
      <c r="P420" s="2">
        <v>1200706</v>
      </c>
      <c r="Q420" s="2">
        <v>3693598</v>
      </c>
      <c r="R420" s="2">
        <v>3553254</v>
      </c>
      <c r="S420" s="4">
        <f t="shared" si="13"/>
        <v>0.33791730059263986</v>
      </c>
    </row>
    <row r="421" spans="1:19" x14ac:dyDescent="0.25">
      <c r="A421" s="10">
        <v>0</v>
      </c>
      <c r="B421" s="1" t="s">
        <v>22</v>
      </c>
      <c r="C421" s="1" t="s">
        <v>208</v>
      </c>
      <c r="D421" s="1">
        <v>2019</v>
      </c>
      <c r="E421" s="2">
        <v>108641148</v>
      </c>
      <c r="F421" s="2">
        <v>3097</v>
      </c>
      <c r="G421" s="2">
        <v>133364593</v>
      </c>
      <c r="H421" s="2">
        <v>120251743</v>
      </c>
      <c r="I421" s="2">
        <v>57299584</v>
      </c>
      <c r="J421" s="2">
        <v>7911820</v>
      </c>
      <c r="K421" s="2">
        <v>2692063</v>
      </c>
      <c r="L421" s="2">
        <v>65461126</v>
      </c>
      <c r="M421" s="2">
        <v>13112850</v>
      </c>
      <c r="N421" s="4">
        <f t="shared" si="12"/>
        <v>0.81459440287873108</v>
      </c>
      <c r="O421" s="2">
        <v>2079961</v>
      </c>
      <c r="P421" s="2">
        <v>21116970</v>
      </c>
      <c r="Q421" s="2">
        <v>62553786</v>
      </c>
      <c r="R421" s="2">
        <v>53545165</v>
      </c>
      <c r="S421" s="4">
        <f t="shared" si="13"/>
        <v>0.43322176708205118</v>
      </c>
    </row>
    <row r="422" spans="1:19" x14ac:dyDescent="0.25">
      <c r="A422" s="10">
        <v>1</v>
      </c>
      <c r="B422" s="1" t="s">
        <v>27</v>
      </c>
      <c r="C422" s="1" t="s">
        <v>900</v>
      </c>
      <c r="D422" s="1">
        <v>2019</v>
      </c>
      <c r="E422" s="2">
        <v>261988912</v>
      </c>
      <c r="F422" s="2">
        <v>2707670</v>
      </c>
      <c r="G422" s="2">
        <v>318536116</v>
      </c>
      <c r="H422" s="2">
        <v>300019958</v>
      </c>
      <c r="I422" s="2">
        <v>130748068</v>
      </c>
      <c r="J422" s="2">
        <v>32754665</v>
      </c>
      <c r="K422" s="2">
        <v>15778834</v>
      </c>
      <c r="L422" s="2">
        <v>139254549</v>
      </c>
      <c r="M422" s="2">
        <v>18516158</v>
      </c>
      <c r="N422" s="4">
        <f t="shared" si="12"/>
        <v>0.81397753339844203</v>
      </c>
      <c r="O422" s="2">
        <v>6100000</v>
      </c>
      <c r="P422" s="2">
        <v>31444210</v>
      </c>
      <c r="Q422" s="2">
        <v>152317654</v>
      </c>
      <c r="R422" s="2">
        <v>157231775</v>
      </c>
      <c r="S422" s="4">
        <f t="shared" si="13"/>
        <v>0.23878258704387201</v>
      </c>
    </row>
    <row r="423" spans="1:19" x14ac:dyDescent="0.25">
      <c r="A423" s="10">
        <v>0</v>
      </c>
      <c r="B423" s="1" t="s">
        <v>40</v>
      </c>
      <c r="C423" s="1" t="s">
        <v>2785</v>
      </c>
      <c r="D423" s="1">
        <v>2019</v>
      </c>
      <c r="E423" s="2">
        <v>28234114</v>
      </c>
      <c r="F423" s="2">
        <v>0</v>
      </c>
      <c r="G423" s="2">
        <v>34693246</v>
      </c>
      <c r="H423" s="2">
        <v>29417060</v>
      </c>
      <c r="I423" s="2">
        <v>15396496</v>
      </c>
      <c r="J423" s="2">
        <v>5000159</v>
      </c>
      <c r="K423" s="2">
        <v>1745832</v>
      </c>
      <c r="L423" s="2">
        <v>12550759</v>
      </c>
      <c r="M423" s="2">
        <v>5276186</v>
      </c>
      <c r="N423" s="4">
        <f t="shared" si="12"/>
        <v>0.8138216297200902</v>
      </c>
      <c r="O423" s="2">
        <v>0</v>
      </c>
      <c r="P423" s="2">
        <v>1589384</v>
      </c>
      <c r="Q423" s="2">
        <v>6215279</v>
      </c>
      <c r="R423" s="2">
        <v>3686798</v>
      </c>
      <c r="S423" s="4">
        <f t="shared" si="13"/>
        <v>0.43110145985757831</v>
      </c>
    </row>
    <row r="424" spans="1:19" x14ac:dyDescent="0.25">
      <c r="A424" s="10">
        <v>0</v>
      </c>
      <c r="B424" s="1" t="s">
        <v>68</v>
      </c>
      <c r="C424" s="1" t="s">
        <v>4853</v>
      </c>
      <c r="D424" s="1">
        <v>2019</v>
      </c>
      <c r="E424" s="2">
        <v>41693956</v>
      </c>
      <c r="F424" s="2">
        <v>0</v>
      </c>
      <c r="G424" s="2">
        <v>51551305</v>
      </c>
      <c r="H424" s="2">
        <v>50562323</v>
      </c>
      <c r="I424" s="2">
        <v>14271150</v>
      </c>
      <c r="J424" s="2">
        <v>1130548</v>
      </c>
      <c r="K424" s="2">
        <v>1965562</v>
      </c>
      <c r="L424" s="2">
        <v>34184045</v>
      </c>
      <c r="M424" s="2">
        <v>988982</v>
      </c>
      <c r="N424" s="4">
        <f t="shared" si="12"/>
        <v>0.80878565537768632</v>
      </c>
      <c r="O424" s="2">
        <v>2772332</v>
      </c>
      <c r="P424" s="2">
        <v>13970178</v>
      </c>
      <c r="Q424" s="2">
        <v>37102570</v>
      </c>
      <c r="R424" s="2">
        <v>31405665</v>
      </c>
      <c r="S424" s="4">
        <f t="shared" si="13"/>
        <v>0.53310477584219285</v>
      </c>
    </row>
    <row r="425" spans="1:19" x14ac:dyDescent="0.25">
      <c r="A425" s="10">
        <v>0</v>
      </c>
      <c r="B425" s="1" t="s">
        <v>22</v>
      </c>
      <c r="C425" s="1" t="s">
        <v>156</v>
      </c>
      <c r="D425" s="1">
        <v>2019</v>
      </c>
      <c r="E425" s="2">
        <v>567758000</v>
      </c>
      <c r="F425" s="2">
        <v>0</v>
      </c>
      <c r="G425" s="2">
        <v>702797000</v>
      </c>
      <c r="H425" s="2">
        <v>643650000</v>
      </c>
      <c r="I425" s="2">
        <v>391053000</v>
      </c>
      <c r="J425" s="2">
        <v>58780000</v>
      </c>
      <c r="K425" s="2">
        <v>17466000</v>
      </c>
      <c r="L425" s="2">
        <v>235498000</v>
      </c>
      <c r="M425" s="2">
        <v>59147000</v>
      </c>
      <c r="N425" s="4">
        <f t="shared" si="12"/>
        <v>0.8078548997790258</v>
      </c>
      <c r="O425" s="2">
        <v>7252000</v>
      </c>
      <c r="P425" s="2">
        <v>57534000</v>
      </c>
      <c r="Q425" s="2">
        <v>221138000</v>
      </c>
      <c r="R425" s="2">
        <v>218817000</v>
      </c>
      <c r="S425" s="4">
        <f t="shared" si="13"/>
        <v>0.2960738882262347</v>
      </c>
    </row>
    <row r="426" spans="1:19" x14ac:dyDescent="0.25">
      <c r="A426" s="10">
        <v>1</v>
      </c>
      <c r="B426" s="1" t="s">
        <v>40</v>
      </c>
      <c r="C426" s="1" t="s">
        <v>3479</v>
      </c>
      <c r="D426" s="1">
        <v>2019</v>
      </c>
      <c r="E426" s="2">
        <v>34683718</v>
      </c>
      <c r="F426" s="2">
        <v>0</v>
      </c>
      <c r="G426" s="2">
        <v>43009541</v>
      </c>
      <c r="H426" s="2">
        <v>36605507</v>
      </c>
      <c r="I426" s="2">
        <v>19696325</v>
      </c>
      <c r="J426" s="2">
        <v>4203438</v>
      </c>
      <c r="K426" s="2">
        <v>1641086</v>
      </c>
      <c r="L426" s="2">
        <v>17468692</v>
      </c>
      <c r="M426" s="2">
        <v>6404034</v>
      </c>
      <c r="N426" s="4">
        <f t="shared" si="12"/>
        <v>0.80641916173901973</v>
      </c>
      <c r="O426" s="2">
        <v>180000</v>
      </c>
      <c r="P426" s="2">
        <v>5185721</v>
      </c>
      <c r="Q426" s="2">
        <v>17400640</v>
      </c>
      <c r="R426" s="2">
        <v>15165616</v>
      </c>
      <c r="S426" s="4">
        <f t="shared" si="13"/>
        <v>0.35380831217142777</v>
      </c>
    </row>
    <row r="427" spans="1:19" x14ac:dyDescent="0.25">
      <c r="A427" s="10">
        <v>1</v>
      </c>
      <c r="B427" s="1" t="s">
        <v>32</v>
      </c>
      <c r="C427" s="1" t="s">
        <v>2328</v>
      </c>
      <c r="D427" s="1">
        <v>2019</v>
      </c>
      <c r="E427" s="2">
        <v>39328673</v>
      </c>
      <c r="F427" s="2">
        <v>0</v>
      </c>
      <c r="G427" s="2">
        <v>48776039</v>
      </c>
      <c r="H427" s="2">
        <v>51559586</v>
      </c>
      <c r="I427" s="2">
        <v>16214295</v>
      </c>
      <c r="J427" s="2">
        <v>252962</v>
      </c>
      <c r="K427" s="2">
        <v>0</v>
      </c>
      <c r="L427" s="2">
        <v>32308782</v>
      </c>
      <c r="M427" s="2">
        <v>-2783547</v>
      </c>
      <c r="N427" s="4">
        <f t="shared" si="12"/>
        <v>0.80631133249667941</v>
      </c>
      <c r="O427" s="2">
        <v>21090</v>
      </c>
      <c r="P427" s="2">
        <v>8881376</v>
      </c>
      <c r="Q427" s="2">
        <v>30231867</v>
      </c>
      <c r="R427" s="2">
        <v>28369220</v>
      </c>
      <c r="S427" s="4">
        <f t="shared" si="13"/>
        <v>0.31380721782269655</v>
      </c>
    </row>
    <row r="428" spans="1:19" x14ac:dyDescent="0.25">
      <c r="A428" s="10">
        <v>0</v>
      </c>
      <c r="B428" s="1" t="s">
        <v>22</v>
      </c>
      <c r="C428" s="1" t="s">
        <v>481</v>
      </c>
      <c r="D428" s="1">
        <v>2019</v>
      </c>
      <c r="E428" s="2">
        <v>248431430</v>
      </c>
      <c r="F428" s="2">
        <v>0</v>
      </c>
      <c r="G428" s="2">
        <v>308120481</v>
      </c>
      <c r="H428" s="2">
        <v>245222638</v>
      </c>
      <c r="I428" s="2">
        <v>130864945</v>
      </c>
      <c r="J428" s="2">
        <v>7077922</v>
      </c>
      <c r="K428" s="2">
        <v>32170683</v>
      </c>
      <c r="L428" s="2">
        <v>138006931</v>
      </c>
      <c r="M428" s="2">
        <v>62897843</v>
      </c>
      <c r="N428" s="4">
        <f t="shared" si="12"/>
        <v>0.80628015766339145</v>
      </c>
      <c r="O428" s="2">
        <v>4036548</v>
      </c>
      <c r="P428" s="2">
        <v>41250214</v>
      </c>
      <c r="Q428" s="2">
        <v>159620802</v>
      </c>
      <c r="R428" s="2">
        <v>122646404</v>
      </c>
      <c r="S428" s="4">
        <f t="shared" si="13"/>
        <v>0.3692465536943097</v>
      </c>
    </row>
    <row r="429" spans="1:19" x14ac:dyDescent="0.25">
      <c r="A429" s="10">
        <v>0</v>
      </c>
      <c r="B429" s="1" t="s">
        <v>21</v>
      </c>
      <c r="C429" s="1" t="s">
        <v>158</v>
      </c>
      <c r="D429" s="1">
        <v>2019</v>
      </c>
      <c r="E429" s="2">
        <v>27060392</v>
      </c>
      <c r="F429" s="2">
        <v>35810</v>
      </c>
      <c r="G429" s="2">
        <v>33517628</v>
      </c>
      <c r="H429" s="2">
        <v>28030333</v>
      </c>
      <c r="I429" s="2">
        <v>3934225</v>
      </c>
      <c r="J429" s="2">
        <v>8540857</v>
      </c>
      <c r="K429" s="2">
        <v>0</v>
      </c>
      <c r="L429" s="2">
        <v>21042546</v>
      </c>
      <c r="M429" s="2">
        <v>5487295</v>
      </c>
      <c r="N429" s="4">
        <f t="shared" si="12"/>
        <v>0.80627966871641399</v>
      </c>
      <c r="O429" s="2">
        <v>0</v>
      </c>
      <c r="P429" s="2">
        <v>3726279</v>
      </c>
      <c r="Q429" s="2">
        <v>19404645</v>
      </c>
      <c r="R429" s="2">
        <v>14730097</v>
      </c>
      <c r="S429" s="4">
        <f t="shared" si="13"/>
        <v>0.25297043189871732</v>
      </c>
    </row>
    <row r="430" spans="1:19" x14ac:dyDescent="0.25">
      <c r="A430" s="10">
        <v>0</v>
      </c>
      <c r="B430" s="1" t="s">
        <v>22</v>
      </c>
      <c r="C430" s="1" t="s">
        <v>446</v>
      </c>
      <c r="D430" s="1">
        <v>2019</v>
      </c>
      <c r="E430" s="2">
        <v>50094393</v>
      </c>
      <c r="F430" s="2">
        <v>0</v>
      </c>
      <c r="G430" s="2">
        <v>62179231</v>
      </c>
      <c r="H430" s="2">
        <v>51322665</v>
      </c>
      <c r="I430" s="2">
        <v>22119872</v>
      </c>
      <c r="J430" s="2">
        <v>3853971</v>
      </c>
      <c r="K430" s="2">
        <v>4606092</v>
      </c>
      <c r="L430" s="2">
        <v>31599296</v>
      </c>
      <c r="M430" s="2">
        <v>10856566</v>
      </c>
      <c r="N430" s="4">
        <f t="shared" si="12"/>
        <v>0.80564510358772368</v>
      </c>
      <c r="O430" s="2">
        <v>3499121</v>
      </c>
      <c r="P430" s="2">
        <v>7548938</v>
      </c>
      <c r="Q430" s="2">
        <v>33731122</v>
      </c>
      <c r="R430" s="2">
        <v>33063123</v>
      </c>
      <c r="S430" s="4">
        <f t="shared" si="13"/>
        <v>0.33415049751954767</v>
      </c>
    </row>
    <row r="431" spans="1:19" x14ac:dyDescent="0.25">
      <c r="A431" s="10">
        <v>1</v>
      </c>
      <c r="B431" s="1" t="s">
        <v>32</v>
      </c>
      <c r="C431" s="1" t="s">
        <v>2434</v>
      </c>
      <c r="D431" s="1">
        <v>2019</v>
      </c>
      <c r="E431" s="2">
        <v>60307973</v>
      </c>
      <c r="F431" s="2">
        <v>0</v>
      </c>
      <c r="G431" s="2">
        <v>74875444</v>
      </c>
      <c r="H431" s="2">
        <v>69978592</v>
      </c>
      <c r="I431" s="2">
        <v>17860896</v>
      </c>
      <c r="J431" s="2">
        <v>1921865</v>
      </c>
      <c r="K431" s="2">
        <v>1318785</v>
      </c>
      <c r="L431" s="2">
        <v>53773898</v>
      </c>
      <c r="M431" s="2">
        <v>4896852</v>
      </c>
      <c r="N431" s="4">
        <f t="shared" si="12"/>
        <v>0.80544394501353478</v>
      </c>
      <c r="O431" s="2">
        <v>1688424</v>
      </c>
      <c r="P431" s="2">
        <v>13251874</v>
      </c>
      <c r="Q431" s="2">
        <v>40320946</v>
      </c>
      <c r="R431" s="2">
        <v>35824191</v>
      </c>
      <c r="S431" s="4">
        <f t="shared" si="13"/>
        <v>0.41704495155243004</v>
      </c>
    </row>
    <row r="432" spans="1:19" x14ac:dyDescent="0.25">
      <c r="A432" s="10">
        <v>0</v>
      </c>
      <c r="B432" s="1" t="s">
        <v>22</v>
      </c>
      <c r="C432" s="1" t="s">
        <v>478</v>
      </c>
      <c r="D432" s="1">
        <v>2019</v>
      </c>
      <c r="E432" s="2">
        <v>289887861</v>
      </c>
      <c r="F432" s="2">
        <v>0</v>
      </c>
      <c r="G432" s="2">
        <v>359919434</v>
      </c>
      <c r="H432" s="2">
        <v>339244036</v>
      </c>
      <c r="I432" s="2">
        <v>249269604</v>
      </c>
      <c r="J432" s="2">
        <v>28728054</v>
      </c>
      <c r="K432" s="2">
        <v>16032093</v>
      </c>
      <c r="L432" s="2">
        <v>65889683</v>
      </c>
      <c r="M432" s="2">
        <v>20675398</v>
      </c>
      <c r="N432" s="4">
        <f t="shared" si="12"/>
        <v>0.80542430781884367</v>
      </c>
      <c r="O432" s="2">
        <v>3533413</v>
      </c>
      <c r="P432" s="2">
        <v>16349191</v>
      </c>
      <c r="Q432" s="2">
        <v>74329630</v>
      </c>
      <c r="R432" s="2">
        <v>94515522</v>
      </c>
      <c r="S432" s="4">
        <f t="shared" si="13"/>
        <v>0.21036337290715063</v>
      </c>
    </row>
    <row r="433" spans="1:19" x14ac:dyDescent="0.25">
      <c r="A433" s="10">
        <v>0</v>
      </c>
      <c r="B433" s="1" t="s">
        <v>22</v>
      </c>
      <c r="C433" s="1" t="s">
        <v>210</v>
      </c>
      <c r="D433" s="1">
        <v>2019</v>
      </c>
      <c r="E433" s="2">
        <v>26519899</v>
      </c>
      <c r="F433" s="2">
        <v>0</v>
      </c>
      <c r="G433" s="2">
        <v>32967081</v>
      </c>
      <c r="H433" s="2">
        <v>30278918</v>
      </c>
      <c r="I433" s="2">
        <v>5302145</v>
      </c>
      <c r="J433" s="2">
        <v>1706242</v>
      </c>
      <c r="K433" s="2">
        <v>3083663</v>
      </c>
      <c r="L433" s="2">
        <v>22875031</v>
      </c>
      <c r="M433" s="2">
        <v>2688163</v>
      </c>
      <c r="N433" s="4">
        <f t="shared" si="12"/>
        <v>0.80443576427042485</v>
      </c>
      <c r="O433" s="2">
        <v>0</v>
      </c>
      <c r="P433" s="2">
        <v>13431089</v>
      </c>
      <c r="Q433" s="2">
        <v>24297478</v>
      </c>
      <c r="R433" s="2">
        <v>22554341</v>
      </c>
      <c r="S433" s="4">
        <f t="shared" si="13"/>
        <v>0.59549906601128355</v>
      </c>
    </row>
    <row r="434" spans="1:19" x14ac:dyDescent="0.25">
      <c r="A434" s="10">
        <v>1</v>
      </c>
      <c r="B434" s="1" t="s">
        <v>58</v>
      </c>
      <c r="C434" s="1" t="s">
        <v>3789</v>
      </c>
      <c r="D434" s="1">
        <v>2019</v>
      </c>
      <c r="E434" s="2">
        <v>140677114</v>
      </c>
      <c r="F434" s="2">
        <v>3246248</v>
      </c>
      <c r="G434" s="2">
        <v>170887651</v>
      </c>
      <c r="H434" s="2">
        <v>146676404</v>
      </c>
      <c r="I434" s="2">
        <v>53805674</v>
      </c>
      <c r="J434" s="2">
        <v>22773979</v>
      </c>
      <c r="K434" s="2">
        <v>5738284</v>
      </c>
      <c r="L434" s="2">
        <v>88569714</v>
      </c>
      <c r="M434" s="2">
        <v>24211247</v>
      </c>
      <c r="N434" s="4">
        <f t="shared" si="12"/>
        <v>0.80421765525936106</v>
      </c>
      <c r="O434" s="2">
        <v>0</v>
      </c>
      <c r="P434" s="2">
        <v>14678700</v>
      </c>
      <c r="Q434" s="2">
        <v>97206165</v>
      </c>
      <c r="R434" s="2">
        <v>66148777</v>
      </c>
      <c r="S434" s="4">
        <f t="shared" si="13"/>
        <v>0.22190432938767712</v>
      </c>
    </row>
    <row r="435" spans="1:19" x14ac:dyDescent="0.25">
      <c r="A435" s="10">
        <v>0</v>
      </c>
      <c r="B435" s="1" t="s">
        <v>40</v>
      </c>
      <c r="C435" s="1" t="s">
        <v>310</v>
      </c>
      <c r="D435" s="1">
        <v>2019</v>
      </c>
      <c r="E435" s="2">
        <v>6259836</v>
      </c>
      <c r="F435" s="2">
        <v>0</v>
      </c>
      <c r="G435" s="2">
        <v>7827993</v>
      </c>
      <c r="H435" s="2">
        <v>6580126</v>
      </c>
      <c r="I435" s="2">
        <v>2214764</v>
      </c>
      <c r="J435" s="2">
        <v>763822</v>
      </c>
      <c r="K435" s="2">
        <v>2074695</v>
      </c>
      <c r="L435" s="2">
        <v>2774712</v>
      </c>
      <c r="M435" s="2">
        <v>1247867</v>
      </c>
      <c r="N435" s="4">
        <f t="shared" si="12"/>
        <v>0.79967317293206575</v>
      </c>
      <c r="O435" s="2">
        <v>74566</v>
      </c>
      <c r="P435" s="2">
        <v>624239</v>
      </c>
      <c r="Q435" s="2">
        <v>3723695</v>
      </c>
      <c r="R435" s="2">
        <v>3685908</v>
      </c>
      <c r="S435" s="4">
        <f t="shared" si="13"/>
        <v>0.18958829140607958</v>
      </c>
    </row>
    <row r="436" spans="1:19" x14ac:dyDescent="0.25">
      <c r="A436" s="10">
        <v>0</v>
      </c>
      <c r="B436" s="1" t="s">
        <v>22</v>
      </c>
      <c r="C436" s="1" t="s">
        <v>380</v>
      </c>
      <c r="D436" s="1">
        <v>2019</v>
      </c>
      <c r="E436" s="2">
        <v>84971431</v>
      </c>
      <c r="F436" s="2">
        <v>0</v>
      </c>
      <c r="G436" s="2">
        <v>106331860</v>
      </c>
      <c r="H436" s="2">
        <v>99844659</v>
      </c>
      <c r="I436" s="2">
        <v>71831908</v>
      </c>
      <c r="J436" s="2">
        <v>8984755</v>
      </c>
      <c r="K436" s="2">
        <v>625369</v>
      </c>
      <c r="L436" s="2">
        <v>24889828</v>
      </c>
      <c r="M436" s="2">
        <v>6487201</v>
      </c>
      <c r="N436" s="4">
        <f t="shared" si="12"/>
        <v>0.79911543915436067</v>
      </c>
      <c r="O436" s="2">
        <v>79933</v>
      </c>
      <c r="P436" s="2">
        <v>1581561</v>
      </c>
      <c r="Q436" s="2">
        <v>29409980</v>
      </c>
      <c r="R436" s="2">
        <v>35266151</v>
      </c>
      <c r="S436" s="4">
        <f t="shared" si="13"/>
        <v>4.7112995121015619E-2</v>
      </c>
    </row>
    <row r="437" spans="1:19" x14ac:dyDescent="0.25">
      <c r="A437" s="10">
        <v>1</v>
      </c>
      <c r="B437" s="1" t="s">
        <v>32</v>
      </c>
      <c r="C437" s="1" t="s">
        <v>1981</v>
      </c>
      <c r="D437" s="1">
        <v>2019</v>
      </c>
      <c r="E437" s="2">
        <v>30102687</v>
      </c>
      <c r="F437" s="2">
        <v>0</v>
      </c>
      <c r="G437" s="2">
        <v>37705940</v>
      </c>
      <c r="H437" s="2">
        <v>34594487</v>
      </c>
      <c r="I437" s="2">
        <v>13949053</v>
      </c>
      <c r="J437" s="2">
        <v>385819</v>
      </c>
      <c r="K437" s="2">
        <v>3712441</v>
      </c>
      <c r="L437" s="2">
        <v>19658627</v>
      </c>
      <c r="M437" s="2">
        <v>3111453</v>
      </c>
      <c r="N437" s="4">
        <f t="shared" si="12"/>
        <v>0.79835397287536125</v>
      </c>
      <c r="O437" s="2">
        <v>1916690</v>
      </c>
      <c r="P437" s="2">
        <v>7179532</v>
      </c>
      <c r="Q437" s="2">
        <v>24467131</v>
      </c>
      <c r="R437" s="2">
        <v>23592427</v>
      </c>
      <c r="S437" s="4">
        <f t="shared" si="13"/>
        <v>0.38555685686767199</v>
      </c>
    </row>
    <row r="438" spans="1:19" x14ac:dyDescent="0.25">
      <c r="A438" s="10">
        <v>0</v>
      </c>
      <c r="B438" s="1" t="s">
        <v>43</v>
      </c>
      <c r="C438" s="1" t="s">
        <v>3622</v>
      </c>
      <c r="D438" s="1">
        <v>2019</v>
      </c>
      <c r="E438" s="2">
        <v>60687730</v>
      </c>
      <c r="F438" s="2">
        <v>0</v>
      </c>
      <c r="G438" s="2">
        <v>76142705</v>
      </c>
      <c r="H438" s="2">
        <v>75741276</v>
      </c>
      <c r="I438" s="2">
        <v>26337259</v>
      </c>
      <c r="J438" s="2">
        <v>0</v>
      </c>
      <c r="K438" s="2">
        <v>2544459</v>
      </c>
      <c r="L438" s="2">
        <v>47260987</v>
      </c>
      <c r="M438" s="2">
        <v>401429</v>
      </c>
      <c r="N438" s="4">
        <f t="shared" si="12"/>
        <v>0.79702618917990897</v>
      </c>
      <c r="O438" s="2">
        <v>0</v>
      </c>
      <c r="P438" s="2">
        <v>11897262</v>
      </c>
      <c r="Q438" s="2">
        <v>49972285</v>
      </c>
      <c r="R438" s="2">
        <v>49412095</v>
      </c>
      <c r="S438" s="4">
        <f t="shared" si="13"/>
        <v>0.2407763119535814</v>
      </c>
    </row>
    <row r="439" spans="1:19" x14ac:dyDescent="0.25">
      <c r="A439" s="10">
        <v>1</v>
      </c>
      <c r="B439" s="1" t="s">
        <v>22</v>
      </c>
      <c r="C439" s="1" t="s">
        <v>496</v>
      </c>
      <c r="D439" s="1">
        <v>2019</v>
      </c>
      <c r="E439" s="2">
        <v>965364000</v>
      </c>
      <c r="F439" s="2">
        <v>0</v>
      </c>
      <c r="G439" s="2">
        <v>1211297000</v>
      </c>
      <c r="H439" s="2">
        <v>1094961000</v>
      </c>
      <c r="I439" s="2">
        <v>506214000</v>
      </c>
      <c r="J439" s="2">
        <v>58835000</v>
      </c>
      <c r="K439" s="2">
        <v>119360000</v>
      </c>
      <c r="L439" s="2">
        <v>526888000</v>
      </c>
      <c r="M439" s="2">
        <v>116336000</v>
      </c>
      <c r="N439" s="4">
        <f t="shared" si="12"/>
        <v>0.79696721778391266</v>
      </c>
      <c r="O439" s="2">
        <v>381000</v>
      </c>
      <c r="P439" s="2">
        <v>32923000</v>
      </c>
      <c r="Q439" s="2">
        <v>508185000</v>
      </c>
      <c r="R439" s="2">
        <v>487681000</v>
      </c>
      <c r="S439" s="4">
        <f t="shared" si="13"/>
        <v>6.8290542383238229E-2</v>
      </c>
    </row>
    <row r="440" spans="1:19" x14ac:dyDescent="0.25">
      <c r="A440" s="10">
        <v>1</v>
      </c>
      <c r="B440" s="1" t="s">
        <v>32</v>
      </c>
      <c r="C440" s="1" t="s">
        <v>2379</v>
      </c>
      <c r="D440" s="1">
        <v>2019</v>
      </c>
      <c r="E440" s="2">
        <v>6619364</v>
      </c>
      <c r="F440" s="2">
        <v>0</v>
      </c>
      <c r="G440" s="2">
        <v>8309498</v>
      </c>
      <c r="H440" s="2">
        <v>8110827</v>
      </c>
      <c r="I440" s="2">
        <v>3024039</v>
      </c>
      <c r="J440" s="2">
        <v>38600</v>
      </c>
      <c r="K440" s="2">
        <v>200612</v>
      </c>
      <c r="L440" s="2">
        <v>5046247</v>
      </c>
      <c r="M440" s="2">
        <v>198671</v>
      </c>
      <c r="N440" s="4">
        <f t="shared" si="12"/>
        <v>0.79660215334307805</v>
      </c>
      <c r="O440" s="2">
        <v>0</v>
      </c>
      <c r="P440" s="2">
        <v>4253246</v>
      </c>
      <c r="Q440" s="2">
        <v>3658063</v>
      </c>
      <c r="R440" s="2">
        <v>3430862</v>
      </c>
      <c r="S440" s="4">
        <f t="shared" si="13"/>
        <v>1.239701859182911</v>
      </c>
    </row>
    <row r="441" spans="1:19" x14ac:dyDescent="0.25">
      <c r="A441" s="10">
        <v>1</v>
      </c>
      <c r="B441" s="1" t="s">
        <v>40</v>
      </c>
      <c r="C441" s="1" t="s">
        <v>2922</v>
      </c>
      <c r="D441" s="1">
        <v>2019</v>
      </c>
      <c r="E441" s="2">
        <v>25101212</v>
      </c>
      <c r="F441" s="2">
        <v>0</v>
      </c>
      <c r="G441" s="2">
        <v>31544688</v>
      </c>
      <c r="H441" s="2">
        <v>23344580</v>
      </c>
      <c r="I441" s="2">
        <v>13887978</v>
      </c>
      <c r="J441" s="2">
        <v>2056395</v>
      </c>
      <c r="K441" s="2">
        <v>1128451</v>
      </c>
      <c r="L441" s="2">
        <v>14471864</v>
      </c>
      <c r="M441" s="2">
        <v>8200108</v>
      </c>
      <c r="N441" s="4">
        <f t="shared" si="12"/>
        <v>0.79573499030962047</v>
      </c>
      <c r="O441" s="2">
        <v>0</v>
      </c>
      <c r="P441" s="2">
        <v>6885153</v>
      </c>
      <c r="Q441" s="2">
        <v>13719259</v>
      </c>
      <c r="R441" s="2">
        <v>12770999</v>
      </c>
      <c r="S441" s="4">
        <f t="shared" si="13"/>
        <v>0.53912407322246292</v>
      </c>
    </row>
    <row r="442" spans="1:19" x14ac:dyDescent="0.25">
      <c r="A442" s="10">
        <v>0</v>
      </c>
      <c r="B442" s="1" t="s">
        <v>22</v>
      </c>
      <c r="C442" s="1" t="s">
        <v>184</v>
      </c>
      <c r="D442" s="1">
        <v>2019</v>
      </c>
      <c r="E442" s="2">
        <v>482281348</v>
      </c>
      <c r="F442" s="2">
        <v>0</v>
      </c>
      <c r="G442" s="2">
        <v>606266268</v>
      </c>
      <c r="H442" s="2">
        <v>605305840</v>
      </c>
      <c r="I442" s="2">
        <v>120496245</v>
      </c>
      <c r="J442" s="2">
        <v>281093188</v>
      </c>
      <c r="K442" s="2">
        <v>22829275</v>
      </c>
      <c r="L442" s="2">
        <v>181847560</v>
      </c>
      <c r="M442" s="2">
        <v>960428</v>
      </c>
      <c r="N442" s="4">
        <f t="shared" si="12"/>
        <v>0.79549427942113382</v>
      </c>
      <c r="O442" s="2">
        <v>48162425</v>
      </c>
      <c r="P442" s="2">
        <v>0</v>
      </c>
      <c r="Q442" s="2">
        <v>500947633</v>
      </c>
      <c r="R442" s="2">
        <v>476255155</v>
      </c>
      <c r="S442" s="4">
        <f t="shared" si="13"/>
        <v>0.10112735682619541</v>
      </c>
    </row>
    <row r="443" spans="1:19" x14ac:dyDescent="0.25">
      <c r="A443" s="10">
        <v>0</v>
      </c>
      <c r="B443" s="1" t="s">
        <v>22</v>
      </c>
      <c r="C443" s="1" t="s">
        <v>540</v>
      </c>
      <c r="D443" s="1">
        <v>2019</v>
      </c>
      <c r="E443" s="2">
        <v>17021799</v>
      </c>
      <c r="F443" s="2">
        <v>0</v>
      </c>
      <c r="G443" s="2">
        <v>21400855</v>
      </c>
      <c r="H443" s="2">
        <v>18312358</v>
      </c>
      <c r="I443" s="2">
        <v>5756245</v>
      </c>
      <c r="J443" s="2">
        <v>1756499</v>
      </c>
      <c r="K443" s="2">
        <v>1203414</v>
      </c>
      <c r="L443" s="2">
        <v>12684697</v>
      </c>
      <c r="M443" s="2">
        <v>3088497</v>
      </c>
      <c r="N443" s="4">
        <f t="shared" si="12"/>
        <v>0.79537939021595161</v>
      </c>
      <c r="O443" s="2">
        <v>0</v>
      </c>
      <c r="P443" s="2">
        <v>4897391</v>
      </c>
      <c r="Q443" s="2">
        <v>12711308</v>
      </c>
      <c r="R443" s="2">
        <v>10889365</v>
      </c>
      <c r="S443" s="4">
        <f t="shared" si="13"/>
        <v>0.4497407332750808</v>
      </c>
    </row>
    <row r="444" spans="1:19" x14ac:dyDescent="0.25">
      <c r="A444" s="10">
        <v>0</v>
      </c>
      <c r="B444" s="1" t="s">
        <v>53</v>
      </c>
      <c r="C444" s="1" t="s">
        <v>1159</v>
      </c>
      <c r="D444" s="1">
        <v>2019</v>
      </c>
      <c r="E444" s="2">
        <v>1817038000</v>
      </c>
      <c r="F444" s="2">
        <v>0</v>
      </c>
      <c r="G444" s="2">
        <v>2287300000</v>
      </c>
      <c r="H444" s="2">
        <v>1489272000</v>
      </c>
      <c r="I444" s="2">
        <v>796338000</v>
      </c>
      <c r="J444" s="2">
        <v>164309000</v>
      </c>
      <c r="K444" s="2">
        <v>108873000</v>
      </c>
      <c r="L444" s="2">
        <v>1217780000</v>
      </c>
      <c r="M444" s="2">
        <v>798028000</v>
      </c>
      <c r="N444" s="4">
        <f t="shared" si="12"/>
        <v>0.79440300791326013</v>
      </c>
      <c r="O444" s="2">
        <v>26888000</v>
      </c>
      <c r="P444" s="2">
        <v>161298000</v>
      </c>
      <c r="Q444" s="2">
        <v>940855000</v>
      </c>
      <c r="R444" s="2">
        <v>895089000</v>
      </c>
      <c r="S444" s="4">
        <f t="shared" si="13"/>
        <v>0.21024278032687252</v>
      </c>
    </row>
    <row r="445" spans="1:19" x14ac:dyDescent="0.25">
      <c r="A445" s="10">
        <v>1</v>
      </c>
      <c r="B445" s="1" t="s">
        <v>32</v>
      </c>
      <c r="C445" s="1" t="s">
        <v>1526</v>
      </c>
      <c r="D445" s="1">
        <v>2019</v>
      </c>
      <c r="E445" s="2">
        <v>88210832</v>
      </c>
      <c r="F445" s="2">
        <v>0</v>
      </c>
      <c r="G445" s="2">
        <v>111706544</v>
      </c>
      <c r="H445" s="2">
        <v>118746363</v>
      </c>
      <c r="I445" s="2">
        <v>17713193</v>
      </c>
      <c r="J445" s="2">
        <v>4052923</v>
      </c>
      <c r="K445" s="2">
        <v>265419</v>
      </c>
      <c r="L445" s="2">
        <v>89675009</v>
      </c>
      <c r="M445" s="2">
        <v>-7039819</v>
      </c>
      <c r="N445" s="4">
        <f t="shared" si="12"/>
        <v>0.78966575136368022</v>
      </c>
      <c r="O445" s="2">
        <v>0</v>
      </c>
      <c r="P445" s="2">
        <v>26687880</v>
      </c>
      <c r="Q445" s="2">
        <v>78406984</v>
      </c>
      <c r="R445" s="2">
        <v>65421717</v>
      </c>
      <c r="S445" s="4">
        <f t="shared" si="13"/>
        <v>0.40793609865054442</v>
      </c>
    </row>
    <row r="446" spans="1:19" x14ac:dyDescent="0.25">
      <c r="A446" s="10">
        <v>1</v>
      </c>
      <c r="B446" s="1" t="s">
        <v>32</v>
      </c>
      <c r="C446" s="1" t="s">
        <v>1883</v>
      </c>
      <c r="D446" s="1">
        <v>2019</v>
      </c>
      <c r="E446" s="2">
        <v>10146090</v>
      </c>
      <c r="F446" s="2">
        <v>0</v>
      </c>
      <c r="G446" s="2">
        <v>12852194</v>
      </c>
      <c r="H446" s="2">
        <v>12138940</v>
      </c>
      <c r="I446" s="2">
        <v>2607188</v>
      </c>
      <c r="J446" s="2">
        <v>175508</v>
      </c>
      <c r="K446" s="2">
        <v>479632</v>
      </c>
      <c r="L446" s="2">
        <v>9589866</v>
      </c>
      <c r="M446" s="2">
        <v>713254</v>
      </c>
      <c r="N446" s="4">
        <f t="shared" si="12"/>
        <v>0.78944419917719888</v>
      </c>
      <c r="O446" s="2">
        <v>300000</v>
      </c>
      <c r="P446" s="2">
        <v>6355368</v>
      </c>
      <c r="Q446" s="2">
        <v>10693822</v>
      </c>
      <c r="R446" s="2">
        <v>9610094</v>
      </c>
      <c r="S446" s="4">
        <f t="shared" si="13"/>
        <v>0.69253932375687477</v>
      </c>
    </row>
    <row r="447" spans="1:19" x14ac:dyDescent="0.25">
      <c r="A447" s="10">
        <v>0</v>
      </c>
      <c r="B447" s="1" t="s">
        <v>22</v>
      </c>
      <c r="C447" s="1" t="s">
        <v>408</v>
      </c>
      <c r="D447" s="1">
        <v>2019</v>
      </c>
      <c r="E447" s="2">
        <v>314991499</v>
      </c>
      <c r="F447" s="2">
        <v>0</v>
      </c>
      <c r="G447" s="2">
        <v>399366212</v>
      </c>
      <c r="H447" s="2">
        <v>338325516</v>
      </c>
      <c r="I447" s="2">
        <v>187939128</v>
      </c>
      <c r="J447" s="2">
        <v>32259715</v>
      </c>
      <c r="K447" s="2">
        <v>14030385</v>
      </c>
      <c r="L447" s="2">
        <v>165136984</v>
      </c>
      <c r="M447" s="2">
        <v>61040696</v>
      </c>
      <c r="N447" s="4">
        <f t="shared" si="12"/>
        <v>0.78872846408949593</v>
      </c>
      <c r="O447" s="2">
        <v>509751</v>
      </c>
      <c r="P447" s="2">
        <v>1742785</v>
      </c>
      <c r="Q447" s="2">
        <v>128986559</v>
      </c>
      <c r="R447" s="2">
        <v>124398813</v>
      </c>
      <c r="S447" s="4">
        <f t="shared" si="13"/>
        <v>1.8107375349313018E-2</v>
      </c>
    </row>
    <row r="448" spans="1:19" x14ac:dyDescent="0.25">
      <c r="A448" s="10">
        <v>0</v>
      </c>
      <c r="B448" s="1" t="s">
        <v>22</v>
      </c>
      <c r="C448" s="1" t="s">
        <v>302</v>
      </c>
      <c r="D448" s="1">
        <v>2019</v>
      </c>
      <c r="E448" s="2">
        <v>179349905</v>
      </c>
      <c r="F448" s="2">
        <v>0</v>
      </c>
      <c r="G448" s="2">
        <v>227667727</v>
      </c>
      <c r="H448" s="2">
        <v>211062232</v>
      </c>
      <c r="I448" s="2">
        <v>56717795</v>
      </c>
      <c r="J448" s="2">
        <v>26235937</v>
      </c>
      <c r="K448" s="2">
        <v>34463432</v>
      </c>
      <c r="L448" s="2">
        <v>110250563</v>
      </c>
      <c r="M448" s="2">
        <v>16605495</v>
      </c>
      <c r="N448" s="4">
        <f t="shared" si="12"/>
        <v>0.7877704379242122</v>
      </c>
      <c r="O448" s="2">
        <v>6278715</v>
      </c>
      <c r="P448" s="2">
        <v>28822295</v>
      </c>
      <c r="Q448" s="2">
        <v>107497794</v>
      </c>
      <c r="R448" s="2">
        <v>103701270</v>
      </c>
      <c r="S448" s="4">
        <f t="shared" si="13"/>
        <v>0.33848196844648093</v>
      </c>
    </row>
    <row r="449" spans="1:19" x14ac:dyDescent="0.25">
      <c r="A449" s="10">
        <v>1</v>
      </c>
      <c r="B449" s="1" t="s">
        <v>32</v>
      </c>
      <c r="C449" s="1" t="s">
        <v>1638</v>
      </c>
      <c r="D449" s="1">
        <v>2019</v>
      </c>
      <c r="E449" s="2">
        <v>12361747</v>
      </c>
      <c r="F449" s="2">
        <v>0</v>
      </c>
      <c r="G449" s="2">
        <v>15725715</v>
      </c>
      <c r="H449" s="2">
        <v>11523006</v>
      </c>
      <c r="I449" s="2">
        <v>3804318</v>
      </c>
      <c r="J449" s="2">
        <v>73177</v>
      </c>
      <c r="K449" s="2">
        <v>2555997</v>
      </c>
      <c r="L449" s="2">
        <v>9292223</v>
      </c>
      <c r="M449" s="2">
        <v>4202709</v>
      </c>
      <c r="N449" s="4">
        <f t="shared" si="12"/>
        <v>0.78608489343727772</v>
      </c>
      <c r="O449" s="2">
        <v>0</v>
      </c>
      <c r="P449" s="2">
        <v>2369362</v>
      </c>
      <c r="Q449" s="2">
        <v>4731723</v>
      </c>
      <c r="R449" s="2">
        <v>5153886</v>
      </c>
      <c r="S449" s="4">
        <f t="shared" si="13"/>
        <v>0.45972340094445241</v>
      </c>
    </row>
    <row r="450" spans="1:19" x14ac:dyDescent="0.25">
      <c r="A450" s="10">
        <v>1</v>
      </c>
      <c r="B450" s="1" t="s">
        <v>32</v>
      </c>
      <c r="C450" s="1" t="s">
        <v>1508</v>
      </c>
      <c r="D450" s="1">
        <v>2019</v>
      </c>
      <c r="E450" s="2">
        <v>38941563</v>
      </c>
      <c r="F450" s="2">
        <v>0</v>
      </c>
      <c r="G450" s="2">
        <v>49686678</v>
      </c>
      <c r="H450" s="2">
        <v>42728640</v>
      </c>
      <c r="I450" s="2">
        <v>11772422</v>
      </c>
      <c r="J450" s="2">
        <v>2688759</v>
      </c>
      <c r="K450" s="2">
        <v>1138562</v>
      </c>
      <c r="L450" s="2">
        <v>34086935</v>
      </c>
      <c r="M450" s="2">
        <v>6958038</v>
      </c>
      <c r="N450" s="4">
        <f t="shared" ref="N450:N513" si="14">(E450-F450)/G450</f>
        <v>0.78374253557462625</v>
      </c>
      <c r="O450" s="2">
        <v>584410</v>
      </c>
      <c r="P450" s="2">
        <v>13778441</v>
      </c>
      <c r="Q450" s="2">
        <v>33261878</v>
      </c>
      <c r="R450" s="2">
        <v>29126171</v>
      </c>
      <c r="S450" s="4">
        <f t="shared" ref="S450:S513" si="15">(O450+P450)/R450</f>
        <v>0.49312527211352292</v>
      </c>
    </row>
    <row r="451" spans="1:19" x14ac:dyDescent="0.25">
      <c r="A451" s="10">
        <v>0</v>
      </c>
      <c r="B451" s="1" t="s">
        <v>59</v>
      </c>
      <c r="C451" s="1" t="s">
        <v>4217</v>
      </c>
      <c r="D451" s="1">
        <v>2019</v>
      </c>
      <c r="E451" s="2">
        <v>40512040</v>
      </c>
      <c r="F451" s="2">
        <v>0</v>
      </c>
      <c r="G451" s="2">
        <v>51801759</v>
      </c>
      <c r="H451" s="2">
        <v>53647976</v>
      </c>
      <c r="I451" s="2">
        <v>7874506</v>
      </c>
      <c r="J451" s="2">
        <v>8959746</v>
      </c>
      <c r="K451" s="2">
        <v>2303722</v>
      </c>
      <c r="L451" s="2">
        <v>32663785</v>
      </c>
      <c r="M451" s="2">
        <v>-1846217</v>
      </c>
      <c r="N451" s="4">
        <f t="shared" si="14"/>
        <v>0.78205915748922739</v>
      </c>
      <c r="O451" s="2">
        <v>0</v>
      </c>
      <c r="P451" s="2">
        <v>8420259</v>
      </c>
      <c r="Q451" s="2">
        <v>31448668</v>
      </c>
      <c r="R451" s="2">
        <v>30608144</v>
      </c>
      <c r="S451" s="4">
        <f t="shared" si="15"/>
        <v>0.27509864694834157</v>
      </c>
    </row>
    <row r="452" spans="1:19" x14ac:dyDescent="0.25">
      <c r="A452" s="10">
        <v>0</v>
      </c>
      <c r="B452" s="1" t="s">
        <v>21</v>
      </c>
      <c r="C452" s="1" t="s">
        <v>191</v>
      </c>
      <c r="D452" s="1">
        <v>2019</v>
      </c>
      <c r="E452" s="2">
        <v>413080435</v>
      </c>
      <c r="F452" s="2">
        <v>0</v>
      </c>
      <c r="G452" s="2">
        <v>528306667</v>
      </c>
      <c r="H452" s="2">
        <v>472429840</v>
      </c>
      <c r="I452" s="2">
        <v>157329618</v>
      </c>
      <c r="J452" s="2">
        <v>34467594</v>
      </c>
      <c r="K452" s="2">
        <v>39638190</v>
      </c>
      <c r="L452" s="2">
        <v>296871265</v>
      </c>
      <c r="M452" s="2">
        <v>55876827</v>
      </c>
      <c r="N452" s="4">
        <f t="shared" si="14"/>
        <v>0.78189517718124879</v>
      </c>
      <c r="O452" s="2">
        <v>18713280</v>
      </c>
      <c r="P452" s="2">
        <v>97995211</v>
      </c>
      <c r="Q452" s="2">
        <v>230323385</v>
      </c>
      <c r="R452" s="2">
        <v>218680145</v>
      </c>
      <c r="S452" s="4">
        <f t="shared" si="15"/>
        <v>0.53369495890904961</v>
      </c>
    </row>
    <row r="453" spans="1:19" x14ac:dyDescent="0.25">
      <c r="A453" s="10">
        <v>0</v>
      </c>
      <c r="B453" s="1" t="s">
        <v>59</v>
      </c>
      <c r="C453" s="1" t="s">
        <v>4223</v>
      </c>
      <c r="D453" s="1">
        <v>2019</v>
      </c>
      <c r="E453" s="2">
        <v>230386868</v>
      </c>
      <c r="F453" s="2">
        <v>0</v>
      </c>
      <c r="G453" s="2">
        <v>295454521</v>
      </c>
      <c r="H453" s="2">
        <v>283117649</v>
      </c>
      <c r="I453" s="2">
        <v>76338064</v>
      </c>
      <c r="J453" s="2">
        <v>23604846</v>
      </c>
      <c r="K453" s="2">
        <v>10903981</v>
      </c>
      <c r="L453" s="2">
        <v>184607630</v>
      </c>
      <c r="M453" s="2">
        <v>12336872</v>
      </c>
      <c r="N453" s="4">
        <f t="shared" si="14"/>
        <v>0.77977100238719987</v>
      </c>
      <c r="O453" s="2">
        <v>0</v>
      </c>
      <c r="P453" s="2">
        <v>43412634</v>
      </c>
      <c r="Q453" s="2">
        <v>160721510</v>
      </c>
      <c r="R453" s="2">
        <v>164009700</v>
      </c>
      <c r="S453" s="4">
        <f t="shared" si="15"/>
        <v>0.26469552715479633</v>
      </c>
    </row>
    <row r="454" spans="1:19" x14ac:dyDescent="0.25">
      <c r="A454" s="10">
        <v>0</v>
      </c>
      <c r="B454" s="1" t="s">
        <v>22</v>
      </c>
      <c r="C454" s="1" t="s">
        <v>479</v>
      </c>
      <c r="D454" s="1">
        <v>2019</v>
      </c>
      <c r="E454" s="2">
        <v>119157735</v>
      </c>
      <c r="F454" s="2">
        <v>0</v>
      </c>
      <c r="G454" s="2">
        <v>152893690</v>
      </c>
      <c r="H454" s="2">
        <v>136960887</v>
      </c>
      <c r="I454" s="2">
        <v>74205268</v>
      </c>
      <c r="J454" s="2">
        <v>1923783</v>
      </c>
      <c r="K454" s="2">
        <v>12534552</v>
      </c>
      <c r="L454" s="2">
        <v>64230087</v>
      </c>
      <c r="M454" s="2">
        <v>15932803</v>
      </c>
      <c r="N454" s="4">
        <f t="shared" si="14"/>
        <v>0.77935024656674845</v>
      </c>
      <c r="O454" s="2">
        <v>3894566</v>
      </c>
      <c r="P454" s="2">
        <v>17654773</v>
      </c>
      <c r="Q454" s="2">
        <v>72648120</v>
      </c>
      <c r="R454" s="2">
        <v>66336170</v>
      </c>
      <c r="S454" s="4">
        <f t="shared" si="15"/>
        <v>0.32485051518651137</v>
      </c>
    </row>
    <row r="455" spans="1:19" x14ac:dyDescent="0.25">
      <c r="A455" s="10">
        <v>0</v>
      </c>
      <c r="B455" s="1" t="s">
        <v>22</v>
      </c>
      <c r="C455" s="1" t="s">
        <v>206</v>
      </c>
      <c r="D455" s="1">
        <v>2019</v>
      </c>
      <c r="E455" s="2">
        <v>11559361</v>
      </c>
      <c r="F455" s="2">
        <v>0</v>
      </c>
      <c r="G455" s="2">
        <v>14892529</v>
      </c>
      <c r="H455" s="2">
        <v>15553466</v>
      </c>
      <c r="I455" s="2">
        <v>4556570</v>
      </c>
      <c r="J455" s="2">
        <v>232497</v>
      </c>
      <c r="K455" s="2">
        <v>4850</v>
      </c>
      <c r="L455" s="2">
        <v>10098612</v>
      </c>
      <c r="M455" s="2">
        <v>-660937</v>
      </c>
      <c r="N455" s="4">
        <f t="shared" si="14"/>
        <v>0.77618522683420665</v>
      </c>
      <c r="O455" s="2">
        <v>180978</v>
      </c>
      <c r="P455" s="2">
        <v>3419503</v>
      </c>
      <c r="Q455" s="2">
        <v>9507180</v>
      </c>
      <c r="R455" s="2">
        <v>8664657</v>
      </c>
      <c r="S455" s="4">
        <f t="shared" si="15"/>
        <v>0.4155364718995801</v>
      </c>
    </row>
    <row r="456" spans="1:19" x14ac:dyDescent="0.25">
      <c r="A456" s="10">
        <v>0</v>
      </c>
      <c r="B456" s="1" t="s">
        <v>40</v>
      </c>
      <c r="C456" s="1" t="s">
        <v>2764</v>
      </c>
      <c r="D456" s="1">
        <v>2019</v>
      </c>
      <c r="E456" s="2">
        <v>1591857</v>
      </c>
      <c r="F456" s="2">
        <v>0</v>
      </c>
      <c r="G456" s="2">
        <v>2052672</v>
      </c>
      <c r="H456" s="2">
        <v>2243170</v>
      </c>
      <c r="I456" s="2">
        <v>823257</v>
      </c>
      <c r="J456" s="2">
        <v>31769</v>
      </c>
      <c r="K456" s="2">
        <v>0</v>
      </c>
      <c r="L456" s="2">
        <v>1197646</v>
      </c>
      <c r="M456" s="2">
        <v>-190498</v>
      </c>
      <c r="N456" s="4">
        <f t="shared" si="14"/>
        <v>0.77550480544383127</v>
      </c>
      <c r="O456" s="2">
        <v>0</v>
      </c>
      <c r="P456" s="2">
        <v>120055</v>
      </c>
      <c r="Q456" s="2">
        <v>852534</v>
      </c>
      <c r="R456" s="2">
        <v>891166</v>
      </c>
      <c r="S456" s="4">
        <f t="shared" si="15"/>
        <v>0.13471676432898025</v>
      </c>
    </row>
    <row r="457" spans="1:19" x14ac:dyDescent="0.25">
      <c r="A457" s="10">
        <v>0</v>
      </c>
      <c r="B457" s="1" t="s">
        <v>51</v>
      </c>
      <c r="C457" s="1" t="s">
        <v>3842</v>
      </c>
      <c r="D457" s="1">
        <v>2019</v>
      </c>
      <c r="E457" s="2">
        <v>11409563</v>
      </c>
      <c r="F457" s="2">
        <v>0</v>
      </c>
      <c r="G457" s="2">
        <v>14722914</v>
      </c>
      <c r="H457" s="2">
        <v>13747840</v>
      </c>
      <c r="I457" s="2">
        <v>1902855</v>
      </c>
      <c r="J457" s="2">
        <v>2117200</v>
      </c>
      <c r="K457" s="2">
        <v>680758</v>
      </c>
      <c r="L457" s="2">
        <v>10022101</v>
      </c>
      <c r="M457" s="2">
        <v>975074</v>
      </c>
      <c r="N457" s="4">
        <f t="shared" si="14"/>
        <v>0.77495277089847836</v>
      </c>
      <c r="O457" s="2">
        <v>1791896</v>
      </c>
      <c r="P457" s="2">
        <v>1761610</v>
      </c>
      <c r="Q457" s="2">
        <v>9287247</v>
      </c>
      <c r="R457" s="2">
        <v>7737757</v>
      </c>
      <c r="S457" s="4">
        <f t="shared" si="15"/>
        <v>0.45924238768418291</v>
      </c>
    </row>
    <row r="458" spans="1:19" x14ac:dyDescent="0.25">
      <c r="A458" s="10">
        <v>0</v>
      </c>
      <c r="B458" s="1" t="s">
        <v>21</v>
      </c>
      <c r="C458" s="1" t="s">
        <v>168</v>
      </c>
      <c r="D458" s="1">
        <v>2019</v>
      </c>
      <c r="E458" s="2">
        <v>57419379</v>
      </c>
      <c r="F458" s="2">
        <v>0</v>
      </c>
      <c r="G458" s="2">
        <v>74110182</v>
      </c>
      <c r="H458" s="2">
        <v>59513848</v>
      </c>
      <c r="I458" s="2">
        <v>6720483</v>
      </c>
      <c r="J458" s="2">
        <v>26395861</v>
      </c>
      <c r="K458" s="2">
        <v>197369</v>
      </c>
      <c r="L458" s="2">
        <v>40796469</v>
      </c>
      <c r="M458" s="2">
        <v>14596334</v>
      </c>
      <c r="N458" s="4">
        <f t="shared" si="14"/>
        <v>0.77478394264367079</v>
      </c>
      <c r="O458" s="2">
        <v>2910684</v>
      </c>
      <c r="P458" s="2">
        <v>14052651</v>
      </c>
      <c r="Q458" s="2">
        <v>48540008</v>
      </c>
      <c r="R458" s="2">
        <v>42759538</v>
      </c>
      <c r="S458" s="4">
        <f t="shared" si="15"/>
        <v>0.39671464644917354</v>
      </c>
    </row>
    <row r="459" spans="1:19" x14ac:dyDescent="0.25">
      <c r="A459" s="10">
        <v>0</v>
      </c>
      <c r="B459" s="1" t="s">
        <v>21</v>
      </c>
      <c r="C459" s="1" t="s">
        <v>147</v>
      </c>
      <c r="D459" s="1">
        <v>2019</v>
      </c>
      <c r="E459" s="2">
        <v>118305251</v>
      </c>
      <c r="F459" s="2">
        <v>0</v>
      </c>
      <c r="G459" s="2">
        <v>152807605</v>
      </c>
      <c r="H459" s="2">
        <v>140720694</v>
      </c>
      <c r="I459" s="2">
        <v>18447793</v>
      </c>
      <c r="J459" s="2">
        <v>33843742</v>
      </c>
      <c r="K459" s="2">
        <v>13070</v>
      </c>
      <c r="L459" s="2">
        <v>100503000</v>
      </c>
      <c r="M459" s="2">
        <v>12086911</v>
      </c>
      <c r="N459" s="4">
        <f t="shared" si="14"/>
        <v>0.77421049168331646</v>
      </c>
      <c r="O459" s="2">
        <v>0</v>
      </c>
      <c r="P459" s="2">
        <v>20295655</v>
      </c>
      <c r="Q459" s="2">
        <v>67141121</v>
      </c>
      <c r="R459" s="2">
        <v>69566904</v>
      </c>
      <c r="S459" s="4">
        <f t="shared" si="15"/>
        <v>0.29174296731675742</v>
      </c>
    </row>
    <row r="460" spans="1:19" x14ac:dyDescent="0.25">
      <c r="A460" s="10">
        <v>0</v>
      </c>
      <c r="B460" s="1" t="s">
        <v>36</v>
      </c>
      <c r="C460" s="1" t="s">
        <v>2543</v>
      </c>
      <c r="D460" s="1">
        <v>2019</v>
      </c>
      <c r="E460" s="2">
        <v>31803362</v>
      </c>
      <c r="F460" s="2">
        <v>0</v>
      </c>
      <c r="G460" s="2">
        <v>41080309</v>
      </c>
      <c r="H460" s="2">
        <v>48766283</v>
      </c>
      <c r="I460" s="2">
        <v>9095237</v>
      </c>
      <c r="J460" s="2">
        <v>2959374</v>
      </c>
      <c r="K460" s="2">
        <v>394102</v>
      </c>
      <c r="L460" s="2">
        <v>28631596</v>
      </c>
      <c r="M460" s="2">
        <v>-7685974</v>
      </c>
      <c r="N460" s="4">
        <f t="shared" si="14"/>
        <v>0.77417533543868911</v>
      </c>
      <c r="O460" s="2">
        <v>0</v>
      </c>
      <c r="P460" s="2">
        <v>5772313</v>
      </c>
      <c r="Q460" s="2">
        <v>22335089</v>
      </c>
      <c r="R460" s="2">
        <v>21475250</v>
      </c>
      <c r="S460" s="4">
        <f t="shared" si="15"/>
        <v>0.26878909442264931</v>
      </c>
    </row>
    <row r="461" spans="1:19" x14ac:dyDescent="0.25">
      <c r="A461" s="10">
        <v>1</v>
      </c>
      <c r="B461" s="1" t="s">
        <v>22</v>
      </c>
      <c r="C461" s="1" t="s">
        <v>528</v>
      </c>
      <c r="D461" s="1">
        <v>2019</v>
      </c>
      <c r="E461" s="2">
        <v>800865000</v>
      </c>
      <c r="F461" s="2">
        <v>0</v>
      </c>
      <c r="G461" s="2">
        <v>1034481000</v>
      </c>
      <c r="H461" s="2">
        <v>921820000</v>
      </c>
      <c r="I461" s="2">
        <v>276705000</v>
      </c>
      <c r="J461" s="2">
        <v>418806000</v>
      </c>
      <c r="K461" s="2">
        <v>58000</v>
      </c>
      <c r="L461" s="2">
        <v>338912000</v>
      </c>
      <c r="M461" s="2">
        <v>112661000</v>
      </c>
      <c r="N461" s="4">
        <f t="shared" si="14"/>
        <v>0.7741708160903874</v>
      </c>
      <c r="O461" s="2">
        <v>0</v>
      </c>
      <c r="P461" s="2">
        <v>18654000</v>
      </c>
      <c r="Q461" s="2">
        <v>453690000</v>
      </c>
      <c r="R461" s="2">
        <v>369234000</v>
      </c>
      <c r="S461" s="4">
        <f t="shared" si="15"/>
        <v>5.0520807942930498E-2</v>
      </c>
    </row>
    <row r="462" spans="1:19" x14ac:dyDescent="0.25">
      <c r="A462" s="10">
        <v>1</v>
      </c>
      <c r="B462" s="1" t="s">
        <v>40</v>
      </c>
      <c r="C462" s="1" t="s">
        <v>1128</v>
      </c>
      <c r="D462" s="1">
        <v>2019</v>
      </c>
      <c r="E462" s="2">
        <v>95478936</v>
      </c>
      <c r="F462" s="2">
        <v>0</v>
      </c>
      <c r="G462" s="2">
        <v>123488704</v>
      </c>
      <c r="H462" s="2">
        <v>124920268</v>
      </c>
      <c r="I462" s="2">
        <v>18362503</v>
      </c>
      <c r="J462" s="2">
        <v>56297245</v>
      </c>
      <c r="K462" s="2">
        <v>0</v>
      </c>
      <c r="L462" s="2">
        <v>48828956</v>
      </c>
      <c r="M462" s="2">
        <v>-1431564</v>
      </c>
      <c r="N462" s="4">
        <f t="shared" si="14"/>
        <v>0.77317951284029995</v>
      </c>
      <c r="O462" s="2">
        <v>0</v>
      </c>
      <c r="P462" s="2">
        <v>24409508</v>
      </c>
      <c r="Q462" s="2">
        <v>58684237</v>
      </c>
      <c r="R462" s="2">
        <v>48081856</v>
      </c>
      <c r="S462" s="4">
        <f t="shared" si="15"/>
        <v>0.50766567746469682</v>
      </c>
    </row>
    <row r="463" spans="1:19" x14ac:dyDescent="0.25">
      <c r="A463" s="10">
        <v>0</v>
      </c>
      <c r="B463" s="1" t="s">
        <v>21</v>
      </c>
      <c r="C463" s="1" t="s">
        <v>166</v>
      </c>
      <c r="D463" s="1">
        <v>2019</v>
      </c>
      <c r="E463" s="2">
        <v>827748000</v>
      </c>
      <c r="F463" s="2">
        <v>0</v>
      </c>
      <c r="G463" s="2">
        <v>1070853000</v>
      </c>
      <c r="H463" s="2">
        <v>950272000</v>
      </c>
      <c r="I463" s="2">
        <v>456957000</v>
      </c>
      <c r="J463" s="2">
        <v>27642000</v>
      </c>
      <c r="K463" s="2">
        <v>33472000</v>
      </c>
      <c r="L463" s="2">
        <v>552782000</v>
      </c>
      <c r="M463" s="2">
        <v>120581000</v>
      </c>
      <c r="N463" s="4">
        <f t="shared" si="14"/>
        <v>0.77298004488010963</v>
      </c>
      <c r="O463" s="2">
        <v>30869000</v>
      </c>
      <c r="P463" s="2">
        <v>90190000</v>
      </c>
      <c r="Q463" s="2">
        <v>324076000</v>
      </c>
      <c r="R463" s="2">
        <v>407861000</v>
      </c>
      <c r="S463" s="4">
        <f t="shared" si="15"/>
        <v>0.29681435587124044</v>
      </c>
    </row>
    <row r="464" spans="1:19" x14ac:dyDescent="0.25">
      <c r="A464" s="10">
        <v>0</v>
      </c>
      <c r="B464" s="1" t="s">
        <v>49</v>
      </c>
      <c r="C464" s="1" t="s">
        <v>1655</v>
      </c>
      <c r="D464" s="1">
        <v>2019</v>
      </c>
      <c r="E464" s="2">
        <v>314347712</v>
      </c>
      <c r="F464" s="2">
        <v>0</v>
      </c>
      <c r="G464" s="2">
        <v>408027905</v>
      </c>
      <c r="H464" s="2">
        <v>365364273</v>
      </c>
      <c r="I464" s="2">
        <v>0</v>
      </c>
      <c r="J464" s="2">
        <v>0</v>
      </c>
      <c r="K464" s="2">
        <v>0</v>
      </c>
      <c r="L464" s="2">
        <v>408027905</v>
      </c>
      <c r="M464" s="2">
        <v>42663632</v>
      </c>
      <c r="N464" s="4">
        <f t="shared" si="14"/>
        <v>0.77040738672027831</v>
      </c>
      <c r="O464" s="2">
        <v>0</v>
      </c>
      <c r="P464" s="2">
        <v>0</v>
      </c>
      <c r="Q464" s="2">
        <v>0</v>
      </c>
      <c r="R464" s="2">
        <v>0</v>
      </c>
      <c r="S464" s="4" t="e">
        <f t="shared" si="15"/>
        <v>#DIV/0!</v>
      </c>
    </row>
    <row r="465" spans="1:19" x14ac:dyDescent="0.25">
      <c r="A465" s="10">
        <v>1</v>
      </c>
      <c r="B465" s="1" t="s">
        <v>32</v>
      </c>
      <c r="C465" s="1" t="s">
        <v>1700</v>
      </c>
      <c r="D465" s="1">
        <v>2019</v>
      </c>
      <c r="E465" s="2">
        <v>6412403</v>
      </c>
      <c r="F465" s="2">
        <v>0</v>
      </c>
      <c r="G465" s="2">
        <v>8333123</v>
      </c>
      <c r="H465" s="2">
        <v>7193219</v>
      </c>
      <c r="I465" s="2">
        <v>4079218</v>
      </c>
      <c r="J465" s="2">
        <v>166335</v>
      </c>
      <c r="K465" s="2">
        <v>0</v>
      </c>
      <c r="L465" s="2">
        <v>4087570</v>
      </c>
      <c r="M465" s="2">
        <v>1139904</v>
      </c>
      <c r="N465" s="4">
        <f t="shared" si="14"/>
        <v>0.76950778237642714</v>
      </c>
      <c r="O465" s="2">
        <v>0</v>
      </c>
      <c r="P465" s="2">
        <v>1647017</v>
      </c>
      <c r="Q465" s="2">
        <v>2920813</v>
      </c>
      <c r="R465" s="2">
        <v>2349290</v>
      </c>
      <c r="S465" s="4">
        <f t="shared" si="15"/>
        <v>0.70107011054403667</v>
      </c>
    </row>
    <row r="466" spans="1:19" x14ac:dyDescent="0.25">
      <c r="A466" s="10">
        <v>1</v>
      </c>
      <c r="B466" s="1" t="s">
        <v>32</v>
      </c>
      <c r="C466" s="1" t="s">
        <v>2443</v>
      </c>
      <c r="D466" s="1">
        <v>2019</v>
      </c>
      <c r="E466" s="2">
        <v>10795584</v>
      </c>
      <c r="F466" s="2">
        <v>29906</v>
      </c>
      <c r="G466" s="2">
        <v>14002486</v>
      </c>
      <c r="H466" s="2">
        <v>13388167</v>
      </c>
      <c r="I466" s="2">
        <v>5524786</v>
      </c>
      <c r="J466" s="2">
        <v>229154</v>
      </c>
      <c r="K466" s="2">
        <v>129683</v>
      </c>
      <c r="L466" s="2">
        <v>8118863</v>
      </c>
      <c r="M466" s="2">
        <v>614319</v>
      </c>
      <c r="N466" s="4">
        <f t="shared" si="14"/>
        <v>0.76884047589835114</v>
      </c>
      <c r="O466" s="2">
        <v>0</v>
      </c>
      <c r="P466" s="2">
        <v>5026889</v>
      </c>
      <c r="Q466" s="2">
        <v>9526034</v>
      </c>
      <c r="R466" s="2">
        <v>8674705</v>
      </c>
      <c r="S466" s="4">
        <f t="shared" si="15"/>
        <v>0.57948817856053891</v>
      </c>
    </row>
    <row r="467" spans="1:19" x14ac:dyDescent="0.25">
      <c r="A467" s="10">
        <v>0</v>
      </c>
      <c r="B467" s="1" t="s">
        <v>40</v>
      </c>
      <c r="C467" s="1" t="s">
        <v>3094</v>
      </c>
      <c r="D467" s="1">
        <v>2019</v>
      </c>
      <c r="E467" s="2">
        <v>12007779</v>
      </c>
      <c r="F467" s="2">
        <v>0</v>
      </c>
      <c r="G467" s="2">
        <v>15636362</v>
      </c>
      <c r="H467" s="2">
        <v>14285849</v>
      </c>
      <c r="I467" s="2">
        <v>8586755</v>
      </c>
      <c r="J467" s="2">
        <v>1958031</v>
      </c>
      <c r="K467" s="2">
        <v>647646</v>
      </c>
      <c r="L467" s="2">
        <v>4443930</v>
      </c>
      <c r="M467" s="2">
        <v>1350513</v>
      </c>
      <c r="N467" s="4">
        <f t="shared" si="14"/>
        <v>0.76793943501691764</v>
      </c>
      <c r="O467" s="2">
        <v>5000</v>
      </c>
      <c r="P467" s="2">
        <v>973261</v>
      </c>
      <c r="Q467" s="2">
        <v>5964599</v>
      </c>
      <c r="R467" s="2">
        <v>4662950</v>
      </c>
      <c r="S467" s="4">
        <f t="shared" si="15"/>
        <v>0.20979444343173312</v>
      </c>
    </row>
    <row r="468" spans="1:19" x14ac:dyDescent="0.25">
      <c r="A468" s="10">
        <v>0</v>
      </c>
      <c r="B468" s="1" t="s">
        <v>22</v>
      </c>
      <c r="C468" s="1" t="s">
        <v>458</v>
      </c>
      <c r="D468" s="1">
        <v>2019</v>
      </c>
      <c r="E468" s="2">
        <v>91037181</v>
      </c>
      <c r="F468" s="2">
        <v>0</v>
      </c>
      <c r="G468" s="2">
        <v>118591976</v>
      </c>
      <c r="H468" s="2">
        <v>107026135</v>
      </c>
      <c r="I468" s="2">
        <v>61815500</v>
      </c>
      <c r="J468" s="2">
        <v>3830208</v>
      </c>
      <c r="K468" s="2">
        <v>766021</v>
      </c>
      <c r="L468" s="2">
        <v>52180247</v>
      </c>
      <c r="M468" s="2">
        <v>11565841</v>
      </c>
      <c r="N468" s="4">
        <f t="shared" si="14"/>
        <v>0.76765042687205076</v>
      </c>
      <c r="O468" s="2">
        <v>7818049</v>
      </c>
      <c r="P468" s="2">
        <v>3173198</v>
      </c>
      <c r="Q468" s="2">
        <v>48446803</v>
      </c>
      <c r="R468" s="2">
        <v>46836355</v>
      </c>
      <c r="S468" s="4">
        <f t="shared" si="15"/>
        <v>0.23467340701470044</v>
      </c>
    </row>
    <row r="469" spans="1:19" x14ac:dyDescent="0.25">
      <c r="A469" s="10">
        <v>0</v>
      </c>
      <c r="B469" s="1" t="s">
        <v>22</v>
      </c>
      <c r="C469" s="1" t="s">
        <v>405</v>
      </c>
      <c r="D469" s="1">
        <v>2019</v>
      </c>
      <c r="E469" s="2">
        <v>48749947</v>
      </c>
      <c r="F469" s="2">
        <v>0</v>
      </c>
      <c r="G469" s="2">
        <v>63585454</v>
      </c>
      <c r="H469" s="2">
        <v>53944002</v>
      </c>
      <c r="I469" s="2">
        <v>29712955</v>
      </c>
      <c r="J469" s="2">
        <v>1650826</v>
      </c>
      <c r="K469" s="2">
        <v>0</v>
      </c>
      <c r="L469" s="2">
        <v>32221673</v>
      </c>
      <c r="M469" s="2">
        <v>9641452</v>
      </c>
      <c r="N469" s="4">
        <f t="shared" si="14"/>
        <v>0.76668394944541873</v>
      </c>
      <c r="O469" s="2">
        <v>3456045</v>
      </c>
      <c r="P469" s="2">
        <v>13227169</v>
      </c>
      <c r="Q469" s="2">
        <v>32470240</v>
      </c>
      <c r="R469" s="2">
        <v>31191145</v>
      </c>
      <c r="S469" s="4">
        <f t="shared" si="15"/>
        <v>0.53487020114202288</v>
      </c>
    </row>
    <row r="470" spans="1:19" x14ac:dyDescent="0.25">
      <c r="A470" s="10">
        <v>1</v>
      </c>
      <c r="B470" s="1" t="s">
        <v>37</v>
      </c>
      <c r="C470" s="1" t="s">
        <v>2581</v>
      </c>
      <c r="D470" s="1">
        <v>2019</v>
      </c>
      <c r="E470" s="2">
        <v>116556178</v>
      </c>
      <c r="F470" s="2">
        <v>0</v>
      </c>
      <c r="G470" s="2">
        <v>152318490</v>
      </c>
      <c r="H470" s="2">
        <v>161836538</v>
      </c>
      <c r="I470" s="2">
        <v>27362516</v>
      </c>
      <c r="J470" s="2">
        <v>21647142</v>
      </c>
      <c r="K470" s="2">
        <v>4409241</v>
      </c>
      <c r="L470" s="2">
        <v>98899591</v>
      </c>
      <c r="M470" s="2">
        <v>-9518048</v>
      </c>
      <c r="N470" s="4">
        <f t="shared" si="14"/>
        <v>0.76521358634792136</v>
      </c>
      <c r="O470" s="2">
        <v>2541723</v>
      </c>
      <c r="P470" s="2">
        <v>14131846</v>
      </c>
      <c r="Q470" s="2">
        <v>118332780</v>
      </c>
      <c r="R470" s="2">
        <v>111715598</v>
      </c>
      <c r="S470" s="4">
        <f t="shared" si="15"/>
        <v>0.14925014320739705</v>
      </c>
    </row>
    <row r="471" spans="1:19" x14ac:dyDescent="0.25">
      <c r="A471" s="10">
        <v>0</v>
      </c>
      <c r="B471" s="1" t="s">
        <v>21</v>
      </c>
      <c r="C471" s="1" t="s">
        <v>162</v>
      </c>
      <c r="D471" s="1">
        <v>2019</v>
      </c>
      <c r="E471" s="2">
        <v>88495096</v>
      </c>
      <c r="F471" s="2">
        <v>0</v>
      </c>
      <c r="G471" s="2">
        <v>115668267</v>
      </c>
      <c r="H471" s="2">
        <v>104957302</v>
      </c>
      <c r="I471" s="2">
        <v>46780416</v>
      </c>
      <c r="J471" s="2">
        <v>7539313</v>
      </c>
      <c r="K471" s="2">
        <v>3133115</v>
      </c>
      <c r="L471" s="2">
        <v>58215423</v>
      </c>
      <c r="M471" s="2">
        <v>10710965</v>
      </c>
      <c r="N471" s="4">
        <f t="shared" si="14"/>
        <v>0.76507669990421834</v>
      </c>
      <c r="O471" s="2">
        <v>4049451</v>
      </c>
      <c r="P471" s="2">
        <v>34519442</v>
      </c>
      <c r="Q471" s="2">
        <v>54921723</v>
      </c>
      <c r="R471" s="2">
        <v>56806936</v>
      </c>
      <c r="S471" s="4">
        <f t="shared" si="15"/>
        <v>0.67894689831537469</v>
      </c>
    </row>
    <row r="472" spans="1:19" x14ac:dyDescent="0.25">
      <c r="A472" s="10">
        <v>1</v>
      </c>
      <c r="B472" s="1" t="s">
        <v>40</v>
      </c>
      <c r="C472" s="1" t="s">
        <v>2746</v>
      </c>
      <c r="D472" s="1">
        <v>2019</v>
      </c>
      <c r="E472" s="2">
        <v>17160668</v>
      </c>
      <c r="F472" s="2">
        <v>0</v>
      </c>
      <c r="G472" s="2">
        <v>22445394</v>
      </c>
      <c r="H472" s="2">
        <v>21477331</v>
      </c>
      <c r="I472" s="2">
        <v>9797226</v>
      </c>
      <c r="J472" s="2">
        <v>1726321</v>
      </c>
      <c r="K472" s="2">
        <v>1343</v>
      </c>
      <c r="L472" s="2">
        <v>10920504</v>
      </c>
      <c r="M472" s="2">
        <v>968063</v>
      </c>
      <c r="N472" s="4">
        <f t="shared" si="14"/>
        <v>0.7645518719787231</v>
      </c>
      <c r="O472" s="2">
        <v>351237</v>
      </c>
      <c r="P472" s="2">
        <v>4601416</v>
      </c>
      <c r="Q472" s="2">
        <v>11620126</v>
      </c>
      <c r="R472" s="2">
        <v>10853042</v>
      </c>
      <c r="S472" s="4">
        <f t="shared" si="15"/>
        <v>0.45633777147457827</v>
      </c>
    </row>
    <row r="473" spans="1:19" x14ac:dyDescent="0.25">
      <c r="A473" s="10">
        <v>0</v>
      </c>
      <c r="B473" s="1" t="s">
        <v>21</v>
      </c>
      <c r="C473" s="1" t="s">
        <v>156</v>
      </c>
      <c r="D473" s="1">
        <v>2019</v>
      </c>
      <c r="E473" s="2">
        <v>364319000</v>
      </c>
      <c r="F473" s="2">
        <v>0</v>
      </c>
      <c r="G473" s="2">
        <v>476866000</v>
      </c>
      <c r="H473" s="2">
        <v>468504000</v>
      </c>
      <c r="I473" s="2">
        <v>146387000</v>
      </c>
      <c r="J473" s="2">
        <v>40303000</v>
      </c>
      <c r="K473" s="2">
        <v>16668000</v>
      </c>
      <c r="L473" s="2">
        <v>273508000</v>
      </c>
      <c r="M473" s="2">
        <v>8362000</v>
      </c>
      <c r="N473" s="4">
        <f t="shared" si="14"/>
        <v>0.7639861093053395</v>
      </c>
      <c r="O473" s="2">
        <v>5685000</v>
      </c>
      <c r="P473" s="2">
        <v>43523000</v>
      </c>
      <c r="Q473" s="2">
        <v>244602000</v>
      </c>
      <c r="R473" s="2">
        <v>221883000</v>
      </c>
      <c r="S473" s="4">
        <f t="shared" si="15"/>
        <v>0.22177453883352938</v>
      </c>
    </row>
    <row r="474" spans="1:19" x14ac:dyDescent="0.25">
      <c r="A474" s="10">
        <v>0</v>
      </c>
      <c r="B474" s="1" t="s">
        <v>22</v>
      </c>
      <c r="C474" s="1" t="s">
        <v>397</v>
      </c>
      <c r="D474" s="1">
        <v>2019</v>
      </c>
      <c r="E474" s="2">
        <v>40410638</v>
      </c>
      <c r="F474" s="2">
        <v>0</v>
      </c>
      <c r="G474" s="2">
        <v>52898458</v>
      </c>
      <c r="H474" s="2">
        <v>45868567</v>
      </c>
      <c r="I474" s="2">
        <v>16561713</v>
      </c>
      <c r="J474" s="2">
        <v>3275028</v>
      </c>
      <c r="K474" s="2">
        <v>7269221</v>
      </c>
      <c r="L474" s="2">
        <v>25792496</v>
      </c>
      <c r="M474" s="2">
        <v>7029891</v>
      </c>
      <c r="N474" s="4">
        <f t="shared" si="14"/>
        <v>0.76392846838749062</v>
      </c>
      <c r="O474" s="2">
        <v>4041044</v>
      </c>
      <c r="P474" s="2">
        <v>8693898</v>
      </c>
      <c r="Q474" s="2">
        <v>24789692</v>
      </c>
      <c r="R474" s="2">
        <v>27180472</v>
      </c>
      <c r="S474" s="4">
        <f t="shared" si="15"/>
        <v>0.46853277603126242</v>
      </c>
    </row>
    <row r="475" spans="1:19" x14ac:dyDescent="0.25">
      <c r="A475" s="10">
        <v>1</v>
      </c>
      <c r="B475" s="1" t="s">
        <v>32</v>
      </c>
      <c r="C475" s="1" t="s">
        <v>1933</v>
      </c>
      <c r="D475" s="1">
        <v>2019</v>
      </c>
      <c r="E475" s="2">
        <v>18441451</v>
      </c>
      <c r="F475" s="2">
        <v>0</v>
      </c>
      <c r="G475" s="2">
        <v>24147547</v>
      </c>
      <c r="H475" s="2">
        <v>21952600</v>
      </c>
      <c r="I475" s="2">
        <v>5782931</v>
      </c>
      <c r="J475" s="2">
        <v>918158</v>
      </c>
      <c r="K475" s="2">
        <v>735753</v>
      </c>
      <c r="L475" s="2">
        <v>16710705</v>
      </c>
      <c r="M475" s="2">
        <v>2194947</v>
      </c>
      <c r="N475" s="4">
        <f t="shared" si="14"/>
        <v>0.7636987309725497</v>
      </c>
      <c r="O475" s="2">
        <v>0</v>
      </c>
      <c r="P475" s="2">
        <v>9571465</v>
      </c>
      <c r="Q475" s="2">
        <v>16748481</v>
      </c>
      <c r="R475" s="2">
        <v>18344428</v>
      </c>
      <c r="S475" s="4">
        <f t="shared" si="15"/>
        <v>0.52176415639669982</v>
      </c>
    </row>
    <row r="476" spans="1:19" x14ac:dyDescent="0.25">
      <c r="A476" s="10">
        <v>1</v>
      </c>
      <c r="B476" s="1" t="s">
        <v>27</v>
      </c>
      <c r="C476" s="1" t="s">
        <v>1079</v>
      </c>
      <c r="D476" s="1">
        <v>2019</v>
      </c>
      <c r="E476" s="2">
        <v>239062837</v>
      </c>
      <c r="F476" s="2">
        <v>0</v>
      </c>
      <c r="G476" s="2">
        <v>313288437</v>
      </c>
      <c r="H476" s="2">
        <v>268615472</v>
      </c>
      <c r="I476" s="2">
        <v>206040962</v>
      </c>
      <c r="J476" s="2">
        <v>8137020</v>
      </c>
      <c r="K476" s="2">
        <v>3982439</v>
      </c>
      <c r="L476" s="2">
        <v>95128016</v>
      </c>
      <c r="M476" s="2">
        <v>44672965</v>
      </c>
      <c r="N476" s="4">
        <f t="shared" si="14"/>
        <v>0.76307583927842193</v>
      </c>
      <c r="O476" s="2">
        <v>1640783</v>
      </c>
      <c r="P476" s="2">
        <v>34878889</v>
      </c>
      <c r="Q476" s="2">
        <v>131873209</v>
      </c>
      <c r="R476" s="2">
        <v>125123434</v>
      </c>
      <c r="S476" s="4">
        <f t="shared" si="15"/>
        <v>0.29186916337350521</v>
      </c>
    </row>
    <row r="477" spans="1:19" x14ac:dyDescent="0.25">
      <c r="A477" s="10">
        <v>0</v>
      </c>
      <c r="B477" s="1" t="s">
        <v>53</v>
      </c>
      <c r="C477" s="1" t="s">
        <v>2112</v>
      </c>
      <c r="D477" s="1">
        <v>2019</v>
      </c>
      <c r="E477" s="2">
        <v>36186637</v>
      </c>
      <c r="F477" s="2">
        <v>0</v>
      </c>
      <c r="G477" s="2">
        <v>47426835</v>
      </c>
      <c r="H477" s="2">
        <v>41413680</v>
      </c>
      <c r="I477" s="2">
        <v>16543816</v>
      </c>
      <c r="J477" s="2">
        <v>2114758</v>
      </c>
      <c r="K477" s="2">
        <v>1691526</v>
      </c>
      <c r="L477" s="2">
        <v>27076735</v>
      </c>
      <c r="M477" s="2">
        <v>6013155</v>
      </c>
      <c r="N477" s="4">
        <f t="shared" si="14"/>
        <v>0.76299919655190995</v>
      </c>
      <c r="O477" s="2">
        <v>3495132</v>
      </c>
      <c r="P477" s="2">
        <v>18703956</v>
      </c>
      <c r="Q477" s="2">
        <v>23880879</v>
      </c>
      <c r="R477" s="2">
        <v>18916231</v>
      </c>
      <c r="S477" s="4">
        <f t="shared" si="15"/>
        <v>1.1735470982565184</v>
      </c>
    </row>
    <row r="478" spans="1:19" x14ac:dyDescent="0.25">
      <c r="A478" s="10">
        <v>1</v>
      </c>
      <c r="B478" s="1" t="s">
        <v>35</v>
      </c>
      <c r="C478" s="1" t="s">
        <v>2497</v>
      </c>
      <c r="D478" s="1">
        <v>2019</v>
      </c>
      <c r="E478" s="2">
        <v>75524603</v>
      </c>
      <c r="F478" s="2">
        <v>1732714</v>
      </c>
      <c r="G478" s="2">
        <v>96788569</v>
      </c>
      <c r="H478" s="2">
        <v>96396825</v>
      </c>
      <c r="I478" s="2">
        <v>18336092</v>
      </c>
      <c r="J478" s="2">
        <v>2147618</v>
      </c>
      <c r="K478" s="2">
        <v>423250</v>
      </c>
      <c r="L478" s="2">
        <v>75881609</v>
      </c>
      <c r="M478" s="2">
        <v>391744</v>
      </c>
      <c r="N478" s="4">
        <f t="shared" si="14"/>
        <v>0.76240293417293936</v>
      </c>
      <c r="O478" s="2">
        <v>0</v>
      </c>
      <c r="P478" s="2">
        <v>15012752</v>
      </c>
      <c r="Q478" s="2">
        <v>57788620</v>
      </c>
      <c r="R478" s="2">
        <v>44947371</v>
      </c>
      <c r="S478" s="4">
        <f t="shared" si="15"/>
        <v>0.33400734383330227</v>
      </c>
    </row>
    <row r="479" spans="1:19" x14ac:dyDescent="0.25">
      <c r="A479" s="10">
        <v>0</v>
      </c>
      <c r="B479" s="1" t="s">
        <v>22</v>
      </c>
      <c r="C479" s="1" t="s">
        <v>377</v>
      </c>
      <c r="D479" s="1">
        <v>2019</v>
      </c>
      <c r="E479" s="2">
        <v>136285851</v>
      </c>
      <c r="F479" s="2">
        <v>0</v>
      </c>
      <c r="G479" s="2">
        <v>178814491</v>
      </c>
      <c r="H479" s="2">
        <v>159433702</v>
      </c>
      <c r="I479" s="2">
        <v>103092835</v>
      </c>
      <c r="J479" s="2">
        <v>16229481</v>
      </c>
      <c r="K479" s="2">
        <v>8953318</v>
      </c>
      <c r="L479" s="2">
        <v>50538857</v>
      </c>
      <c r="M479" s="2">
        <v>19380789</v>
      </c>
      <c r="N479" s="4">
        <f t="shared" si="14"/>
        <v>0.76216334726473589</v>
      </c>
      <c r="O479" s="2">
        <v>0</v>
      </c>
      <c r="P479" s="2">
        <v>11172483</v>
      </c>
      <c r="Q479" s="2">
        <v>49425335</v>
      </c>
      <c r="R479" s="2">
        <v>42226306</v>
      </c>
      <c r="S479" s="4">
        <f t="shared" si="15"/>
        <v>0.26458584845191052</v>
      </c>
    </row>
    <row r="480" spans="1:19" x14ac:dyDescent="0.25">
      <c r="A480" s="10">
        <v>0</v>
      </c>
      <c r="B480" s="1" t="s">
        <v>53</v>
      </c>
      <c r="C480" s="1" t="s">
        <v>302</v>
      </c>
      <c r="D480" s="1">
        <v>2019</v>
      </c>
      <c r="E480" s="2">
        <v>56413971</v>
      </c>
      <c r="F480" s="2">
        <v>0</v>
      </c>
      <c r="G480" s="2">
        <v>74019911</v>
      </c>
      <c r="H480" s="2">
        <v>55820764</v>
      </c>
      <c r="I480" s="2">
        <v>23455039</v>
      </c>
      <c r="J480" s="2">
        <v>6073045</v>
      </c>
      <c r="K480" s="2">
        <v>1643379</v>
      </c>
      <c r="L480" s="2">
        <v>42848448</v>
      </c>
      <c r="M480" s="2">
        <v>18199147</v>
      </c>
      <c r="N480" s="4">
        <f t="shared" si="14"/>
        <v>0.76214589071851224</v>
      </c>
      <c r="O480" s="2">
        <v>313800</v>
      </c>
      <c r="P480" s="2">
        <v>21244703</v>
      </c>
      <c r="Q480" s="2">
        <v>31768136</v>
      </c>
      <c r="R480" s="2">
        <v>25775853</v>
      </c>
      <c r="S480" s="4">
        <f t="shared" si="15"/>
        <v>0.83638368825272247</v>
      </c>
    </row>
    <row r="481" spans="1:19" x14ac:dyDescent="0.25">
      <c r="A481" s="10">
        <v>1</v>
      </c>
      <c r="B481" s="1" t="s">
        <v>24</v>
      </c>
      <c r="C481" s="1" t="s">
        <v>767</v>
      </c>
      <c r="D481" s="1">
        <v>2019</v>
      </c>
      <c r="E481" s="2">
        <v>264815000</v>
      </c>
      <c r="F481" s="2">
        <v>0</v>
      </c>
      <c r="G481" s="2">
        <v>347560000</v>
      </c>
      <c r="H481" s="2">
        <v>357356000</v>
      </c>
      <c r="I481" s="2">
        <v>18992000</v>
      </c>
      <c r="J481" s="2">
        <v>46558000</v>
      </c>
      <c r="K481" s="2">
        <v>13138000</v>
      </c>
      <c r="L481" s="2">
        <v>268872000</v>
      </c>
      <c r="M481" s="2">
        <v>-9796000</v>
      </c>
      <c r="N481" s="4">
        <f t="shared" si="14"/>
        <v>0.7619259983887674</v>
      </c>
      <c r="O481" s="2">
        <v>389000</v>
      </c>
      <c r="P481" s="2">
        <v>26375000</v>
      </c>
      <c r="Q481" s="2">
        <v>306286000</v>
      </c>
      <c r="R481" s="2">
        <v>283095000</v>
      </c>
      <c r="S481" s="4">
        <f t="shared" si="15"/>
        <v>9.4540701884526401E-2</v>
      </c>
    </row>
    <row r="482" spans="1:19" x14ac:dyDescent="0.25">
      <c r="A482" s="10">
        <v>0</v>
      </c>
      <c r="B482" s="1" t="s">
        <v>59</v>
      </c>
      <c r="C482" s="1" t="s">
        <v>4234</v>
      </c>
      <c r="D482" s="1">
        <v>2019</v>
      </c>
      <c r="E482" s="2">
        <v>53540604</v>
      </c>
      <c r="F482" s="2">
        <v>0</v>
      </c>
      <c r="G482" s="2">
        <v>70294392</v>
      </c>
      <c r="H482" s="2">
        <v>67626041</v>
      </c>
      <c r="I482" s="2">
        <v>15761899</v>
      </c>
      <c r="J482" s="2">
        <v>6985839</v>
      </c>
      <c r="K482" s="2">
        <v>797227</v>
      </c>
      <c r="L482" s="2">
        <v>46749427</v>
      </c>
      <c r="M482" s="2">
        <v>2668351</v>
      </c>
      <c r="N482" s="4">
        <f t="shared" si="14"/>
        <v>0.76166252351965713</v>
      </c>
      <c r="O482" s="2">
        <v>5552312</v>
      </c>
      <c r="P482" s="2">
        <v>24122881</v>
      </c>
      <c r="Q482" s="2">
        <v>46154185</v>
      </c>
      <c r="R482" s="2">
        <v>42969677</v>
      </c>
      <c r="S482" s="4">
        <f t="shared" si="15"/>
        <v>0.69060777440798538</v>
      </c>
    </row>
    <row r="483" spans="1:19" x14ac:dyDescent="0.25">
      <c r="A483" s="10">
        <v>1</v>
      </c>
      <c r="B483" s="1" t="s">
        <v>32</v>
      </c>
      <c r="C483" s="1" t="s">
        <v>1731</v>
      </c>
      <c r="D483" s="1">
        <v>2019</v>
      </c>
      <c r="E483" s="2">
        <v>40135063</v>
      </c>
      <c r="F483" s="2">
        <v>0</v>
      </c>
      <c r="G483" s="2">
        <v>52827736</v>
      </c>
      <c r="H483" s="2">
        <v>46968133</v>
      </c>
      <c r="I483" s="2">
        <v>18615748</v>
      </c>
      <c r="J483" s="2">
        <v>1013980</v>
      </c>
      <c r="K483" s="2">
        <v>1190970</v>
      </c>
      <c r="L483" s="2">
        <v>32007038</v>
      </c>
      <c r="M483" s="2">
        <v>5859603</v>
      </c>
      <c r="N483" s="4">
        <f t="shared" si="14"/>
        <v>0.75973467801080852</v>
      </c>
      <c r="O483" s="2">
        <v>0</v>
      </c>
      <c r="P483" s="2">
        <v>9239551</v>
      </c>
      <c r="Q483" s="2">
        <v>27232802</v>
      </c>
      <c r="R483" s="2">
        <v>25246653</v>
      </c>
      <c r="S483" s="4">
        <f t="shared" si="15"/>
        <v>0.36597132301061847</v>
      </c>
    </row>
    <row r="484" spans="1:19" x14ac:dyDescent="0.25">
      <c r="A484" s="10">
        <v>0</v>
      </c>
      <c r="B484" s="1" t="s">
        <v>36</v>
      </c>
      <c r="C484" s="1" t="s">
        <v>2534</v>
      </c>
      <c r="D484" s="1">
        <v>2019</v>
      </c>
      <c r="E484" s="2">
        <v>19766781</v>
      </c>
      <c r="F484" s="2">
        <v>0</v>
      </c>
      <c r="G484" s="2">
        <v>26023053</v>
      </c>
      <c r="H484" s="2">
        <v>28409821</v>
      </c>
      <c r="I484" s="2">
        <v>9220036</v>
      </c>
      <c r="J484" s="2">
        <v>1045790</v>
      </c>
      <c r="K484" s="2">
        <v>998490</v>
      </c>
      <c r="L484" s="2">
        <v>14758737</v>
      </c>
      <c r="M484" s="2">
        <v>-2386768</v>
      </c>
      <c r="N484" s="4">
        <f t="shared" si="14"/>
        <v>0.75958731667648682</v>
      </c>
      <c r="O484" s="2">
        <v>0</v>
      </c>
      <c r="P484" s="2">
        <v>244298</v>
      </c>
      <c r="Q484" s="2">
        <v>11154372</v>
      </c>
      <c r="R484" s="2">
        <v>18302706</v>
      </c>
      <c r="S484" s="4">
        <f t="shared" si="15"/>
        <v>1.3347643785569194E-2</v>
      </c>
    </row>
    <row r="485" spans="1:19" x14ac:dyDescent="0.25">
      <c r="A485" s="10">
        <v>0</v>
      </c>
      <c r="B485" s="1" t="s">
        <v>40</v>
      </c>
      <c r="C485" s="1" t="s">
        <v>2982</v>
      </c>
      <c r="D485" s="1">
        <v>2019</v>
      </c>
      <c r="E485" s="2">
        <v>3595512</v>
      </c>
      <c r="F485" s="2">
        <v>0</v>
      </c>
      <c r="G485" s="2">
        <v>4741748</v>
      </c>
      <c r="H485" s="2">
        <v>4591816</v>
      </c>
      <c r="I485" s="2">
        <v>1423229</v>
      </c>
      <c r="J485" s="2">
        <v>255149</v>
      </c>
      <c r="K485" s="2">
        <v>0</v>
      </c>
      <c r="L485" s="2">
        <v>3063370</v>
      </c>
      <c r="M485" s="2">
        <v>149932</v>
      </c>
      <c r="N485" s="4">
        <f t="shared" si="14"/>
        <v>0.75826720441491202</v>
      </c>
      <c r="O485" s="2">
        <v>0</v>
      </c>
      <c r="P485" s="2">
        <v>1579900</v>
      </c>
      <c r="Q485" s="2">
        <v>2479550</v>
      </c>
      <c r="R485" s="2">
        <v>1889772</v>
      </c>
      <c r="S485" s="4">
        <f t="shared" si="15"/>
        <v>0.83602677995017394</v>
      </c>
    </row>
    <row r="486" spans="1:19" x14ac:dyDescent="0.25">
      <c r="A486" s="10">
        <v>1</v>
      </c>
      <c r="B486" s="1" t="s">
        <v>62</v>
      </c>
      <c r="C486" s="1" t="s">
        <v>4673</v>
      </c>
      <c r="D486" s="1">
        <v>2019</v>
      </c>
      <c r="E486" s="2">
        <v>126013043</v>
      </c>
      <c r="F486" s="2">
        <v>0</v>
      </c>
      <c r="G486" s="2">
        <v>166226042</v>
      </c>
      <c r="H486" s="2">
        <v>154486124</v>
      </c>
      <c r="I486" s="2">
        <v>75066247</v>
      </c>
      <c r="J486" s="2">
        <v>17765943</v>
      </c>
      <c r="K486" s="2">
        <v>149890</v>
      </c>
      <c r="L486" s="2">
        <v>73243962</v>
      </c>
      <c r="M486" s="2">
        <v>11739918</v>
      </c>
      <c r="N486" s="4">
        <f t="shared" si="14"/>
        <v>0.75808243692645949</v>
      </c>
      <c r="O486" s="2">
        <v>0</v>
      </c>
      <c r="P486" s="2">
        <v>18310378</v>
      </c>
      <c r="Q486" s="2">
        <v>76118174</v>
      </c>
      <c r="R486" s="2">
        <v>78596273</v>
      </c>
      <c r="S486" s="4">
        <f t="shared" si="15"/>
        <v>0.23296750979528</v>
      </c>
    </row>
    <row r="487" spans="1:19" x14ac:dyDescent="0.25">
      <c r="A487" s="10">
        <v>1</v>
      </c>
      <c r="B487" s="1" t="s">
        <v>22</v>
      </c>
      <c r="C487" s="1" t="s">
        <v>507</v>
      </c>
      <c r="D487" s="1">
        <v>2019</v>
      </c>
      <c r="E487" s="2">
        <v>2625164000</v>
      </c>
      <c r="F487" s="2">
        <v>0</v>
      </c>
      <c r="G487" s="2">
        <v>3463356000</v>
      </c>
      <c r="H487" s="2">
        <v>3317275000</v>
      </c>
      <c r="I487" s="2">
        <v>1644621000</v>
      </c>
      <c r="J487" s="2">
        <v>161199000</v>
      </c>
      <c r="K487" s="2">
        <v>108753000</v>
      </c>
      <c r="L487" s="2">
        <v>1548783000</v>
      </c>
      <c r="M487" s="2">
        <v>146081000</v>
      </c>
      <c r="N487" s="4">
        <f t="shared" si="14"/>
        <v>0.75798271965111297</v>
      </c>
      <c r="O487" s="2">
        <v>42842000</v>
      </c>
      <c r="P487" s="2">
        <v>115582000</v>
      </c>
      <c r="Q487" s="2">
        <v>1635768000</v>
      </c>
      <c r="R487" s="2">
        <v>1585882000</v>
      </c>
      <c r="S487" s="4">
        <f t="shared" si="15"/>
        <v>9.9896461401289632E-2</v>
      </c>
    </row>
    <row r="488" spans="1:19" x14ac:dyDescent="0.25">
      <c r="A488" s="10">
        <v>0</v>
      </c>
      <c r="B488" s="1" t="s">
        <v>35</v>
      </c>
      <c r="C488" s="1" t="s">
        <v>484</v>
      </c>
      <c r="D488" s="1">
        <v>2019</v>
      </c>
      <c r="E488" s="2">
        <v>43409157</v>
      </c>
      <c r="F488" s="2">
        <v>0</v>
      </c>
      <c r="G488" s="2">
        <v>57380103</v>
      </c>
      <c r="H488" s="2">
        <v>52820996</v>
      </c>
      <c r="I488" s="2">
        <v>23143621</v>
      </c>
      <c r="J488" s="2">
        <v>5063346</v>
      </c>
      <c r="K488" s="2">
        <v>633077</v>
      </c>
      <c r="L488" s="2">
        <v>28540059</v>
      </c>
      <c r="M488" s="2">
        <v>4559107</v>
      </c>
      <c r="N488" s="4">
        <f t="shared" si="14"/>
        <v>0.75651932865997118</v>
      </c>
      <c r="O488" s="2">
        <v>0</v>
      </c>
      <c r="P488" s="2">
        <v>15457760</v>
      </c>
      <c r="Q488" s="2">
        <v>30172960</v>
      </c>
      <c r="R488" s="2">
        <v>26483191</v>
      </c>
      <c r="S488" s="4">
        <f t="shared" si="15"/>
        <v>0.58368192866184443</v>
      </c>
    </row>
    <row r="489" spans="1:19" x14ac:dyDescent="0.25">
      <c r="A489" s="10">
        <v>0</v>
      </c>
      <c r="B489" s="1" t="s">
        <v>22</v>
      </c>
      <c r="C489" s="1" t="s">
        <v>443</v>
      </c>
      <c r="D489" s="1">
        <v>2019</v>
      </c>
      <c r="E489" s="2">
        <v>21876231</v>
      </c>
      <c r="F489" s="2">
        <v>0</v>
      </c>
      <c r="G489" s="2">
        <v>29065641</v>
      </c>
      <c r="H489" s="2">
        <v>22170368</v>
      </c>
      <c r="I489" s="2">
        <v>6916229</v>
      </c>
      <c r="J489" s="2">
        <v>3530230</v>
      </c>
      <c r="K489" s="2">
        <v>0</v>
      </c>
      <c r="L489" s="2">
        <v>18619182</v>
      </c>
      <c r="M489" s="2">
        <v>6895273</v>
      </c>
      <c r="N489" s="4">
        <f t="shared" si="14"/>
        <v>0.75264918465070152</v>
      </c>
      <c r="O489" s="2">
        <v>3000000</v>
      </c>
      <c r="P489" s="2">
        <v>6028130</v>
      </c>
      <c r="Q489" s="2">
        <v>16949139</v>
      </c>
      <c r="R489" s="2">
        <v>12975544</v>
      </c>
      <c r="S489" s="4">
        <f t="shared" si="15"/>
        <v>0.69578046207542432</v>
      </c>
    </row>
    <row r="490" spans="1:19" x14ac:dyDescent="0.25">
      <c r="A490" s="10">
        <v>1</v>
      </c>
      <c r="B490" s="1" t="s">
        <v>37</v>
      </c>
      <c r="C490" s="1" t="s">
        <v>2583</v>
      </c>
      <c r="D490" s="1">
        <v>2019</v>
      </c>
      <c r="E490" s="2">
        <v>185458181</v>
      </c>
      <c r="F490" s="2">
        <v>0</v>
      </c>
      <c r="G490" s="2">
        <v>246632815</v>
      </c>
      <c r="H490" s="2">
        <v>255545678</v>
      </c>
      <c r="I490" s="2">
        <v>26798657</v>
      </c>
      <c r="J490" s="2">
        <v>90973079</v>
      </c>
      <c r="K490" s="2">
        <v>714805</v>
      </c>
      <c r="L490" s="2">
        <v>128146274</v>
      </c>
      <c r="M490" s="2">
        <v>-8912863</v>
      </c>
      <c r="N490" s="4">
        <f t="shared" si="14"/>
        <v>0.75196068698319807</v>
      </c>
      <c r="O490" s="2">
        <v>7792282</v>
      </c>
      <c r="P490" s="2">
        <v>17606926</v>
      </c>
      <c r="Q490" s="2">
        <v>207532552</v>
      </c>
      <c r="R490" s="2">
        <v>211981661</v>
      </c>
      <c r="S490" s="4">
        <f t="shared" si="15"/>
        <v>0.11981794972349047</v>
      </c>
    </row>
    <row r="491" spans="1:19" x14ac:dyDescent="0.25">
      <c r="A491" s="10">
        <v>1</v>
      </c>
      <c r="B491" s="1" t="s">
        <v>68</v>
      </c>
      <c r="C491" s="1" t="s">
        <v>2265</v>
      </c>
      <c r="D491" s="1">
        <v>2019</v>
      </c>
      <c r="E491" s="2">
        <v>32557910</v>
      </c>
      <c r="F491" s="2">
        <v>0</v>
      </c>
      <c r="G491" s="2">
        <v>43319503</v>
      </c>
      <c r="H491" s="2">
        <v>36595522</v>
      </c>
      <c r="I491" s="2">
        <v>13146904</v>
      </c>
      <c r="J491" s="2">
        <v>28019</v>
      </c>
      <c r="K491" s="2">
        <v>6645306</v>
      </c>
      <c r="L491" s="2">
        <v>23499274</v>
      </c>
      <c r="M491" s="2">
        <v>6723981</v>
      </c>
      <c r="N491" s="4">
        <f t="shared" si="14"/>
        <v>0.75157625885043045</v>
      </c>
      <c r="O491" s="2">
        <v>252532</v>
      </c>
      <c r="P491" s="2">
        <v>1816198</v>
      </c>
      <c r="Q491" s="2">
        <v>10640215</v>
      </c>
      <c r="R491" s="2">
        <v>12552670</v>
      </c>
      <c r="S491" s="4">
        <f t="shared" si="15"/>
        <v>0.16480398194169049</v>
      </c>
    </row>
    <row r="492" spans="1:19" x14ac:dyDescent="0.25">
      <c r="A492" s="10">
        <v>1</v>
      </c>
      <c r="B492" s="1" t="s">
        <v>62</v>
      </c>
      <c r="C492" s="1" t="s">
        <v>4578</v>
      </c>
      <c r="D492" s="1">
        <v>2019</v>
      </c>
      <c r="E492" s="2">
        <v>4072151000</v>
      </c>
      <c r="F492" s="2">
        <v>0</v>
      </c>
      <c r="G492" s="2">
        <v>5421326000</v>
      </c>
      <c r="H492" s="2">
        <v>5320428000</v>
      </c>
      <c r="I492" s="2">
        <v>2153308000</v>
      </c>
      <c r="J492" s="2">
        <v>515488000</v>
      </c>
      <c r="K492" s="2">
        <v>246209000</v>
      </c>
      <c r="L492" s="2">
        <v>2506321000</v>
      </c>
      <c r="M492" s="2">
        <v>100898000</v>
      </c>
      <c r="N492" s="4">
        <f t="shared" si="14"/>
        <v>0.75113560778304056</v>
      </c>
      <c r="O492" s="2">
        <v>0</v>
      </c>
      <c r="P492" s="2">
        <v>349176000</v>
      </c>
      <c r="Q492" s="2">
        <v>2438723000</v>
      </c>
      <c r="R492" s="2">
        <v>2145707000</v>
      </c>
      <c r="S492" s="4">
        <f t="shared" si="15"/>
        <v>0.16273237678769747</v>
      </c>
    </row>
    <row r="493" spans="1:19" x14ac:dyDescent="0.25">
      <c r="A493" s="10">
        <v>0</v>
      </c>
      <c r="B493" s="1" t="s">
        <v>59</v>
      </c>
      <c r="C493" s="1" t="s">
        <v>4225</v>
      </c>
      <c r="D493" s="1">
        <v>2019</v>
      </c>
      <c r="E493" s="2">
        <v>15415682</v>
      </c>
      <c r="F493" s="2">
        <v>0</v>
      </c>
      <c r="G493" s="2">
        <v>20556412</v>
      </c>
      <c r="H493" s="2">
        <v>20716015</v>
      </c>
      <c r="I493" s="2">
        <v>3032107</v>
      </c>
      <c r="J493" s="2">
        <v>1198308</v>
      </c>
      <c r="K493" s="2">
        <v>1096967</v>
      </c>
      <c r="L493" s="2">
        <v>15229030</v>
      </c>
      <c r="M493" s="2">
        <v>-159603</v>
      </c>
      <c r="N493" s="4">
        <f t="shared" si="14"/>
        <v>0.74992085194634162</v>
      </c>
      <c r="O493" s="2">
        <v>0</v>
      </c>
      <c r="P493" s="2">
        <v>2489763</v>
      </c>
      <c r="Q493" s="2">
        <v>13930049</v>
      </c>
      <c r="R493" s="2">
        <v>12055652</v>
      </c>
      <c r="S493" s="4">
        <f t="shared" si="15"/>
        <v>0.2065224676359271</v>
      </c>
    </row>
    <row r="494" spans="1:19" x14ac:dyDescent="0.25">
      <c r="A494" s="10">
        <v>1</v>
      </c>
      <c r="B494" s="1" t="s">
        <v>62</v>
      </c>
      <c r="C494" s="1" t="s">
        <v>1648</v>
      </c>
      <c r="D494" s="1">
        <v>2019</v>
      </c>
      <c r="E494" s="2">
        <v>712328287</v>
      </c>
      <c r="F494" s="2">
        <v>0</v>
      </c>
      <c r="G494" s="2">
        <v>950511358</v>
      </c>
      <c r="H494" s="2">
        <v>883416202</v>
      </c>
      <c r="I494" s="2">
        <v>265294707</v>
      </c>
      <c r="J494" s="2">
        <v>47685102</v>
      </c>
      <c r="K494" s="2">
        <v>101361473</v>
      </c>
      <c r="L494" s="2">
        <v>536170076</v>
      </c>
      <c r="M494" s="2">
        <v>67095156</v>
      </c>
      <c r="N494" s="4">
        <f t="shared" si="14"/>
        <v>0.74941586021531792</v>
      </c>
      <c r="O494" s="2">
        <v>0</v>
      </c>
      <c r="P494" s="2">
        <v>29356910</v>
      </c>
      <c r="Q494" s="2">
        <v>409639670</v>
      </c>
      <c r="R494" s="2">
        <v>396513109</v>
      </c>
      <c r="S494" s="4">
        <f t="shared" si="15"/>
        <v>7.4037678285183761E-2</v>
      </c>
    </row>
    <row r="495" spans="1:19" x14ac:dyDescent="0.25">
      <c r="A495" s="10">
        <v>0</v>
      </c>
      <c r="B495" s="1" t="s">
        <v>22</v>
      </c>
      <c r="C495" s="1" t="s">
        <v>316</v>
      </c>
      <c r="D495" s="1">
        <v>2019</v>
      </c>
      <c r="E495" s="2">
        <v>81595726</v>
      </c>
      <c r="F495" s="2">
        <v>0</v>
      </c>
      <c r="G495" s="2">
        <v>108894322</v>
      </c>
      <c r="H495" s="2">
        <v>106627504</v>
      </c>
      <c r="I495" s="2">
        <v>37792991</v>
      </c>
      <c r="J495" s="2">
        <v>13146274</v>
      </c>
      <c r="K495" s="2">
        <v>10698586</v>
      </c>
      <c r="L495" s="2">
        <v>47256471</v>
      </c>
      <c r="M495" s="2">
        <v>2266818</v>
      </c>
      <c r="N495" s="4">
        <f t="shared" si="14"/>
        <v>0.74931111651533122</v>
      </c>
      <c r="O495" s="2">
        <v>0</v>
      </c>
      <c r="P495" s="2">
        <v>27683870</v>
      </c>
      <c r="Q495" s="2">
        <v>56526555</v>
      </c>
      <c r="R495" s="2">
        <v>53369549</v>
      </c>
      <c r="S495" s="4">
        <f t="shared" si="15"/>
        <v>0.51872032870279638</v>
      </c>
    </row>
    <row r="496" spans="1:19" x14ac:dyDescent="0.25">
      <c r="A496" s="10">
        <v>1</v>
      </c>
      <c r="B496" s="1" t="s">
        <v>32</v>
      </c>
      <c r="C496" s="1" t="s">
        <v>1447</v>
      </c>
      <c r="D496" s="1">
        <v>2019</v>
      </c>
      <c r="E496" s="2">
        <v>11421532</v>
      </c>
      <c r="F496" s="2">
        <v>0</v>
      </c>
      <c r="G496" s="2">
        <v>15289946</v>
      </c>
      <c r="H496" s="2">
        <v>17281980</v>
      </c>
      <c r="I496" s="2">
        <v>6728854</v>
      </c>
      <c r="J496" s="2">
        <v>0</v>
      </c>
      <c r="K496" s="2">
        <v>0</v>
      </c>
      <c r="L496" s="2">
        <v>8561092</v>
      </c>
      <c r="M496" s="2">
        <v>-1992034</v>
      </c>
      <c r="N496" s="4">
        <f t="shared" si="14"/>
        <v>0.74699622876365945</v>
      </c>
      <c r="O496" s="2">
        <v>0</v>
      </c>
      <c r="P496" s="2">
        <v>1438434</v>
      </c>
      <c r="Q496" s="2">
        <v>8357803</v>
      </c>
      <c r="R496" s="2">
        <v>17697623</v>
      </c>
      <c r="S496" s="4">
        <f t="shared" si="15"/>
        <v>8.1278372807466859E-2</v>
      </c>
    </row>
    <row r="497" spans="1:19" x14ac:dyDescent="0.25">
      <c r="A497" s="10">
        <v>0</v>
      </c>
      <c r="B497" s="1" t="s">
        <v>40</v>
      </c>
      <c r="C497" s="1" t="s">
        <v>3000</v>
      </c>
      <c r="D497" s="1">
        <v>2019</v>
      </c>
      <c r="E497" s="2">
        <v>6479209</v>
      </c>
      <c r="F497" s="2">
        <v>0</v>
      </c>
      <c r="G497" s="2">
        <v>8682648</v>
      </c>
      <c r="H497" s="2">
        <v>7345655</v>
      </c>
      <c r="I497" s="2">
        <v>2196188</v>
      </c>
      <c r="J497" s="2">
        <v>945176</v>
      </c>
      <c r="K497" s="2">
        <v>722819</v>
      </c>
      <c r="L497" s="2">
        <v>4818465</v>
      </c>
      <c r="M497" s="2">
        <v>1336993</v>
      </c>
      <c r="N497" s="4">
        <f t="shared" si="14"/>
        <v>0.74622499956234545</v>
      </c>
      <c r="O497" s="2">
        <v>0</v>
      </c>
      <c r="P497" s="2">
        <v>1094085</v>
      </c>
      <c r="Q497" s="2">
        <v>3491672</v>
      </c>
      <c r="R497" s="2">
        <v>3692917</v>
      </c>
      <c r="S497" s="4">
        <f t="shared" si="15"/>
        <v>0.29626579747121312</v>
      </c>
    </row>
    <row r="498" spans="1:19" x14ac:dyDescent="0.25">
      <c r="A498" s="10">
        <v>0</v>
      </c>
      <c r="B498" s="1" t="s">
        <v>51</v>
      </c>
      <c r="C498" s="1" t="s">
        <v>3837</v>
      </c>
      <c r="D498" s="1">
        <v>2019</v>
      </c>
      <c r="E498" s="2">
        <v>25069892</v>
      </c>
      <c r="F498" s="2">
        <v>0</v>
      </c>
      <c r="G498" s="2">
        <v>33632696</v>
      </c>
      <c r="H498" s="2">
        <v>33992989</v>
      </c>
      <c r="I498" s="2">
        <v>4542023</v>
      </c>
      <c r="J498" s="2">
        <v>1566759</v>
      </c>
      <c r="K498" s="2">
        <v>20061</v>
      </c>
      <c r="L498" s="2">
        <v>27503853</v>
      </c>
      <c r="M498" s="2">
        <v>-360293</v>
      </c>
      <c r="N498" s="4">
        <f t="shared" si="14"/>
        <v>0.74540239057850133</v>
      </c>
      <c r="O498" s="2">
        <v>7458385</v>
      </c>
      <c r="P498" s="2">
        <v>7970019</v>
      </c>
      <c r="Q498" s="2">
        <v>19409593</v>
      </c>
      <c r="R498" s="2">
        <v>19426784</v>
      </c>
      <c r="S498" s="4">
        <f t="shared" si="15"/>
        <v>0.79418209416442787</v>
      </c>
    </row>
    <row r="499" spans="1:19" x14ac:dyDescent="0.25">
      <c r="A499" s="10">
        <v>1</v>
      </c>
      <c r="B499" s="1" t="s">
        <v>37</v>
      </c>
      <c r="C499" s="1" t="s">
        <v>2579</v>
      </c>
      <c r="D499" s="1">
        <v>2019</v>
      </c>
      <c r="E499" s="2">
        <v>147689419</v>
      </c>
      <c r="F499" s="2">
        <v>0</v>
      </c>
      <c r="G499" s="2">
        <v>198259029</v>
      </c>
      <c r="H499" s="2">
        <v>203153719</v>
      </c>
      <c r="I499" s="2">
        <v>32465963</v>
      </c>
      <c r="J499" s="2">
        <v>84160512</v>
      </c>
      <c r="K499" s="2">
        <v>6788551</v>
      </c>
      <c r="L499" s="2">
        <v>74844003</v>
      </c>
      <c r="M499" s="2">
        <v>-4894690</v>
      </c>
      <c r="N499" s="4">
        <f t="shared" si="14"/>
        <v>0.74493161670836183</v>
      </c>
      <c r="O499" s="2">
        <v>4578115</v>
      </c>
      <c r="P499" s="2">
        <v>16787089</v>
      </c>
      <c r="Q499" s="2">
        <v>140900850</v>
      </c>
      <c r="R499" s="2">
        <v>139072295</v>
      </c>
      <c r="S499" s="4">
        <f t="shared" si="15"/>
        <v>0.15362660118609534</v>
      </c>
    </row>
    <row r="500" spans="1:19" x14ac:dyDescent="0.25">
      <c r="A500" s="10">
        <v>1</v>
      </c>
      <c r="B500" s="1" t="s">
        <v>32</v>
      </c>
      <c r="C500" s="1" t="s">
        <v>2433</v>
      </c>
      <c r="D500" s="1">
        <v>2019</v>
      </c>
      <c r="E500" s="2">
        <v>55899656</v>
      </c>
      <c r="F500" s="2">
        <v>0</v>
      </c>
      <c r="G500" s="2">
        <v>75078951</v>
      </c>
      <c r="H500" s="2">
        <v>78465407</v>
      </c>
      <c r="I500" s="2">
        <v>23394687</v>
      </c>
      <c r="J500" s="2">
        <v>1768911</v>
      </c>
      <c r="K500" s="2">
        <v>454430</v>
      </c>
      <c r="L500" s="2">
        <v>49460923</v>
      </c>
      <c r="M500" s="2">
        <v>-3386456</v>
      </c>
      <c r="N500" s="4">
        <f t="shared" si="14"/>
        <v>0.74454497905811179</v>
      </c>
      <c r="O500" s="2">
        <v>3358962</v>
      </c>
      <c r="P500" s="2">
        <v>18302429</v>
      </c>
      <c r="Q500" s="2">
        <v>43410901</v>
      </c>
      <c r="R500" s="2">
        <v>39831418</v>
      </c>
      <c r="S500" s="4">
        <f t="shared" si="15"/>
        <v>0.54382676007165998</v>
      </c>
    </row>
    <row r="501" spans="1:19" x14ac:dyDescent="0.25">
      <c r="A501" s="10">
        <v>0</v>
      </c>
      <c r="B501" s="1" t="s">
        <v>22</v>
      </c>
      <c r="C501" s="1" t="s">
        <v>448</v>
      </c>
      <c r="D501" s="1">
        <v>2019</v>
      </c>
      <c r="E501" s="2">
        <v>163631157</v>
      </c>
      <c r="F501" s="2">
        <v>0</v>
      </c>
      <c r="G501" s="2">
        <v>220546957</v>
      </c>
      <c r="H501" s="2">
        <v>184180135</v>
      </c>
      <c r="I501" s="2">
        <v>68599033</v>
      </c>
      <c r="J501" s="2">
        <v>7583185</v>
      </c>
      <c r="K501" s="2">
        <v>6379585</v>
      </c>
      <c r="L501" s="2">
        <v>137985154</v>
      </c>
      <c r="M501" s="2">
        <v>36366822</v>
      </c>
      <c r="N501" s="4">
        <f t="shared" si="14"/>
        <v>0.74193341511395239</v>
      </c>
      <c r="O501" s="2">
        <v>10302670</v>
      </c>
      <c r="P501" s="2">
        <v>39319971</v>
      </c>
      <c r="Q501" s="2">
        <v>140127847</v>
      </c>
      <c r="R501" s="2">
        <v>94620207</v>
      </c>
      <c r="S501" s="4">
        <f t="shared" si="15"/>
        <v>0.52444020757637955</v>
      </c>
    </row>
    <row r="502" spans="1:19" x14ac:dyDescent="0.25">
      <c r="A502" s="10">
        <v>1</v>
      </c>
      <c r="B502" s="1" t="s">
        <v>37</v>
      </c>
      <c r="C502" s="1" t="s">
        <v>620</v>
      </c>
      <c r="D502" s="1">
        <v>2019</v>
      </c>
      <c r="E502" s="2">
        <v>179291578</v>
      </c>
      <c r="F502" s="2">
        <v>0</v>
      </c>
      <c r="G502" s="2">
        <v>241711821</v>
      </c>
      <c r="H502" s="2">
        <v>224797668</v>
      </c>
      <c r="I502" s="2">
        <v>29920444</v>
      </c>
      <c r="J502" s="2">
        <v>35549412</v>
      </c>
      <c r="K502" s="2">
        <v>372995</v>
      </c>
      <c r="L502" s="2">
        <v>175868970</v>
      </c>
      <c r="M502" s="2">
        <v>16914153</v>
      </c>
      <c r="N502" s="4">
        <f t="shared" si="14"/>
        <v>0.74175759074687542</v>
      </c>
      <c r="O502" s="2">
        <v>1194620</v>
      </c>
      <c r="P502" s="2">
        <v>18495850</v>
      </c>
      <c r="Q502" s="2">
        <v>192359023</v>
      </c>
      <c r="R502" s="2">
        <v>185727018</v>
      </c>
      <c r="S502" s="4">
        <f t="shared" si="15"/>
        <v>0.10601833923807466</v>
      </c>
    </row>
    <row r="503" spans="1:19" x14ac:dyDescent="0.25">
      <c r="A503" s="10">
        <v>0</v>
      </c>
      <c r="B503" s="1" t="s">
        <v>40</v>
      </c>
      <c r="C503" s="1" t="s">
        <v>3078</v>
      </c>
      <c r="D503" s="1">
        <v>2019</v>
      </c>
      <c r="E503" s="2">
        <v>11350241</v>
      </c>
      <c r="F503" s="2">
        <v>0</v>
      </c>
      <c r="G503" s="2">
        <v>15311396</v>
      </c>
      <c r="H503" s="2">
        <v>14432653</v>
      </c>
      <c r="I503" s="2">
        <v>5847184</v>
      </c>
      <c r="J503" s="2">
        <v>2390198</v>
      </c>
      <c r="K503" s="2">
        <v>256440</v>
      </c>
      <c r="L503" s="2">
        <v>6817574</v>
      </c>
      <c r="M503" s="2">
        <v>878743</v>
      </c>
      <c r="N503" s="4">
        <f t="shared" si="14"/>
        <v>0.7412936743325037</v>
      </c>
      <c r="O503" s="2">
        <v>0</v>
      </c>
      <c r="P503" s="2">
        <v>2457023</v>
      </c>
      <c r="Q503" s="2">
        <v>7361540</v>
      </c>
      <c r="R503" s="2">
        <v>5691209</v>
      </c>
      <c r="S503" s="4">
        <f t="shared" si="15"/>
        <v>0.43172250395302653</v>
      </c>
    </row>
    <row r="504" spans="1:19" x14ac:dyDescent="0.25">
      <c r="A504" s="10">
        <v>1</v>
      </c>
      <c r="B504" s="1" t="s">
        <v>22</v>
      </c>
      <c r="C504" s="1" t="s">
        <v>600</v>
      </c>
      <c r="D504" s="1">
        <v>2019</v>
      </c>
      <c r="E504" s="2">
        <v>289601191</v>
      </c>
      <c r="F504" s="2">
        <v>0</v>
      </c>
      <c r="G504" s="2">
        <v>390805917</v>
      </c>
      <c r="H504" s="2">
        <v>360556427</v>
      </c>
      <c r="I504" s="2">
        <v>77286929</v>
      </c>
      <c r="J504" s="2">
        <v>213735102</v>
      </c>
      <c r="K504" s="2">
        <v>21604221</v>
      </c>
      <c r="L504" s="2">
        <v>78179665</v>
      </c>
      <c r="M504" s="2">
        <v>30249490</v>
      </c>
      <c r="N504" s="4">
        <f t="shared" si="14"/>
        <v>0.74103584004845047</v>
      </c>
      <c r="O504" s="2">
        <v>30090667</v>
      </c>
      <c r="P504" s="2">
        <v>3391915</v>
      </c>
      <c r="Q504" s="2">
        <v>231131940</v>
      </c>
      <c r="R504" s="2">
        <v>180590430</v>
      </c>
      <c r="S504" s="4">
        <f t="shared" si="15"/>
        <v>0.18540618126885239</v>
      </c>
    </row>
    <row r="505" spans="1:19" x14ac:dyDescent="0.25">
      <c r="A505" s="10">
        <v>1</v>
      </c>
      <c r="B505" s="1" t="s">
        <v>32</v>
      </c>
      <c r="C505" s="1" t="s">
        <v>2071</v>
      </c>
      <c r="D505" s="1">
        <v>2019</v>
      </c>
      <c r="E505" s="2">
        <v>14937937</v>
      </c>
      <c r="F505" s="2">
        <v>0</v>
      </c>
      <c r="G505" s="2">
        <v>20167865</v>
      </c>
      <c r="H505" s="2">
        <v>18908723</v>
      </c>
      <c r="I505" s="2">
        <v>4223589</v>
      </c>
      <c r="J505" s="2">
        <v>478186</v>
      </c>
      <c r="K505" s="2">
        <v>1305138</v>
      </c>
      <c r="L505" s="2">
        <v>14160952</v>
      </c>
      <c r="M505" s="2">
        <v>1259142</v>
      </c>
      <c r="N505" s="4">
        <f t="shared" si="14"/>
        <v>0.74068013644478481</v>
      </c>
      <c r="O505" s="2">
        <v>0</v>
      </c>
      <c r="P505" s="2">
        <v>7396141</v>
      </c>
      <c r="Q505" s="2">
        <v>11420135</v>
      </c>
      <c r="R505" s="2">
        <v>10120715</v>
      </c>
      <c r="S505" s="4">
        <f t="shared" si="15"/>
        <v>0.73079234026449713</v>
      </c>
    </row>
    <row r="506" spans="1:19" x14ac:dyDescent="0.25">
      <c r="A506" s="10">
        <v>0</v>
      </c>
      <c r="B506" s="1" t="s">
        <v>22</v>
      </c>
      <c r="C506" s="1" t="s">
        <v>203</v>
      </c>
      <c r="D506" s="1">
        <v>2019</v>
      </c>
      <c r="E506" s="2">
        <v>63867211</v>
      </c>
      <c r="F506" s="2">
        <v>0</v>
      </c>
      <c r="G506" s="2">
        <v>86253696</v>
      </c>
      <c r="H506" s="2">
        <v>81550361</v>
      </c>
      <c r="I506" s="2">
        <v>17777121</v>
      </c>
      <c r="J506" s="2">
        <v>37875185</v>
      </c>
      <c r="K506" s="2">
        <v>2262106</v>
      </c>
      <c r="L506" s="2">
        <v>28339284</v>
      </c>
      <c r="M506" s="2">
        <v>4703335</v>
      </c>
      <c r="N506" s="4">
        <f t="shared" si="14"/>
        <v>0.74045767267758589</v>
      </c>
      <c r="O506" s="2">
        <v>8889289</v>
      </c>
      <c r="P506" s="2">
        <v>4765708</v>
      </c>
      <c r="Q506" s="2">
        <v>44297645</v>
      </c>
      <c r="R506" s="2">
        <v>38365484</v>
      </c>
      <c r="S506" s="4">
        <f t="shared" si="15"/>
        <v>0.35591879930408282</v>
      </c>
    </row>
    <row r="507" spans="1:19" x14ac:dyDescent="0.25">
      <c r="A507" s="10">
        <v>1</v>
      </c>
      <c r="B507" s="1" t="s">
        <v>32</v>
      </c>
      <c r="C507" s="1" t="s">
        <v>1875</v>
      </c>
      <c r="D507" s="1">
        <v>2019</v>
      </c>
      <c r="E507" s="2">
        <v>13428119</v>
      </c>
      <c r="F507" s="2">
        <v>0</v>
      </c>
      <c r="G507" s="2">
        <v>18156600</v>
      </c>
      <c r="H507" s="2">
        <v>14460399</v>
      </c>
      <c r="I507" s="2">
        <v>6392596</v>
      </c>
      <c r="J507" s="2">
        <v>474981</v>
      </c>
      <c r="K507" s="2">
        <v>829400</v>
      </c>
      <c r="L507" s="2">
        <v>10459623</v>
      </c>
      <c r="M507" s="2">
        <v>3696201</v>
      </c>
      <c r="N507" s="4">
        <f t="shared" si="14"/>
        <v>0.7395723318242402</v>
      </c>
      <c r="O507" s="2">
        <v>0</v>
      </c>
      <c r="P507" s="2">
        <v>6091320</v>
      </c>
      <c r="Q507" s="2">
        <v>9217470</v>
      </c>
      <c r="R507" s="2">
        <v>8490786</v>
      </c>
      <c r="S507" s="4">
        <f t="shared" si="15"/>
        <v>0.71740354779875504</v>
      </c>
    </row>
    <row r="508" spans="1:19" x14ac:dyDescent="0.25">
      <c r="A508" s="10">
        <v>0</v>
      </c>
      <c r="B508" s="1" t="s">
        <v>50</v>
      </c>
      <c r="C508" s="1" t="s">
        <v>3805</v>
      </c>
      <c r="D508" s="1">
        <v>2019</v>
      </c>
      <c r="E508" s="2">
        <v>14836973</v>
      </c>
      <c r="F508" s="2">
        <v>0</v>
      </c>
      <c r="G508" s="2">
        <v>20072010</v>
      </c>
      <c r="H508" s="2">
        <v>33623392</v>
      </c>
      <c r="I508" s="2">
        <v>5214186</v>
      </c>
      <c r="J508" s="2">
        <v>4305541</v>
      </c>
      <c r="K508" s="2">
        <v>944990</v>
      </c>
      <c r="L508" s="2">
        <v>9607293</v>
      </c>
      <c r="M508" s="2">
        <v>-13551382</v>
      </c>
      <c r="N508" s="4">
        <f t="shared" si="14"/>
        <v>0.73918720646312952</v>
      </c>
      <c r="O508" s="2">
        <v>0</v>
      </c>
      <c r="P508" s="2">
        <v>4407525</v>
      </c>
      <c r="Q508" s="2">
        <v>19371197</v>
      </c>
      <c r="R508" s="2">
        <v>14853545</v>
      </c>
      <c r="S508" s="4">
        <f t="shared" si="15"/>
        <v>0.29673219423376707</v>
      </c>
    </row>
    <row r="509" spans="1:19" x14ac:dyDescent="0.25">
      <c r="A509" s="10">
        <v>1</v>
      </c>
      <c r="B509" s="1" t="s">
        <v>40</v>
      </c>
      <c r="C509" s="1" t="s">
        <v>3376</v>
      </c>
      <c r="D509" s="1">
        <v>2019</v>
      </c>
      <c r="E509" s="2">
        <v>89958196</v>
      </c>
      <c r="F509" s="2">
        <v>0</v>
      </c>
      <c r="G509" s="2">
        <v>121788684</v>
      </c>
      <c r="H509" s="2">
        <v>115408648</v>
      </c>
      <c r="I509" s="2">
        <v>51083889</v>
      </c>
      <c r="J509" s="2">
        <v>7672802</v>
      </c>
      <c r="K509" s="2">
        <v>1372826</v>
      </c>
      <c r="L509" s="2">
        <v>61659167</v>
      </c>
      <c r="M509" s="2">
        <v>6380036</v>
      </c>
      <c r="N509" s="4">
        <f t="shared" si="14"/>
        <v>0.73864166230747674</v>
      </c>
      <c r="O509" s="2">
        <v>538373</v>
      </c>
      <c r="P509" s="2">
        <v>16526632</v>
      </c>
      <c r="Q509" s="2">
        <v>38133762</v>
      </c>
      <c r="R509" s="2">
        <v>15222599</v>
      </c>
      <c r="S509" s="4">
        <f t="shared" si="15"/>
        <v>1.1210309750654275</v>
      </c>
    </row>
    <row r="510" spans="1:19" x14ac:dyDescent="0.25">
      <c r="A510" s="10">
        <v>0</v>
      </c>
      <c r="B510" s="1" t="s">
        <v>22</v>
      </c>
      <c r="C510" s="1" t="s">
        <v>561</v>
      </c>
      <c r="D510" s="1">
        <v>2019</v>
      </c>
      <c r="E510" s="2">
        <v>18188806</v>
      </c>
      <c r="F510" s="2">
        <v>0</v>
      </c>
      <c r="G510" s="2">
        <v>24651052</v>
      </c>
      <c r="H510" s="2">
        <v>28101983</v>
      </c>
      <c r="I510" s="2">
        <v>7769623</v>
      </c>
      <c r="J510" s="2">
        <v>4413053</v>
      </c>
      <c r="K510" s="2">
        <v>671316</v>
      </c>
      <c r="L510" s="2">
        <v>11797060</v>
      </c>
      <c r="M510" s="2">
        <v>-3450931</v>
      </c>
      <c r="N510" s="4">
        <f t="shared" si="14"/>
        <v>0.73785110671950227</v>
      </c>
      <c r="O510" s="2">
        <v>0</v>
      </c>
      <c r="P510" s="2">
        <v>7152796</v>
      </c>
      <c r="Q510" s="2">
        <v>14713135</v>
      </c>
      <c r="R510" s="2">
        <v>12746625</v>
      </c>
      <c r="S510" s="4">
        <f t="shared" si="15"/>
        <v>0.56115214811763903</v>
      </c>
    </row>
    <row r="511" spans="1:19" x14ac:dyDescent="0.25">
      <c r="A511" s="10">
        <v>1</v>
      </c>
      <c r="B511" s="1" t="s">
        <v>27</v>
      </c>
      <c r="C511" s="1" t="s">
        <v>1107</v>
      </c>
      <c r="D511" s="1">
        <v>2019</v>
      </c>
      <c r="E511" s="2">
        <v>24721115</v>
      </c>
      <c r="F511" s="2">
        <v>104239</v>
      </c>
      <c r="G511" s="2">
        <v>33368249</v>
      </c>
      <c r="H511" s="2">
        <v>31073574</v>
      </c>
      <c r="I511" s="2">
        <v>17902254</v>
      </c>
      <c r="J511" s="2">
        <v>772371</v>
      </c>
      <c r="K511" s="2">
        <v>178146</v>
      </c>
      <c r="L511" s="2">
        <v>14515478</v>
      </c>
      <c r="M511" s="2">
        <v>2294675</v>
      </c>
      <c r="N511" s="4">
        <f t="shared" si="14"/>
        <v>0.73773352626324507</v>
      </c>
      <c r="O511" s="2">
        <v>183000</v>
      </c>
      <c r="P511" s="2">
        <v>2897028</v>
      </c>
      <c r="Q511" s="2">
        <v>17124271</v>
      </c>
      <c r="R511" s="2">
        <v>18821177</v>
      </c>
      <c r="S511" s="4">
        <f t="shared" si="15"/>
        <v>0.16364693876477546</v>
      </c>
    </row>
    <row r="512" spans="1:19" x14ac:dyDescent="0.25">
      <c r="A512" s="10">
        <v>0</v>
      </c>
      <c r="B512" s="1" t="s">
        <v>22</v>
      </c>
      <c r="C512" s="1" t="s">
        <v>421</v>
      </c>
      <c r="D512" s="1">
        <v>2019</v>
      </c>
      <c r="E512" s="2">
        <v>24225416</v>
      </c>
      <c r="F512" s="2">
        <v>0</v>
      </c>
      <c r="G512" s="2">
        <v>32840433</v>
      </c>
      <c r="H512" s="2">
        <v>27429423</v>
      </c>
      <c r="I512" s="2">
        <v>18678464</v>
      </c>
      <c r="J512" s="2">
        <v>2265506</v>
      </c>
      <c r="K512" s="2">
        <v>273699</v>
      </c>
      <c r="L512" s="2">
        <v>11622764</v>
      </c>
      <c r="M512" s="2">
        <v>5411010</v>
      </c>
      <c r="N512" s="4">
        <f t="shared" si="14"/>
        <v>0.73767041987540172</v>
      </c>
      <c r="O512" s="2">
        <v>0</v>
      </c>
      <c r="P512" s="2">
        <v>4669499</v>
      </c>
      <c r="Q512" s="2">
        <v>13529873</v>
      </c>
      <c r="R512" s="2">
        <v>13103418</v>
      </c>
      <c r="S512" s="4">
        <f t="shared" si="15"/>
        <v>0.35635732600455849</v>
      </c>
    </row>
    <row r="513" spans="1:19" x14ac:dyDescent="0.25">
      <c r="A513" s="10">
        <v>1</v>
      </c>
      <c r="B513" s="1" t="s">
        <v>40</v>
      </c>
      <c r="C513" s="1" t="s">
        <v>3427</v>
      </c>
      <c r="D513" s="1">
        <v>2019</v>
      </c>
      <c r="E513" s="2">
        <v>122213809</v>
      </c>
      <c r="F513" s="2">
        <v>0</v>
      </c>
      <c r="G513" s="2">
        <v>166092343</v>
      </c>
      <c r="H513" s="2">
        <v>10459937</v>
      </c>
      <c r="I513" s="2">
        <v>68311151</v>
      </c>
      <c r="J513" s="2">
        <v>13173234</v>
      </c>
      <c r="K513" s="2">
        <v>1491</v>
      </c>
      <c r="L513" s="2">
        <v>84606467</v>
      </c>
      <c r="M513" s="2">
        <v>155632406</v>
      </c>
      <c r="N513" s="4">
        <f t="shared" si="14"/>
        <v>0.73581844167253396</v>
      </c>
      <c r="O513" s="2">
        <v>777519</v>
      </c>
      <c r="P513" s="2">
        <v>15476115</v>
      </c>
      <c r="Q513" s="2">
        <v>76047350</v>
      </c>
      <c r="R513" s="2">
        <v>68237177</v>
      </c>
      <c r="S513" s="4">
        <f t="shared" si="15"/>
        <v>0.23819323592475111</v>
      </c>
    </row>
    <row r="514" spans="1:19" x14ac:dyDescent="0.25">
      <c r="A514" s="10">
        <v>0</v>
      </c>
      <c r="B514" s="1" t="s">
        <v>22</v>
      </c>
      <c r="C514" s="1" t="s">
        <v>532</v>
      </c>
      <c r="D514" s="1">
        <v>2019</v>
      </c>
      <c r="E514" s="2">
        <v>159846743</v>
      </c>
      <c r="F514" s="2">
        <v>0</v>
      </c>
      <c r="G514" s="2">
        <v>217387400</v>
      </c>
      <c r="H514" s="2">
        <v>204798154</v>
      </c>
      <c r="I514" s="2">
        <v>121932519</v>
      </c>
      <c r="J514" s="2">
        <v>6631615</v>
      </c>
      <c r="K514" s="2">
        <v>5032786</v>
      </c>
      <c r="L514" s="2">
        <v>83790480</v>
      </c>
      <c r="M514" s="2">
        <v>12589246</v>
      </c>
      <c r="N514" s="4">
        <f t="shared" ref="N514:N577" si="16">(E514-F514)/G514</f>
        <v>0.73530822393570183</v>
      </c>
      <c r="O514" s="2">
        <v>3603735</v>
      </c>
      <c r="P514" s="2">
        <v>7199928</v>
      </c>
      <c r="Q514" s="2">
        <v>108201341</v>
      </c>
      <c r="R514" s="2">
        <v>104313728</v>
      </c>
      <c r="S514" s="4">
        <f t="shared" ref="S514:S577" si="17">(O514+P514)/R514</f>
        <v>0.10356894732014563</v>
      </c>
    </row>
    <row r="515" spans="1:19" x14ac:dyDescent="0.25">
      <c r="A515" s="10">
        <v>1</v>
      </c>
      <c r="B515" s="1" t="s">
        <v>59</v>
      </c>
      <c r="C515" s="1" t="s">
        <v>4236</v>
      </c>
      <c r="D515" s="1">
        <v>2019</v>
      </c>
      <c r="E515" s="2">
        <v>48816716</v>
      </c>
      <c r="F515" s="2">
        <v>0</v>
      </c>
      <c r="G515" s="2">
        <v>66426866</v>
      </c>
      <c r="H515" s="2">
        <v>56037029</v>
      </c>
      <c r="I515" s="2">
        <v>23831560</v>
      </c>
      <c r="J515" s="2">
        <v>4540206</v>
      </c>
      <c r="K515" s="2">
        <v>9346092</v>
      </c>
      <c r="L515" s="2">
        <v>28709008</v>
      </c>
      <c r="M515" s="2">
        <v>10389837</v>
      </c>
      <c r="N515" s="4">
        <f t="shared" si="16"/>
        <v>0.73489416164839083</v>
      </c>
      <c r="O515" s="2">
        <v>250000</v>
      </c>
      <c r="P515" s="2">
        <v>7996200</v>
      </c>
      <c r="Q515" s="2">
        <v>38121659</v>
      </c>
      <c r="R515" s="2">
        <v>38602613</v>
      </c>
      <c r="S515" s="4">
        <f t="shared" si="17"/>
        <v>0.21361766365401222</v>
      </c>
    </row>
    <row r="516" spans="1:19" x14ac:dyDescent="0.25">
      <c r="A516" s="10">
        <v>0</v>
      </c>
      <c r="B516" s="1" t="s">
        <v>53</v>
      </c>
      <c r="C516" s="1" t="s">
        <v>3889</v>
      </c>
      <c r="D516" s="1">
        <v>2019</v>
      </c>
      <c r="E516" s="2">
        <v>26525252</v>
      </c>
      <c r="F516" s="2">
        <v>0</v>
      </c>
      <c r="G516" s="2">
        <v>36111501</v>
      </c>
      <c r="H516" s="2">
        <v>26433081</v>
      </c>
      <c r="I516" s="2">
        <v>3325022</v>
      </c>
      <c r="J516" s="2">
        <v>9394610</v>
      </c>
      <c r="K516" s="2">
        <v>350088</v>
      </c>
      <c r="L516" s="2">
        <v>23041781</v>
      </c>
      <c r="M516" s="2">
        <v>9678420</v>
      </c>
      <c r="N516" s="4">
        <f t="shared" si="16"/>
        <v>0.73453750925501549</v>
      </c>
      <c r="O516" s="2">
        <v>1022051</v>
      </c>
      <c r="P516" s="2">
        <v>1180925</v>
      </c>
      <c r="Q516" s="2">
        <v>4047684</v>
      </c>
      <c r="R516" s="2">
        <v>1827940</v>
      </c>
      <c r="S516" s="4">
        <f t="shared" si="17"/>
        <v>1.2051686598028382</v>
      </c>
    </row>
    <row r="517" spans="1:19" x14ac:dyDescent="0.25">
      <c r="A517" s="10">
        <v>0</v>
      </c>
      <c r="B517" s="1" t="s">
        <v>21</v>
      </c>
      <c r="C517" s="1" t="s">
        <v>178</v>
      </c>
      <c r="D517" s="1">
        <v>2019</v>
      </c>
      <c r="E517" s="2">
        <v>99702159</v>
      </c>
      <c r="F517" s="2">
        <v>0</v>
      </c>
      <c r="G517" s="2">
        <v>135757824</v>
      </c>
      <c r="H517" s="2">
        <v>118383773</v>
      </c>
      <c r="I517" s="2">
        <v>50017387</v>
      </c>
      <c r="J517" s="2">
        <v>3531275</v>
      </c>
      <c r="K517" s="2">
        <v>14608709</v>
      </c>
      <c r="L517" s="2">
        <v>67600453</v>
      </c>
      <c r="M517" s="2">
        <v>17374051</v>
      </c>
      <c r="N517" s="4">
        <f t="shared" si="16"/>
        <v>0.73441188185220174</v>
      </c>
      <c r="O517" s="2">
        <v>0</v>
      </c>
      <c r="P517" s="2">
        <v>19639564</v>
      </c>
      <c r="Q517" s="2">
        <v>41059010</v>
      </c>
      <c r="R517" s="2">
        <v>36460056</v>
      </c>
      <c r="S517" s="4">
        <f t="shared" si="17"/>
        <v>0.53865973217375196</v>
      </c>
    </row>
    <row r="518" spans="1:19" x14ac:dyDescent="0.25">
      <c r="A518" s="10">
        <v>0</v>
      </c>
      <c r="B518" s="1" t="s">
        <v>22</v>
      </c>
      <c r="C518" s="1" t="s">
        <v>552</v>
      </c>
      <c r="D518" s="1">
        <v>2019</v>
      </c>
      <c r="E518" s="2">
        <v>522135485</v>
      </c>
      <c r="F518" s="2">
        <v>0</v>
      </c>
      <c r="G518" s="2">
        <v>712235342</v>
      </c>
      <c r="H518" s="2">
        <v>685681161</v>
      </c>
      <c r="I518" s="2">
        <v>89113253</v>
      </c>
      <c r="J518" s="2">
        <v>395503683</v>
      </c>
      <c r="K518" s="2">
        <v>7830817</v>
      </c>
      <c r="L518" s="2">
        <v>219787589</v>
      </c>
      <c r="M518" s="2">
        <v>26554181</v>
      </c>
      <c r="N518" s="4">
        <f t="shared" si="16"/>
        <v>0.73309404098624464</v>
      </c>
      <c r="O518" s="2">
        <v>85111871</v>
      </c>
      <c r="P518" s="2">
        <v>47285332</v>
      </c>
      <c r="Q518" s="2">
        <v>258218382</v>
      </c>
      <c r="R518" s="2">
        <v>91487363</v>
      </c>
      <c r="S518" s="4">
        <f t="shared" si="17"/>
        <v>1.4471638339821862</v>
      </c>
    </row>
    <row r="519" spans="1:19" x14ac:dyDescent="0.25">
      <c r="A519" s="10">
        <v>0</v>
      </c>
      <c r="B519" s="1" t="s">
        <v>40</v>
      </c>
      <c r="C519" s="1" t="s">
        <v>2826</v>
      </c>
      <c r="D519" s="1">
        <v>2019</v>
      </c>
      <c r="E519" s="2">
        <v>4783435</v>
      </c>
      <c r="F519" s="2">
        <v>0</v>
      </c>
      <c r="G519" s="2">
        <v>6556273</v>
      </c>
      <c r="H519" s="2">
        <v>5385954</v>
      </c>
      <c r="I519" s="2">
        <v>2195741</v>
      </c>
      <c r="J519" s="2">
        <v>977986</v>
      </c>
      <c r="K519" s="2">
        <v>728073</v>
      </c>
      <c r="L519" s="2">
        <v>2654473</v>
      </c>
      <c r="M519" s="2">
        <v>1170319</v>
      </c>
      <c r="N519" s="4">
        <f t="shared" si="16"/>
        <v>0.729596677868661</v>
      </c>
      <c r="O519" s="2">
        <v>0</v>
      </c>
      <c r="P519" s="2">
        <v>1409581</v>
      </c>
      <c r="Q519" s="2">
        <v>2204458</v>
      </c>
      <c r="R519" s="2">
        <v>2096973</v>
      </c>
      <c r="S519" s="4">
        <f t="shared" si="17"/>
        <v>0.67219797298296158</v>
      </c>
    </row>
    <row r="520" spans="1:19" x14ac:dyDescent="0.25">
      <c r="A520" s="10">
        <v>0</v>
      </c>
      <c r="B520" s="1" t="s">
        <v>40</v>
      </c>
      <c r="C520" s="1" t="s">
        <v>3145</v>
      </c>
      <c r="D520" s="1">
        <v>2019</v>
      </c>
      <c r="E520" s="2">
        <v>1177335</v>
      </c>
      <c r="F520" s="2">
        <v>0</v>
      </c>
      <c r="G520" s="2">
        <v>1624056</v>
      </c>
      <c r="H520" s="2">
        <v>1639293</v>
      </c>
      <c r="I520" s="2">
        <v>418530</v>
      </c>
      <c r="J520" s="2">
        <v>435659</v>
      </c>
      <c r="K520" s="2">
        <v>0</v>
      </c>
      <c r="L520" s="2">
        <v>769867</v>
      </c>
      <c r="M520" s="2">
        <v>-15237</v>
      </c>
      <c r="N520" s="4">
        <f t="shared" si="16"/>
        <v>0.72493497761160941</v>
      </c>
      <c r="O520" s="2">
        <v>0</v>
      </c>
      <c r="P520" s="2">
        <v>303134</v>
      </c>
      <c r="Q520" s="2">
        <v>1050379</v>
      </c>
      <c r="R520" s="2">
        <v>1054649</v>
      </c>
      <c r="S520" s="4">
        <f t="shared" si="17"/>
        <v>0.28742643287008285</v>
      </c>
    </row>
    <row r="521" spans="1:19" x14ac:dyDescent="0.25">
      <c r="A521" s="10">
        <v>0</v>
      </c>
      <c r="B521" s="1" t="s">
        <v>21</v>
      </c>
      <c r="C521" s="1" t="s">
        <v>184</v>
      </c>
      <c r="D521" s="1">
        <v>2019</v>
      </c>
      <c r="E521" s="2">
        <v>36911014</v>
      </c>
      <c r="F521" s="2">
        <v>314605</v>
      </c>
      <c r="G521" s="2">
        <v>50606967</v>
      </c>
      <c r="H521" s="2">
        <v>46018392</v>
      </c>
      <c r="I521" s="2">
        <v>5473665</v>
      </c>
      <c r="J521" s="2">
        <v>13663235</v>
      </c>
      <c r="K521" s="2">
        <v>130453</v>
      </c>
      <c r="L521" s="2">
        <v>31339614</v>
      </c>
      <c r="M521" s="2">
        <v>4588575</v>
      </c>
      <c r="N521" s="4">
        <f t="shared" si="16"/>
        <v>0.72314962088125134</v>
      </c>
      <c r="O521" s="2">
        <v>0</v>
      </c>
      <c r="P521" s="2">
        <v>8738969</v>
      </c>
      <c r="Q521" s="2">
        <v>27054158</v>
      </c>
      <c r="R521" s="2">
        <v>22220763</v>
      </c>
      <c r="S521" s="4">
        <f t="shared" si="17"/>
        <v>0.39327942969375085</v>
      </c>
    </row>
    <row r="522" spans="1:19" x14ac:dyDescent="0.25">
      <c r="A522" s="10">
        <v>0</v>
      </c>
      <c r="B522" s="1" t="s">
        <v>53</v>
      </c>
      <c r="C522" s="1" t="s">
        <v>1910</v>
      </c>
      <c r="D522" s="1">
        <v>2019</v>
      </c>
      <c r="E522" s="2">
        <v>64832326</v>
      </c>
      <c r="F522" s="2">
        <v>0</v>
      </c>
      <c r="G522" s="2">
        <v>89669003</v>
      </c>
      <c r="H522" s="2">
        <v>62531875</v>
      </c>
      <c r="I522" s="2">
        <v>56594347</v>
      </c>
      <c r="J522" s="2">
        <v>3021379</v>
      </c>
      <c r="K522" s="2">
        <v>6590442</v>
      </c>
      <c r="L522" s="2">
        <v>23462835</v>
      </c>
      <c r="M522" s="2">
        <v>27137128</v>
      </c>
      <c r="N522" s="4">
        <f t="shared" si="16"/>
        <v>0.72301825414519216</v>
      </c>
      <c r="O522" s="2">
        <v>4204065</v>
      </c>
      <c r="P522" s="2">
        <v>4957369</v>
      </c>
      <c r="Q522" s="2">
        <v>36397193</v>
      </c>
      <c r="R522" s="2">
        <v>34960141</v>
      </c>
      <c r="S522" s="4">
        <f t="shared" si="17"/>
        <v>0.26205369137384199</v>
      </c>
    </row>
    <row r="523" spans="1:19" x14ac:dyDescent="0.25">
      <c r="A523" s="10">
        <v>0</v>
      </c>
      <c r="B523" s="1" t="s">
        <v>50</v>
      </c>
      <c r="C523" s="1" t="s">
        <v>3819</v>
      </c>
      <c r="D523" s="1">
        <v>2019</v>
      </c>
      <c r="E523" s="2">
        <v>23501776</v>
      </c>
      <c r="F523" s="2">
        <v>0</v>
      </c>
      <c r="G523" s="2">
        <v>32559804</v>
      </c>
      <c r="H523" s="2">
        <v>31796564</v>
      </c>
      <c r="I523" s="2">
        <v>1365257</v>
      </c>
      <c r="J523" s="2">
        <v>9896037</v>
      </c>
      <c r="K523" s="2">
        <v>648810</v>
      </c>
      <c r="L523" s="2">
        <v>20649700</v>
      </c>
      <c r="M523" s="2">
        <v>763240</v>
      </c>
      <c r="N523" s="4">
        <f t="shared" si="16"/>
        <v>0.7218033622069715</v>
      </c>
      <c r="O523" s="2">
        <v>0</v>
      </c>
      <c r="P523" s="2">
        <v>6124608</v>
      </c>
      <c r="Q523" s="2">
        <v>18077263</v>
      </c>
      <c r="R523" s="2">
        <v>11461794</v>
      </c>
      <c r="S523" s="4">
        <f t="shared" si="17"/>
        <v>0.53434985832060844</v>
      </c>
    </row>
    <row r="524" spans="1:19" x14ac:dyDescent="0.25">
      <c r="A524" s="10">
        <v>0</v>
      </c>
      <c r="B524" s="1" t="s">
        <v>37</v>
      </c>
      <c r="C524" s="1" t="s">
        <v>638</v>
      </c>
      <c r="D524" s="1">
        <v>2019</v>
      </c>
      <c r="E524" s="2">
        <v>127441167</v>
      </c>
      <c r="F524" s="2">
        <v>0</v>
      </c>
      <c r="G524" s="2">
        <v>176716632</v>
      </c>
      <c r="H524" s="2">
        <v>172809776</v>
      </c>
      <c r="I524" s="2">
        <v>21963098</v>
      </c>
      <c r="J524" s="2">
        <v>23832469</v>
      </c>
      <c r="K524" s="2">
        <v>2274702</v>
      </c>
      <c r="L524" s="2">
        <v>128646363</v>
      </c>
      <c r="M524" s="2">
        <v>3906856</v>
      </c>
      <c r="N524" s="4">
        <f t="shared" si="16"/>
        <v>0.72116113552911076</v>
      </c>
      <c r="O524" s="2">
        <v>9168060</v>
      </c>
      <c r="P524" s="2">
        <v>33969523</v>
      </c>
      <c r="Q524" s="2">
        <v>162488393</v>
      </c>
      <c r="R524" s="2">
        <v>153854822</v>
      </c>
      <c r="S524" s="4">
        <f t="shared" si="17"/>
        <v>0.28037849213461769</v>
      </c>
    </row>
    <row r="525" spans="1:19" x14ac:dyDescent="0.25">
      <c r="A525" s="10">
        <v>0</v>
      </c>
      <c r="B525" s="1" t="s">
        <v>27</v>
      </c>
      <c r="C525" s="1" t="s">
        <v>1068</v>
      </c>
      <c r="D525" s="1">
        <v>2019</v>
      </c>
      <c r="E525" s="2">
        <v>5639693</v>
      </c>
      <c r="F525" s="2">
        <v>0</v>
      </c>
      <c r="G525" s="2">
        <v>7828077</v>
      </c>
      <c r="H525" s="2">
        <v>7873532</v>
      </c>
      <c r="I525" s="2">
        <v>950235</v>
      </c>
      <c r="J525" s="2">
        <v>603452</v>
      </c>
      <c r="K525" s="2">
        <v>196733</v>
      </c>
      <c r="L525" s="2">
        <v>6077657</v>
      </c>
      <c r="M525" s="2">
        <v>-45455</v>
      </c>
      <c r="N525" s="4">
        <f t="shared" si="16"/>
        <v>0.72044424192557122</v>
      </c>
      <c r="O525" s="2">
        <v>650000</v>
      </c>
      <c r="P525" s="2">
        <v>1103533</v>
      </c>
      <c r="Q525" s="2">
        <v>6360802</v>
      </c>
      <c r="R525" s="2">
        <v>5585841</v>
      </c>
      <c r="S525" s="4">
        <f t="shared" si="17"/>
        <v>0.31392461761800955</v>
      </c>
    </row>
    <row r="526" spans="1:19" x14ac:dyDescent="0.25">
      <c r="A526" s="10">
        <v>0</v>
      </c>
      <c r="B526" s="1" t="s">
        <v>59</v>
      </c>
      <c r="C526" s="1" t="s">
        <v>4210</v>
      </c>
      <c r="D526" s="1">
        <v>2019</v>
      </c>
      <c r="E526" s="2">
        <v>17437574</v>
      </c>
      <c r="F526" s="2">
        <v>0</v>
      </c>
      <c r="G526" s="2">
        <v>24256221</v>
      </c>
      <c r="H526" s="2">
        <v>24482022</v>
      </c>
      <c r="I526" s="2">
        <v>11315994</v>
      </c>
      <c r="J526" s="2">
        <v>783084</v>
      </c>
      <c r="K526" s="2">
        <v>850698</v>
      </c>
      <c r="L526" s="2">
        <v>11306445</v>
      </c>
      <c r="M526" s="2">
        <v>-225801</v>
      </c>
      <c r="N526" s="4">
        <f t="shared" si="16"/>
        <v>0.71889079506655218</v>
      </c>
      <c r="O526" s="2">
        <v>90687</v>
      </c>
      <c r="P526" s="2">
        <v>5055510</v>
      </c>
      <c r="Q526" s="2">
        <v>17599658</v>
      </c>
      <c r="R526" s="2">
        <v>17142759</v>
      </c>
      <c r="S526" s="4">
        <f t="shared" si="17"/>
        <v>0.30019654362521225</v>
      </c>
    </row>
    <row r="527" spans="1:19" x14ac:dyDescent="0.25">
      <c r="A527" s="10">
        <v>1</v>
      </c>
      <c r="B527" s="1" t="s">
        <v>22</v>
      </c>
      <c r="C527" s="1" t="s">
        <v>400</v>
      </c>
      <c r="D527" s="1">
        <v>2019</v>
      </c>
      <c r="E527" s="2">
        <v>190043076</v>
      </c>
      <c r="F527" s="2">
        <v>0</v>
      </c>
      <c r="G527" s="2">
        <v>264380471</v>
      </c>
      <c r="H527" s="2">
        <v>237172557</v>
      </c>
      <c r="I527" s="2">
        <v>30955084</v>
      </c>
      <c r="J527" s="2">
        <v>135467167</v>
      </c>
      <c r="K527" s="2">
        <v>6467886</v>
      </c>
      <c r="L527" s="2">
        <v>91490334</v>
      </c>
      <c r="M527" s="2">
        <v>27207914</v>
      </c>
      <c r="N527" s="4">
        <f t="shared" si="16"/>
        <v>0.71882418274381543</v>
      </c>
      <c r="O527" s="2">
        <v>25886689</v>
      </c>
      <c r="P527" s="2">
        <v>12335863</v>
      </c>
      <c r="Q527" s="2">
        <v>181074639</v>
      </c>
      <c r="R527" s="2">
        <v>160199259</v>
      </c>
      <c r="S527" s="4">
        <f t="shared" si="17"/>
        <v>0.23859381272169305</v>
      </c>
    </row>
    <row r="528" spans="1:19" x14ac:dyDescent="0.25">
      <c r="A528" s="10">
        <v>0</v>
      </c>
      <c r="B528" s="1" t="s">
        <v>53</v>
      </c>
      <c r="C528" s="1" t="s">
        <v>1143</v>
      </c>
      <c r="D528" s="1">
        <v>2019</v>
      </c>
      <c r="E528" s="2">
        <v>25099349</v>
      </c>
      <c r="F528" s="2">
        <v>0</v>
      </c>
      <c r="G528" s="2">
        <v>34924688</v>
      </c>
      <c r="H528" s="2">
        <v>36801682</v>
      </c>
      <c r="I528" s="2">
        <v>7061560</v>
      </c>
      <c r="J528" s="2">
        <v>11250411</v>
      </c>
      <c r="K528" s="2">
        <v>1300981</v>
      </c>
      <c r="L528" s="2">
        <v>15311736</v>
      </c>
      <c r="M528" s="2">
        <v>-1876994</v>
      </c>
      <c r="N528" s="4">
        <f t="shared" si="16"/>
        <v>0.71867067216176705</v>
      </c>
      <c r="O528" s="2">
        <v>2956163</v>
      </c>
      <c r="P528" s="2">
        <v>2829731</v>
      </c>
      <c r="Q528" s="2">
        <v>10255806</v>
      </c>
      <c r="R528" s="2">
        <v>9595905</v>
      </c>
      <c r="S528" s="4">
        <f t="shared" si="17"/>
        <v>0.60295448944106889</v>
      </c>
    </row>
    <row r="529" spans="1:19" x14ac:dyDescent="0.25">
      <c r="A529" s="10">
        <v>0</v>
      </c>
      <c r="B529" s="1" t="s">
        <v>51</v>
      </c>
      <c r="C529" s="1" t="s">
        <v>1216</v>
      </c>
      <c r="D529" s="1">
        <v>2019</v>
      </c>
      <c r="E529" s="2">
        <v>11215383</v>
      </c>
      <c r="F529" s="2">
        <v>0</v>
      </c>
      <c r="G529" s="2">
        <v>15661973</v>
      </c>
      <c r="H529" s="2">
        <v>14292434</v>
      </c>
      <c r="I529" s="2">
        <v>5413807</v>
      </c>
      <c r="J529" s="2">
        <v>1012094</v>
      </c>
      <c r="K529" s="2">
        <v>519824</v>
      </c>
      <c r="L529" s="2">
        <v>8716248</v>
      </c>
      <c r="M529" s="2">
        <v>1369539</v>
      </c>
      <c r="N529" s="4">
        <f t="shared" si="16"/>
        <v>0.71609004816953781</v>
      </c>
      <c r="O529" s="2">
        <v>451861</v>
      </c>
      <c r="P529" s="2">
        <v>501342</v>
      </c>
      <c r="Q529" s="2">
        <v>4832844</v>
      </c>
      <c r="R529" s="2">
        <v>4480415</v>
      </c>
      <c r="S529" s="4">
        <f t="shared" si="17"/>
        <v>0.21274881902680889</v>
      </c>
    </row>
    <row r="530" spans="1:19" x14ac:dyDescent="0.25">
      <c r="A530" s="10">
        <v>1</v>
      </c>
      <c r="B530" s="1" t="s">
        <v>32</v>
      </c>
      <c r="C530" s="1" t="s">
        <v>1924</v>
      </c>
      <c r="D530" s="1">
        <v>2019</v>
      </c>
      <c r="E530" s="2">
        <v>56106279</v>
      </c>
      <c r="F530" s="2">
        <v>0</v>
      </c>
      <c r="G530" s="2">
        <v>78454152</v>
      </c>
      <c r="H530" s="2">
        <v>73378313</v>
      </c>
      <c r="I530" s="2">
        <v>24822961</v>
      </c>
      <c r="J530" s="2">
        <v>271049</v>
      </c>
      <c r="K530" s="2">
        <v>4910834</v>
      </c>
      <c r="L530" s="2">
        <v>48449308</v>
      </c>
      <c r="M530" s="2">
        <v>5075839</v>
      </c>
      <c r="N530" s="4">
        <f t="shared" si="16"/>
        <v>0.71514735128358786</v>
      </c>
      <c r="O530" s="2">
        <v>0</v>
      </c>
      <c r="P530" s="2">
        <v>8299339</v>
      </c>
      <c r="Q530" s="2">
        <v>44856508</v>
      </c>
      <c r="R530" s="2">
        <v>42632200</v>
      </c>
      <c r="S530" s="4">
        <f t="shared" si="17"/>
        <v>0.19467301710913348</v>
      </c>
    </row>
    <row r="531" spans="1:19" x14ac:dyDescent="0.25">
      <c r="A531" s="10">
        <v>0</v>
      </c>
      <c r="B531" s="1" t="s">
        <v>22</v>
      </c>
      <c r="C531" s="1" t="s">
        <v>485</v>
      </c>
      <c r="D531" s="1">
        <v>2019</v>
      </c>
      <c r="E531" s="2">
        <v>19134961</v>
      </c>
      <c r="F531" s="2">
        <v>0</v>
      </c>
      <c r="G531" s="2">
        <v>26773747</v>
      </c>
      <c r="H531" s="2">
        <v>20800930</v>
      </c>
      <c r="I531" s="2">
        <v>7563412</v>
      </c>
      <c r="J531" s="2">
        <v>2106683</v>
      </c>
      <c r="K531" s="2">
        <v>274427</v>
      </c>
      <c r="L531" s="2">
        <v>16829225</v>
      </c>
      <c r="M531" s="2">
        <v>5972817</v>
      </c>
      <c r="N531" s="4">
        <f t="shared" si="16"/>
        <v>0.71469118610854132</v>
      </c>
      <c r="O531" s="2">
        <v>2445622</v>
      </c>
      <c r="P531" s="2">
        <v>2313755</v>
      </c>
      <c r="Q531" s="2">
        <v>14695260</v>
      </c>
      <c r="R531" s="2">
        <v>12424062</v>
      </c>
      <c r="S531" s="4">
        <f t="shared" si="17"/>
        <v>0.38307737034795869</v>
      </c>
    </row>
    <row r="532" spans="1:19" x14ac:dyDescent="0.25">
      <c r="A532" s="10">
        <v>1</v>
      </c>
      <c r="B532" s="1" t="s">
        <v>21</v>
      </c>
      <c r="C532" s="1" t="s">
        <v>143</v>
      </c>
      <c r="D532" s="1">
        <v>2019</v>
      </c>
      <c r="E532" s="2">
        <v>69472983</v>
      </c>
      <c r="F532" s="2">
        <v>0</v>
      </c>
      <c r="G532" s="2">
        <v>97264120</v>
      </c>
      <c r="H532" s="2">
        <v>84576178</v>
      </c>
      <c r="I532" s="2">
        <v>25885858</v>
      </c>
      <c r="J532" s="2">
        <v>6435375</v>
      </c>
      <c r="K532" s="2">
        <v>7630963</v>
      </c>
      <c r="L532" s="2">
        <v>57311924</v>
      </c>
      <c r="M532" s="2">
        <v>12687942</v>
      </c>
      <c r="N532" s="4">
        <f t="shared" si="16"/>
        <v>0.71427143945783911</v>
      </c>
      <c r="O532" s="2">
        <v>14870455</v>
      </c>
      <c r="P532" s="2">
        <v>19094967</v>
      </c>
      <c r="Q532" s="2">
        <v>49629307</v>
      </c>
      <c r="R532" s="2">
        <v>42402968</v>
      </c>
      <c r="S532" s="4">
        <f t="shared" si="17"/>
        <v>0.80101520252072922</v>
      </c>
    </row>
    <row r="533" spans="1:19" x14ac:dyDescent="0.25">
      <c r="A533" s="10">
        <v>0</v>
      </c>
      <c r="B533" s="1" t="s">
        <v>51</v>
      </c>
      <c r="C533" s="1" t="s">
        <v>3846</v>
      </c>
      <c r="D533" s="1">
        <v>2019</v>
      </c>
      <c r="E533" s="2">
        <v>414611129</v>
      </c>
      <c r="F533" s="2">
        <v>0</v>
      </c>
      <c r="G533" s="2">
        <v>580907580</v>
      </c>
      <c r="H533" s="2">
        <v>534302058</v>
      </c>
      <c r="I533" s="2">
        <v>109279144</v>
      </c>
      <c r="J533" s="2">
        <v>81080248</v>
      </c>
      <c r="K533" s="2">
        <v>24554834</v>
      </c>
      <c r="L533" s="2">
        <v>365993354</v>
      </c>
      <c r="M533" s="2">
        <v>46605522</v>
      </c>
      <c r="N533" s="4">
        <f t="shared" si="16"/>
        <v>0.71372993445876531</v>
      </c>
      <c r="O533" s="2">
        <v>2680502</v>
      </c>
      <c r="P533" s="2">
        <v>66657551</v>
      </c>
      <c r="Q533" s="2">
        <v>354862599</v>
      </c>
      <c r="R533" s="2">
        <v>293327309</v>
      </c>
      <c r="S533" s="4">
        <f t="shared" si="17"/>
        <v>0.23638458088469355</v>
      </c>
    </row>
    <row r="534" spans="1:19" x14ac:dyDescent="0.25">
      <c r="A534" s="10">
        <v>0</v>
      </c>
      <c r="B534" s="1" t="s">
        <v>21</v>
      </c>
      <c r="C534" s="1" t="s">
        <v>165</v>
      </c>
      <c r="D534" s="1">
        <v>2019</v>
      </c>
      <c r="E534" s="2">
        <v>1643528463</v>
      </c>
      <c r="F534" s="2">
        <v>0</v>
      </c>
      <c r="G534" s="2">
        <v>2303922466</v>
      </c>
      <c r="H534" s="2">
        <v>1897589032</v>
      </c>
      <c r="I534" s="2">
        <v>277866047</v>
      </c>
      <c r="J534" s="2">
        <v>298149030</v>
      </c>
      <c r="K534" s="2">
        <v>35491771</v>
      </c>
      <c r="L534" s="2">
        <v>1692415618</v>
      </c>
      <c r="M534" s="2">
        <v>406333434</v>
      </c>
      <c r="N534" s="4">
        <f t="shared" si="16"/>
        <v>0.71336101247080774</v>
      </c>
      <c r="O534" s="2">
        <v>211707531</v>
      </c>
      <c r="P534" s="2">
        <v>25752261</v>
      </c>
      <c r="Q534" s="2">
        <v>1464607462</v>
      </c>
      <c r="R534" s="2">
        <v>1103135460</v>
      </c>
      <c r="S534" s="4">
        <f t="shared" si="17"/>
        <v>0.21525896012806986</v>
      </c>
    </row>
    <row r="535" spans="1:19" x14ac:dyDescent="0.25">
      <c r="A535" s="10">
        <v>1</v>
      </c>
      <c r="B535" s="1" t="s">
        <v>27</v>
      </c>
      <c r="C535" s="1" t="s">
        <v>961</v>
      </c>
      <c r="D535" s="1">
        <v>2019</v>
      </c>
      <c r="E535" s="2">
        <v>28924747</v>
      </c>
      <c r="F535" s="2">
        <v>0</v>
      </c>
      <c r="G535" s="2">
        <v>40590409</v>
      </c>
      <c r="H535" s="2">
        <v>33672255</v>
      </c>
      <c r="I535" s="2">
        <v>15632436</v>
      </c>
      <c r="J535" s="2">
        <v>458873</v>
      </c>
      <c r="K535" s="2">
        <v>1040509</v>
      </c>
      <c r="L535" s="2">
        <v>23458591</v>
      </c>
      <c r="M535" s="2">
        <v>6918154</v>
      </c>
      <c r="N535" s="4">
        <f t="shared" si="16"/>
        <v>0.71260053082983221</v>
      </c>
      <c r="O535" s="2">
        <v>2747485</v>
      </c>
      <c r="P535" s="2">
        <v>7270861</v>
      </c>
      <c r="Q535" s="2">
        <v>15780885</v>
      </c>
      <c r="R535" s="2">
        <v>15328139</v>
      </c>
      <c r="S535" s="4">
        <f t="shared" si="17"/>
        <v>0.6535918026317481</v>
      </c>
    </row>
    <row r="536" spans="1:19" x14ac:dyDescent="0.25">
      <c r="A536" s="10">
        <v>0</v>
      </c>
      <c r="B536" s="1" t="s">
        <v>22</v>
      </c>
      <c r="C536" s="1" t="s">
        <v>469</v>
      </c>
      <c r="D536" s="1">
        <v>2019</v>
      </c>
      <c r="E536" s="2">
        <v>29252937</v>
      </c>
      <c r="F536" s="2">
        <v>0</v>
      </c>
      <c r="G536" s="2">
        <v>41054254</v>
      </c>
      <c r="H536" s="2">
        <v>36052519</v>
      </c>
      <c r="I536" s="2">
        <v>21412049</v>
      </c>
      <c r="J536" s="2">
        <v>4787624</v>
      </c>
      <c r="K536" s="2">
        <v>0</v>
      </c>
      <c r="L536" s="2">
        <v>14854581</v>
      </c>
      <c r="M536" s="2">
        <v>5001735</v>
      </c>
      <c r="N536" s="4">
        <f t="shared" si="16"/>
        <v>0.71254338222781977</v>
      </c>
      <c r="O536" s="2">
        <v>0</v>
      </c>
      <c r="P536" s="2">
        <v>13305000</v>
      </c>
      <c r="Q536" s="2">
        <v>17300606</v>
      </c>
      <c r="R536" s="2">
        <v>14450376</v>
      </c>
      <c r="S536" s="4">
        <f t="shared" si="17"/>
        <v>0.92073728738961536</v>
      </c>
    </row>
    <row r="537" spans="1:19" x14ac:dyDescent="0.25">
      <c r="A537" s="10">
        <v>1</v>
      </c>
      <c r="B537" s="1" t="s">
        <v>32</v>
      </c>
      <c r="C537" s="1" t="s">
        <v>2174</v>
      </c>
      <c r="D537" s="1">
        <v>2019</v>
      </c>
      <c r="E537" s="2">
        <v>10970627</v>
      </c>
      <c r="F537" s="2">
        <v>0</v>
      </c>
      <c r="G537" s="2">
        <v>15399862</v>
      </c>
      <c r="H537" s="2">
        <v>13238725</v>
      </c>
      <c r="I537" s="2">
        <v>5132827</v>
      </c>
      <c r="J537" s="2">
        <v>237996</v>
      </c>
      <c r="K537" s="2">
        <v>0</v>
      </c>
      <c r="L537" s="2">
        <v>10029039</v>
      </c>
      <c r="M537" s="2">
        <v>2161137</v>
      </c>
      <c r="N537" s="4">
        <f t="shared" si="16"/>
        <v>0.7123847603309692</v>
      </c>
      <c r="O537" s="2">
        <v>0</v>
      </c>
      <c r="P537" s="2">
        <v>5190357</v>
      </c>
      <c r="Q537" s="2">
        <v>9291247</v>
      </c>
      <c r="R537" s="2">
        <v>8175095</v>
      </c>
      <c r="S537" s="4">
        <f t="shared" si="17"/>
        <v>0.63489867701843217</v>
      </c>
    </row>
    <row r="538" spans="1:19" x14ac:dyDescent="0.25">
      <c r="A538" s="10">
        <v>1</v>
      </c>
      <c r="B538" s="1" t="s">
        <v>40</v>
      </c>
      <c r="C538" s="1" t="s">
        <v>2896</v>
      </c>
      <c r="D538" s="1">
        <v>2019</v>
      </c>
      <c r="E538" s="2">
        <v>1551346005</v>
      </c>
      <c r="F538" s="2">
        <v>33187146</v>
      </c>
      <c r="G538" s="2">
        <v>2132330516</v>
      </c>
      <c r="H538" s="2">
        <v>2064213857</v>
      </c>
      <c r="I538" s="2">
        <v>726847897</v>
      </c>
      <c r="J538" s="2">
        <v>249720555</v>
      </c>
      <c r="K538" s="2">
        <v>25512843</v>
      </c>
      <c r="L538" s="2">
        <v>1130249221</v>
      </c>
      <c r="M538" s="2">
        <v>68116659</v>
      </c>
      <c r="N538" s="4">
        <f t="shared" si="16"/>
        <v>0.71197164211103936</v>
      </c>
      <c r="O538" s="2">
        <v>295669224</v>
      </c>
      <c r="P538" s="2">
        <v>123209017</v>
      </c>
      <c r="Q538" s="2">
        <v>1120295318</v>
      </c>
      <c r="R538" s="2">
        <v>996135236</v>
      </c>
      <c r="S538" s="4">
        <f t="shared" si="17"/>
        <v>0.42050338735332116</v>
      </c>
    </row>
    <row r="539" spans="1:19" x14ac:dyDescent="0.25">
      <c r="A539" s="10">
        <v>0</v>
      </c>
      <c r="B539" s="1" t="s">
        <v>43</v>
      </c>
      <c r="C539" s="1" t="s">
        <v>3620</v>
      </c>
      <c r="D539" s="1">
        <v>2019</v>
      </c>
      <c r="E539" s="2">
        <v>16395895</v>
      </c>
      <c r="F539" s="2">
        <v>0</v>
      </c>
      <c r="G539" s="2">
        <v>23038302</v>
      </c>
      <c r="H539" s="2">
        <v>21696814</v>
      </c>
      <c r="I539" s="2">
        <v>10831271</v>
      </c>
      <c r="J539" s="2">
        <v>0</v>
      </c>
      <c r="K539" s="2">
        <v>0</v>
      </c>
      <c r="L539" s="2">
        <v>12207031</v>
      </c>
      <c r="M539" s="2">
        <v>1341488</v>
      </c>
      <c r="N539" s="4">
        <f t="shared" si="16"/>
        <v>0.71167983647405963</v>
      </c>
      <c r="O539" s="2">
        <v>0</v>
      </c>
      <c r="P539" s="2">
        <v>8641675</v>
      </c>
      <c r="Q539" s="2">
        <v>9666265</v>
      </c>
      <c r="R539" s="2">
        <v>9198373</v>
      </c>
      <c r="S539" s="4">
        <f t="shared" si="17"/>
        <v>0.9394786447559802</v>
      </c>
    </row>
    <row r="540" spans="1:19" x14ac:dyDescent="0.25">
      <c r="A540" s="10">
        <v>1</v>
      </c>
      <c r="B540" s="1" t="s">
        <v>27</v>
      </c>
      <c r="C540" s="1" t="s">
        <v>990</v>
      </c>
      <c r="D540" s="1">
        <v>2019</v>
      </c>
      <c r="E540" s="2">
        <v>165405655</v>
      </c>
      <c r="F540" s="2">
        <v>0</v>
      </c>
      <c r="G540" s="2">
        <v>232425445</v>
      </c>
      <c r="H540" s="2">
        <v>214269353</v>
      </c>
      <c r="I540" s="2">
        <v>104157493</v>
      </c>
      <c r="J540" s="2">
        <v>12673065</v>
      </c>
      <c r="K540" s="2">
        <v>1497695</v>
      </c>
      <c r="L540" s="2">
        <v>114097192</v>
      </c>
      <c r="M540" s="2">
        <v>18156092</v>
      </c>
      <c r="N540" s="4">
        <f t="shared" si="16"/>
        <v>0.71165037459646474</v>
      </c>
      <c r="O540" s="2">
        <v>9567011</v>
      </c>
      <c r="P540" s="2">
        <v>8585255</v>
      </c>
      <c r="Q540" s="2">
        <v>159694381</v>
      </c>
      <c r="R540" s="2">
        <v>151388470</v>
      </c>
      <c r="S540" s="4">
        <f t="shared" si="17"/>
        <v>0.11990520810468591</v>
      </c>
    </row>
    <row r="541" spans="1:19" x14ac:dyDescent="0.25">
      <c r="A541" s="10">
        <v>1</v>
      </c>
      <c r="B541" s="1" t="s">
        <v>32</v>
      </c>
      <c r="C541" s="1" t="s">
        <v>1550</v>
      </c>
      <c r="D541" s="1">
        <v>2019</v>
      </c>
      <c r="E541" s="2">
        <v>9879093</v>
      </c>
      <c r="F541" s="2">
        <v>0</v>
      </c>
      <c r="G541" s="2">
        <v>13905901</v>
      </c>
      <c r="H541" s="2">
        <v>11732931</v>
      </c>
      <c r="I541" s="2">
        <v>4984190</v>
      </c>
      <c r="J541" s="2">
        <v>316522</v>
      </c>
      <c r="K541" s="2">
        <v>322441</v>
      </c>
      <c r="L541" s="2">
        <v>8282748</v>
      </c>
      <c r="M541" s="2">
        <v>2172970</v>
      </c>
      <c r="N541" s="4">
        <f t="shared" si="16"/>
        <v>0.71042451690113428</v>
      </c>
      <c r="O541" s="2">
        <v>850593</v>
      </c>
      <c r="P541" s="2">
        <v>4410902</v>
      </c>
      <c r="Q541" s="2">
        <v>8131380</v>
      </c>
      <c r="R541" s="2">
        <v>6562536</v>
      </c>
      <c r="S541" s="4">
        <f t="shared" si="17"/>
        <v>0.80174722089143591</v>
      </c>
    </row>
    <row r="542" spans="1:19" x14ac:dyDescent="0.25">
      <c r="A542" s="10">
        <v>1</v>
      </c>
      <c r="B542" s="1" t="s">
        <v>40</v>
      </c>
      <c r="C542" s="1" t="s">
        <v>3215</v>
      </c>
      <c r="D542" s="1">
        <v>2019</v>
      </c>
      <c r="E542" s="2">
        <v>9618956</v>
      </c>
      <c r="F542" s="2">
        <v>0</v>
      </c>
      <c r="G542" s="2">
        <v>13543989</v>
      </c>
      <c r="H542" s="2">
        <v>13369124</v>
      </c>
      <c r="I542" s="2">
        <v>5476052</v>
      </c>
      <c r="J542" s="2">
        <v>1727812</v>
      </c>
      <c r="K542" s="2">
        <v>0</v>
      </c>
      <c r="L542" s="2">
        <v>6340125</v>
      </c>
      <c r="M542" s="2">
        <v>174865</v>
      </c>
      <c r="N542" s="4">
        <f t="shared" si="16"/>
        <v>0.71020110840314477</v>
      </c>
      <c r="O542" s="2">
        <v>394104</v>
      </c>
      <c r="P542" s="2">
        <v>2535216</v>
      </c>
      <c r="Q542" s="2">
        <v>6195415</v>
      </c>
      <c r="R542" s="2">
        <v>6050419</v>
      </c>
      <c r="S542" s="4">
        <f t="shared" si="17"/>
        <v>0.48415159346815484</v>
      </c>
    </row>
    <row r="543" spans="1:19" x14ac:dyDescent="0.25">
      <c r="A543" s="10">
        <v>0</v>
      </c>
      <c r="B543" s="1" t="s">
        <v>48</v>
      </c>
      <c r="C543" s="1" t="s">
        <v>3788</v>
      </c>
      <c r="D543" s="1">
        <v>2019</v>
      </c>
      <c r="E543" s="2">
        <v>251308445</v>
      </c>
      <c r="F543" s="2">
        <v>0</v>
      </c>
      <c r="G543" s="2">
        <v>354191550</v>
      </c>
      <c r="H543" s="2">
        <v>344544410</v>
      </c>
      <c r="I543" s="2">
        <v>30615879</v>
      </c>
      <c r="J543" s="2">
        <v>67164696</v>
      </c>
      <c r="K543" s="2">
        <v>10782793</v>
      </c>
      <c r="L543" s="2">
        <v>245628182</v>
      </c>
      <c r="M543" s="2">
        <v>9647140</v>
      </c>
      <c r="N543" s="4">
        <f t="shared" si="16"/>
        <v>0.70952693535461253</v>
      </c>
      <c r="O543" s="2">
        <v>12876332</v>
      </c>
      <c r="P543" s="2">
        <v>30039098</v>
      </c>
      <c r="Q543" s="2">
        <v>285325033</v>
      </c>
      <c r="R543" s="2">
        <v>273338765</v>
      </c>
      <c r="S543" s="4">
        <f t="shared" si="17"/>
        <v>0.15700455074493366</v>
      </c>
    </row>
    <row r="544" spans="1:19" x14ac:dyDescent="0.25">
      <c r="A544" s="10">
        <v>0</v>
      </c>
      <c r="B544" s="1" t="s">
        <v>50</v>
      </c>
      <c r="C544" s="1" t="s">
        <v>3811</v>
      </c>
      <c r="D544" s="1">
        <v>2019</v>
      </c>
      <c r="E544" s="2">
        <v>116058194</v>
      </c>
      <c r="F544" s="2">
        <v>0</v>
      </c>
      <c r="G544" s="2">
        <v>163703986</v>
      </c>
      <c r="H544" s="2">
        <v>165816273</v>
      </c>
      <c r="I544" s="2">
        <v>72414753</v>
      </c>
      <c r="J544" s="2">
        <v>21523817</v>
      </c>
      <c r="K544" s="2">
        <v>3655956</v>
      </c>
      <c r="L544" s="2">
        <v>66109460</v>
      </c>
      <c r="M544" s="2">
        <v>-2112287</v>
      </c>
      <c r="N544" s="4">
        <f t="shared" si="16"/>
        <v>0.70895154623785395</v>
      </c>
      <c r="O544" s="2">
        <v>2389590</v>
      </c>
      <c r="P544" s="2">
        <v>25370753</v>
      </c>
      <c r="Q544" s="2">
        <v>70803701</v>
      </c>
      <c r="R544" s="2">
        <v>52743203</v>
      </c>
      <c r="S544" s="4">
        <f t="shared" si="17"/>
        <v>0.52633024581385401</v>
      </c>
    </row>
    <row r="545" spans="1:19" x14ac:dyDescent="0.25">
      <c r="A545" s="10">
        <v>1</v>
      </c>
      <c r="B545" s="1" t="s">
        <v>32</v>
      </c>
      <c r="C545" s="1" t="s">
        <v>1430</v>
      </c>
      <c r="D545" s="1">
        <v>2019</v>
      </c>
      <c r="E545" s="2">
        <v>8936605</v>
      </c>
      <c r="F545" s="2">
        <v>0</v>
      </c>
      <c r="G545" s="2">
        <v>12619165</v>
      </c>
      <c r="H545" s="2">
        <v>12507836</v>
      </c>
      <c r="I545" s="2">
        <v>6167506</v>
      </c>
      <c r="J545" s="2">
        <v>3580</v>
      </c>
      <c r="K545" s="2">
        <v>364678</v>
      </c>
      <c r="L545" s="2">
        <v>6083401</v>
      </c>
      <c r="M545" s="2">
        <v>111329</v>
      </c>
      <c r="N545" s="4">
        <f t="shared" si="16"/>
        <v>0.70817720506863968</v>
      </c>
      <c r="O545" s="2">
        <v>0</v>
      </c>
      <c r="P545" s="2">
        <v>599006</v>
      </c>
      <c r="Q545" s="2">
        <v>5597426</v>
      </c>
      <c r="R545" s="2">
        <v>5391675</v>
      </c>
      <c r="S545" s="4">
        <f t="shared" si="17"/>
        <v>0.11109831360384297</v>
      </c>
    </row>
    <row r="546" spans="1:19" x14ac:dyDescent="0.25">
      <c r="A546" s="10">
        <v>0</v>
      </c>
      <c r="B546" s="1" t="s">
        <v>59</v>
      </c>
      <c r="C546" s="1" t="s">
        <v>4238</v>
      </c>
      <c r="D546" s="1">
        <v>2019</v>
      </c>
      <c r="E546" s="2">
        <v>49157967</v>
      </c>
      <c r="F546" s="2">
        <v>0</v>
      </c>
      <c r="G546" s="2">
        <v>69470987</v>
      </c>
      <c r="H546" s="2">
        <v>71741366</v>
      </c>
      <c r="I546" s="2">
        <v>31492321</v>
      </c>
      <c r="J546" s="2">
        <v>3374237</v>
      </c>
      <c r="K546" s="2">
        <v>2100006</v>
      </c>
      <c r="L546" s="2">
        <v>32504423</v>
      </c>
      <c r="M546" s="2">
        <v>-2270379</v>
      </c>
      <c r="N546" s="4">
        <f t="shared" si="16"/>
        <v>0.70760426939090415</v>
      </c>
      <c r="O546" s="2">
        <v>0</v>
      </c>
      <c r="P546" s="2">
        <v>15177437</v>
      </c>
      <c r="Q546" s="2">
        <v>36364171</v>
      </c>
      <c r="R546" s="2">
        <v>44090567</v>
      </c>
      <c r="S546" s="4">
        <f t="shared" si="17"/>
        <v>0.3442332007206893</v>
      </c>
    </row>
    <row r="547" spans="1:19" x14ac:dyDescent="0.25">
      <c r="A547" s="10">
        <v>0</v>
      </c>
      <c r="B547" s="1" t="s">
        <v>40</v>
      </c>
      <c r="C547" s="1" t="s">
        <v>3519</v>
      </c>
      <c r="D547" s="1">
        <v>2019</v>
      </c>
      <c r="E547" s="2">
        <v>2467675</v>
      </c>
      <c r="F547" s="2">
        <v>0</v>
      </c>
      <c r="G547" s="2">
        <v>3489538</v>
      </c>
      <c r="H547" s="2">
        <v>3305067</v>
      </c>
      <c r="I547" s="2">
        <v>1556158</v>
      </c>
      <c r="J547" s="2">
        <v>414621</v>
      </c>
      <c r="K547" s="2">
        <v>88755</v>
      </c>
      <c r="L547" s="2">
        <v>1430004</v>
      </c>
      <c r="M547" s="2">
        <v>184471</v>
      </c>
      <c r="N547" s="4">
        <f t="shared" si="16"/>
        <v>0.70716381366243897</v>
      </c>
      <c r="O547" s="2">
        <v>0</v>
      </c>
      <c r="P547" s="2">
        <v>998861</v>
      </c>
      <c r="Q547" s="2">
        <v>1697136</v>
      </c>
      <c r="R547" s="2">
        <v>1529863</v>
      </c>
      <c r="S547" s="4">
        <f t="shared" si="17"/>
        <v>0.65290878987203427</v>
      </c>
    </row>
    <row r="548" spans="1:19" x14ac:dyDescent="0.25">
      <c r="A548" s="10">
        <v>0</v>
      </c>
      <c r="B548" s="1" t="s">
        <v>24</v>
      </c>
      <c r="C548" s="1" t="s">
        <v>760</v>
      </c>
      <c r="D548" s="1">
        <v>2019</v>
      </c>
      <c r="E548" s="2">
        <v>7398070</v>
      </c>
      <c r="F548" s="2">
        <v>0</v>
      </c>
      <c r="G548" s="2">
        <v>10516587</v>
      </c>
      <c r="H548" s="2">
        <v>10409576</v>
      </c>
      <c r="I548" s="2">
        <v>170461</v>
      </c>
      <c r="J548" s="2">
        <v>3612446</v>
      </c>
      <c r="K548" s="2">
        <v>367406</v>
      </c>
      <c r="L548" s="2">
        <v>6366274</v>
      </c>
      <c r="M548" s="2">
        <v>107011</v>
      </c>
      <c r="N548" s="4">
        <f t="shared" si="16"/>
        <v>0.70346681865513971</v>
      </c>
      <c r="O548" s="2">
        <v>0</v>
      </c>
      <c r="P548" s="2">
        <v>1486513</v>
      </c>
      <c r="Q548" s="2">
        <v>9352799</v>
      </c>
      <c r="R548" s="2">
        <v>8992206</v>
      </c>
      <c r="S548" s="4">
        <f t="shared" si="17"/>
        <v>0.16531127067151263</v>
      </c>
    </row>
    <row r="549" spans="1:19" x14ac:dyDescent="0.25">
      <c r="A549" s="10">
        <v>1</v>
      </c>
      <c r="B549" s="1" t="s">
        <v>22</v>
      </c>
      <c r="C549" s="1" t="s">
        <v>455</v>
      </c>
      <c r="D549" s="1">
        <v>2019</v>
      </c>
      <c r="E549" s="2">
        <v>497111691</v>
      </c>
      <c r="F549" s="2">
        <v>0</v>
      </c>
      <c r="G549" s="2">
        <v>707599602</v>
      </c>
      <c r="H549" s="2">
        <v>643566954</v>
      </c>
      <c r="I549" s="2">
        <v>390018692</v>
      </c>
      <c r="J549" s="2">
        <v>61223186</v>
      </c>
      <c r="K549" s="2">
        <v>12197337</v>
      </c>
      <c r="L549" s="2">
        <v>244160387</v>
      </c>
      <c r="M549" s="2">
        <v>64032648</v>
      </c>
      <c r="N549" s="4">
        <f t="shared" si="16"/>
        <v>0.70253246270197878</v>
      </c>
      <c r="O549" s="2">
        <v>15099034</v>
      </c>
      <c r="P549" s="2">
        <v>19605899</v>
      </c>
      <c r="Q549" s="2">
        <v>251535700</v>
      </c>
      <c r="R549" s="2">
        <v>228678732</v>
      </c>
      <c r="S549" s="4">
        <f t="shared" si="17"/>
        <v>0.1517628364320299</v>
      </c>
    </row>
    <row r="550" spans="1:19" x14ac:dyDescent="0.25">
      <c r="A550" s="10">
        <v>0</v>
      </c>
      <c r="B550" s="1" t="s">
        <v>22</v>
      </c>
      <c r="C550" s="1" t="s">
        <v>265</v>
      </c>
      <c r="D550" s="1">
        <v>2019</v>
      </c>
      <c r="E550" s="2">
        <v>249519582</v>
      </c>
      <c r="F550" s="2">
        <v>0</v>
      </c>
      <c r="G550" s="2">
        <v>355202846</v>
      </c>
      <c r="H550" s="2">
        <v>267441341</v>
      </c>
      <c r="I550" s="2">
        <v>144916357</v>
      </c>
      <c r="J550" s="2">
        <v>18990749</v>
      </c>
      <c r="K550" s="2">
        <v>53045676</v>
      </c>
      <c r="L550" s="2">
        <v>138250064</v>
      </c>
      <c r="M550" s="2">
        <v>87761505</v>
      </c>
      <c r="N550" s="4">
        <f t="shared" si="16"/>
        <v>0.70247067220852166</v>
      </c>
      <c r="O550" s="2">
        <v>55495036</v>
      </c>
      <c r="P550" s="2">
        <v>0</v>
      </c>
      <c r="Q550" s="2">
        <v>147558288</v>
      </c>
      <c r="R550" s="2">
        <v>132101152</v>
      </c>
      <c r="S550" s="4">
        <f t="shared" si="17"/>
        <v>0.42009501930762877</v>
      </c>
    </row>
    <row r="551" spans="1:19" x14ac:dyDescent="0.25">
      <c r="A551" s="10">
        <v>0</v>
      </c>
      <c r="B551" s="1" t="s">
        <v>22</v>
      </c>
      <c r="C551" s="1" t="s">
        <v>390</v>
      </c>
      <c r="D551" s="1">
        <v>2019</v>
      </c>
      <c r="E551" s="2">
        <v>202959561</v>
      </c>
      <c r="F551" s="2">
        <v>0</v>
      </c>
      <c r="G551" s="2">
        <v>289785506</v>
      </c>
      <c r="H551" s="2">
        <v>302815853</v>
      </c>
      <c r="I551" s="2">
        <v>65526671</v>
      </c>
      <c r="J551" s="2">
        <v>156296958</v>
      </c>
      <c r="K551" s="2">
        <v>3911414</v>
      </c>
      <c r="L551" s="2">
        <v>64050463</v>
      </c>
      <c r="M551" s="2">
        <v>-13030347</v>
      </c>
      <c r="N551" s="4">
        <f t="shared" si="16"/>
        <v>0.70037857932066483</v>
      </c>
      <c r="O551" s="2">
        <v>11420100</v>
      </c>
      <c r="P551" s="2">
        <v>4529619</v>
      </c>
      <c r="Q551" s="2">
        <v>212207094</v>
      </c>
      <c r="R551" s="2">
        <v>238829663</v>
      </c>
      <c r="S551" s="4">
        <f t="shared" si="17"/>
        <v>6.678282253406688E-2</v>
      </c>
    </row>
    <row r="552" spans="1:19" x14ac:dyDescent="0.25">
      <c r="A552" s="10">
        <v>0</v>
      </c>
      <c r="B552" s="1" t="s">
        <v>22</v>
      </c>
      <c r="C552" s="1" t="s">
        <v>450</v>
      </c>
      <c r="D552" s="1">
        <v>2019</v>
      </c>
      <c r="E552" s="2">
        <v>423896000</v>
      </c>
      <c r="F552" s="2">
        <v>0</v>
      </c>
      <c r="G552" s="2">
        <v>605560000</v>
      </c>
      <c r="H552" s="2">
        <v>529535000</v>
      </c>
      <c r="I552" s="2">
        <v>418285000</v>
      </c>
      <c r="J552" s="2">
        <v>2588000</v>
      </c>
      <c r="K552" s="2">
        <v>14924000</v>
      </c>
      <c r="L552" s="2">
        <v>169763000</v>
      </c>
      <c r="M552" s="2">
        <v>76025000</v>
      </c>
      <c r="N552" s="4">
        <f t="shared" si="16"/>
        <v>0.70000660545610671</v>
      </c>
      <c r="O552" s="2">
        <v>7657000</v>
      </c>
      <c r="P552" s="2">
        <v>54811000</v>
      </c>
      <c r="Q552" s="2">
        <v>197079000</v>
      </c>
      <c r="R552" s="2">
        <v>175718000</v>
      </c>
      <c r="S552" s="4">
        <f t="shared" si="17"/>
        <v>0.35550142842509019</v>
      </c>
    </row>
    <row r="553" spans="1:19" x14ac:dyDescent="0.25">
      <c r="A553" s="10">
        <v>0</v>
      </c>
      <c r="B553" s="1" t="s">
        <v>22</v>
      </c>
      <c r="C553" s="1" t="s">
        <v>489</v>
      </c>
      <c r="D553" s="1">
        <v>2019</v>
      </c>
      <c r="E553" s="2">
        <v>3318311000</v>
      </c>
      <c r="F553" s="2">
        <v>0</v>
      </c>
      <c r="G553" s="2">
        <v>4741792000</v>
      </c>
      <c r="H553" s="2">
        <v>4842911000</v>
      </c>
      <c r="I553" s="2">
        <v>1597411000</v>
      </c>
      <c r="J553" s="2">
        <v>2010351000</v>
      </c>
      <c r="K553" s="2">
        <v>47530000</v>
      </c>
      <c r="L553" s="2">
        <v>1086500000</v>
      </c>
      <c r="M553" s="2">
        <v>-101119000</v>
      </c>
      <c r="N553" s="4">
        <f t="shared" si="16"/>
        <v>0.69980104568062029</v>
      </c>
      <c r="O553" s="2">
        <v>14196000</v>
      </c>
      <c r="P553" s="2">
        <v>275181000</v>
      </c>
      <c r="Q553" s="2">
        <v>3103437000</v>
      </c>
      <c r="R553" s="2">
        <v>3026949000</v>
      </c>
      <c r="S553" s="4">
        <f t="shared" si="17"/>
        <v>9.5600223195038969E-2</v>
      </c>
    </row>
    <row r="554" spans="1:19" x14ac:dyDescent="0.25">
      <c r="A554" s="10">
        <v>1</v>
      </c>
      <c r="B554" s="1" t="s">
        <v>40</v>
      </c>
      <c r="C554" s="1" t="s">
        <v>3038</v>
      </c>
      <c r="D554" s="1">
        <v>2019</v>
      </c>
      <c r="E554" s="2">
        <v>6614001</v>
      </c>
      <c r="F554" s="2">
        <v>0</v>
      </c>
      <c r="G554" s="2">
        <v>9454895</v>
      </c>
      <c r="H554" s="2">
        <v>9574242</v>
      </c>
      <c r="I554" s="2">
        <v>2912430</v>
      </c>
      <c r="J554" s="2">
        <v>668481</v>
      </c>
      <c r="K554" s="2">
        <v>0</v>
      </c>
      <c r="L554" s="2">
        <v>5873984</v>
      </c>
      <c r="M554" s="2">
        <v>-119347</v>
      </c>
      <c r="N554" s="4">
        <f t="shared" si="16"/>
        <v>0.69953193557411264</v>
      </c>
      <c r="O554" s="2">
        <v>479019</v>
      </c>
      <c r="P554" s="2">
        <v>1206335</v>
      </c>
      <c r="Q554" s="2">
        <v>6048098</v>
      </c>
      <c r="R554" s="2">
        <v>6716077</v>
      </c>
      <c r="S554" s="4">
        <f t="shared" si="17"/>
        <v>0.25094322176472961</v>
      </c>
    </row>
    <row r="555" spans="1:19" x14ac:dyDescent="0.25">
      <c r="A555" s="10">
        <v>1</v>
      </c>
      <c r="B555" s="1" t="s">
        <v>32</v>
      </c>
      <c r="C555" s="1" t="s">
        <v>2331</v>
      </c>
      <c r="D555" s="1">
        <v>2019</v>
      </c>
      <c r="E555" s="2">
        <v>8456653</v>
      </c>
      <c r="F555" s="2">
        <v>0</v>
      </c>
      <c r="G555" s="2">
        <v>12098233</v>
      </c>
      <c r="H555" s="2">
        <v>11903193</v>
      </c>
      <c r="I555" s="2">
        <v>5344949</v>
      </c>
      <c r="J555" s="2">
        <v>13058</v>
      </c>
      <c r="K555" s="2">
        <v>691057</v>
      </c>
      <c r="L555" s="2">
        <v>6049169</v>
      </c>
      <c r="M555" s="2">
        <v>195040</v>
      </c>
      <c r="N555" s="4">
        <f t="shared" si="16"/>
        <v>0.69899901911295637</v>
      </c>
      <c r="O555" s="2">
        <v>0</v>
      </c>
      <c r="P555" s="2">
        <v>1640701</v>
      </c>
      <c r="Q555" s="2">
        <v>5197784</v>
      </c>
      <c r="R555" s="2">
        <v>4754855</v>
      </c>
      <c r="S555" s="4">
        <f t="shared" si="17"/>
        <v>0.34505805119188704</v>
      </c>
    </row>
    <row r="556" spans="1:19" x14ac:dyDescent="0.25">
      <c r="A556" s="10">
        <v>0</v>
      </c>
      <c r="B556" s="1" t="s">
        <v>22</v>
      </c>
      <c r="C556" s="1" t="s">
        <v>269</v>
      </c>
      <c r="D556" s="1">
        <v>2019</v>
      </c>
      <c r="E556" s="2">
        <v>10142246</v>
      </c>
      <c r="F556" s="2">
        <v>0</v>
      </c>
      <c r="G556" s="2">
        <v>14522770</v>
      </c>
      <c r="H556" s="2">
        <v>13371051</v>
      </c>
      <c r="I556" s="2">
        <v>5974249</v>
      </c>
      <c r="J556" s="2">
        <v>301544</v>
      </c>
      <c r="K556" s="2">
        <v>0</v>
      </c>
      <c r="L556" s="2">
        <v>8246977</v>
      </c>
      <c r="M556" s="2">
        <v>1151719</v>
      </c>
      <c r="N556" s="4">
        <f t="shared" si="16"/>
        <v>0.69836856192034991</v>
      </c>
      <c r="O556" s="2">
        <v>0</v>
      </c>
      <c r="P556" s="2">
        <v>5498960</v>
      </c>
      <c r="Q556" s="2">
        <v>8868707</v>
      </c>
      <c r="R556" s="2">
        <v>6622047</v>
      </c>
      <c r="S556" s="4">
        <f t="shared" si="17"/>
        <v>0.83040183798151845</v>
      </c>
    </row>
    <row r="557" spans="1:19" x14ac:dyDescent="0.25">
      <c r="A557" s="10">
        <v>0</v>
      </c>
      <c r="B557" s="1" t="s">
        <v>22</v>
      </c>
      <c r="C557" s="1" t="s">
        <v>444</v>
      </c>
      <c r="D557" s="1">
        <v>2019</v>
      </c>
      <c r="E557" s="2">
        <v>285751865</v>
      </c>
      <c r="F557" s="2">
        <v>0</v>
      </c>
      <c r="G557" s="2">
        <v>409383147</v>
      </c>
      <c r="H557" s="2">
        <v>393192194</v>
      </c>
      <c r="I557" s="2">
        <v>214111119</v>
      </c>
      <c r="J557" s="2">
        <v>36555139</v>
      </c>
      <c r="K557" s="2">
        <v>9838626</v>
      </c>
      <c r="L557" s="2">
        <v>148878263</v>
      </c>
      <c r="M557" s="2">
        <v>16190953</v>
      </c>
      <c r="N557" s="4">
        <f t="shared" si="16"/>
        <v>0.6980059318367593</v>
      </c>
      <c r="O557" s="2">
        <v>282831</v>
      </c>
      <c r="P557" s="2">
        <v>8863430</v>
      </c>
      <c r="Q557" s="2">
        <v>159475918</v>
      </c>
      <c r="R557" s="2">
        <v>150588308</v>
      </c>
      <c r="S557" s="4">
        <f t="shared" si="17"/>
        <v>6.0736860128609717E-2</v>
      </c>
    </row>
    <row r="558" spans="1:19" x14ac:dyDescent="0.25">
      <c r="A558" s="10">
        <v>0</v>
      </c>
      <c r="B558" s="1" t="s">
        <v>48</v>
      </c>
      <c r="C558" s="1" t="s">
        <v>262</v>
      </c>
      <c r="D558" s="1">
        <v>2019</v>
      </c>
      <c r="E558" s="2">
        <v>63770518</v>
      </c>
      <c r="F558" s="2">
        <v>0</v>
      </c>
      <c r="G558" s="2">
        <v>91451975</v>
      </c>
      <c r="H558" s="2">
        <v>87265239</v>
      </c>
      <c r="I558" s="2">
        <v>27140578</v>
      </c>
      <c r="J558" s="2">
        <v>4675412</v>
      </c>
      <c r="K558" s="2">
        <v>2194535</v>
      </c>
      <c r="L558" s="2">
        <v>57441450</v>
      </c>
      <c r="M558" s="2">
        <v>4186736</v>
      </c>
      <c r="N558" s="4">
        <f t="shared" si="16"/>
        <v>0.69731154521266492</v>
      </c>
      <c r="O558" s="2">
        <v>1400000</v>
      </c>
      <c r="P558" s="2">
        <v>11769490</v>
      </c>
      <c r="Q558" s="2">
        <v>63888910</v>
      </c>
      <c r="R558" s="2">
        <v>61882140</v>
      </c>
      <c r="S558" s="4">
        <f t="shared" si="17"/>
        <v>0.21281568478401039</v>
      </c>
    </row>
    <row r="559" spans="1:19" x14ac:dyDescent="0.25">
      <c r="A559" s="10">
        <v>0</v>
      </c>
      <c r="B559" s="1" t="s">
        <v>37</v>
      </c>
      <c r="C559" s="1" t="s">
        <v>2549</v>
      </c>
      <c r="D559" s="1">
        <v>2019</v>
      </c>
      <c r="E559" s="2">
        <v>86517000</v>
      </c>
      <c r="F559" s="2">
        <v>0</v>
      </c>
      <c r="G559" s="2">
        <v>124131398</v>
      </c>
      <c r="H559" s="2">
        <v>137761736</v>
      </c>
      <c r="I559" s="2">
        <v>15259364</v>
      </c>
      <c r="J559" s="2">
        <v>36084400</v>
      </c>
      <c r="K559" s="2">
        <v>1093166</v>
      </c>
      <c r="L559" s="2">
        <v>71694468</v>
      </c>
      <c r="M559" s="2">
        <v>-13630338</v>
      </c>
      <c r="N559" s="4">
        <f t="shared" si="16"/>
        <v>0.69697918007819426</v>
      </c>
      <c r="O559" s="2">
        <v>3181181</v>
      </c>
      <c r="P559" s="2">
        <v>25912259</v>
      </c>
      <c r="Q559" s="2">
        <v>103184548</v>
      </c>
      <c r="R559" s="2">
        <v>103710727</v>
      </c>
      <c r="S559" s="4">
        <f t="shared" si="17"/>
        <v>0.28052488726648306</v>
      </c>
    </row>
    <row r="560" spans="1:19" x14ac:dyDescent="0.25">
      <c r="A560" s="10">
        <v>1</v>
      </c>
      <c r="B560" s="1" t="s">
        <v>32</v>
      </c>
      <c r="C560" s="1" t="s">
        <v>2125</v>
      </c>
      <c r="D560" s="1">
        <v>2019</v>
      </c>
      <c r="E560" s="2">
        <v>5634379</v>
      </c>
      <c r="F560" s="2">
        <v>0</v>
      </c>
      <c r="G560" s="2">
        <v>8094800</v>
      </c>
      <c r="H560" s="2">
        <v>9091994</v>
      </c>
      <c r="I560" s="2">
        <v>3702706</v>
      </c>
      <c r="J560" s="2">
        <v>123039</v>
      </c>
      <c r="K560" s="2">
        <v>0</v>
      </c>
      <c r="L560" s="2">
        <v>4269055</v>
      </c>
      <c r="M560" s="2">
        <v>-997194</v>
      </c>
      <c r="N560" s="4">
        <f t="shared" si="16"/>
        <v>0.69604919207392402</v>
      </c>
      <c r="O560" s="2">
        <v>0</v>
      </c>
      <c r="P560" s="2">
        <v>1397433</v>
      </c>
      <c r="Q560" s="2">
        <v>4682675</v>
      </c>
      <c r="R560" s="2">
        <v>4439920</v>
      </c>
      <c r="S560" s="4">
        <f t="shared" si="17"/>
        <v>0.31474283320420188</v>
      </c>
    </row>
    <row r="561" spans="1:19" x14ac:dyDescent="0.25">
      <c r="A561" s="10">
        <v>0</v>
      </c>
      <c r="B561" s="1" t="s">
        <v>21</v>
      </c>
      <c r="C561" s="1" t="s">
        <v>148</v>
      </c>
      <c r="D561" s="1">
        <v>2019</v>
      </c>
      <c r="E561" s="2">
        <v>13133677</v>
      </c>
      <c r="F561" s="2">
        <v>194127</v>
      </c>
      <c r="G561" s="2">
        <v>18616222</v>
      </c>
      <c r="H561" s="2">
        <v>18932868</v>
      </c>
      <c r="I561" s="2">
        <v>3436137</v>
      </c>
      <c r="J561" s="2">
        <v>3461768</v>
      </c>
      <c r="K561" s="2">
        <v>526663</v>
      </c>
      <c r="L561" s="2">
        <v>11191654</v>
      </c>
      <c r="M561" s="2">
        <v>-316646</v>
      </c>
      <c r="N561" s="4">
        <f t="shared" si="16"/>
        <v>0.69506852679345998</v>
      </c>
      <c r="O561" s="2">
        <v>0</v>
      </c>
      <c r="P561" s="2">
        <v>4870099</v>
      </c>
      <c r="Q561" s="2">
        <v>10915404</v>
      </c>
      <c r="R561" s="2">
        <v>9804376</v>
      </c>
      <c r="S561" s="4">
        <f t="shared" si="17"/>
        <v>0.49672707370667957</v>
      </c>
    </row>
    <row r="562" spans="1:19" x14ac:dyDescent="0.25">
      <c r="A562" s="10">
        <v>0</v>
      </c>
      <c r="B562" s="1" t="s">
        <v>22</v>
      </c>
      <c r="C562" s="1" t="s">
        <v>258</v>
      </c>
      <c r="D562" s="1">
        <v>2019</v>
      </c>
      <c r="E562" s="2">
        <v>96930121</v>
      </c>
      <c r="F562" s="2">
        <v>0</v>
      </c>
      <c r="G562" s="2">
        <v>139672228</v>
      </c>
      <c r="H562" s="2">
        <v>118069680</v>
      </c>
      <c r="I562" s="2">
        <v>98255453</v>
      </c>
      <c r="J562" s="2">
        <v>3119662</v>
      </c>
      <c r="K562" s="2">
        <v>7642045</v>
      </c>
      <c r="L562" s="2">
        <v>30655068</v>
      </c>
      <c r="M562" s="2">
        <v>21602548</v>
      </c>
      <c r="N562" s="4">
        <f t="shared" si="16"/>
        <v>0.69398277945419473</v>
      </c>
      <c r="O562" s="2">
        <v>0</v>
      </c>
      <c r="P562" s="2">
        <v>6290763</v>
      </c>
      <c r="Q562" s="2">
        <v>33684181</v>
      </c>
      <c r="R562" s="2">
        <v>35803618</v>
      </c>
      <c r="S562" s="4">
        <f t="shared" si="17"/>
        <v>0.17570188018428753</v>
      </c>
    </row>
    <row r="563" spans="1:19" x14ac:dyDescent="0.25">
      <c r="A563" s="10">
        <v>1</v>
      </c>
      <c r="B563" s="1" t="s">
        <v>65</v>
      </c>
      <c r="C563" s="1" t="s">
        <v>2235</v>
      </c>
      <c r="D563" s="1">
        <v>2019</v>
      </c>
      <c r="E563" s="2">
        <v>22085924</v>
      </c>
      <c r="F563" s="2">
        <v>0</v>
      </c>
      <c r="G563" s="2">
        <v>31858833</v>
      </c>
      <c r="H563" s="2">
        <v>31531133</v>
      </c>
      <c r="I563" s="2">
        <v>10554450</v>
      </c>
      <c r="J563" s="2">
        <v>797903</v>
      </c>
      <c r="K563" s="2">
        <v>804479</v>
      </c>
      <c r="L563" s="2">
        <v>19702001</v>
      </c>
      <c r="M563" s="2">
        <v>327700</v>
      </c>
      <c r="N563" s="4">
        <f t="shared" si="16"/>
        <v>0.6932433463586064</v>
      </c>
      <c r="O563" s="2">
        <v>1509486</v>
      </c>
      <c r="P563" s="2">
        <v>1830601</v>
      </c>
      <c r="Q563" s="2">
        <v>22791436</v>
      </c>
      <c r="R563" s="2">
        <v>22571325</v>
      </c>
      <c r="S563" s="4">
        <f t="shared" si="17"/>
        <v>0.14797921699324254</v>
      </c>
    </row>
    <row r="564" spans="1:19" x14ac:dyDescent="0.25">
      <c r="A564" s="10">
        <v>0</v>
      </c>
      <c r="B564" s="1" t="s">
        <v>21</v>
      </c>
      <c r="C564" s="1" t="s">
        <v>177</v>
      </c>
      <c r="D564" s="1">
        <v>2019</v>
      </c>
      <c r="E564" s="2">
        <v>212288000</v>
      </c>
      <c r="F564" s="2">
        <v>0</v>
      </c>
      <c r="G564" s="2">
        <v>306551000</v>
      </c>
      <c r="H564" s="2">
        <v>269557000</v>
      </c>
      <c r="I564" s="2">
        <v>38906000</v>
      </c>
      <c r="J564" s="2">
        <v>48583000</v>
      </c>
      <c r="K564" s="2">
        <v>16521000</v>
      </c>
      <c r="L564" s="2">
        <v>202541000</v>
      </c>
      <c r="M564" s="2">
        <v>36994000</v>
      </c>
      <c r="N564" s="4">
        <f t="shared" si="16"/>
        <v>0.69250467295817009</v>
      </c>
      <c r="O564" s="2">
        <v>0</v>
      </c>
      <c r="P564" s="2">
        <v>31503000</v>
      </c>
      <c r="Q564" s="2">
        <v>184905000</v>
      </c>
      <c r="R564" s="2">
        <v>200293000</v>
      </c>
      <c r="S564" s="4">
        <f t="shared" si="17"/>
        <v>0.15728457809309362</v>
      </c>
    </row>
    <row r="565" spans="1:19" x14ac:dyDescent="0.25">
      <c r="A565" s="10">
        <v>0</v>
      </c>
      <c r="B565" s="1" t="s">
        <v>53</v>
      </c>
      <c r="C565" s="1" t="s">
        <v>3896</v>
      </c>
      <c r="D565" s="1">
        <v>2019</v>
      </c>
      <c r="E565" s="2">
        <v>554333</v>
      </c>
      <c r="F565" s="2">
        <v>0</v>
      </c>
      <c r="G565" s="2">
        <v>800700</v>
      </c>
      <c r="H565" s="2">
        <v>869148</v>
      </c>
      <c r="I565" s="2">
        <v>800700</v>
      </c>
      <c r="J565" s="2">
        <v>0</v>
      </c>
      <c r="K565" s="2">
        <v>0</v>
      </c>
      <c r="L565" s="2">
        <v>0</v>
      </c>
      <c r="M565" s="2">
        <v>-68448</v>
      </c>
      <c r="N565" s="4">
        <f t="shared" si="16"/>
        <v>0.69231047833145998</v>
      </c>
      <c r="O565" s="2">
        <v>0</v>
      </c>
      <c r="P565" s="2">
        <v>161160</v>
      </c>
      <c r="Q565" s="2">
        <v>89250</v>
      </c>
      <c r="R565" s="2">
        <v>126101</v>
      </c>
      <c r="S565" s="4">
        <f t="shared" si="17"/>
        <v>1.2780231719018882</v>
      </c>
    </row>
    <row r="566" spans="1:19" x14ac:dyDescent="0.25">
      <c r="A566" s="10">
        <v>1</v>
      </c>
      <c r="B566" s="1" t="s">
        <v>32</v>
      </c>
      <c r="C566" s="1" t="s">
        <v>781</v>
      </c>
      <c r="D566" s="1">
        <v>2019</v>
      </c>
      <c r="E566" s="2">
        <v>21586097</v>
      </c>
      <c r="F566" s="2">
        <v>0</v>
      </c>
      <c r="G566" s="2">
        <v>31182025</v>
      </c>
      <c r="H566" s="2">
        <v>29922446</v>
      </c>
      <c r="I566" s="2">
        <v>9426434</v>
      </c>
      <c r="J566" s="2">
        <v>1650783</v>
      </c>
      <c r="K566" s="2">
        <v>266564</v>
      </c>
      <c r="L566" s="2">
        <v>19838244</v>
      </c>
      <c r="M566" s="2">
        <v>1259579</v>
      </c>
      <c r="N566" s="4">
        <f t="shared" si="16"/>
        <v>0.69226090993128253</v>
      </c>
      <c r="O566" s="2">
        <v>0</v>
      </c>
      <c r="P566" s="2">
        <v>5268798</v>
      </c>
      <c r="Q566" s="2">
        <v>9895941</v>
      </c>
      <c r="R566" s="2">
        <v>5977248</v>
      </c>
      <c r="S566" s="4">
        <f t="shared" si="17"/>
        <v>0.8814755553057193</v>
      </c>
    </row>
    <row r="567" spans="1:19" x14ac:dyDescent="0.25">
      <c r="A567" s="10">
        <v>1</v>
      </c>
      <c r="B567" s="1" t="s">
        <v>56</v>
      </c>
      <c r="C567" s="1" t="s">
        <v>4147</v>
      </c>
      <c r="D567" s="1">
        <v>2019</v>
      </c>
      <c r="E567" s="2">
        <v>5955375000</v>
      </c>
      <c r="F567" s="2">
        <v>0</v>
      </c>
      <c r="G567" s="2">
        <v>8602848000</v>
      </c>
      <c r="H567" s="2">
        <v>8091586000</v>
      </c>
      <c r="I567" s="2">
        <v>1689701000</v>
      </c>
      <c r="J567" s="2">
        <v>2215912000</v>
      </c>
      <c r="K567" s="2">
        <v>43231000</v>
      </c>
      <c r="L567" s="2">
        <v>4654004000</v>
      </c>
      <c r="M567" s="2">
        <v>511262000</v>
      </c>
      <c r="N567" s="4">
        <f t="shared" si="16"/>
        <v>0.6922562156160379</v>
      </c>
      <c r="O567" s="2">
        <v>322334000</v>
      </c>
      <c r="P567" s="2">
        <v>125790000</v>
      </c>
      <c r="Q567" s="2">
        <v>4275328000</v>
      </c>
      <c r="R567" s="2">
        <v>4397348000</v>
      </c>
      <c r="S567" s="4">
        <f t="shared" si="17"/>
        <v>0.1019077862384328</v>
      </c>
    </row>
    <row r="568" spans="1:19" x14ac:dyDescent="0.25">
      <c r="A568" s="10">
        <v>0</v>
      </c>
      <c r="B568" s="1" t="s">
        <v>21</v>
      </c>
      <c r="C568" s="1" t="s">
        <v>197</v>
      </c>
      <c r="D568" s="1">
        <v>2019</v>
      </c>
      <c r="E568" s="2">
        <v>119189643</v>
      </c>
      <c r="F568" s="2">
        <v>0</v>
      </c>
      <c r="G568" s="2">
        <v>172283824</v>
      </c>
      <c r="H568" s="2">
        <v>150822467</v>
      </c>
      <c r="I568" s="2">
        <v>11876947</v>
      </c>
      <c r="J568" s="2">
        <v>40458861</v>
      </c>
      <c r="K568" s="2">
        <v>4256903</v>
      </c>
      <c r="L568" s="2">
        <v>115691113</v>
      </c>
      <c r="M568" s="2">
        <v>21461357</v>
      </c>
      <c r="N568" s="4">
        <f t="shared" si="16"/>
        <v>0.69182143879044622</v>
      </c>
      <c r="O568" s="2">
        <v>0</v>
      </c>
      <c r="P568" s="2">
        <v>14923620</v>
      </c>
      <c r="Q568" s="2">
        <v>86959192</v>
      </c>
      <c r="R568" s="2">
        <v>72876858</v>
      </c>
      <c r="S568" s="4">
        <f t="shared" si="17"/>
        <v>0.20477858691438097</v>
      </c>
    </row>
    <row r="569" spans="1:19" x14ac:dyDescent="0.25">
      <c r="A569" s="10">
        <v>0</v>
      </c>
      <c r="B569" s="1" t="s">
        <v>22</v>
      </c>
      <c r="C569" s="1" t="s">
        <v>211</v>
      </c>
      <c r="D569" s="1">
        <v>2019</v>
      </c>
      <c r="E569" s="2">
        <v>16197111</v>
      </c>
      <c r="F569" s="2">
        <v>0</v>
      </c>
      <c r="G569" s="2">
        <v>23427201</v>
      </c>
      <c r="H569" s="2">
        <v>15446945</v>
      </c>
      <c r="I569" s="2">
        <v>3815204</v>
      </c>
      <c r="J569" s="2">
        <v>831344</v>
      </c>
      <c r="K569" s="2">
        <v>1427906</v>
      </c>
      <c r="L569" s="2">
        <v>17352747</v>
      </c>
      <c r="M569" s="2">
        <v>7980256</v>
      </c>
      <c r="N569" s="4">
        <f t="shared" si="16"/>
        <v>0.69138054520469605</v>
      </c>
      <c r="O569" s="2">
        <v>639678</v>
      </c>
      <c r="P569" s="2">
        <v>20147810</v>
      </c>
      <c r="Q569" s="2">
        <v>18689035</v>
      </c>
      <c r="R569" s="2">
        <v>13024224</v>
      </c>
      <c r="S569" s="4">
        <f t="shared" si="17"/>
        <v>1.596063458368038</v>
      </c>
    </row>
    <row r="570" spans="1:19" x14ac:dyDescent="0.25">
      <c r="A570" s="10">
        <v>1</v>
      </c>
      <c r="B570" s="1" t="s">
        <v>27</v>
      </c>
      <c r="C570" s="1" t="s">
        <v>1001</v>
      </c>
      <c r="D570" s="1">
        <v>2019</v>
      </c>
      <c r="E570" s="2">
        <v>83899265</v>
      </c>
      <c r="F570" s="2">
        <v>0</v>
      </c>
      <c r="G570" s="2">
        <v>121354900</v>
      </c>
      <c r="H570" s="2">
        <v>116113618</v>
      </c>
      <c r="I570" s="2">
        <v>62343808</v>
      </c>
      <c r="J570" s="2">
        <v>2081731</v>
      </c>
      <c r="K570" s="2">
        <v>382824</v>
      </c>
      <c r="L570" s="2">
        <v>56546537</v>
      </c>
      <c r="M570" s="2">
        <v>5241282</v>
      </c>
      <c r="N570" s="4">
        <f t="shared" si="16"/>
        <v>0.69135457241528775</v>
      </c>
      <c r="O570" s="2">
        <v>6816547</v>
      </c>
      <c r="P570" s="2">
        <v>29183119</v>
      </c>
      <c r="Q570" s="2">
        <v>48139951</v>
      </c>
      <c r="R570" s="2">
        <v>51511938</v>
      </c>
      <c r="S570" s="4">
        <f t="shared" si="17"/>
        <v>0.69886064080912658</v>
      </c>
    </row>
    <row r="571" spans="1:19" x14ac:dyDescent="0.25">
      <c r="A571" s="10">
        <v>0</v>
      </c>
      <c r="B571" s="1" t="s">
        <v>59</v>
      </c>
      <c r="C571" s="1" t="s">
        <v>4219</v>
      </c>
      <c r="D571" s="1">
        <v>2019</v>
      </c>
      <c r="E571" s="2">
        <v>13374924</v>
      </c>
      <c r="F571" s="2">
        <v>0</v>
      </c>
      <c r="G571" s="2">
        <v>19349866</v>
      </c>
      <c r="H571" s="2">
        <v>20016654</v>
      </c>
      <c r="I571" s="2">
        <v>2686448</v>
      </c>
      <c r="J571" s="2">
        <v>0</v>
      </c>
      <c r="K571" s="2">
        <v>855628</v>
      </c>
      <c r="L571" s="2">
        <v>15807790</v>
      </c>
      <c r="M571" s="2">
        <v>-666788</v>
      </c>
      <c r="N571" s="4">
        <f t="shared" si="16"/>
        <v>0.69121532934646679</v>
      </c>
      <c r="O571" s="2">
        <v>0</v>
      </c>
      <c r="P571" s="2">
        <v>4264738</v>
      </c>
      <c r="Q571" s="2">
        <v>14114601</v>
      </c>
      <c r="R571" s="2">
        <v>14352504</v>
      </c>
      <c r="S571" s="4">
        <f t="shared" si="17"/>
        <v>0.29714243591222828</v>
      </c>
    </row>
    <row r="572" spans="1:19" x14ac:dyDescent="0.25">
      <c r="A572" s="10">
        <v>0</v>
      </c>
      <c r="B572" s="1" t="s">
        <v>22</v>
      </c>
      <c r="C572" s="1" t="s">
        <v>522</v>
      </c>
      <c r="D572" s="1">
        <v>2019</v>
      </c>
      <c r="E572" s="2">
        <v>40285168</v>
      </c>
      <c r="F572" s="2">
        <v>0</v>
      </c>
      <c r="G572" s="2">
        <v>58400838</v>
      </c>
      <c r="H572" s="2">
        <v>48940381</v>
      </c>
      <c r="I572" s="2">
        <v>2720526</v>
      </c>
      <c r="J572" s="2">
        <v>2325867</v>
      </c>
      <c r="K572" s="2">
        <v>7096432</v>
      </c>
      <c r="L572" s="2">
        <v>46258013</v>
      </c>
      <c r="M572" s="2">
        <v>9460457</v>
      </c>
      <c r="N572" s="4">
        <f t="shared" si="16"/>
        <v>0.68980462232408379</v>
      </c>
      <c r="O572" s="2">
        <v>5018720</v>
      </c>
      <c r="P572" s="2">
        <v>50750360</v>
      </c>
      <c r="Q572" s="2">
        <v>45191179</v>
      </c>
      <c r="R572" s="2">
        <v>35801665</v>
      </c>
      <c r="S572" s="4">
        <f t="shared" si="17"/>
        <v>1.5577230835493265</v>
      </c>
    </row>
    <row r="573" spans="1:19" x14ac:dyDescent="0.25">
      <c r="A573" s="10">
        <v>0</v>
      </c>
      <c r="B573" s="1" t="s">
        <v>40</v>
      </c>
      <c r="C573" s="1" t="s">
        <v>3085</v>
      </c>
      <c r="D573" s="1">
        <v>2019</v>
      </c>
      <c r="E573" s="2">
        <v>10661414</v>
      </c>
      <c r="F573" s="2">
        <v>0</v>
      </c>
      <c r="G573" s="2">
        <v>15464129</v>
      </c>
      <c r="H573" s="2">
        <v>14322679</v>
      </c>
      <c r="I573" s="2">
        <v>5294503</v>
      </c>
      <c r="J573" s="2">
        <v>765278</v>
      </c>
      <c r="K573" s="2">
        <v>49649</v>
      </c>
      <c r="L573" s="2">
        <v>9354699</v>
      </c>
      <c r="M573" s="2">
        <v>1141450</v>
      </c>
      <c r="N573" s="4">
        <f t="shared" si="16"/>
        <v>0.68942867716636358</v>
      </c>
      <c r="O573" s="2">
        <v>0</v>
      </c>
      <c r="P573" s="2">
        <v>1623221</v>
      </c>
      <c r="Q573" s="2">
        <v>8058943</v>
      </c>
      <c r="R573" s="2">
        <v>5778661</v>
      </c>
      <c r="S573" s="4">
        <f t="shared" si="17"/>
        <v>0.2808991563962655</v>
      </c>
    </row>
    <row r="574" spans="1:19" x14ac:dyDescent="0.25">
      <c r="A574" s="10">
        <v>0</v>
      </c>
      <c r="B574" s="1" t="s">
        <v>40</v>
      </c>
      <c r="C574" s="1" t="s">
        <v>3369</v>
      </c>
      <c r="D574" s="1">
        <v>2019</v>
      </c>
      <c r="E574" s="2">
        <v>32813995</v>
      </c>
      <c r="F574" s="2">
        <v>0</v>
      </c>
      <c r="G574" s="2">
        <v>47719363</v>
      </c>
      <c r="H574" s="2">
        <v>47690579</v>
      </c>
      <c r="I574" s="2">
        <v>24447020</v>
      </c>
      <c r="J574" s="2">
        <v>3157298</v>
      </c>
      <c r="K574" s="2">
        <v>1844018</v>
      </c>
      <c r="L574" s="2">
        <v>18271027</v>
      </c>
      <c r="M574" s="2">
        <v>28784</v>
      </c>
      <c r="N574" s="4">
        <f t="shared" si="16"/>
        <v>0.68764528562545979</v>
      </c>
      <c r="O574" s="2">
        <v>1092857</v>
      </c>
      <c r="P574" s="2">
        <v>4918781</v>
      </c>
      <c r="Q574" s="2">
        <v>19270980</v>
      </c>
      <c r="R574" s="2">
        <v>20096276</v>
      </c>
      <c r="S574" s="4">
        <f t="shared" si="17"/>
        <v>0.29914189076622955</v>
      </c>
    </row>
    <row r="575" spans="1:19" x14ac:dyDescent="0.25">
      <c r="A575" s="10">
        <v>1</v>
      </c>
      <c r="B575" s="1" t="s">
        <v>32</v>
      </c>
      <c r="C575" s="1" t="s">
        <v>2171</v>
      </c>
      <c r="D575" s="1">
        <v>2019</v>
      </c>
      <c r="E575" s="2">
        <v>16789952</v>
      </c>
      <c r="F575" s="2">
        <v>0</v>
      </c>
      <c r="G575" s="2">
        <v>24445455</v>
      </c>
      <c r="H575" s="2">
        <v>27150384</v>
      </c>
      <c r="I575" s="2">
        <v>17981701</v>
      </c>
      <c r="J575" s="2">
        <v>338497</v>
      </c>
      <c r="K575" s="2">
        <v>0</v>
      </c>
      <c r="L575" s="2">
        <v>6125257</v>
      </c>
      <c r="M575" s="2">
        <v>-2704929</v>
      </c>
      <c r="N575" s="4">
        <f t="shared" si="16"/>
        <v>0.68683327841514918</v>
      </c>
      <c r="O575" s="2">
        <v>0</v>
      </c>
      <c r="P575" s="2">
        <v>-87038</v>
      </c>
      <c r="Q575" s="2">
        <v>6109019</v>
      </c>
      <c r="R575" s="2">
        <v>6977319</v>
      </c>
      <c r="S575" s="4">
        <f t="shared" si="17"/>
        <v>-1.2474418899293554E-2</v>
      </c>
    </row>
    <row r="576" spans="1:19" x14ac:dyDescent="0.25">
      <c r="A576" s="10">
        <v>0</v>
      </c>
      <c r="B576" s="1" t="s">
        <v>35</v>
      </c>
      <c r="C576" s="1" t="s">
        <v>2485</v>
      </c>
      <c r="D576" s="1">
        <v>2019</v>
      </c>
      <c r="E576" s="2">
        <v>4313752</v>
      </c>
      <c r="F576" s="2">
        <v>0</v>
      </c>
      <c r="G576" s="2">
        <v>6285042</v>
      </c>
      <c r="H576" s="2">
        <v>5630010</v>
      </c>
      <c r="I576" s="2">
        <v>1991299</v>
      </c>
      <c r="J576" s="2">
        <v>438618</v>
      </c>
      <c r="K576" s="2">
        <v>1604277</v>
      </c>
      <c r="L576" s="2">
        <v>2250848</v>
      </c>
      <c r="M576" s="2">
        <v>655032</v>
      </c>
      <c r="N576" s="4">
        <f t="shared" si="16"/>
        <v>0.68635213575342857</v>
      </c>
      <c r="O576" s="2">
        <v>375098</v>
      </c>
      <c r="P576" s="2">
        <v>0</v>
      </c>
      <c r="Q576" s="2">
        <v>3137396</v>
      </c>
      <c r="R576" s="2">
        <v>3923255</v>
      </c>
      <c r="S576" s="4">
        <f t="shared" si="17"/>
        <v>9.560887579318704E-2</v>
      </c>
    </row>
    <row r="577" spans="1:19" x14ac:dyDescent="0.25">
      <c r="A577" s="10">
        <v>0</v>
      </c>
      <c r="B577" s="1" t="s">
        <v>27</v>
      </c>
      <c r="C577" s="1" t="s">
        <v>1090</v>
      </c>
      <c r="D577" s="1">
        <v>2019</v>
      </c>
      <c r="E577" s="2">
        <v>9275696</v>
      </c>
      <c r="F577" s="2">
        <v>0</v>
      </c>
      <c r="G577" s="2">
        <v>13533991</v>
      </c>
      <c r="H577" s="2">
        <v>13537480</v>
      </c>
      <c r="I577" s="2">
        <v>2138660</v>
      </c>
      <c r="J577" s="2">
        <v>2917624</v>
      </c>
      <c r="K577" s="2">
        <v>2492910</v>
      </c>
      <c r="L577" s="2">
        <v>5984797</v>
      </c>
      <c r="M577" s="2">
        <v>-3489</v>
      </c>
      <c r="N577" s="4">
        <f t="shared" si="16"/>
        <v>0.68536295021919258</v>
      </c>
      <c r="O577" s="2">
        <v>991495</v>
      </c>
      <c r="P577" s="2">
        <v>869686</v>
      </c>
      <c r="Q577" s="2">
        <v>7211477</v>
      </c>
      <c r="R577" s="2">
        <v>6506312</v>
      </c>
      <c r="S577" s="4">
        <f t="shared" si="17"/>
        <v>0.28605775437759517</v>
      </c>
    </row>
    <row r="578" spans="1:19" x14ac:dyDescent="0.25">
      <c r="A578" s="10">
        <v>0</v>
      </c>
      <c r="B578" s="1" t="s">
        <v>22</v>
      </c>
      <c r="C578" s="1" t="s">
        <v>305</v>
      </c>
      <c r="D578" s="1">
        <v>2019</v>
      </c>
      <c r="E578" s="2">
        <v>146370804</v>
      </c>
      <c r="F578" s="2">
        <v>0</v>
      </c>
      <c r="G578" s="2">
        <v>213645556</v>
      </c>
      <c r="H578" s="2">
        <v>149871621</v>
      </c>
      <c r="I578" s="2">
        <v>77184646</v>
      </c>
      <c r="J578" s="2">
        <v>8632557</v>
      </c>
      <c r="K578" s="2">
        <v>56433443</v>
      </c>
      <c r="L578" s="2">
        <v>71394911</v>
      </c>
      <c r="M578" s="2">
        <v>63773935</v>
      </c>
      <c r="N578" s="4">
        <f t="shared" ref="N578:N641" si="18">(E578-F578)/G578</f>
        <v>0.68511045462607234</v>
      </c>
      <c r="O578" s="2">
        <v>2214552</v>
      </c>
      <c r="P578" s="2">
        <v>20349892</v>
      </c>
      <c r="Q578" s="2">
        <v>84912443</v>
      </c>
      <c r="R578" s="2">
        <v>86601533</v>
      </c>
      <c r="S578" s="4">
        <f t="shared" ref="S578:S641" si="19">(O578+P578)/R578</f>
        <v>0.26055478717680436</v>
      </c>
    </row>
    <row r="579" spans="1:19" x14ac:dyDescent="0.25">
      <c r="A579" s="10">
        <v>1</v>
      </c>
      <c r="B579" s="1" t="s">
        <v>36</v>
      </c>
      <c r="C579" s="1" t="s">
        <v>702</v>
      </c>
      <c r="D579" s="1">
        <v>2019</v>
      </c>
      <c r="E579" s="2">
        <v>85326835</v>
      </c>
      <c r="F579" s="2">
        <v>0</v>
      </c>
      <c r="G579" s="2">
        <v>124854218</v>
      </c>
      <c r="H579" s="2">
        <v>123645811</v>
      </c>
      <c r="I579" s="2">
        <v>34417272</v>
      </c>
      <c r="J579" s="2">
        <v>4355923</v>
      </c>
      <c r="K579" s="2">
        <v>5006489</v>
      </c>
      <c r="L579" s="2">
        <v>81074534</v>
      </c>
      <c r="M579" s="2">
        <v>1208407</v>
      </c>
      <c r="N579" s="4">
        <f t="shared" si="18"/>
        <v>0.68341171301076908</v>
      </c>
      <c r="O579" s="2">
        <v>0</v>
      </c>
      <c r="P579" s="2">
        <v>13725110</v>
      </c>
      <c r="Q579" s="2">
        <v>59438622</v>
      </c>
      <c r="R579" s="2">
        <v>55688801</v>
      </c>
      <c r="S579" s="4">
        <f t="shared" si="19"/>
        <v>0.24646086382789961</v>
      </c>
    </row>
    <row r="580" spans="1:19" x14ac:dyDescent="0.25">
      <c r="A580" s="10">
        <v>0</v>
      </c>
      <c r="B580" s="1" t="s">
        <v>22</v>
      </c>
      <c r="C580" s="1" t="s">
        <v>562</v>
      </c>
      <c r="D580" s="1">
        <v>2019</v>
      </c>
      <c r="E580" s="2">
        <v>359489915</v>
      </c>
      <c r="F580" s="2">
        <v>0</v>
      </c>
      <c r="G580" s="2">
        <v>526219488</v>
      </c>
      <c r="H580" s="2">
        <v>377210136</v>
      </c>
      <c r="I580" s="2">
        <v>274503525</v>
      </c>
      <c r="J580" s="2">
        <v>17530593</v>
      </c>
      <c r="K580" s="2">
        <v>13031463</v>
      </c>
      <c r="L580" s="2">
        <v>221153907</v>
      </c>
      <c r="M580" s="2">
        <v>149009352</v>
      </c>
      <c r="N580" s="4">
        <f t="shared" si="18"/>
        <v>0.68315583743641206</v>
      </c>
      <c r="O580" s="2">
        <v>0</v>
      </c>
      <c r="P580" s="2">
        <v>71029705</v>
      </c>
      <c r="Q580" s="2">
        <v>191139036</v>
      </c>
      <c r="R580" s="2">
        <v>164349646</v>
      </c>
      <c r="S580" s="4">
        <f t="shared" si="19"/>
        <v>0.43218654088247932</v>
      </c>
    </row>
    <row r="581" spans="1:19" x14ac:dyDescent="0.25">
      <c r="A581" s="10">
        <v>0</v>
      </c>
      <c r="B581" s="1" t="s">
        <v>48</v>
      </c>
      <c r="C581" s="1" t="s">
        <v>626</v>
      </c>
      <c r="D581" s="1">
        <v>2019</v>
      </c>
      <c r="E581" s="2">
        <v>27405596</v>
      </c>
      <c r="F581" s="2">
        <v>0</v>
      </c>
      <c r="G581" s="2">
        <v>40140205</v>
      </c>
      <c r="H581" s="2">
        <v>40920918</v>
      </c>
      <c r="I581" s="2">
        <v>4420978</v>
      </c>
      <c r="J581" s="2">
        <v>13679015</v>
      </c>
      <c r="K581" s="2">
        <v>2047021</v>
      </c>
      <c r="L581" s="2">
        <v>19993191</v>
      </c>
      <c r="M581" s="2">
        <v>-780713</v>
      </c>
      <c r="N581" s="4">
        <f t="shared" si="18"/>
        <v>0.68274678716762904</v>
      </c>
      <c r="O581" s="2">
        <v>649243</v>
      </c>
      <c r="P581" s="2">
        <v>1040837</v>
      </c>
      <c r="Q581" s="2">
        <v>31926924</v>
      </c>
      <c r="R581" s="2">
        <v>32656016</v>
      </c>
      <c r="S581" s="4">
        <f t="shared" si="19"/>
        <v>5.1754016779021667E-2</v>
      </c>
    </row>
    <row r="582" spans="1:19" x14ac:dyDescent="0.25">
      <c r="A582" s="10">
        <v>0</v>
      </c>
      <c r="B582" s="1" t="s">
        <v>22</v>
      </c>
      <c r="C582" s="1" t="s">
        <v>247</v>
      </c>
      <c r="D582" s="1">
        <v>2019</v>
      </c>
      <c r="E582" s="2">
        <v>67818880</v>
      </c>
      <c r="F582" s="2">
        <v>0</v>
      </c>
      <c r="G582" s="2">
        <v>99337513</v>
      </c>
      <c r="H582" s="2">
        <v>98508761</v>
      </c>
      <c r="I582" s="2">
        <v>27496019</v>
      </c>
      <c r="J582" s="2">
        <v>5983320</v>
      </c>
      <c r="K582" s="2">
        <v>326767</v>
      </c>
      <c r="L582" s="2">
        <v>65531407</v>
      </c>
      <c r="M582" s="2">
        <v>828752</v>
      </c>
      <c r="N582" s="4">
        <f t="shared" si="18"/>
        <v>0.68271167610165562</v>
      </c>
      <c r="O582" s="2">
        <v>17378130</v>
      </c>
      <c r="P582" s="2">
        <v>58080616</v>
      </c>
      <c r="Q582" s="2">
        <v>76571961</v>
      </c>
      <c r="R582" s="2">
        <v>62762600</v>
      </c>
      <c r="S582" s="4">
        <f t="shared" si="19"/>
        <v>1.202288401054131</v>
      </c>
    </row>
    <row r="583" spans="1:19" x14ac:dyDescent="0.25">
      <c r="A583" s="10">
        <v>1</v>
      </c>
      <c r="B583" s="1" t="s">
        <v>37</v>
      </c>
      <c r="C583" s="1" t="s">
        <v>2153</v>
      </c>
      <c r="D583" s="1">
        <v>2019</v>
      </c>
      <c r="E583" s="2">
        <v>144958856</v>
      </c>
      <c r="F583" s="2">
        <v>0</v>
      </c>
      <c r="G583" s="2">
        <v>212630689</v>
      </c>
      <c r="H583" s="2">
        <v>218162919</v>
      </c>
      <c r="I583" s="2">
        <v>17166889</v>
      </c>
      <c r="J583" s="2">
        <v>76255156</v>
      </c>
      <c r="K583" s="2">
        <v>14408346</v>
      </c>
      <c r="L583" s="2">
        <v>104800298</v>
      </c>
      <c r="M583" s="2">
        <v>-5532230</v>
      </c>
      <c r="N583" s="4">
        <f t="shared" si="18"/>
        <v>0.6817400474115004</v>
      </c>
      <c r="O583" s="2">
        <v>2645880</v>
      </c>
      <c r="P583" s="2">
        <v>12126391</v>
      </c>
      <c r="Q583" s="2">
        <v>168917047</v>
      </c>
      <c r="R583" s="2">
        <v>170063101</v>
      </c>
      <c r="S583" s="4">
        <f t="shared" si="19"/>
        <v>8.68634695776834E-2</v>
      </c>
    </row>
    <row r="584" spans="1:19" x14ac:dyDescent="0.25">
      <c r="A584" s="10">
        <v>0</v>
      </c>
      <c r="B584" s="1" t="s">
        <v>22</v>
      </c>
      <c r="C584" s="1" t="s">
        <v>232</v>
      </c>
      <c r="D584" s="1">
        <v>2019</v>
      </c>
      <c r="E584" s="2">
        <v>358222000</v>
      </c>
      <c r="F584" s="2">
        <v>0</v>
      </c>
      <c r="G584" s="2">
        <v>527419000</v>
      </c>
      <c r="H584" s="2">
        <v>480019000</v>
      </c>
      <c r="I584" s="2">
        <v>288079000</v>
      </c>
      <c r="J584" s="2">
        <v>38937000</v>
      </c>
      <c r="K584" s="2">
        <v>8836000</v>
      </c>
      <c r="L584" s="2">
        <v>191567000</v>
      </c>
      <c r="M584" s="2">
        <v>47400000</v>
      </c>
      <c r="N584" s="4">
        <f t="shared" si="18"/>
        <v>0.67919813279385077</v>
      </c>
      <c r="O584" s="2">
        <v>2982000</v>
      </c>
      <c r="P584" s="2">
        <v>86404000</v>
      </c>
      <c r="Q584" s="2">
        <v>172195000</v>
      </c>
      <c r="R584" s="2">
        <v>154538000</v>
      </c>
      <c r="S584" s="4">
        <f t="shared" si="19"/>
        <v>0.57840789967516082</v>
      </c>
    </row>
    <row r="585" spans="1:19" x14ac:dyDescent="0.25">
      <c r="A585" s="10">
        <v>0</v>
      </c>
      <c r="B585" s="1" t="s">
        <v>40</v>
      </c>
      <c r="C585" s="1" t="s">
        <v>2892</v>
      </c>
      <c r="D585" s="1">
        <v>2019</v>
      </c>
      <c r="E585" s="2">
        <v>12891878</v>
      </c>
      <c r="F585" s="2">
        <v>0</v>
      </c>
      <c r="G585" s="2">
        <v>18981527</v>
      </c>
      <c r="H585" s="2">
        <v>18732920</v>
      </c>
      <c r="I585" s="2">
        <v>3647727</v>
      </c>
      <c r="J585" s="2">
        <v>3283421</v>
      </c>
      <c r="K585" s="2">
        <v>260086</v>
      </c>
      <c r="L585" s="2">
        <v>11790293</v>
      </c>
      <c r="M585" s="2">
        <v>248607</v>
      </c>
      <c r="N585" s="4">
        <f t="shared" si="18"/>
        <v>0.67918023665851546</v>
      </c>
      <c r="O585" s="2">
        <v>0</v>
      </c>
      <c r="P585" s="2">
        <v>4199074</v>
      </c>
      <c r="Q585" s="2">
        <v>10925069</v>
      </c>
      <c r="R585" s="2">
        <v>9656921</v>
      </c>
      <c r="S585" s="4">
        <f t="shared" si="19"/>
        <v>0.43482534443431814</v>
      </c>
    </row>
    <row r="586" spans="1:19" x14ac:dyDescent="0.25">
      <c r="A586" s="10">
        <v>0</v>
      </c>
      <c r="B586" s="1" t="s">
        <v>37</v>
      </c>
      <c r="C586" s="1" t="s">
        <v>2558</v>
      </c>
      <c r="D586" s="1">
        <v>2019</v>
      </c>
      <c r="E586" s="2">
        <v>150770372</v>
      </c>
      <c r="F586" s="2">
        <v>0</v>
      </c>
      <c r="G586" s="2">
        <v>222100081</v>
      </c>
      <c r="H586" s="2">
        <v>213267336</v>
      </c>
      <c r="I586" s="2">
        <v>21131185</v>
      </c>
      <c r="J586" s="2">
        <v>39477238</v>
      </c>
      <c r="K586" s="2">
        <v>16670308</v>
      </c>
      <c r="L586" s="2">
        <v>144821350</v>
      </c>
      <c r="M586" s="2">
        <v>8832745</v>
      </c>
      <c r="N586" s="4">
        <f t="shared" si="18"/>
        <v>0.67883978844654269</v>
      </c>
      <c r="O586" s="2">
        <v>1632767</v>
      </c>
      <c r="P586" s="2">
        <v>38796200</v>
      </c>
      <c r="Q586" s="2">
        <v>182691284</v>
      </c>
      <c r="R586" s="2">
        <v>171245571</v>
      </c>
      <c r="S586" s="4">
        <f t="shared" si="19"/>
        <v>0.23608766500594636</v>
      </c>
    </row>
    <row r="587" spans="1:19" x14ac:dyDescent="0.25">
      <c r="A587" s="10">
        <v>0</v>
      </c>
      <c r="B587" s="1" t="s">
        <v>22</v>
      </c>
      <c r="C587" s="1" t="s">
        <v>549</v>
      </c>
      <c r="D587" s="1">
        <v>2019</v>
      </c>
      <c r="E587" s="2">
        <v>27770375</v>
      </c>
      <c r="F587" s="2">
        <v>0</v>
      </c>
      <c r="G587" s="2">
        <v>40912873</v>
      </c>
      <c r="H587" s="2">
        <v>29114140</v>
      </c>
      <c r="I587" s="2">
        <v>6223697</v>
      </c>
      <c r="J587" s="2">
        <v>2349045</v>
      </c>
      <c r="K587" s="2">
        <v>10458218</v>
      </c>
      <c r="L587" s="2">
        <v>21881913</v>
      </c>
      <c r="M587" s="2">
        <v>11798733</v>
      </c>
      <c r="N587" s="4">
        <f t="shared" si="18"/>
        <v>0.6787686359743057</v>
      </c>
      <c r="O587" s="2">
        <v>0</v>
      </c>
      <c r="P587" s="2">
        <v>10586175</v>
      </c>
      <c r="Q587" s="2">
        <v>23216128</v>
      </c>
      <c r="R587" s="2">
        <v>21197031</v>
      </c>
      <c r="S587" s="4">
        <f t="shared" si="19"/>
        <v>0.49941781941065239</v>
      </c>
    </row>
    <row r="588" spans="1:19" x14ac:dyDescent="0.25">
      <c r="A588" s="10">
        <v>0</v>
      </c>
      <c r="B588" s="1" t="s">
        <v>59</v>
      </c>
      <c r="C588" s="1" t="s">
        <v>4239</v>
      </c>
      <c r="D588" s="1">
        <v>2019</v>
      </c>
      <c r="E588" s="2">
        <v>8933984</v>
      </c>
      <c r="F588" s="2">
        <v>0</v>
      </c>
      <c r="G588" s="2">
        <v>13169380</v>
      </c>
      <c r="H588" s="2">
        <v>12577121</v>
      </c>
      <c r="I588" s="2">
        <v>4371834</v>
      </c>
      <c r="J588" s="2">
        <v>115006</v>
      </c>
      <c r="K588" s="2">
        <v>1434085</v>
      </c>
      <c r="L588" s="2">
        <v>7248455</v>
      </c>
      <c r="M588" s="2">
        <v>592259</v>
      </c>
      <c r="N588" s="4">
        <f t="shared" si="18"/>
        <v>0.67839063038654823</v>
      </c>
      <c r="O588" s="2">
        <v>0</v>
      </c>
      <c r="P588" s="2">
        <v>3800469</v>
      </c>
      <c r="Q588" s="2">
        <v>7097499</v>
      </c>
      <c r="R588" s="2">
        <v>8178544</v>
      </c>
      <c r="S588" s="4">
        <f t="shared" si="19"/>
        <v>0.46468772436756467</v>
      </c>
    </row>
    <row r="589" spans="1:19" x14ac:dyDescent="0.25">
      <c r="A589" s="10">
        <v>1</v>
      </c>
      <c r="B589" s="1" t="s">
        <v>24</v>
      </c>
      <c r="C589" s="1" t="s">
        <v>633</v>
      </c>
      <c r="D589" s="1">
        <v>2019</v>
      </c>
      <c r="E589" s="2">
        <v>493680745</v>
      </c>
      <c r="F589" s="2">
        <v>2586091</v>
      </c>
      <c r="G589" s="2">
        <v>724515186</v>
      </c>
      <c r="H589" s="2">
        <v>828644744</v>
      </c>
      <c r="I589" s="2">
        <v>61042306</v>
      </c>
      <c r="J589" s="2">
        <v>307866452</v>
      </c>
      <c r="K589" s="2">
        <v>6301463</v>
      </c>
      <c r="L589" s="2">
        <v>349304965</v>
      </c>
      <c r="M589" s="2">
        <v>-104129558</v>
      </c>
      <c r="N589" s="4">
        <f t="shared" si="18"/>
        <v>0.67782520434292182</v>
      </c>
      <c r="O589" s="2">
        <v>0</v>
      </c>
      <c r="P589" s="2">
        <v>23723186</v>
      </c>
      <c r="Q589" s="2">
        <v>584957778</v>
      </c>
      <c r="R589" s="2">
        <v>582224827</v>
      </c>
      <c r="S589" s="4">
        <f t="shared" si="19"/>
        <v>4.0745747862105511E-2</v>
      </c>
    </row>
    <row r="590" spans="1:19" x14ac:dyDescent="0.25">
      <c r="A590" s="10">
        <v>1</v>
      </c>
      <c r="B590" s="1" t="s">
        <v>21</v>
      </c>
      <c r="C590" s="1" t="s">
        <v>160</v>
      </c>
      <c r="D590" s="1">
        <v>2019</v>
      </c>
      <c r="E590" s="2">
        <v>46152477</v>
      </c>
      <c r="F590" s="2">
        <v>0</v>
      </c>
      <c r="G590" s="2">
        <v>68168005</v>
      </c>
      <c r="H590" s="2">
        <v>54486393</v>
      </c>
      <c r="I590" s="2">
        <v>27366147</v>
      </c>
      <c r="J590" s="2">
        <v>5394929</v>
      </c>
      <c r="K590" s="2">
        <v>1974586</v>
      </c>
      <c r="L590" s="2">
        <v>33432343</v>
      </c>
      <c r="M590" s="2">
        <v>13681612</v>
      </c>
      <c r="N590" s="4">
        <f t="shared" si="18"/>
        <v>0.67704015982277899</v>
      </c>
      <c r="O590" s="2">
        <v>5979599</v>
      </c>
      <c r="P590" s="2">
        <v>15189683</v>
      </c>
      <c r="Q590" s="2">
        <v>28725259</v>
      </c>
      <c r="R590" s="2">
        <v>27456968</v>
      </c>
      <c r="S590" s="4">
        <f t="shared" si="19"/>
        <v>0.7709985312289398</v>
      </c>
    </row>
    <row r="591" spans="1:19" x14ac:dyDescent="0.25">
      <c r="A591" s="10">
        <v>0</v>
      </c>
      <c r="B591" s="1" t="s">
        <v>51</v>
      </c>
      <c r="C591" s="1" t="s">
        <v>1785</v>
      </c>
      <c r="D591" s="1">
        <v>2019</v>
      </c>
      <c r="E591" s="2">
        <v>412959546</v>
      </c>
      <c r="F591" s="2">
        <v>0</v>
      </c>
      <c r="G591" s="2">
        <v>610248870</v>
      </c>
      <c r="H591" s="2">
        <v>488821682</v>
      </c>
      <c r="I591" s="2">
        <v>211370512</v>
      </c>
      <c r="J591" s="2">
        <v>6514970</v>
      </c>
      <c r="K591" s="2">
        <v>81777905</v>
      </c>
      <c r="L591" s="2">
        <v>310585483</v>
      </c>
      <c r="M591" s="2">
        <v>121427188</v>
      </c>
      <c r="N591" s="4">
        <f t="shared" si="18"/>
        <v>0.67670677702361004</v>
      </c>
      <c r="O591" s="2">
        <v>2574903</v>
      </c>
      <c r="P591" s="2">
        <v>28116220</v>
      </c>
      <c r="Q591" s="2">
        <v>282251581</v>
      </c>
      <c r="R591" s="2">
        <v>259436645</v>
      </c>
      <c r="S591" s="4">
        <f t="shared" si="19"/>
        <v>0.11829910535576037</v>
      </c>
    </row>
    <row r="592" spans="1:19" x14ac:dyDescent="0.25">
      <c r="A592" s="10">
        <v>1</v>
      </c>
      <c r="B592" s="1" t="s">
        <v>28</v>
      </c>
      <c r="C592" s="1" t="s">
        <v>1151</v>
      </c>
      <c r="D592" s="1">
        <v>2019</v>
      </c>
      <c r="E592" s="2">
        <v>216192088</v>
      </c>
      <c r="F592" s="2">
        <v>0</v>
      </c>
      <c r="G592" s="2">
        <v>319478105</v>
      </c>
      <c r="H592" s="2">
        <v>322910599</v>
      </c>
      <c r="I592" s="2">
        <v>50519147</v>
      </c>
      <c r="J592" s="2">
        <v>12388181</v>
      </c>
      <c r="K592" s="2">
        <v>2455606</v>
      </c>
      <c r="L592" s="2">
        <v>254115171</v>
      </c>
      <c r="M592" s="2">
        <v>-3432494</v>
      </c>
      <c r="N592" s="4">
        <f t="shared" si="18"/>
        <v>0.67670392623619702</v>
      </c>
      <c r="O592" s="2">
        <v>46079813</v>
      </c>
      <c r="P592" s="2">
        <v>48521375</v>
      </c>
      <c r="Q592" s="2">
        <v>212096659</v>
      </c>
      <c r="R592" s="2">
        <v>205826933</v>
      </c>
      <c r="S592" s="4">
        <f t="shared" si="19"/>
        <v>0.45961520497417119</v>
      </c>
    </row>
    <row r="593" spans="1:19" x14ac:dyDescent="0.25">
      <c r="A593" s="10">
        <v>0</v>
      </c>
      <c r="B593" s="1" t="s">
        <v>50</v>
      </c>
      <c r="C593" s="1" t="s">
        <v>3816</v>
      </c>
      <c r="D593" s="1">
        <v>2019</v>
      </c>
      <c r="E593" s="2">
        <v>13517457</v>
      </c>
      <c r="F593" s="2">
        <v>0</v>
      </c>
      <c r="G593" s="2">
        <v>20036962</v>
      </c>
      <c r="H593" s="2">
        <v>16790753</v>
      </c>
      <c r="I593" s="2">
        <v>7744356</v>
      </c>
      <c r="J593" s="2">
        <v>3526949</v>
      </c>
      <c r="K593" s="2">
        <v>569973</v>
      </c>
      <c r="L593" s="2">
        <v>8195684</v>
      </c>
      <c r="M593" s="2">
        <v>3246209</v>
      </c>
      <c r="N593" s="4">
        <f t="shared" si="18"/>
        <v>0.67462607355346582</v>
      </c>
      <c r="O593" s="2">
        <v>0</v>
      </c>
      <c r="P593" s="2">
        <v>4361216</v>
      </c>
      <c r="Q593" s="2">
        <v>7698902</v>
      </c>
      <c r="R593" s="2">
        <v>8243776</v>
      </c>
      <c r="S593" s="4">
        <f t="shared" si="19"/>
        <v>0.5290313565045921</v>
      </c>
    </row>
    <row r="594" spans="1:19" x14ac:dyDescent="0.25">
      <c r="A594" s="10">
        <v>0</v>
      </c>
      <c r="B594" s="1" t="s">
        <v>43</v>
      </c>
      <c r="C594" s="1" t="s">
        <v>3621</v>
      </c>
      <c r="D594" s="1">
        <v>2019</v>
      </c>
      <c r="E594" s="2">
        <v>31014648</v>
      </c>
      <c r="F594" s="2">
        <v>0</v>
      </c>
      <c r="G594" s="2">
        <v>45996628</v>
      </c>
      <c r="H594" s="2">
        <v>38145069</v>
      </c>
      <c r="I594" s="2">
        <v>12121393</v>
      </c>
      <c r="J594" s="2">
        <v>154770</v>
      </c>
      <c r="K594" s="2">
        <v>5617332</v>
      </c>
      <c r="L594" s="2">
        <v>28103133</v>
      </c>
      <c r="M594" s="2">
        <v>7851559</v>
      </c>
      <c r="N594" s="4">
        <f t="shared" si="18"/>
        <v>0.67428090598293422</v>
      </c>
      <c r="O594" s="2">
        <v>1450782</v>
      </c>
      <c r="P594" s="2">
        <v>15947258</v>
      </c>
      <c r="Q594" s="2">
        <v>23543377</v>
      </c>
      <c r="R594" s="2">
        <v>22708071</v>
      </c>
      <c r="S594" s="4">
        <f t="shared" si="19"/>
        <v>0.76616107110110765</v>
      </c>
    </row>
    <row r="595" spans="1:19" x14ac:dyDescent="0.25">
      <c r="A595" s="10">
        <v>0</v>
      </c>
      <c r="B595" s="1" t="s">
        <v>37</v>
      </c>
      <c r="C595" s="1" t="s">
        <v>2636</v>
      </c>
      <c r="D595" s="1">
        <v>2019</v>
      </c>
      <c r="E595" s="2">
        <v>104461551</v>
      </c>
      <c r="F595" s="2">
        <v>0</v>
      </c>
      <c r="G595" s="2">
        <v>155002196</v>
      </c>
      <c r="H595" s="2">
        <v>140749621</v>
      </c>
      <c r="I595" s="2">
        <v>22716865</v>
      </c>
      <c r="J595" s="2">
        <v>29735542</v>
      </c>
      <c r="K595" s="2">
        <v>1138577</v>
      </c>
      <c r="L595" s="2">
        <v>101411212</v>
      </c>
      <c r="M595" s="2">
        <v>14252575</v>
      </c>
      <c r="N595" s="4">
        <f t="shared" si="18"/>
        <v>0.67393594217207087</v>
      </c>
      <c r="O595" s="2">
        <v>2334898</v>
      </c>
      <c r="P595" s="2">
        <v>13397780</v>
      </c>
      <c r="Q595" s="2">
        <v>125327530</v>
      </c>
      <c r="R595" s="2">
        <v>117728584</v>
      </c>
      <c r="S595" s="4">
        <f t="shared" si="19"/>
        <v>0.1336351586459241</v>
      </c>
    </row>
    <row r="596" spans="1:19" x14ac:dyDescent="0.25">
      <c r="A596" s="10">
        <v>0</v>
      </c>
      <c r="B596" s="1" t="s">
        <v>40</v>
      </c>
      <c r="C596" s="1" t="s">
        <v>3343</v>
      </c>
      <c r="D596" s="1">
        <v>2019</v>
      </c>
      <c r="E596" s="2">
        <v>5477329</v>
      </c>
      <c r="F596" s="2">
        <v>0</v>
      </c>
      <c r="G596" s="2">
        <v>8128698</v>
      </c>
      <c r="H596" s="2">
        <v>9520535</v>
      </c>
      <c r="I596" s="2">
        <v>995240</v>
      </c>
      <c r="J596" s="2">
        <v>1235778</v>
      </c>
      <c r="K596" s="2">
        <v>0</v>
      </c>
      <c r="L596" s="2">
        <v>5897680</v>
      </c>
      <c r="M596" s="2">
        <v>-1391837</v>
      </c>
      <c r="N596" s="4">
        <f t="shared" si="18"/>
        <v>0.67382611581830198</v>
      </c>
      <c r="O596" s="2">
        <v>31633</v>
      </c>
      <c r="P596" s="2">
        <v>923963</v>
      </c>
      <c r="Q596" s="2">
        <v>5694725</v>
      </c>
      <c r="R596" s="2">
        <v>5531044</v>
      </c>
      <c r="S596" s="4">
        <f t="shared" si="19"/>
        <v>0.17276955308979644</v>
      </c>
    </row>
    <row r="597" spans="1:19" x14ac:dyDescent="0.25">
      <c r="A597" s="10">
        <v>0</v>
      </c>
      <c r="B597" s="1" t="s">
        <v>38</v>
      </c>
      <c r="C597" s="1" t="s">
        <v>2673</v>
      </c>
      <c r="D597" s="1">
        <v>2019</v>
      </c>
      <c r="E597" s="2">
        <v>1661307253</v>
      </c>
      <c r="F597" s="2">
        <v>0</v>
      </c>
      <c r="G597" s="2">
        <v>2467957825</v>
      </c>
      <c r="H597" s="2">
        <v>2642111104</v>
      </c>
      <c r="I597" s="2">
        <v>379069629</v>
      </c>
      <c r="J597" s="2">
        <v>113832579</v>
      </c>
      <c r="K597" s="2">
        <v>5795175</v>
      </c>
      <c r="L597" s="2">
        <v>1969260442</v>
      </c>
      <c r="M597" s="2">
        <v>-174153279</v>
      </c>
      <c r="N597" s="4">
        <f t="shared" si="18"/>
        <v>0.67315058473497213</v>
      </c>
      <c r="O597" s="2">
        <v>64428593</v>
      </c>
      <c r="P597" s="2">
        <v>235564370</v>
      </c>
      <c r="Q597" s="2">
        <v>2064683900</v>
      </c>
      <c r="R597" s="2">
        <v>2022507684</v>
      </c>
      <c r="S597" s="4">
        <f t="shared" si="19"/>
        <v>0.14832723028606304</v>
      </c>
    </row>
    <row r="598" spans="1:19" x14ac:dyDescent="0.25">
      <c r="A598" s="10">
        <v>0</v>
      </c>
      <c r="B598" s="1" t="s">
        <v>22</v>
      </c>
      <c r="C598" s="1" t="s">
        <v>433</v>
      </c>
      <c r="D598" s="1">
        <v>2019</v>
      </c>
      <c r="E598" s="2">
        <v>23453637</v>
      </c>
      <c r="F598" s="2">
        <v>0</v>
      </c>
      <c r="G598" s="2">
        <v>34862556</v>
      </c>
      <c r="H598" s="2">
        <v>24141707</v>
      </c>
      <c r="I598" s="2">
        <v>17088790</v>
      </c>
      <c r="J598" s="2">
        <v>955376</v>
      </c>
      <c r="K598" s="2">
        <v>4584695</v>
      </c>
      <c r="L598" s="2">
        <v>12233695</v>
      </c>
      <c r="M598" s="2">
        <v>10720849</v>
      </c>
      <c r="N598" s="4">
        <f t="shared" si="18"/>
        <v>0.67274576769414152</v>
      </c>
      <c r="O598" s="2">
        <v>0</v>
      </c>
      <c r="P598" s="2">
        <v>4947708</v>
      </c>
      <c r="Q598" s="2">
        <v>13180030</v>
      </c>
      <c r="R598" s="2">
        <v>12654326</v>
      </c>
      <c r="S598" s="4">
        <f t="shared" si="19"/>
        <v>0.39098945293490939</v>
      </c>
    </row>
    <row r="599" spans="1:19" x14ac:dyDescent="0.25">
      <c r="A599" s="10">
        <v>0</v>
      </c>
      <c r="B599" s="1" t="s">
        <v>21</v>
      </c>
      <c r="C599" s="1" t="s">
        <v>176</v>
      </c>
      <c r="D599" s="1">
        <v>2019</v>
      </c>
      <c r="E599" s="2">
        <v>744238000</v>
      </c>
      <c r="F599" s="2">
        <v>0</v>
      </c>
      <c r="G599" s="2">
        <v>1109152000</v>
      </c>
      <c r="H599" s="2">
        <v>982810000</v>
      </c>
      <c r="I599" s="2">
        <v>259361000</v>
      </c>
      <c r="J599" s="2">
        <v>131487000</v>
      </c>
      <c r="K599" s="2">
        <v>41329000</v>
      </c>
      <c r="L599" s="2">
        <v>676975000</v>
      </c>
      <c r="M599" s="2">
        <v>126342000</v>
      </c>
      <c r="N599" s="4">
        <f t="shared" si="18"/>
        <v>0.67099730244366873</v>
      </c>
      <c r="O599" s="2">
        <v>121000</v>
      </c>
      <c r="P599" s="2">
        <v>101990000</v>
      </c>
      <c r="Q599" s="2">
        <v>570312000</v>
      </c>
      <c r="R599" s="2">
        <v>517017000</v>
      </c>
      <c r="S599" s="4">
        <f t="shared" si="19"/>
        <v>0.19750027561956376</v>
      </c>
    </row>
    <row r="600" spans="1:19" x14ac:dyDescent="0.25">
      <c r="A600" s="10">
        <v>0</v>
      </c>
      <c r="B600" s="1" t="s">
        <v>50</v>
      </c>
      <c r="C600" s="1" t="s">
        <v>3797</v>
      </c>
      <c r="D600" s="1">
        <v>2019</v>
      </c>
      <c r="E600" s="2">
        <v>681086868</v>
      </c>
      <c r="F600" s="2">
        <v>0</v>
      </c>
      <c r="G600" s="2">
        <v>1015069233</v>
      </c>
      <c r="H600" s="2">
        <v>1000602538</v>
      </c>
      <c r="I600" s="2">
        <v>234642566</v>
      </c>
      <c r="J600" s="2">
        <v>40990035</v>
      </c>
      <c r="K600" s="2">
        <v>36407978</v>
      </c>
      <c r="L600" s="2">
        <v>703028654</v>
      </c>
      <c r="M600" s="2">
        <v>14466695</v>
      </c>
      <c r="N600" s="4">
        <f t="shared" si="18"/>
        <v>0.67097577766895034</v>
      </c>
      <c r="O600" s="2">
        <v>0</v>
      </c>
      <c r="P600" s="2">
        <v>6697883</v>
      </c>
      <c r="Q600" s="2">
        <v>575306431</v>
      </c>
      <c r="R600" s="2">
        <v>516462714</v>
      </c>
      <c r="S600" s="4">
        <f t="shared" si="19"/>
        <v>1.2968763898026528E-2</v>
      </c>
    </row>
    <row r="601" spans="1:19" x14ac:dyDescent="0.25">
      <c r="A601" s="10">
        <v>1</v>
      </c>
      <c r="B601" s="1" t="s">
        <v>37</v>
      </c>
      <c r="C601" s="1" t="s">
        <v>1378</v>
      </c>
      <c r="D601" s="1">
        <v>2019</v>
      </c>
      <c r="E601" s="2">
        <v>143625005</v>
      </c>
      <c r="F601" s="2">
        <v>0</v>
      </c>
      <c r="G601" s="2">
        <v>214185036</v>
      </c>
      <c r="H601" s="2">
        <v>220111851</v>
      </c>
      <c r="I601" s="2">
        <v>32000330</v>
      </c>
      <c r="J601" s="2">
        <v>38213647</v>
      </c>
      <c r="K601" s="2">
        <v>2400686</v>
      </c>
      <c r="L601" s="2">
        <v>141570373</v>
      </c>
      <c r="M601" s="2">
        <v>-5926815</v>
      </c>
      <c r="N601" s="4">
        <f t="shared" si="18"/>
        <v>0.67056507626424466</v>
      </c>
      <c r="O601" s="2">
        <v>12301164</v>
      </c>
      <c r="P601" s="2">
        <v>37629185</v>
      </c>
      <c r="Q601" s="2">
        <v>169582482</v>
      </c>
      <c r="R601" s="2">
        <v>161342939</v>
      </c>
      <c r="S601" s="4">
        <f t="shared" si="19"/>
        <v>0.30946720885008794</v>
      </c>
    </row>
    <row r="602" spans="1:19" x14ac:dyDescent="0.25">
      <c r="A602" s="10">
        <v>1</v>
      </c>
      <c r="B602" s="1" t="s">
        <v>62</v>
      </c>
      <c r="C602" s="1" t="s">
        <v>4491</v>
      </c>
      <c r="D602" s="1">
        <v>2019</v>
      </c>
      <c r="E602" s="2">
        <v>2898672000</v>
      </c>
      <c r="F602" s="2">
        <v>0</v>
      </c>
      <c r="G602" s="2">
        <v>4330903000</v>
      </c>
      <c r="H602" s="2">
        <v>4295850000</v>
      </c>
      <c r="I602" s="2">
        <v>2799645000</v>
      </c>
      <c r="J602" s="2">
        <v>67224000</v>
      </c>
      <c r="K602" s="2">
        <v>243526000</v>
      </c>
      <c r="L602" s="2">
        <v>1220508000</v>
      </c>
      <c r="M602" s="2">
        <v>35053000</v>
      </c>
      <c r="N602" s="4">
        <f t="shared" si="18"/>
        <v>0.66929968184464073</v>
      </c>
      <c r="O602" s="2">
        <v>53441000</v>
      </c>
      <c r="P602" s="2">
        <v>180424000</v>
      </c>
      <c r="Q602" s="2">
        <v>899691000</v>
      </c>
      <c r="R602" s="2">
        <v>1013858000</v>
      </c>
      <c r="S602" s="4">
        <f t="shared" si="19"/>
        <v>0.23066839734953021</v>
      </c>
    </row>
    <row r="603" spans="1:19" x14ac:dyDescent="0.25">
      <c r="A603" s="10">
        <v>1</v>
      </c>
      <c r="B603" s="1" t="s">
        <v>32</v>
      </c>
      <c r="C603" s="1" t="s">
        <v>2446</v>
      </c>
      <c r="D603" s="1">
        <v>2019</v>
      </c>
      <c r="E603" s="2">
        <v>12634049</v>
      </c>
      <c r="F603" s="2">
        <v>37258</v>
      </c>
      <c r="G603" s="2">
        <v>18835358</v>
      </c>
      <c r="H603" s="2">
        <v>11305928</v>
      </c>
      <c r="I603" s="2">
        <v>7973990</v>
      </c>
      <c r="J603" s="2">
        <v>1416536</v>
      </c>
      <c r="K603" s="2">
        <v>1335072</v>
      </c>
      <c r="L603" s="2">
        <v>8109760</v>
      </c>
      <c r="M603" s="2">
        <v>7529430</v>
      </c>
      <c r="N603" s="4">
        <f t="shared" si="18"/>
        <v>0.66878426202464536</v>
      </c>
      <c r="O603" s="2">
        <v>0</v>
      </c>
      <c r="P603" s="2">
        <v>2511885</v>
      </c>
      <c r="Q603" s="2">
        <v>5313380</v>
      </c>
      <c r="R603" s="2">
        <v>4322315</v>
      </c>
      <c r="S603" s="4">
        <f t="shared" si="19"/>
        <v>0.58114343818069714</v>
      </c>
    </row>
    <row r="604" spans="1:19" x14ac:dyDescent="0.25">
      <c r="A604" s="10">
        <v>0</v>
      </c>
      <c r="B604" s="1" t="s">
        <v>27</v>
      </c>
      <c r="C604" s="1" t="s">
        <v>1065</v>
      </c>
      <c r="D604" s="1">
        <v>2019</v>
      </c>
      <c r="E604" s="2">
        <v>1741456</v>
      </c>
      <c r="F604" s="2">
        <v>0</v>
      </c>
      <c r="G604" s="2">
        <v>2610548</v>
      </c>
      <c r="H604" s="2">
        <v>2262659</v>
      </c>
      <c r="I604" s="2">
        <v>675590</v>
      </c>
      <c r="J604" s="2">
        <v>0</v>
      </c>
      <c r="K604" s="2">
        <v>104565</v>
      </c>
      <c r="L604" s="2">
        <v>1830393</v>
      </c>
      <c r="M604" s="2">
        <v>347889</v>
      </c>
      <c r="N604" s="4">
        <f t="shared" si="18"/>
        <v>0.6670844588952205</v>
      </c>
      <c r="O604" s="2">
        <v>1451960</v>
      </c>
      <c r="P604" s="2">
        <v>2300577</v>
      </c>
      <c r="Q604" s="2">
        <v>1919824</v>
      </c>
      <c r="R604" s="2">
        <v>1609035</v>
      </c>
      <c r="S604" s="4">
        <f t="shared" si="19"/>
        <v>2.3321661741354291</v>
      </c>
    </row>
    <row r="605" spans="1:19" x14ac:dyDescent="0.25">
      <c r="A605" s="10">
        <v>0</v>
      </c>
      <c r="B605" s="1" t="s">
        <v>37</v>
      </c>
      <c r="C605" s="1" t="s">
        <v>2564</v>
      </c>
      <c r="D605" s="1">
        <v>2019</v>
      </c>
      <c r="E605" s="2">
        <v>110995199</v>
      </c>
      <c r="F605" s="2">
        <v>0</v>
      </c>
      <c r="G605" s="2">
        <v>166539317</v>
      </c>
      <c r="H605" s="2">
        <v>166359525</v>
      </c>
      <c r="I605" s="2">
        <v>14439956</v>
      </c>
      <c r="J605" s="2">
        <v>30477617</v>
      </c>
      <c r="K605" s="2">
        <v>439414</v>
      </c>
      <c r="L605" s="2">
        <v>121182330</v>
      </c>
      <c r="M605" s="2">
        <v>179792</v>
      </c>
      <c r="N605" s="4">
        <f t="shared" si="18"/>
        <v>0.66648045037917381</v>
      </c>
      <c r="O605" s="2">
        <v>388069</v>
      </c>
      <c r="P605" s="2">
        <v>17615357</v>
      </c>
      <c r="Q605" s="2">
        <v>142932388</v>
      </c>
      <c r="R605" s="2">
        <v>142856011</v>
      </c>
      <c r="S605" s="4">
        <f t="shared" si="19"/>
        <v>0.12602498049592048</v>
      </c>
    </row>
    <row r="606" spans="1:19" x14ac:dyDescent="0.25">
      <c r="A606" s="10">
        <v>0</v>
      </c>
      <c r="B606" s="1" t="s">
        <v>22</v>
      </c>
      <c r="C606" s="1" t="s">
        <v>105</v>
      </c>
      <c r="D606" s="1">
        <v>2019</v>
      </c>
      <c r="E606" s="2">
        <v>17423632</v>
      </c>
      <c r="F606" s="2">
        <v>0</v>
      </c>
      <c r="G606" s="2">
        <v>26159069</v>
      </c>
      <c r="H606" s="2">
        <v>22628379</v>
      </c>
      <c r="I606" s="2">
        <v>8677734</v>
      </c>
      <c r="J606" s="2">
        <v>2660153</v>
      </c>
      <c r="K606" s="2">
        <v>2903177</v>
      </c>
      <c r="L606" s="2">
        <v>11918005</v>
      </c>
      <c r="M606" s="2">
        <v>3530690</v>
      </c>
      <c r="N606" s="4">
        <f t="shared" si="18"/>
        <v>0.66606468295947385</v>
      </c>
      <c r="O606" s="2">
        <v>0</v>
      </c>
      <c r="P606" s="2">
        <v>2334355</v>
      </c>
      <c r="Q606" s="2">
        <v>12944563</v>
      </c>
      <c r="R606" s="2">
        <v>12541926</v>
      </c>
      <c r="S606" s="4">
        <f t="shared" si="19"/>
        <v>0.18612412479550589</v>
      </c>
    </row>
    <row r="607" spans="1:19" x14ac:dyDescent="0.25">
      <c r="A607" s="10">
        <v>1</v>
      </c>
      <c r="B607" s="1" t="s">
        <v>27</v>
      </c>
      <c r="C607" s="1" t="s">
        <v>983</v>
      </c>
      <c r="D607" s="1">
        <v>2019</v>
      </c>
      <c r="E607" s="2">
        <v>513750198</v>
      </c>
      <c r="F607" s="2">
        <v>0</v>
      </c>
      <c r="G607" s="2">
        <v>772229800</v>
      </c>
      <c r="H607" s="2">
        <v>694744857</v>
      </c>
      <c r="I607" s="2">
        <v>308348340</v>
      </c>
      <c r="J607" s="2">
        <v>39947715</v>
      </c>
      <c r="K607" s="2">
        <v>17096292</v>
      </c>
      <c r="L607" s="2">
        <v>406837453</v>
      </c>
      <c r="M607" s="2">
        <v>77484943</v>
      </c>
      <c r="N607" s="4">
        <f t="shared" si="18"/>
        <v>0.66528149781321566</v>
      </c>
      <c r="O607" s="2">
        <v>4777000</v>
      </c>
      <c r="P607" s="2">
        <v>26523824</v>
      </c>
      <c r="Q607" s="2">
        <v>317483930</v>
      </c>
      <c r="R607" s="2">
        <v>322406759</v>
      </c>
      <c r="S607" s="4">
        <f t="shared" si="19"/>
        <v>9.708488772718317E-2</v>
      </c>
    </row>
    <row r="608" spans="1:19" x14ac:dyDescent="0.25">
      <c r="A608" s="10">
        <v>0</v>
      </c>
      <c r="B608" s="1" t="s">
        <v>40</v>
      </c>
      <c r="C608" s="1" t="s">
        <v>2823</v>
      </c>
      <c r="D608" s="1">
        <v>2019</v>
      </c>
      <c r="E608" s="2">
        <v>16251100</v>
      </c>
      <c r="F608" s="2">
        <v>0</v>
      </c>
      <c r="G608" s="2">
        <v>24438814</v>
      </c>
      <c r="H608" s="2">
        <v>21581685</v>
      </c>
      <c r="I608" s="2">
        <v>5529418</v>
      </c>
      <c r="J608" s="2">
        <v>3614752</v>
      </c>
      <c r="K608" s="2">
        <v>417048</v>
      </c>
      <c r="L608" s="2">
        <v>14877596</v>
      </c>
      <c r="M608" s="2">
        <v>2857129</v>
      </c>
      <c r="N608" s="4">
        <f t="shared" si="18"/>
        <v>0.66497089425043299</v>
      </c>
      <c r="O608" s="2">
        <v>0</v>
      </c>
      <c r="P608" s="2">
        <v>5309134</v>
      </c>
      <c r="Q608" s="2">
        <v>14769622</v>
      </c>
      <c r="R608" s="2">
        <v>15054782</v>
      </c>
      <c r="S608" s="4">
        <f t="shared" si="19"/>
        <v>0.35265432604736491</v>
      </c>
    </row>
    <row r="609" spans="1:19" x14ac:dyDescent="0.25">
      <c r="A609" s="10">
        <v>0</v>
      </c>
      <c r="B609" s="1" t="s">
        <v>22</v>
      </c>
      <c r="C609" s="1" t="s">
        <v>427</v>
      </c>
      <c r="D609" s="1">
        <v>2019</v>
      </c>
      <c r="E609" s="2">
        <v>102890709</v>
      </c>
      <c r="F609" s="2">
        <v>0</v>
      </c>
      <c r="G609" s="2">
        <v>154799261</v>
      </c>
      <c r="H609" s="2">
        <v>95652401</v>
      </c>
      <c r="I609" s="2">
        <v>23044578</v>
      </c>
      <c r="J609" s="2">
        <v>14908491</v>
      </c>
      <c r="K609" s="2">
        <v>4201520</v>
      </c>
      <c r="L609" s="2">
        <v>112644672</v>
      </c>
      <c r="M609" s="2">
        <v>59146860</v>
      </c>
      <c r="N609" s="4">
        <f t="shared" si="18"/>
        <v>0.66467183586877721</v>
      </c>
      <c r="O609" s="2">
        <v>12865120</v>
      </c>
      <c r="P609" s="2">
        <v>13673543</v>
      </c>
      <c r="Q609" s="2">
        <v>59381004</v>
      </c>
      <c r="R609" s="2">
        <v>59566684</v>
      </c>
      <c r="S609" s="4">
        <f t="shared" si="19"/>
        <v>0.44552862804986759</v>
      </c>
    </row>
    <row r="610" spans="1:19" x14ac:dyDescent="0.25">
      <c r="A610" s="10">
        <v>1</v>
      </c>
      <c r="B610" s="1" t="s">
        <v>62</v>
      </c>
      <c r="C610" s="1" t="s">
        <v>439</v>
      </c>
      <c r="D610" s="1">
        <v>2019</v>
      </c>
      <c r="E610" s="2">
        <v>24477487</v>
      </c>
      <c r="F610" s="2">
        <v>0</v>
      </c>
      <c r="G610" s="2">
        <v>36916581</v>
      </c>
      <c r="H610" s="2">
        <v>33479096</v>
      </c>
      <c r="I610" s="2">
        <v>11618217</v>
      </c>
      <c r="J610" s="2">
        <v>3679362</v>
      </c>
      <c r="K610" s="2">
        <v>102868</v>
      </c>
      <c r="L610" s="2">
        <v>21516134</v>
      </c>
      <c r="M610" s="2">
        <v>3437485</v>
      </c>
      <c r="N610" s="4">
        <f t="shared" si="18"/>
        <v>0.66304859055067966</v>
      </c>
      <c r="O610" s="2">
        <v>0</v>
      </c>
      <c r="P610" s="2">
        <v>11291929</v>
      </c>
      <c r="Q610" s="2">
        <v>23402435</v>
      </c>
      <c r="R610" s="2">
        <v>21929943</v>
      </c>
      <c r="S610" s="4">
        <f t="shared" si="19"/>
        <v>0.51490918147849263</v>
      </c>
    </row>
    <row r="611" spans="1:19" x14ac:dyDescent="0.25">
      <c r="A611" s="10">
        <v>0</v>
      </c>
      <c r="B611" s="1" t="s">
        <v>51</v>
      </c>
      <c r="C611" s="1" t="s">
        <v>3841</v>
      </c>
      <c r="D611" s="1">
        <v>2019</v>
      </c>
      <c r="E611" s="2">
        <v>55037793</v>
      </c>
      <c r="F611" s="2">
        <v>0</v>
      </c>
      <c r="G611" s="2">
        <v>83136828</v>
      </c>
      <c r="H611" s="2">
        <v>76075335</v>
      </c>
      <c r="I611" s="2">
        <v>16583595</v>
      </c>
      <c r="J611" s="2">
        <v>3288632</v>
      </c>
      <c r="K611" s="2">
        <v>2364768</v>
      </c>
      <c r="L611" s="2">
        <v>60899833</v>
      </c>
      <c r="M611" s="2">
        <v>7061493</v>
      </c>
      <c r="N611" s="4">
        <f t="shared" si="18"/>
        <v>0.66201458876925157</v>
      </c>
      <c r="O611" s="2">
        <v>2993920</v>
      </c>
      <c r="P611" s="2">
        <v>0</v>
      </c>
      <c r="Q611" s="2">
        <v>40832083</v>
      </c>
      <c r="R611" s="2">
        <v>38820557</v>
      </c>
      <c r="S611" s="4">
        <f t="shared" si="19"/>
        <v>7.7122025838011546E-2</v>
      </c>
    </row>
    <row r="612" spans="1:19" x14ac:dyDescent="0.25">
      <c r="A612" s="10">
        <v>0</v>
      </c>
      <c r="B612" s="1" t="s">
        <v>27</v>
      </c>
      <c r="C612" s="1" t="s">
        <v>958</v>
      </c>
      <c r="D612" s="1">
        <v>2019</v>
      </c>
      <c r="E612" s="2">
        <v>35723209</v>
      </c>
      <c r="F612" s="2">
        <v>0</v>
      </c>
      <c r="G612" s="2">
        <v>54023145</v>
      </c>
      <c r="H612" s="2">
        <v>55471373</v>
      </c>
      <c r="I612" s="2">
        <v>16343086</v>
      </c>
      <c r="J612" s="2">
        <v>4320851</v>
      </c>
      <c r="K612" s="2">
        <v>2830625</v>
      </c>
      <c r="L612" s="2">
        <v>30528583</v>
      </c>
      <c r="M612" s="2">
        <v>-1448228</v>
      </c>
      <c r="N612" s="4">
        <f t="shared" si="18"/>
        <v>0.66125748510198734</v>
      </c>
      <c r="O612" s="2">
        <v>1777511</v>
      </c>
      <c r="P612" s="2">
        <v>10276403</v>
      </c>
      <c r="Q612" s="2">
        <v>31790867</v>
      </c>
      <c r="R612" s="2">
        <v>27287647</v>
      </c>
      <c r="S612" s="4">
        <f t="shared" si="19"/>
        <v>0.4417351924847166</v>
      </c>
    </row>
    <row r="613" spans="1:19" x14ac:dyDescent="0.25">
      <c r="A613" s="10">
        <v>1</v>
      </c>
      <c r="B613" s="1" t="s">
        <v>32</v>
      </c>
      <c r="C613" s="1" t="s">
        <v>2098</v>
      </c>
      <c r="D613" s="1">
        <v>2019</v>
      </c>
      <c r="E613" s="2">
        <v>7282953</v>
      </c>
      <c r="F613" s="2">
        <v>0</v>
      </c>
      <c r="G613" s="2">
        <v>11029730</v>
      </c>
      <c r="H613" s="2">
        <v>9951674</v>
      </c>
      <c r="I613" s="2">
        <v>6167497</v>
      </c>
      <c r="J613" s="2">
        <v>63837</v>
      </c>
      <c r="K613" s="2">
        <v>5085</v>
      </c>
      <c r="L613" s="2">
        <v>4793311</v>
      </c>
      <c r="M613" s="2">
        <v>1078056</v>
      </c>
      <c r="N613" s="4">
        <f t="shared" si="18"/>
        <v>0.66030202008571381</v>
      </c>
      <c r="O613" s="2">
        <v>0</v>
      </c>
      <c r="P613" s="2">
        <v>617</v>
      </c>
      <c r="Q613" s="2">
        <v>2475270</v>
      </c>
      <c r="R613" s="2">
        <v>3223390</v>
      </c>
      <c r="S613" s="4">
        <f t="shared" si="19"/>
        <v>1.914133877687776E-4</v>
      </c>
    </row>
    <row r="614" spans="1:19" x14ac:dyDescent="0.25">
      <c r="A614" s="10">
        <v>0</v>
      </c>
      <c r="B614" s="1" t="s">
        <v>51</v>
      </c>
      <c r="C614" s="1" t="s">
        <v>3839</v>
      </c>
      <c r="D614" s="1">
        <v>2019</v>
      </c>
      <c r="E614" s="2">
        <v>41622682</v>
      </c>
      <c r="F614" s="2">
        <v>0</v>
      </c>
      <c r="G614" s="2">
        <v>63125444</v>
      </c>
      <c r="H614" s="2">
        <v>56103694</v>
      </c>
      <c r="I614" s="2">
        <v>15397290</v>
      </c>
      <c r="J614" s="2">
        <v>6987020</v>
      </c>
      <c r="K614" s="2">
        <v>1185267</v>
      </c>
      <c r="L614" s="2">
        <v>39555867</v>
      </c>
      <c r="M614" s="2">
        <v>7021750</v>
      </c>
      <c r="N614" s="4">
        <f t="shared" si="18"/>
        <v>0.65936458205347437</v>
      </c>
      <c r="O614" s="2">
        <v>3507428</v>
      </c>
      <c r="P614" s="2">
        <v>2654448</v>
      </c>
      <c r="Q614" s="2">
        <v>34571886</v>
      </c>
      <c r="R614" s="2">
        <v>34174533</v>
      </c>
      <c r="S614" s="4">
        <f t="shared" si="19"/>
        <v>0.18030607762803957</v>
      </c>
    </row>
    <row r="615" spans="1:19" x14ac:dyDescent="0.25">
      <c r="A615" s="10">
        <v>1</v>
      </c>
      <c r="B615" s="1" t="s">
        <v>22</v>
      </c>
      <c r="C615" s="1" t="s">
        <v>312</v>
      </c>
      <c r="D615" s="1">
        <v>2019</v>
      </c>
      <c r="E615" s="2">
        <v>1100961000</v>
      </c>
      <c r="F615" s="2">
        <v>0</v>
      </c>
      <c r="G615" s="2">
        <v>1670594000</v>
      </c>
      <c r="H615" s="2">
        <v>1276595000</v>
      </c>
      <c r="I615" s="2">
        <v>114064000</v>
      </c>
      <c r="J615" s="2">
        <v>920202000</v>
      </c>
      <c r="K615" s="2">
        <v>0</v>
      </c>
      <c r="L615" s="2">
        <v>636328000</v>
      </c>
      <c r="M615" s="2">
        <v>393999000</v>
      </c>
      <c r="N615" s="4">
        <f t="shared" si="18"/>
        <v>0.65902367660843986</v>
      </c>
      <c r="O615" s="2">
        <v>0</v>
      </c>
      <c r="P615" s="2">
        <v>100693000</v>
      </c>
      <c r="Q615" s="2">
        <v>560650000</v>
      </c>
      <c r="R615" s="2">
        <v>1428000000</v>
      </c>
      <c r="S615" s="4">
        <f t="shared" si="19"/>
        <v>7.051330532212885E-2</v>
      </c>
    </row>
    <row r="616" spans="1:19" x14ac:dyDescent="0.25">
      <c r="A616" s="10">
        <v>0</v>
      </c>
      <c r="B616" s="1" t="s">
        <v>27</v>
      </c>
      <c r="C616" s="1" t="s">
        <v>895</v>
      </c>
      <c r="D616" s="1">
        <v>2019</v>
      </c>
      <c r="E616" s="2">
        <v>93665721</v>
      </c>
      <c r="F616" s="2">
        <v>0</v>
      </c>
      <c r="G616" s="2">
        <v>142427014</v>
      </c>
      <c r="H616" s="2">
        <v>123331994</v>
      </c>
      <c r="I616" s="2">
        <v>67979205</v>
      </c>
      <c r="J616" s="2">
        <v>2656854</v>
      </c>
      <c r="K616" s="2">
        <v>9417786</v>
      </c>
      <c r="L616" s="2">
        <v>62373169</v>
      </c>
      <c r="M616" s="2">
        <v>19095020</v>
      </c>
      <c r="N616" s="4">
        <f t="shared" si="18"/>
        <v>0.65764013700378499</v>
      </c>
      <c r="O616" s="2">
        <v>7225851</v>
      </c>
      <c r="P616" s="2">
        <v>12829556</v>
      </c>
      <c r="Q616" s="2">
        <v>62835598</v>
      </c>
      <c r="R616" s="2">
        <v>60152548</v>
      </c>
      <c r="S616" s="4">
        <f t="shared" si="19"/>
        <v>0.33340910180562927</v>
      </c>
    </row>
    <row r="617" spans="1:19" x14ac:dyDescent="0.25">
      <c r="A617" s="10">
        <v>0</v>
      </c>
      <c r="B617" s="1" t="s">
        <v>22</v>
      </c>
      <c r="C617" s="1" t="s">
        <v>321</v>
      </c>
      <c r="D617" s="1">
        <v>2019</v>
      </c>
      <c r="E617" s="2">
        <v>11054726</v>
      </c>
      <c r="F617" s="2">
        <v>0</v>
      </c>
      <c r="G617" s="2">
        <v>16820233</v>
      </c>
      <c r="H617" s="2">
        <v>16131133</v>
      </c>
      <c r="I617" s="2">
        <v>11125955</v>
      </c>
      <c r="J617" s="2">
        <v>1643132</v>
      </c>
      <c r="K617" s="2">
        <v>131734</v>
      </c>
      <c r="L617" s="2">
        <v>3919412</v>
      </c>
      <c r="M617" s="2">
        <v>689100</v>
      </c>
      <c r="N617" s="4">
        <f t="shared" si="18"/>
        <v>0.6572278754997033</v>
      </c>
      <c r="O617" s="2">
        <v>3280294</v>
      </c>
      <c r="P617" s="2">
        <v>4748390</v>
      </c>
      <c r="Q617" s="2">
        <v>4457412</v>
      </c>
      <c r="R617" s="2">
        <v>4624574</v>
      </c>
      <c r="S617" s="4">
        <f t="shared" si="19"/>
        <v>1.7360915837869606</v>
      </c>
    </row>
    <row r="618" spans="1:19" x14ac:dyDescent="0.25">
      <c r="A618" s="10">
        <v>0</v>
      </c>
      <c r="B618" s="1" t="s">
        <v>51</v>
      </c>
      <c r="C618" s="1" t="s">
        <v>3834</v>
      </c>
      <c r="D618" s="1">
        <v>2019</v>
      </c>
      <c r="E618" s="2">
        <v>45235781</v>
      </c>
      <c r="F618" s="2">
        <v>0</v>
      </c>
      <c r="G618" s="2">
        <v>68890580</v>
      </c>
      <c r="H618" s="2">
        <v>60202372</v>
      </c>
      <c r="I618" s="2">
        <v>9886414</v>
      </c>
      <c r="J618" s="2">
        <v>3388549</v>
      </c>
      <c r="K618" s="2">
        <v>1561033</v>
      </c>
      <c r="L618" s="2">
        <v>54054584</v>
      </c>
      <c r="M618" s="2">
        <v>8688208</v>
      </c>
      <c r="N618" s="4">
        <f t="shared" si="18"/>
        <v>0.65663231460672855</v>
      </c>
      <c r="O618" s="2">
        <v>3266395</v>
      </c>
      <c r="P618" s="2">
        <v>11425451</v>
      </c>
      <c r="Q618" s="2">
        <v>34949209</v>
      </c>
      <c r="R618" s="2">
        <v>30043171</v>
      </c>
      <c r="S618" s="4">
        <f t="shared" si="19"/>
        <v>0.48902447747609601</v>
      </c>
    </row>
    <row r="619" spans="1:19" x14ac:dyDescent="0.25">
      <c r="A619" s="10">
        <v>0</v>
      </c>
      <c r="B619" s="1" t="s">
        <v>22</v>
      </c>
      <c r="C619" s="1" t="s">
        <v>483</v>
      </c>
      <c r="D619" s="1">
        <v>2019</v>
      </c>
      <c r="E619" s="2">
        <v>120419799</v>
      </c>
      <c r="F619" s="2">
        <v>0</v>
      </c>
      <c r="G619" s="2">
        <v>183568830</v>
      </c>
      <c r="H619" s="2">
        <v>142475007</v>
      </c>
      <c r="I619" s="2">
        <v>78195109</v>
      </c>
      <c r="J619" s="2">
        <v>12996451</v>
      </c>
      <c r="K619" s="2">
        <v>6837976</v>
      </c>
      <c r="L619" s="2">
        <v>85539294</v>
      </c>
      <c r="M619" s="2">
        <v>41093823</v>
      </c>
      <c r="N619" s="4">
        <f t="shared" si="18"/>
        <v>0.65599262685282678</v>
      </c>
      <c r="O619" s="2">
        <v>14268248</v>
      </c>
      <c r="P619" s="2">
        <v>43978540</v>
      </c>
      <c r="Q619" s="2">
        <v>100086436</v>
      </c>
      <c r="R619" s="2">
        <v>86401465</v>
      </c>
      <c r="S619" s="4">
        <f t="shared" si="19"/>
        <v>0.67414120813807965</v>
      </c>
    </row>
    <row r="620" spans="1:19" x14ac:dyDescent="0.25">
      <c r="A620" s="10">
        <v>1</v>
      </c>
      <c r="B620" s="1" t="s">
        <v>32</v>
      </c>
      <c r="C620" s="1" t="s">
        <v>1763</v>
      </c>
      <c r="D620" s="1">
        <v>2019</v>
      </c>
      <c r="E620" s="2">
        <v>38099233</v>
      </c>
      <c r="F620" s="2">
        <v>0</v>
      </c>
      <c r="G620" s="2">
        <v>58093496</v>
      </c>
      <c r="H620" s="2">
        <v>53200998</v>
      </c>
      <c r="I620" s="2">
        <v>20065647</v>
      </c>
      <c r="J620" s="2">
        <v>67892</v>
      </c>
      <c r="K620" s="2">
        <v>0</v>
      </c>
      <c r="L620" s="2">
        <v>37959957</v>
      </c>
      <c r="M620" s="2">
        <v>4892498</v>
      </c>
      <c r="N620" s="4">
        <f t="shared" si="18"/>
        <v>0.65582613585520833</v>
      </c>
      <c r="O620" s="2">
        <v>0</v>
      </c>
      <c r="P620" s="2">
        <v>26508124</v>
      </c>
      <c r="Q620" s="2">
        <v>42485121</v>
      </c>
      <c r="R620" s="2">
        <v>38882170</v>
      </c>
      <c r="S620" s="4">
        <f t="shared" si="19"/>
        <v>0.68175526211628623</v>
      </c>
    </row>
    <row r="621" spans="1:19" x14ac:dyDescent="0.25">
      <c r="A621" s="10">
        <v>1</v>
      </c>
      <c r="B621" s="1" t="s">
        <v>37</v>
      </c>
      <c r="C621" s="1" t="s">
        <v>2562</v>
      </c>
      <c r="D621" s="1">
        <v>2019</v>
      </c>
      <c r="E621" s="2">
        <v>239732914</v>
      </c>
      <c r="F621" s="2">
        <v>0</v>
      </c>
      <c r="G621" s="2">
        <v>365655337</v>
      </c>
      <c r="H621" s="2">
        <v>369094122</v>
      </c>
      <c r="I621" s="2">
        <v>64282158</v>
      </c>
      <c r="J621" s="2">
        <v>53382613</v>
      </c>
      <c r="K621" s="2">
        <v>2614578</v>
      </c>
      <c r="L621" s="2">
        <v>245375988</v>
      </c>
      <c r="M621" s="2">
        <v>-3438785</v>
      </c>
      <c r="N621" s="4">
        <f t="shared" si="18"/>
        <v>0.6556253655884694</v>
      </c>
      <c r="O621" s="2">
        <v>11251386</v>
      </c>
      <c r="P621" s="2">
        <v>26644817</v>
      </c>
      <c r="Q621" s="2">
        <v>308315673</v>
      </c>
      <c r="R621" s="2">
        <v>295583090</v>
      </c>
      <c r="S621" s="4">
        <f t="shared" si="19"/>
        <v>0.12820829161776473</v>
      </c>
    </row>
    <row r="622" spans="1:19" x14ac:dyDescent="0.25">
      <c r="A622" s="10">
        <v>0</v>
      </c>
      <c r="B622" s="1" t="s">
        <v>21</v>
      </c>
      <c r="C622" s="1" t="s">
        <v>167</v>
      </c>
      <c r="D622" s="1">
        <v>2019</v>
      </c>
      <c r="E622" s="2">
        <v>107269928</v>
      </c>
      <c r="F622" s="2">
        <v>324860</v>
      </c>
      <c r="G622" s="2">
        <v>163124044</v>
      </c>
      <c r="H622" s="2">
        <v>135045260</v>
      </c>
      <c r="I622" s="2">
        <v>27575140</v>
      </c>
      <c r="J622" s="2">
        <v>31396233</v>
      </c>
      <c r="K622" s="2">
        <v>0</v>
      </c>
      <c r="L622" s="2">
        <v>104152671</v>
      </c>
      <c r="M622" s="2">
        <v>28078784</v>
      </c>
      <c r="N622" s="4">
        <f t="shared" si="18"/>
        <v>0.65560579162689225</v>
      </c>
      <c r="O622" s="2">
        <v>0</v>
      </c>
      <c r="P622" s="2">
        <v>34844078</v>
      </c>
      <c r="Q622" s="2">
        <v>87395992</v>
      </c>
      <c r="R622" s="2">
        <v>82387391</v>
      </c>
      <c r="S622" s="4">
        <f t="shared" si="19"/>
        <v>0.42292974176109061</v>
      </c>
    </row>
    <row r="623" spans="1:19" x14ac:dyDescent="0.25">
      <c r="A623" s="10">
        <v>0</v>
      </c>
      <c r="B623" s="1" t="s">
        <v>40</v>
      </c>
      <c r="C623" s="1" t="s">
        <v>2828</v>
      </c>
      <c r="D623" s="1">
        <v>2019</v>
      </c>
      <c r="E623" s="2">
        <v>2607830</v>
      </c>
      <c r="F623" s="2">
        <v>0</v>
      </c>
      <c r="G623" s="2">
        <v>3977934</v>
      </c>
      <c r="H623" s="2">
        <v>3314301</v>
      </c>
      <c r="I623" s="2">
        <v>1522771</v>
      </c>
      <c r="J623" s="2">
        <v>853547</v>
      </c>
      <c r="K623" s="2">
        <v>202200</v>
      </c>
      <c r="L623" s="2">
        <v>1399416</v>
      </c>
      <c r="M623" s="2">
        <v>663633</v>
      </c>
      <c r="N623" s="4">
        <f t="shared" si="18"/>
        <v>0.65557397382661453</v>
      </c>
      <c r="O623" s="2">
        <v>0</v>
      </c>
      <c r="P623" s="2">
        <v>219565</v>
      </c>
      <c r="Q623" s="2">
        <v>1492370</v>
      </c>
      <c r="R623" s="2">
        <v>1374352</v>
      </c>
      <c r="S623" s="4">
        <f t="shared" si="19"/>
        <v>0.15975892638858166</v>
      </c>
    </row>
    <row r="624" spans="1:19" x14ac:dyDescent="0.25">
      <c r="A624" s="10">
        <v>1</v>
      </c>
      <c r="B624" s="1" t="s">
        <v>22</v>
      </c>
      <c r="C624" s="1" t="s">
        <v>530</v>
      </c>
      <c r="D624" s="1">
        <v>2019</v>
      </c>
      <c r="E624" s="2">
        <v>4092578000</v>
      </c>
      <c r="F624" s="2">
        <v>0</v>
      </c>
      <c r="G624" s="2">
        <v>6244565000</v>
      </c>
      <c r="H624" s="2">
        <v>6021260000</v>
      </c>
      <c r="I624" s="2">
        <v>2505709000</v>
      </c>
      <c r="J624" s="2">
        <v>1864429000</v>
      </c>
      <c r="K624" s="2">
        <v>22432000</v>
      </c>
      <c r="L624" s="2">
        <v>1851995000</v>
      </c>
      <c r="M624" s="2">
        <v>223305000</v>
      </c>
      <c r="N624" s="4">
        <f t="shared" si="18"/>
        <v>0.65538240053550567</v>
      </c>
      <c r="O624" s="2">
        <v>96519000</v>
      </c>
      <c r="P624" s="2">
        <v>640958000</v>
      </c>
      <c r="Q624" s="2">
        <v>3235599000</v>
      </c>
      <c r="R624" s="2">
        <v>2825054000</v>
      </c>
      <c r="S624" s="4">
        <f t="shared" si="19"/>
        <v>0.26104881535007829</v>
      </c>
    </row>
    <row r="625" spans="1:19" x14ac:dyDescent="0.25">
      <c r="A625" s="10">
        <v>1</v>
      </c>
      <c r="B625" s="1" t="s">
        <v>22</v>
      </c>
      <c r="C625" s="1" t="s">
        <v>199</v>
      </c>
      <c r="D625" s="1">
        <v>2019</v>
      </c>
      <c r="E625" s="2">
        <v>2212293000</v>
      </c>
      <c r="F625" s="2">
        <v>0</v>
      </c>
      <c r="G625" s="2">
        <v>3377159000</v>
      </c>
      <c r="H625" s="2">
        <v>3132479000</v>
      </c>
      <c r="I625" s="2">
        <v>661000000</v>
      </c>
      <c r="J625" s="2">
        <v>1837741000</v>
      </c>
      <c r="K625" s="2">
        <v>8293000</v>
      </c>
      <c r="L625" s="2">
        <v>870125000</v>
      </c>
      <c r="M625" s="2">
        <v>244680000</v>
      </c>
      <c r="N625" s="4">
        <f t="shared" si="18"/>
        <v>0.65507516821091338</v>
      </c>
      <c r="O625" s="2">
        <v>243603000</v>
      </c>
      <c r="P625" s="2">
        <v>95662000</v>
      </c>
      <c r="Q625" s="2">
        <v>2851548000</v>
      </c>
      <c r="R625" s="2">
        <v>2490729000</v>
      </c>
      <c r="S625" s="4">
        <f t="shared" si="19"/>
        <v>0.13621112533720048</v>
      </c>
    </row>
    <row r="626" spans="1:19" x14ac:dyDescent="0.25">
      <c r="A626" s="10">
        <v>0</v>
      </c>
      <c r="B626" s="1" t="s">
        <v>32</v>
      </c>
      <c r="C626" s="1" t="s">
        <v>2366</v>
      </c>
      <c r="D626" s="1">
        <v>2019</v>
      </c>
      <c r="E626" s="2">
        <v>797686</v>
      </c>
      <c r="F626" s="2">
        <v>0</v>
      </c>
      <c r="G626" s="2">
        <v>1218635</v>
      </c>
      <c r="H626" s="2">
        <v>1248313</v>
      </c>
      <c r="I626" s="2">
        <v>487321</v>
      </c>
      <c r="J626" s="2">
        <v>1421</v>
      </c>
      <c r="K626" s="2">
        <v>0</v>
      </c>
      <c r="L626" s="2">
        <v>729893</v>
      </c>
      <c r="M626" s="2">
        <v>-29678</v>
      </c>
      <c r="N626" s="4">
        <f t="shared" si="18"/>
        <v>0.65457335461397381</v>
      </c>
      <c r="O626" s="2">
        <v>0</v>
      </c>
      <c r="P626" s="2">
        <v>325147</v>
      </c>
      <c r="Q626" s="2">
        <v>344947</v>
      </c>
      <c r="R626" s="2">
        <v>332976</v>
      </c>
      <c r="S626" s="4">
        <f t="shared" si="19"/>
        <v>0.97648779491615012</v>
      </c>
    </row>
    <row r="627" spans="1:19" x14ac:dyDescent="0.25">
      <c r="A627" s="10">
        <v>1</v>
      </c>
      <c r="B627" s="1" t="s">
        <v>22</v>
      </c>
      <c r="C627" s="1" t="s">
        <v>393</v>
      </c>
      <c r="D627" s="1">
        <v>2019</v>
      </c>
      <c r="E627" s="2">
        <v>75104207</v>
      </c>
      <c r="F627" s="2">
        <v>0</v>
      </c>
      <c r="G627" s="2">
        <v>114808528</v>
      </c>
      <c r="H627" s="2">
        <v>105989103</v>
      </c>
      <c r="I627" s="2">
        <v>47140258</v>
      </c>
      <c r="J627" s="2">
        <v>2307930</v>
      </c>
      <c r="K627" s="2">
        <v>4046717</v>
      </c>
      <c r="L627" s="2">
        <v>61313623</v>
      </c>
      <c r="M627" s="2">
        <v>8819425</v>
      </c>
      <c r="N627" s="4">
        <f t="shared" si="18"/>
        <v>0.65416923558152407</v>
      </c>
      <c r="O627" s="2">
        <v>0</v>
      </c>
      <c r="P627" s="2">
        <v>24694460</v>
      </c>
      <c r="Q627" s="2">
        <v>76132717</v>
      </c>
      <c r="R627" s="2">
        <v>74219752</v>
      </c>
      <c r="S627" s="4">
        <f t="shared" si="19"/>
        <v>0.33272086384767224</v>
      </c>
    </row>
    <row r="628" spans="1:19" x14ac:dyDescent="0.25">
      <c r="A628" s="10">
        <v>0</v>
      </c>
      <c r="B628" s="1" t="s">
        <v>27</v>
      </c>
      <c r="C628" s="1" t="s">
        <v>909</v>
      </c>
      <c r="D628" s="1">
        <v>2019</v>
      </c>
      <c r="E628" s="2">
        <v>12596018</v>
      </c>
      <c r="F628" s="2">
        <v>0</v>
      </c>
      <c r="G628" s="2">
        <v>19258352</v>
      </c>
      <c r="H628" s="2">
        <v>21131351</v>
      </c>
      <c r="I628" s="2">
        <v>2327903</v>
      </c>
      <c r="J628" s="2">
        <v>2398190</v>
      </c>
      <c r="K628" s="2">
        <v>3295706</v>
      </c>
      <c r="L628" s="2">
        <v>11236553</v>
      </c>
      <c r="M628" s="2">
        <v>-1872999</v>
      </c>
      <c r="N628" s="4">
        <f t="shared" si="18"/>
        <v>0.6540548225517947</v>
      </c>
      <c r="O628" s="2">
        <v>1471050</v>
      </c>
      <c r="P628" s="2">
        <v>0</v>
      </c>
      <c r="Q628" s="2">
        <v>12053855</v>
      </c>
      <c r="R628" s="2">
        <v>11181966</v>
      </c>
      <c r="S628" s="4">
        <f t="shared" si="19"/>
        <v>0.13155557797260339</v>
      </c>
    </row>
    <row r="629" spans="1:19" x14ac:dyDescent="0.25">
      <c r="A629" s="10">
        <v>0</v>
      </c>
      <c r="B629" s="1" t="s">
        <v>22</v>
      </c>
      <c r="C629" s="1" t="s">
        <v>541</v>
      </c>
      <c r="D629" s="1">
        <v>2019</v>
      </c>
      <c r="E629" s="2">
        <v>36640569</v>
      </c>
      <c r="F629" s="2">
        <v>0</v>
      </c>
      <c r="G629" s="2">
        <v>56030056</v>
      </c>
      <c r="H629" s="2">
        <v>45749736</v>
      </c>
      <c r="I629" s="2">
        <v>15520863</v>
      </c>
      <c r="J629" s="2">
        <v>2588454</v>
      </c>
      <c r="K629" s="2">
        <v>9777900</v>
      </c>
      <c r="L629" s="2">
        <v>28142839</v>
      </c>
      <c r="M629" s="2">
        <v>10280320</v>
      </c>
      <c r="N629" s="4">
        <f t="shared" si="18"/>
        <v>0.65394489343362427</v>
      </c>
      <c r="O629" s="2">
        <v>10152504</v>
      </c>
      <c r="P629" s="2">
        <v>11922370</v>
      </c>
      <c r="Q629" s="2">
        <v>35500962</v>
      </c>
      <c r="R629" s="2">
        <v>31917408</v>
      </c>
      <c r="S629" s="4">
        <f t="shared" si="19"/>
        <v>0.69162489635749869</v>
      </c>
    </row>
    <row r="630" spans="1:19" x14ac:dyDescent="0.25">
      <c r="A630" s="10">
        <v>0</v>
      </c>
      <c r="B630" s="1" t="s">
        <v>57</v>
      </c>
      <c r="C630" s="1" t="s">
        <v>4179</v>
      </c>
      <c r="D630" s="1">
        <v>2019</v>
      </c>
      <c r="E630" s="2">
        <v>17427232</v>
      </c>
      <c r="F630" s="2">
        <v>0</v>
      </c>
      <c r="G630" s="2">
        <v>26650461</v>
      </c>
      <c r="H630" s="2">
        <v>22491455</v>
      </c>
      <c r="I630" s="2">
        <v>103350</v>
      </c>
      <c r="J630" s="2">
        <v>14668188</v>
      </c>
      <c r="K630" s="2">
        <v>0</v>
      </c>
      <c r="L630" s="2">
        <v>11878923</v>
      </c>
      <c r="M630" s="2">
        <v>4159006</v>
      </c>
      <c r="N630" s="4">
        <f t="shared" si="18"/>
        <v>0.65391859450386247</v>
      </c>
      <c r="O630" s="2">
        <v>450454</v>
      </c>
      <c r="P630" s="2">
        <v>7247438</v>
      </c>
      <c r="Q630" s="2">
        <v>10483494</v>
      </c>
      <c r="R630" s="2">
        <v>8328846</v>
      </c>
      <c r="S630" s="4">
        <f t="shared" si="19"/>
        <v>0.92424472730075691</v>
      </c>
    </row>
    <row r="631" spans="1:19" x14ac:dyDescent="0.25">
      <c r="A631" s="10">
        <v>0</v>
      </c>
      <c r="B631" s="1" t="s">
        <v>22</v>
      </c>
      <c r="C631" s="1" t="s">
        <v>369</v>
      </c>
      <c r="D631" s="1">
        <v>2019</v>
      </c>
      <c r="E631" s="2">
        <v>46327947</v>
      </c>
      <c r="F631" s="2">
        <v>0</v>
      </c>
      <c r="G631" s="2">
        <v>70859146</v>
      </c>
      <c r="H631" s="2">
        <v>69731935</v>
      </c>
      <c r="I631" s="2">
        <v>7831105</v>
      </c>
      <c r="J631" s="2">
        <v>41929838</v>
      </c>
      <c r="K631" s="2">
        <v>2883992</v>
      </c>
      <c r="L631" s="2">
        <v>18214211</v>
      </c>
      <c r="M631" s="2">
        <v>1127211</v>
      </c>
      <c r="N631" s="4">
        <f t="shared" si="18"/>
        <v>0.65380334953514685</v>
      </c>
      <c r="O631" s="2">
        <v>384108</v>
      </c>
      <c r="P631" s="2">
        <v>2079225</v>
      </c>
      <c r="Q631" s="2">
        <v>18387205</v>
      </c>
      <c r="R631" s="2">
        <v>9109655</v>
      </c>
      <c r="S631" s="4">
        <f t="shared" si="19"/>
        <v>0.27040903305339226</v>
      </c>
    </row>
    <row r="632" spans="1:19" x14ac:dyDescent="0.25">
      <c r="A632" s="10">
        <v>0</v>
      </c>
      <c r="B632" s="1" t="s">
        <v>27</v>
      </c>
      <c r="C632" s="1" t="s">
        <v>835</v>
      </c>
      <c r="D632" s="1">
        <v>2019</v>
      </c>
      <c r="E632" s="2">
        <v>137658006</v>
      </c>
      <c r="F632" s="2">
        <v>0</v>
      </c>
      <c r="G632" s="2">
        <v>210645656</v>
      </c>
      <c r="H632" s="2">
        <v>201047775</v>
      </c>
      <c r="I632" s="2">
        <v>51157063</v>
      </c>
      <c r="J632" s="2">
        <v>11578858</v>
      </c>
      <c r="K632" s="2">
        <v>3590669</v>
      </c>
      <c r="L632" s="2">
        <v>144319066</v>
      </c>
      <c r="M632" s="2">
        <v>9597881</v>
      </c>
      <c r="N632" s="4">
        <f t="shared" si="18"/>
        <v>0.65350507869006325</v>
      </c>
      <c r="O632" s="2">
        <v>32218328</v>
      </c>
      <c r="P632" s="2">
        <v>7432489</v>
      </c>
      <c r="Q632" s="2">
        <v>108940030</v>
      </c>
      <c r="R632" s="2">
        <v>113223799</v>
      </c>
      <c r="S632" s="4">
        <f t="shared" si="19"/>
        <v>0.35019860974634848</v>
      </c>
    </row>
    <row r="633" spans="1:19" x14ac:dyDescent="0.25">
      <c r="A633" s="10">
        <v>0</v>
      </c>
      <c r="B633" s="1" t="s">
        <v>58</v>
      </c>
      <c r="C633" s="1" t="s">
        <v>4203</v>
      </c>
      <c r="D633" s="1">
        <v>2019</v>
      </c>
      <c r="E633" s="2">
        <v>68670898</v>
      </c>
      <c r="F633" s="2">
        <v>170461</v>
      </c>
      <c r="G633" s="2">
        <v>104831653</v>
      </c>
      <c r="H633" s="2">
        <v>101377125</v>
      </c>
      <c r="I633" s="2">
        <v>12382767</v>
      </c>
      <c r="J633" s="2">
        <v>12252681</v>
      </c>
      <c r="K633" s="2">
        <v>829442</v>
      </c>
      <c r="L633" s="2">
        <v>79366763</v>
      </c>
      <c r="M633" s="2">
        <v>3454528</v>
      </c>
      <c r="N633" s="4">
        <f t="shared" si="18"/>
        <v>0.65343276615126922</v>
      </c>
      <c r="O633" s="2">
        <v>0</v>
      </c>
      <c r="P633" s="2">
        <v>13511664</v>
      </c>
      <c r="Q633" s="2">
        <v>90405091</v>
      </c>
      <c r="R633" s="2">
        <v>86278507</v>
      </c>
      <c r="S633" s="4">
        <f t="shared" si="19"/>
        <v>0.1566052133934121</v>
      </c>
    </row>
    <row r="634" spans="1:19" x14ac:dyDescent="0.25">
      <c r="A634" s="10">
        <v>1</v>
      </c>
      <c r="B634" s="1" t="s">
        <v>22</v>
      </c>
      <c r="C634" s="1" t="s">
        <v>508</v>
      </c>
      <c r="D634" s="1">
        <v>2019</v>
      </c>
      <c r="E634" s="2">
        <v>3197900000</v>
      </c>
      <c r="F634" s="2">
        <v>0</v>
      </c>
      <c r="G634" s="2">
        <v>4895069000</v>
      </c>
      <c r="H634" s="2">
        <v>4573007000</v>
      </c>
      <c r="I634" s="2">
        <v>598064000</v>
      </c>
      <c r="J634" s="2">
        <v>2716374000</v>
      </c>
      <c r="K634" s="2">
        <v>121425000</v>
      </c>
      <c r="L634" s="2">
        <v>1459206000</v>
      </c>
      <c r="M634" s="2">
        <v>322062000</v>
      </c>
      <c r="N634" s="4">
        <f t="shared" si="18"/>
        <v>0.65329007619708734</v>
      </c>
      <c r="O634" s="2">
        <v>418718000</v>
      </c>
      <c r="P634" s="2">
        <v>712149000</v>
      </c>
      <c r="Q634" s="2">
        <v>3897406000</v>
      </c>
      <c r="R634" s="2">
        <v>3870667000</v>
      </c>
      <c r="S634" s="4">
        <f t="shared" si="19"/>
        <v>0.29216334032351532</v>
      </c>
    </row>
    <row r="635" spans="1:19" x14ac:dyDescent="0.25">
      <c r="A635" s="10">
        <v>0</v>
      </c>
      <c r="B635" s="1" t="s">
        <v>22</v>
      </c>
      <c r="C635" s="1" t="s">
        <v>590</v>
      </c>
      <c r="D635" s="1">
        <v>2019</v>
      </c>
      <c r="E635" s="2">
        <v>77292937</v>
      </c>
      <c r="F635" s="2">
        <v>0</v>
      </c>
      <c r="G635" s="2">
        <v>118467491</v>
      </c>
      <c r="H635" s="2">
        <v>112158179</v>
      </c>
      <c r="I635" s="2">
        <v>66156894</v>
      </c>
      <c r="J635" s="2">
        <v>4516721</v>
      </c>
      <c r="K635" s="2">
        <v>94506</v>
      </c>
      <c r="L635" s="2">
        <v>47699370</v>
      </c>
      <c r="M635" s="2">
        <v>6309312</v>
      </c>
      <c r="N635" s="4">
        <f t="shared" si="18"/>
        <v>0.65244006053947745</v>
      </c>
      <c r="O635" s="2">
        <v>0</v>
      </c>
      <c r="P635" s="2">
        <v>13143476</v>
      </c>
      <c r="Q635" s="2">
        <v>44400439</v>
      </c>
      <c r="R635" s="2">
        <v>49655576</v>
      </c>
      <c r="S635" s="4">
        <f t="shared" si="19"/>
        <v>0.26469285141310211</v>
      </c>
    </row>
    <row r="636" spans="1:19" x14ac:dyDescent="0.25">
      <c r="A636" s="10">
        <v>0</v>
      </c>
      <c r="B636" s="1" t="s">
        <v>35</v>
      </c>
      <c r="C636" s="1" t="s">
        <v>276</v>
      </c>
      <c r="D636" s="1">
        <v>2019</v>
      </c>
      <c r="E636" s="2">
        <v>19808522</v>
      </c>
      <c r="F636" s="2">
        <v>0</v>
      </c>
      <c r="G636" s="2">
        <v>30380997</v>
      </c>
      <c r="H636" s="2">
        <v>28343962</v>
      </c>
      <c r="I636" s="2">
        <v>11497835</v>
      </c>
      <c r="J636" s="2">
        <v>312605</v>
      </c>
      <c r="K636" s="2">
        <v>995985</v>
      </c>
      <c r="L636" s="2">
        <v>17574572</v>
      </c>
      <c r="M636" s="2">
        <v>2037035</v>
      </c>
      <c r="N636" s="4">
        <f t="shared" si="18"/>
        <v>0.65200368506668827</v>
      </c>
      <c r="O636" s="2">
        <v>0</v>
      </c>
      <c r="P636" s="2">
        <v>20984526</v>
      </c>
      <c r="Q636" s="2">
        <v>18930971</v>
      </c>
      <c r="R636" s="2">
        <v>17178500</v>
      </c>
      <c r="S636" s="4">
        <f t="shared" si="19"/>
        <v>1.2215575283057309</v>
      </c>
    </row>
    <row r="637" spans="1:19" x14ac:dyDescent="0.25">
      <c r="A637" s="10">
        <v>0</v>
      </c>
      <c r="B637" s="1" t="s">
        <v>22</v>
      </c>
      <c r="C637" s="1" t="s">
        <v>563</v>
      </c>
      <c r="D637" s="1">
        <v>2019</v>
      </c>
      <c r="E637" s="2">
        <v>11413410</v>
      </c>
      <c r="F637" s="2">
        <v>0</v>
      </c>
      <c r="G637" s="2">
        <v>17509943</v>
      </c>
      <c r="H637" s="2">
        <v>14452340</v>
      </c>
      <c r="I637" s="2">
        <v>8580022</v>
      </c>
      <c r="J637" s="2">
        <v>583063</v>
      </c>
      <c r="K637" s="2">
        <v>2742465</v>
      </c>
      <c r="L637" s="2">
        <v>5604393</v>
      </c>
      <c r="M637" s="2">
        <v>3057603</v>
      </c>
      <c r="N637" s="4">
        <f t="shared" si="18"/>
        <v>0.65182450908035505</v>
      </c>
      <c r="O637" s="2">
        <v>223380</v>
      </c>
      <c r="P637" s="2">
        <v>3462765</v>
      </c>
      <c r="Q637" s="2">
        <v>6336567</v>
      </c>
      <c r="R637" s="2">
        <v>5269168</v>
      </c>
      <c r="S637" s="4">
        <f t="shared" si="19"/>
        <v>0.69956869851179537</v>
      </c>
    </row>
    <row r="638" spans="1:19" x14ac:dyDescent="0.25">
      <c r="A638" s="10">
        <v>1</v>
      </c>
      <c r="B638" s="1" t="s">
        <v>32</v>
      </c>
      <c r="C638" s="1" t="s">
        <v>1732</v>
      </c>
      <c r="D638" s="1">
        <v>2019</v>
      </c>
      <c r="E638" s="2">
        <v>90218655</v>
      </c>
      <c r="F638" s="2">
        <v>0</v>
      </c>
      <c r="G638" s="2">
        <v>138646978</v>
      </c>
      <c r="H638" s="2">
        <v>118999272</v>
      </c>
      <c r="I638" s="2">
        <v>35471708</v>
      </c>
      <c r="J638" s="2">
        <v>2331999</v>
      </c>
      <c r="K638" s="2">
        <v>2880313</v>
      </c>
      <c r="L638" s="2">
        <v>97962958</v>
      </c>
      <c r="M638" s="2">
        <v>19647706</v>
      </c>
      <c r="N638" s="4">
        <f t="shared" si="18"/>
        <v>0.65070769158776764</v>
      </c>
      <c r="O638" s="2">
        <v>0</v>
      </c>
      <c r="P638" s="2">
        <v>36319710</v>
      </c>
      <c r="Q638" s="2">
        <v>73611619</v>
      </c>
      <c r="R638" s="2">
        <v>60689405</v>
      </c>
      <c r="S638" s="4">
        <f t="shared" si="19"/>
        <v>0.5984522339607713</v>
      </c>
    </row>
    <row r="639" spans="1:19" x14ac:dyDescent="0.25">
      <c r="A639" s="10">
        <v>0</v>
      </c>
      <c r="B639" s="1" t="s">
        <v>22</v>
      </c>
      <c r="C639" s="1" t="s">
        <v>534</v>
      </c>
      <c r="D639" s="1">
        <v>2019</v>
      </c>
      <c r="E639" s="2">
        <v>126451039</v>
      </c>
      <c r="F639" s="2">
        <v>0</v>
      </c>
      <c r="G639" s="2">
        <v>194345514</v>
      </c>
      <c r="H639" s="2">
        <v>173078111</v>
      </c>
      <c r="I639" s="2">
        <v>96535419</v>
      </c>
      <c r="J639" s="2">
        <v>4848510</v>
      </c>
      <c r="K639" s="2">
        <v>7148115</v>
      </c>
      <c r="L639" s="2">
        <v>85813470</v>
      </c>
      <c r="M639" s="2">
        <v>21267403</v>
      </c>
      <c r="N639" s="4">
        <f t="shared" si="18"/>
        <v>0.65065067053721648</v>
      </c>
      <c r="O639" s="2">
        <v>7230781</v>
      </c>
      <c r="P639" s="2">
        <v>13172957</v>
      </c>
      <c r="Q639" s="2">
        <v>76341520</v>
      </c>
      <c r="R639" s="2">
        <v>72116287</v>
      </c>
      <c r="S639" s="4">
        <f t="shared" si="19"/>
        <v>0.28292829329940405</v>
      </c>
    </row>
    <row r="640" spans="1:19" x14ac:dyDescent="0.25">
      <c r="A640" s="10">
        <v>1</v>
      </c>
      <c r="B640" s="1" t="s">
        <v>32</v>
      </c>
      <c r="C640" s="1" t="s">
        <v>1795</v>
      </c>
      <c r="D640" s="1">
        <v>2019</v>
      </c>
      <c r="E640" s="2">
        <v>4052040</v>
      </c>
      <c r="F640" s="2">
        <v>0</v>
      </c>
      <c r="G640" s="2">
        <v>6231914</v>
      </c>
      <c r="H640" s="2">
        <v>7478660</v>
      </c>
      <c r="I640" s="2">
        <v>3280644</v>
      </c>
      <c r="J640" s="2">
        <v>0</v>
      </c>
      <c r="K640" s="2">
        <v>0</v>
      </c>
      <c r="L640" s="2">
        <v>2951270</v>
      </c>
      <c r="M640" s="2">
        <v>-1246746</v>
      </c>
      <c r="N640" s="4">
        <f t="shared" si="18"/>
        <v>0.65020794574507923</v>
      </c>
      <c r="O640" s="2">
        <v>0</v>
      </c>
      <c r="P640" s="2">
        <v>1235341</v>
      </c>
      <c r="Q640" s="2">
        <v>3203309</v>
      </c>
      <c r="R640" s="2">
        <v>3396736</v>
      </c>
      <c r="S640" s="4">
        <f t="shared" si="19"/>
        <v>0.36368472557184306</v>
      </c>
    </row>
    <row r="641" spans="1:19" x14ac:dyDescent="0.25">
      <c r="A641" s="10">
        <v>0</v>
      </c>
      <c r="B641" s="1" t="s">
        <v>51</v>
      </c>
      <c r="C641" s="1" t="s">
        <v>3640</v>
      </c>
      <c r="D641" s="1">
        <v>2019</v>
      </c>
      <c r="E641" s="2">
        <v>8079524</v>
      </c>
      <c r="F641" s="2">
        <v>0</v>
      </c>
      <c r="G641" s="2">
        <v>12439025</v>
      </c>
      <c r="H641" s="2">
        <v>10597068</v>
      </c>
      <c r="I641" s="2">
        <v>2757073</v>
      </c>
      <c r="J641" s="2">
        <v>495813</v>
      </c>
      <c r="K641" s="2">
        <v>209425</v>
      </c>
      <c r="L641" s="2">
        <v>8976714</v>
      </c>
      <c r="M641" s="2">
        <v>1841957</v>
      </c>
      <c r="N641" s="4">
        <f t="shared" si="18"/>
        <v>0.64953032894459173</v>
      </c>
      <c r="O641" s="2">
        <v>37677</v>
      </c>
      <c r="P641" s="2">
        <v>1028527</v>
      </c>
      <c r="Q641" s="2">
        <v>7631675</v>
      </c>
      <c r="R641" s="2">
        <v>7229617</v>
      </c>
      <c r="S641" s="4">
        <f t="shared" si="19"/>
        <v>0.14747724533678616</v>
      </c>
    </row>
    <row r="642" spans="1:19" x14ac:dyDescent="0.25">
      <c r="A642" s="10">
        <v>1</v>
      </c>
      <c r="B642" s="1" t="s">
        <v>58</v>
      </c>
      <c r="C642" s="1" t="s">
        <v>2661</v>
      </c>
      <c r="D642" s="1">
        <v>2019</v>
      </c>
      <c r="E642" s="2">
        <v>82019789</v>
      </c>
      <c r="F642" s="2">
        <v>5900486</v>
      </c>
      <c r="G642" s="2">
        <v>117233405</v>
      </c>
      <c r="H642" s="2">
        <v>114134592</v>
      </c>
      <c r="I642" s="2">
        <v>13303544</v>
      </c>
      <c r="J642" s="2">
        <v>9130158</v>
      </c>
      <c r="K642" s="2">
        <v>216572</v>
      </c>
      <c r="L642" s="2">
        <v>94583131</v>
      </c>
      <c r="M642" s="2">
        <v>3098813</v>
      </c>
      <c r="N642" s="4">
        <f t="shared" ref="N642:N705" si="20">(E642-F642)/G642</f>
        <v>0.64929704123154997</v>
      </c>
      <c r="O642" s="2">
        <v>1740343</v>
      </c>
      <c r="P642" s="2">
        <v>19455779</v>
      </c>
      <c r="Q642" s="2">
        <v>80960296</v>
      </c>
      <c r="R642" s="2">
        <v>34827646</v>
      </c>
      <c r="S642" s="4">
        <f t="shared" ref="S642:S705" si="21">(O642+P642)/R642</f>
        <v>0.60860047790769434</v>
      </c>
    </row>
    <row r="643" spans="1:19" x14ac:dyDescent="0.25">
      <c r="A643" s="10">
        <v>0</v>
      </c>
      <c r="B643" s="1" t="s">
        <v>32</v>
      </c>
      <c r="C643" s="1" t="s">
        <v>2251</v>
      </c>
      <c r="D643" s="1">
        <v>2019</v>
      </c>
      <c r="E643" s="2">
        <v>2796184</v>
      </c>
      <c r="F643" s="2">
        <v>67331</v>
      </c>
      <c r="G643" s="2">
        <v>4204956</v>
      </c>
      <c r="H643" s="2">
        <v>4762199</v>
      </c>
      <c r="I643" s="2">
        <v>1113321</v>
      </c>
      <c r="J643" s="2">
        <v>505022</v>
      </c>
      <c r="K643" s="2">
        <v>0</v>
      </c>
      <c r="L643" s="2">
        <v>2586613</v>
      </c>
      <c r="M643" s="2">
        <v>-557243</v>
      </c>
      <c r="N643" s="4">
        <f t="shared" si="20"/>
        <v>0.64896113062776395</v>
      </c>
      <c r="O643" s="2">
        <v>0</v>
      </c>
      <c r="P643" s="2">
        <v>570711</v>
      </c>
      <c r="Q643" s="2">
        <v>2010943</v>
      </c>
      <c r="R643" s="2">
        <v>2170737</v>
      </c>
      <c r="S643" s="4">
        <f t="shared" si="21"/>
        <v>0.26291116795816349</v>
      </c>
    </row>
    <row r="644" spans="1:19" x14ac:dyDescent="0.25">
      <c r="A644" s="10">
        <v>0</v>
      </c>
      <c r="B644" s="1" t="s">
        <v>27</v>
      </c>
      <c r="C644" s="1" t="s">
        <v>795</v>
      </c>
      <c r="D644" s="1">
        <v>2019</v>
      </c>
      <c r="E644" s="2">
        <v>941743</v>
      </c>
      <c r="F644" s="2">
        <v>0</v>
      </c>
      <c r="G644" s="2">
        <v>1452095</v>
      </c>
      <c r="H644" s="2">
        <v>1482247</v>
      </c>
      <c r="I644" s="2">
        <v>280984</v>
      </c>
      <c r="J644" s="2">
        <v>81721</v>
      </c>
      <c r="K644" s="2">
        <v>3210</v>
      </c>
      <c r="L644" s="2">
        <v>1086180</v>
      </c>
      <c r="M644" s="2">
        <v>-30152</v>
      </c>
      <c r="N644" s="4">
        <f t="shared" si="20"/>
        <v>0.64854090124957386</v>
      </c>
      <c r="O644" s="2">
        <v>14000</v>
      </c>
      <c r="P644" s="2">
        <v>133796</v>
      </c>
      <c r="Q644" s="2">
        <v>1259135</v>
      </c>
      <c r="R644" s="2">
        <v>1116451</v>
      </c>
      <c r="S644" s="4">
        <f t="shared" si="21"/>
        <v>0.13238019402553269</v>
      </c>
    </row>
    <row r="645" spans="1:19" x14ac:dyDescent="0.25">
      <c r="A645" s="10">
        <v>1</v>
      </c>
      <c r="B645" s="1" t="s">
        <v>27</v>
      </c>
      <c r="C645" s="1" t="s">
        <v>1043</v>
      </c>
      <c r="D645" s="1">
        <v>2019</v>
      </c>
      <c r="E645" s="2">
        <v>178006531</v>
      </c>
      <c r="F645" s="2">
        <v>0</v>
      </c>
      <c r="G645" s="2">
        <v>275022540</v>
      </c>
      <c r="H645" s="2">
        <v>266939815</v>
      </c>
      <c r="I645" s="2">
        <v>121358319</v>
      </c>
      <c r="J645" s="2">
        <v>6446476</v>
      </c>
      <c r="K645" s="2">
        <v>5862524</v>
      </c>
      <c r="L645" s="2">
        <v>141355221</v>
      </c>
      <c r="M645" s="2">
        <v>8082725</v>
      </c>
      <c r="N645" s="4">
        <f t="shared" si="20"/>
        <v>0.64724342593883399</v>
      </c>
      <c r="O645" s="2">
        <v>4980796</v>
      </c>
      <c r="P645" s="2">
        <v>47649253</v>
      </c>
      <c r="Q645" s="2">
        <v>151414107</v>
      </c>
      <c r="R645" s="2">
        <v>139323096</v>
      </c>
      <c r="S645" s="4">
        <f t="shared" si="21"/>
        <v>0.37775537948137472</v>
      </c>
    </row>
    <row r="646" spans="1:19" x14ac:dyDescent="0.25">
      <c r="A646" s="10">
        <v>1</v>
      </c>
      <c r="B646" s="1" t="s">
        <v>37</v>
      </c>
      <c r="C646" s="1" t="s">
        <v>2593</v>
      </c>
      <c r="D646" s="1">
        <v>2019</v>
      </c>
      <c r="E646" s="2">
        <v>283808000</v>
      </c>
      <c r="F646" s="2">
        <v>0</v>
      </c>
      <c r="G646" s="2">
        <v>438647986</v>
      </c>
      <c r="H646" s="2">
        <v>448741941</v>
      </c>
      <c r="I646" s="2">
        <v>20210577</v>
      </c>
      <c r="J646" s="2">
        <v>249018672</v>
      </c>
      <c r="K646" s="2">
        <v>1673435</v>
      </c>
      <c r="L646" s="2">
        <v>167745302</v>
      </c>
      <c r="M646" s="2">
        <v>-10093955</v>
      </c>
      <c r="N646" s="4">
        <f t="shared" si="20"/>
        <v>0.64700627623535922</v>
      </c>
      <c r="O646" s="2">
        <v>4199850</v>
      </c>
      <c r="P646" s="2">
        <v>16695530</v>
      </c>
      <c r="Q646" s="2">
        <v>368227399</v>
      </c>
      <c r="R646" s="2">
        <v>368227414</v>
      </c>
      <c r="S646" s="4">
        <f t="shared" si="21"/>
        <v>5.6745856515723732E-2</v>
      </c>
    </row>
    <row r="647" spans="1:19" x14ac:dyDescent="0.25">
      <c r="A647" s="10">
        <v>0</v>
      </c>
      <c r="B647" s="1" t="s">
        <v>22</v>
      </c>
      <c r="C647" s="1" t="s">
        <v>279</v>
      </c>
      <c r="D647" s="1">
        <v>2019</v>
      </c>
      <c r="E647" s="2">
        <v>46387057</v>
      </c>
      <c r="F647" s="2">
        <v>0</v>
      </c>
      <c r="G647" s="2">
        <v>71711509</v>
      </c>
      <c r="H647" s="2">
        <v>84922055</v>
      </c>
      <c r="I647" s="2">
        <v>4055793</v>
      </c>
      <c r="J647" s="2">
        <v>45241721</v>
      </c>
      <c r="K647" s="2">
        <v>0</v>
      </c>
      <c r="L647" s="2">
        <v>22413995</v>
      </c>
      <c r="M647" s="2">
        <v>-13210546</v>
      </c>
      <c r="N647" s="4">
        <f t="shared" si="20"/>
        <v>0.64685651782895826</v>
      </c>
      <c r="O647" s="2">
        <v>0</v>
      </c>
      <c r="P647" s="2">
        <v>845543</v>
      </c>
      <c r="Q647" s="2">
        <v>18538085</v>
      </c>
      <c r="R647" s="2">
        <v>24994653</v>
      </c>
      <c r="S647" s="4">
        <f t="shared" si="21"/>
        <v>3.3828955336967469E-2</v>
      </c>
    </row>
    <row r="648" spans="1:19" x14ac:dyDescent="0.25">
      <c r="A648" s="10">
        <v>0</v>
      </c>
      <c r="B648" s="1" t="s">
        <v>36</v>
      </c>
      <c r="C648" s="1" t="s">
        <v>2516</v>
      </c>
      <c r="D648" s="1">
        <v>2019</v>
      </c>
      <c r="E648" s="2">
        <v>18101207</v>
      </c>
      <c r="F648" s="2">
        <v>0</v>
      </c>
      <c r="G648" s="2">
        <v>28025300</v>
      </c>
      <c r="H648" s="2">
        <v>26379563</v>
      </c>
      <c r="I648" s="2">
        <v>7089269</v>
      </c>
      <c r="J648" s="2">
        <v>323580</v>
      </c>
      <c r="K648" s="2">
        <v>476029</v>
      </c>
      <c r="L648" s="2">
        <v>20136422</v>
      </c>
      <c r="M648" s="2">
        <v>1645737</v>
      </c>
      <c r="N648" s="4">
        <f t="shared" si="20"/>
        <v>0.64588807256300562</v>
      </c>
      <c r="O648" s="2">
        <v>210319</v>
      </c>
      <c r="P648" s="2">
        <v>11958349</v>
      </c>
      <c r="Q648" s="2">
        <v>16908035</v>
      </c>
      <c r="R648" s="2">
        <v>15807965</v>
      </c>
      <c r="S648" s="4">
        <f t="shared" si="21"/>
        <v>0.7697808035379633</v>
      </c>
    </row>
    <row r="649" spans="1:19" x14ac:dyDescent="0.25">
      <c r="A649" s="10">
        <v>1</v>
      </c>
      <c r="B649" s="1" t="s">
        <v>32</v>
      </c>
      <c r="C649" s="1" t="s">
        <v>2339</v>
      </c>
      <c r="D649" s="1">
        <v>2019</v>
      </c>
      <c r="E649" s="2">
        <v>11815338</v>
      </c>
      <c r="F649" s="2">
        <v>0</v>
      </c>
      <c r="G649" s="2">
        <v>18297185</v>
      </c>
      <c r="H649" s="2">
        <v>13018256</v>
      </c>
      <c r="I649" s="2">
        <v>3812407</v>
      </c>
      <c r="J649" s="2">
        <v>106571</v>
      </c>
      <c r="K649" s="2">
        <v>5583653</v>
      </c>
      <c r="L649" s="2">
        <v>8794554</v>
      </c>
      <c r="M649" s="2">
        <v>5278929</v>
      </c>
      <c r="N649" s="4">
        <f t="shared" si="20"/>
        <v>0.64574621724598624</v>
      </c>
      <c r="O649" s="2">
        <v>0</v>
      </c>
      <c r="P649" s="2">
        <v>2858616</v>
      </c>
      <c r="Q649" s="2">
        <v>7322017</v>
      </c>
      <c r="R649" s="2">
        <v>6466393</v>
      </c>
      <c r="S649" s="4">
        <f t="shared" si="21"/>
        <v>0.44207272895414801</v>
      </c>
    </row>
    <row r="650" spans="1:19" x14ac:dyDescent="0.25">
      <c r="A650" s="10">
        <v>0</v>
      </c>
      <c r="B650" s="1" t="s">
        <v>22</v>
      </c>
      <c r="C650" s="1" t="s">
        <v>383</v>
      </c>
      <c r="D650" s="1">
        <v>2019</v>
      </c>
      <c r="E650" s="2">
        <v>36142132</v>
      </c>
      <c r="F650" s="2">
        <v>0</v>
      </c>
      <c r="G650" s="2">
        <v>55979715</v>
      </c>
      <c r="H650" s="2">
        <v>45780940</v>
      </c>
      <c r="I650" s="2">
        <v>14590613</v>
      </c>
      <c r="J650" s="2">
        <v>691244</v>
      </c>
      <c r="K650" s="2">
        <v>806436</v>
      </c>
      <c r="L650" s="2">
        <v>39891422</v>
      </c>
      <c r="M650" s="2">
        <v>10198775</v>
      </c>
      <c r="N650" s="4">
        <f t="shared" si="20"/>
        <v>0.64562908189153878</v>
      </c>
      <c r="O650" s="2">
        <v>39020159</v>
      </c>
      <c r="P650" s="2">
        <v>6841453</v>
      </c>
      <c r="Q650" s="2">
        <v>45715859</v>
      </c>
      <c r="R650" s="2">
        <v>37009027</v>
      </c>
      <c r="S650" s="4">
        <f t="shared" si="21"/>
        <v>1.2392006955492236</v>
      </c>
    </row>
    <row r="651" spans="1:19" x14ac:dyDescent="0.25">
      <c r="A651" s="10">
        <v>0</v>
      </c>
      <c r="B651" s="1" t="s">
        <v>37</v>
      </c>
      <c r="C651" s="1" t="s">
        <v>2604</v>
      </c>
      <c r="D651" s="1">
        <v>2019</v>
      </c>
      <c r="E651" s="2">
        <v>21836558</v>
      </c>
      <c r="F651" s="2">
        <v>0</v>
      </c>
      <c r="G651" s="2">
        <v>33829555</v>
      </c>
      <c r="H651" s="2">
        <v>38151659</v>
      </c>
      <c r="I651" s="2">
        <v>3375472</v>
      </c>
      <c r="J651" s="2">
        <v>12620990</v>
      </c>
      <c r="K651" s="2">
        <v>557984</v>
      </c>
      <c r="L651" s="2">
        <v>17275109</v>
      </c>
      <c r="M651" s="2">
        <v>-4322104</v>
      </c>
      <c r="N651" s="4">
        <f t="shared" si="20"/>
        <v>0.64548759213652085</v>
      </c>
      <c r="O651" s="2">
        <v>757951</v>
      </c>
      <c r="P651" s="2">
        <v>2117095</v>
      </c>
      <c r="Q651" s="2">
        <v>27990321</v>
      </c>
      <c r="R651" s="2">
        <v>28377059</v>
      </c>
      <c r="S651" s="4">
        <f t="shared" si="21"/>
        <v>0.10131585517724018</v>
      </c>
    </row>
    <row r="652" spans="1:19" x14ac:dyDescent="0.25">
      <c r="A652" s="10">
        <v>1</v>
      </c>
      <c r="B652" s="1" t="s">
        <v>19</v>
      </c>
      <c r="C652" s="1" t="s">
        <v>118</v>
      </c>
      <c r="D652" s="1">
        <v>2019</v>
      </c>
      <c r="E652" s="2">
        <v>50282623</v>
      </c>
      <c r="F652" s="2">
        <v>0</v>
      </c>
      <c r="G652" s="2">
        <v>77986502</v>
      </c>
      <c r="H652" s="2">
        <v>66287476</v>
      </c>
      <c r="I652" s="2">
        <v>7033547</v>
      </c>
      <c r="J652" s="2">
        <v>2400321</v>
      </c>
      <c r="K652" s="2">
        <v>218345</v>
      </c>
      <c r="L652" s="2">
        <v>68334289</v>
      </c>
      <c r="M652" s="2">
        <v>11699026</v>
      </c>
      <c r="N652" s="4">
        <f t="shared" si="20"/>
        <v>0.64476058946713621</v>
      </c>
      <c r="O652" s="2">
        <v>0</v>
      </c>
      <c r="P652" s="2">
        <v>17364568</v>
      </c>
      <c r="Q652" s="2">
        <v>52294606</v>
      </c>
      <c r="R652" s="2">
        <v>50445648</v>
      </c>
      <c r="S652" s="4">
        <f t="shared" si="21"/>
        <v>0.34422331139447349</v>
      </c>
    </row>
    <row r="653" spans="1:19" x14ac:dyDescent="0.25">
      <c r="A653" s="10">
        <v>0</v>
      </c>
      <c r="B653" s="1" t="s">
        <v>50</v>
      </c>
      <c r="C653" s="1" t="s">
        <v>3822</v>
      </c>
      <c r="D653" s="1">
        <v>2019</v>
      </c>
      <c r="E653" s="2">
        <v>65404403</v>
      </c>
      <c r="F653" s="2">
        <v>0</v>
      </c>
      <c r="G653" s="2">
        <v>101449704</v>
      </c>
      <c r="H653" s="2">
        <v>113393364</v>
      </c>
      <c r="I653" s="2">
        <v>11462207</v>
      </c>
      <c r="J653" s="2">
        <v>13286915</v>
      </c>
      <c r="K653" s="2">
        <v>369967</v>
      </c>
      <c r="L653" s="2">
        <v>76330615</v>
      </c>
      <c r="M653" s="2">
        <v>-11943660</v>
      </c>
      <c r="N653" s="4">
        <f t="shared" si="20"/>
        <v>0.64469781991675401</v>
      </c>
      <c r="O653" s="2">
        <v>9210020</v>
      </c>
      <c r="P653" s="2">
        <v>7101574</v>
      </c>
      <c r="Q653" s="2">
        <v>62951953</v>
      </c>
      <c r="R653" s="2">
        <v>52776059</v>
      </c>
      <c r="S653" s="4">
        <f t="shared" si="21"/>
        <v>0.30907184638398255</v>
      </c>
    </row>
    <row r="654" spans="1:19" x14ac:dyDescent="0.25">
      <c r="A654" s="10">
        <v>0</v>
      </c>
      <c r="B654" s="1" t="s">
        <v>22</v>
      </c>
      <c r="C654" s="1" t="s">
        <v>596</v>
      </c>
      <c r="D654" s="1">
        <v>2019</v>
      </c>
      <c r="E654" s="2">
        <v>8923361</v>
      </c>
      <c r="F654" s="2">
        <v>0</v>
      </c>
      <c r="G654" s="2">
        <v>13845366</v>
      </c>
      <c r="H654" s="2">
        <v>12743267</v>
      </c>
      <c r="I654" s="2">
        <v>7488921</v>
      </c>
      <c r="J654" s="2">
        <v>1794568</v>
      </c>
      <c r="K654" s="2">
        <v>370692</v>
      </c>
      <c r="L654" s="2">
        <v>4191185</v>
      </c>
      <c r="M654" s="2">
        <v>1102099</v>
      </c>
      <c r="N654" s="4">
        <f t="shared" si="20"/>
        <v>0.6445016332540433</v>
      </c>
      <c r="O654" s="2">
        <v>0</v>
      </c>
      <c r="P654" s="2">
        <v>2460994</v>
      </c>
      <c r="Q654" s="2">
        <v>4879526</v>
      </c>
      <c r="R654" s="2">
        <v>5337008</v>
      </c>
      <c r="S654" s="4">
        <f t="shared" si="21"/>
        <v>0.46111866424033843</v>
      </c>
    </row>
    <row r="655" spans="1:19" x14ac:dyDescent="0.25">
      <c r="A655" s="10">
        <v>0</v>
      </c>
      <c r="B655" s="1" t="s">
        <v>58</v>
      </c>
      <c r="C655" s="1" t="s">
        <v>1403</v>
      </c>
      <c r="D655" s="1">
        <v>2019</v>
      </c>
      <c r="E655" s="2">
        <v>60285849</v>
      </c>
      <c r="F655" s="2">
        <v>4128543</v>
      </c>
      <c r="G655" s="2">
        <v>87359978</v>
      </c>
      <c r="H655" s="2">
        <v>83197023</v>
      </c>
      <c r="I655" s="2">
        <v>8249089</v>
      </c>
      <c r="J655" s="2">
        <v>11639472</v>
      </c>
      <c r="K655" s="2">
        <v>194612</v>
      </c>
      <c r="L655" s="2">
        <v>67276805</v>
      </c>
      <c r="M655" s="2">
        <v>4162955</v>
      </c>
      <c r="N655" s="4">
        <f t="shared" si="20"/>
        <v>0.64282646682900946</v>
      </c>
      <c r="O655" s="2">
        <v>570085</v>
      </c>
      <c r="P655" s="2">
        <v>19420868</v>
      </c>
      <c r="Q655" s="2">
        <v>78397919</v>
      </c>
      <c r="R655" s="2">
        <v>75794621</v>
      </c>
      <c r="S655" s="4">
        <f t="shared" si="21"/>
        <v>0.26375160580326668</v>
      </c>
    </row>
    <row r="656" spans="1:19" x14ac:dyDescent="0.25">
      <c r="A656" s="10">
        <v>0</v>
      </c>
      <c r="B656" s="1" t="s">
        <v>43</v>
      </c>
      <c r="C656" s="1" t="s">
        <v>3617</v>
      </c>
      <c r="D656" s="1">
        <v>2019</v>
      </c>
      <c r="E656" s="2">
        <v>16888294</v>
      </c>
      <c r="F656" s="2">
        <v>0</v>
      </c>
      <c r="G656" s="2">
        <v>26294572</v>
      </c>
      <c r="H656" s="2">
        <v>24245097</v>
      </c>
      <c r="I656" s="2">
        <v>5938636</v>
      </c>
      <c r="J656" s="2">
        <v>604620</v>
      </c>
      <c r="K656" s="2">
        <v>3563690</v>
      </c>
      <c r="L656" s="2">
        <v>16187626</v>
      </c>
      <c r="M656" s="2">
        <v>2049475</v>
      </c>
      <c r="N656" s="4">
        <f t="shared" si="20"/>
        <v>0.64227301360904443</v>
      </c>
      <c r="O656" s="2">
        <v>0</v>
      </c>
      <c r="P656" s="2">
        <v>1058033</v>
      </c>
      <c r="Q656" s="2">
        <v>17841926</v>
      </c>
      <c r="R656" s="2">
        <v>12284352</v>
      </c>
      <c r="S656" s="4">
        <f t="shared" si="21"/>
        <v>8.6128515366541106E-2</v>
      </c>
    </row>
    <row r="657" spans="1:19" x14ac:dyDescent="0.25">
      <c r="A657" s="10">
        <v>0</v>
      </c>
      <c r="B657" s="1" t="s">
        <v>51</v>
      </c>
      <c r="C657" s="1" t="s">
        <v>3831</v>
      </c>
      <c r="D657" s="1">
        <v>2019</v>
      </c>
      <c r="E657" s="2">
        <v>33140208</v>
      </c>
      <c r="F657" s="2">
        <v>0</v>
      </c>
      <c r="G657" s="2">
        <v>51643186</v>
      </c>
      <c r="H657" s="2">
        <v>47975748</v>
      </c>
      <c r="I657" s="2">
        <v>22708064</v>
      </c>
      <c r="J657" s="2">
        <v>1347181</v>
      </c>
      <c r="K657" s="2">
        <v>1482418</v>
      </c>
      <c r="L657" s="2">
        <v>26105523</v>
      </c>
      <c r="M657" s="2">
        <v>3667438</v>
      </c>
      <c r="N657" s="4">
        <f t="shared" si="20"/>
        <v>0.64171501735001402</v>
      </c>
      <c r="O657" s="2">
        <v>3279279</v>
      </c>
      <c r="P657" s="2">
        <v>4199469</v>
      </c>
      <c r="Q657" s="2">
        <v>21200634</v>
      </c>
      <c r="R657" s="2">
        <v>20828229</v>
      </c>
      <c r="S657" s="4">
        <f t="shared" si="21"/>
        <v>0.35906787850277622</v>
      </c>
    </row>
    <row r="658" spans="1:19" x14ac:dyDescent="0.25">
      <c r="A658" s="10">
        <v>0</v>
      </c>
      <c r="B658" s="1" t="s">
        <v>48</v>
      </c>
      <c r="C658" s="1" t="s">
        <v>2207</v>
      </c>
      <c r="D658" s="1">
        <v>2019</v>
      </c>
      <c r="E658" s="2">
        <v>80232845</v>
      </c>
      <c r="F658" s="2">
        <v>0</v>
      </c>
      <c r="G658" s="2">
        <v>125078387</v>
      </c>
      <c r="H658" s="2">
        <v>111398403</v>
      </c>
      <c r="I658" s="2">
        <v>17291023</v>
      </c>
      <c r="J658" s="2">
        <v>34946209</v>
      </c>
      <c r="K658" s="2">
        <v>8014796</v>
      </c>
      <c r="L658" s="2">
        <v>64826359</v>
      </c>
      <c r="M658" s="2">
        <v>13679984</v>
      </c>
      <c r="N658" s="4">
        <f t="shared" si="20"/>
        <v>0.64146050268460852</v>
      </c>
      <c r="O658" s="2">
        <v>20000</v>
      </c>
      <c r="P658" s="2">
        <v>23189522</v>
      </c>
      <c r="Q658" s="2">
        <v>98586382</v>
      </c>
      <c r="R658" s="2">
        <v>89049468</v>
      </c>
      <c r="S658" s="4">
        <f t="shared" si="21"/>
        <v>0.26063627915216742</v>
      </c>
    </row>
    <row r="659" spans="1:19" x14ac:dyDescent="0.25">
      <c r="A659" s="10">
        <v>1</v>
      </c>
      <c r="B659" s="1" t="s">
        <v>32</v>
      </c>
      <c r="C659" s="1" t="s">
        <v>1571</v>
      </c>
      <c r="D659" s="1">
        <v>2019</v>
      </c>
      <c r="E659" s="2">
        <v>13366071</v>
      </c>
      <c r="F659" s="2">
        <v>719</v>
      </c>
      <c r="G659" s="2">
        <v>20892743</v>
      </c>
      <c r="H659" s="2">
        <v>17087955</v>
      </c>
      <c r="I659" s="2">
        <v>5506804</v>
      </c>
      <c r="J659" s="2">
        <v>314290</v>
      </c>
      <c r="K659" s="2">
        <v>946282</v>
      </c>
      <c r="L659" s="2">
        <v>14125367</v>
      </c>
      <c r="M659" s="2">
        <v>3804788</v>
      </c>
      <c r="N659" s="4">
        <f t="shared" si="20"/>
        <v>0.63971265046432635</v>
      </c>
      <c r="O659" s="2">
        <v>0</v>
      </c>
      <c r="P659" s="2">
        <v>10834985</v>
      </c>
      <c r="Q659" s="2">
        <v>13849900</v>
      </c>
      <c r="R659" s="2">
        <v>11700084</v>
      </c>
      <c r="S659" s="4">
        <f t="shared" si="21"/>
        <v>0.92606044537799903</v>
      </c>
    </row>
    <row r="660" spans="1:19" x14ac:dyDescent="0.25">
      <c r="A660" s="10">
        <v>0</v>
      </c>
      <c r="B660" s="1" t="s">
        <v>27</v>
      </c>
      <c r="C660" s="1" t="s">
        <v>930</v>
      </c>
      <c r="D660" s="1">
        <v>2019</v>
      </c>
      <c r="E660" s="2">
        <v>4004839</v>
      </c>
      <c r="F660" s="2">
        <v>0</v>
      </c>
      <c r="G660" s="2">
        <v>6263287</v>
      </c>
      <c r="H660" s="2">
        <v>6139813</v>
      </c>
      <c r="I660" s="2">
        <v>1136789</v>
      </c>
      <c r="J660" s="2">
        <v>159096</v>
      </c>
      <c r="K660" s="2">
        <v>57024</v>
      </c>
      <c r="L660" s="2">
        <v>4910378</v>
      </c>
      <c r="M660" s="2">
        <v>123474</v>
      </c>
      <c r="N660" s="4">
        <f t="shared" si="20"/>
        <v>0.63941489508623828</v>
      </c>
      <c r="O660" s="2">
        <v>750000</v>
      </c>
      <c r="P660" s="2">
        <v>5647118</v>
      </c>
      <c r="Q660" s="2">
        <v>6236364</v>
      </c>
      <c r="R660" s="2">
        <v>5611015</v>
      </c>
      <c r="S660" s="4">
        <f t="shared" si="21"/>
        <v>1.1400999640884939</v>
      </c>
    </row>
    <row r="661" spans="1:19" x14ac:dyDescent="0.25">
      <c r="A661" s="10">
        <v>0</v>
      </c>
      <c r="B661" s="1" t="s">
        <v>22</v>
      </c>
      <c r="C661" s="1" t="s">
        <v>451</v>
      </c>
      <c r="D661" s="1">
        <v>2019</v>
      </c>
      <c r="E661" s="2">
        <v>15061794</v>
      </c>
      <c r="F661" s="2">
        <v>0</v>
      </c>
      <c r="G661" s="2">
        <v>23563103</v>
      </c>
      <c r="H661" s="2">
        <v>22840883</v>
      </c>
      <c r="I661" s="2">
        <v>8319441</v>
      </c>
      <c r="J661" s="2">
        <v>1365814</v>
      </c>
      <c r="K661" s="2">
        <v>705068</v>
      </c>
      <c r="L661" s="2">
        <v>13172780</v>
      </c>
      <c r="M661" s="2">
        <v>722220</v>
      </c>
      <c r="N661" s="4">
        <f t="shared" si="20"/>
        <v>0.63921097318973652</v>
      </c>
      <c r="O661" s="2">
        <v>675295</v>
      </c>
      <c r="P661" s="2">
        <v>4633416</v>
      </c>
      <c r="Q661" s="2">
        <v>15929144</v>
      </c>
      <c r="R661" s="2">
        <v>17644075</v>
      </c>
      <c r="S661" s="4">
        <f t="shared" si="21"/>
        <v>0.30087783009310493</v>
      </c>
    </row>
    <row r="662" spans="1:19" x14ac:dyDescent="0.25">
      <c r="A662" s="10">
        <v>1</v>
      </c>
      <c r="B662" s="1" t="s">
        <v>32</v>
      </c>
      <c r="C662" s="1" t="s">
        <v>1993</v>
      </c>
      <c r="D662" s="1">
        <v>2019</v>
      </c>
      <c r="E662" s="2">
        <v>7186848</v>
      </c>
      <c r="F662" s="2">
        <v>0</v>
      </c>
      <c r="G662" s="2">
        <v>11253634</v>
      </c>
      <c r="H662" s="2">
        <v>10780239</v>
      </c>
      <c r="I662" s="2">
        <v>4449935</v>
      </c>
      <c r="J662" s="2">
        <v>16952</v>
      </c>
      <c r="K662" s="2">
        <v>0</v>
      </c>
      <c r="L662" s="2">
        <v>6786747</v>
      </c>
      <c r="M662" s="2">
        <v>473395</v>
      </c>
      <c r="N662" s="4">
        <f t="shared" si="20"/>
        <v>0.6386246433818622</v>
      </c>
      <c r="O662" s="2">
        <v>0</v>
      </c>
      <c r="P662" s="2">
        <v>545597</v>
      </c>
      <c r="Q662" s="2">
        <v>5707866</v>
      </c>
      <c r="R662" s="2">
        <v>5892326</v>
      </c>
      <c r="S662" s="4">
        <f t="shared" si="21"/>
        <v>9.2594503426999791E-2</v>
      </c>
    </row>
    <row r="663" spans="1:19" x14ac:dyDescent="0.25">
      <c r="A663" s="10">
        <v>1</v>
      </c>
      <c r="B663" s="1" t="s">
        <v>45</v>
      </c>
      <c r="C663" s="1" t="s">
        <v>789</v>
      </c>
      <c r="D663" s="1">
        <v>2019</v>
      </c>
      <c r="E663" s="2">
        <v>125644702</v>
      </c>
      <c r="F663" s="2">
        <v>0</v>
      </c>
      <c r="G663" s="2">
        <v>196900020</v>
      </c>
      <c r="H663" s="2">
        <v>177934557</v>
      </c>
      <c r="I663" s="2">
        <v>35758652</v>
      </c>
      <c r="J663" s="2">
        <v>25027058</v>
      </c>
      <c r="K663" s="2">
        <v>6585066</v>
      </c>
      <c r="L663" s="2">
        <v>129529244</v>
      </c>
      <c r="M663" s="2">
        <v>18965463</v>
      </c>
      <c r="N663" s="4">
        <f t="shared" si="20"/>
        <v>0.6381142165450262</v>
      </c>
      <c r="O663" s="2">
        <v>4020000</v>
      </c>
      <c r="P663" s="2">
        <v>31052237</v>
      </c>
      <c r="Q663" s="2">
        <v>130882993</v>
      </c>
      <c r="R663" s="2">
        <v>115360602</v>
      </c>
      <c r="S663" s="4">
        <f t="shared" si="21"/>
        <v>0.30402265931309896</v>
      </c>
    </row>
    <row r="664" spans="1:19" x14ac:dyDescent="0.25">
      <c r="A664" s="10">
        <v>0</v>
      </c>
      <c r="B664" s="1" t="s">
        <v>59</v>
      </c>
      <c r="C664" s="1" t="s">
        <v>4232</v>
      </c>
      <c r="D664" s="1">
        <v>2019</v>
      </c>
      <c r="E664" s="2">
        <v>112478990</v>
      </c>
      <c r="F664" s="2">
        <v>0</v>
      </c>
      <c r="G664" s="2">
        <v>176353494</v>
      </c>
      <c r="H664" s="2">
        <v>156768948</v>
      </c>
      <c r="I664" s="2">
        <v>23874683</v>
      </c>
      <c r="J664" s="2">
        <v>4203707</v>
      </c>
      <c r="K664" s="2">
        <v>13139697</v>
      </c>
      <c r="L664" s="2">
        <v>135135407</v>
      </c>
      <c r="M664" s="2">
        <v>19584546</v>
      </c>
      <c r="N664" s="4">
        <f t="shared" si="20"/>
        <v>0.63780414807091945</v>
      </c>
      <c r="O664" s="2">
        <v>7981859</v>
      </c>
      <c r="P664" s="2">
        <v>27160114</v>
      </c>
      <c r="Q664" s="2">
        <v>127824741</v>
      </c>
      <c r="R664" s="2">
        <v>124320672</v>
      </c>
      <c r="S664" s="4">
        <f t="shared" si="21"/>
        <v>0.28267200003552106</v>
      </c>
    </row>
    <row r="665" spans="1:19" x14ac:dyDescent="0.25">
      <c r="A665" s="10">
        <v>0</v>
      </c>
      <c r="B665" s="1" t="s">
        <v>59</v>
      </c>
      <c r="C665" s="1" t="s">
        <v>4221</v>
      </c>
      <c r="D665" s="1">
        <v>2019</v>
      </c>
      <c r="E665" s="2">
        <v>25916908</v>
      </c>
      <c r="F665" s="2">
        <v>0</v>
      </c>
      <c r="G665" s="2">
        <v>40636668</v>
      </c>
      <c r="H665" s="2">
        <v>38748534</v>
      </c>
      <c r="I665" s="2">
        <v>3183147</v>
      </c>
      <c r="J665" s="2">
        <v>1808654</v>
      </c>
      <c r="K665" s="2">
        <v>2073124</v>
      </c>
      <c r="L665" s="2">
        <v>33571743</v>
      </c>
      <c r="M665" s="2">
        <v>1888134</v>
      </c>
      <c r="N665" s="4">
        <f t="shared" si="20"/>
        <v>0.63777148264222849</v>
      </c>
      <c r="O665" s="2">
        <v>4200000</v>
      </c>
      <c r="P665" s="2">
        <v>10013409</v>
      </c>
      <c r="Q665" s="2">
        <v>33497050</v>
      </c>
      <c r="R665" s="2">
        <v>29982681</v>
      </c>
      <c r="S665" s="4">
        <f t="shared" si="21"/>
        <v>0.47405397135766481</v>
      </c>
    </row>
    <row r="666" spans="1:19" x14ac:dyDescent="0.25">
      <c r="A666" s="10">
        <v>1</v>
      </c>
      <c r="B666" s="1" t="s">
        <v>61</v>
      </c>
      <c r="C666" s="1" t="s">
        <v>1873</v>
      </c>
      <c r="D666" s="1">
        <v>2019</v>
      </c>
      <c r="E666" s="2">
        <v>204050183</v>
      </c>
      <c r="F666" s="2">
        <v>0</v>
      </c>
      <c r="G666" s="2">
        <v>319950292</v>
      </c>
      <c r="H666" s="2">
        <v>277941627</v>
      </c>
      <c r="I666" s="2">
        <v>26814974</v>
      </c>
      <c r="J666" s="2">
        <v>7253793</v>
      </c>
      <c r="K666" s="2">
        <v>7851540</v>
      </c>
      <c r="L666" s="2">
        <v>278029985</v>
      </c>
      <c r="M666" s="2">
        <v>42008665</v>
      </c>
      <c r="N666" s="4">
        <f t="shared" si="20"/>
        <v>0.63775588928045113</v>
      </c>
      <c r="O666" s="2">
        <v>12698920</v>
      </c>
      <c r="P666" s="2">
        <v>27488861</v>
      </c>
      <c r="Q666" s="2">
        <v>223667391</v>
      </c>
      <c r="R666" s="2">
        <v>198922054</v>
      </c>
      <c r="S666" s="4">
        <f t="shared" si="21"/>
        <v>0.20202778018771111</v>
      </c>
    </row>
    <row r="667" spans="1:19" x14ac:dyDescent="0.25">
      <c r="A667" s="10">
        <v>0</v>
      </c>
      <c r="B667" s="1" t="s">
        <v>37</v>
      </c>
      <c r="C667" s="1" t="s">
        <v>789</v>
      </c>
      <c r="D667" s="1">
        <v>2019</v>
      </c>
      <c r="E667" s="2">
        <v>90145064</v>
      </c>
      <c r="F667" s="2">
        <v>0</v>
      </c>
      <c r="G667" s="2">
        <v>141568679</v>
      </c>
      <c r="H667" s="2">
        <v>126532816</v>
      </c>
      <c r="I667" s="2">
        <v>16707320</v>
      </c>
      <c r="J667" s="2">
        <v>29786611</v>
      </c>
      <c r="K667" s="2">
        <v>1274751</v>
      </c>
      <c r="L667" s="2">
        <v>93799997</v>
      </c>
      <c r="M667" s="2">
        <v>15035863</v>
      </c>
      <c r="N667" s="4">
        <f t="shared" si="20"/>
        <v>0.63675853046562647</v>
      </c>
      <c r="O667" s="2">
        <v>5455074</v>
      </c>
      <c r="P667" s="2">
        <v>43223081</v>
      </c>
      <c r="Q667" s="2">
        <v>117181928</v>
      </c>
      <c r="R667" s="2">
        <v>109220056</v>
      </c>
      <c r="S667" s="4">
        <f t="shared" si="21"/>
        <v>0.4456887936406112</v>
      </c>
    </row>
    <row r="668" spans="1:19" x14ac:dyDescent="0.25">
      <c r="A668" s="10">
        <v>1</v>
      </c>
      <c r="B668" s="1" t="s">
        <v>19</v>
      </c>
      <c r="C668" s="1" t="s">
        <v>131</v>
      </c>
      <c r="D668" s="1">
        <v>2019</v>
      </c>
      <c r="E668" s="2">
        <v>145411948</v>
      </c>
      <c r="F668" s="2">
        <v>0</v>
      </c>
      <c r="G668" s="2">
        <v>228526906</v>
      </c>
      <c r="H668" s="2">
        <v>216133222</v>
      </c>
      <c r="I668" s="2">
        <v>83956014</v>
      </c>
      <c r="J668" s="2">
        <v>52891714</v>
      </c>
      <c r="K668" s="2">
        <v>7599023</v>
      </c>
      <c r="L668" s="2">
        <v>84080155</v>
      </c>
      <c r="M668" s="2">
        <v>12393684</v>
      </c>
      <c r="N668" s="4">
        <f t="shared" si="20"/>
        <v>0.63630121522758465</v>
      </c>
      <c r="O668" s="2">
        <v>377323</v>
      </c>
      <c r="P668" s="2">
        <v>13861816</v>
      </c>
      <c r="Q668" s="2">
        <v>160918577</v>
      </c>
      <c r="R668" s="2">
        <v>163772833</v>
      </c>
      <c r="S668" s="4">
        <f t="shared" si="21"/>
        <v>8.6944450670887519E-2</v>
      </c>
    </row>
    <row r="669" spans="1:19" x14ac:dyDescent="0.25">
      <c r="A669" s="10">
        <v>0</v>
      </c>
      <c r="B669" s="1" t="s">
        <v>48</v>
      </c>
      <c r="C669" s="1" t="s">
        <v>3786</v>
      </c>
      <c r="D669" s="1">
        <v>2019</v>
      </c>
      <c r="E669" s="2">
        <v>49935343</v>
      </c>
      <c r="F669" s="2">
        <v>0</v>
      </c>
      <c r="G669" s="2">
        <v>78498868</v>
      </c>
      <c r="H669" s="2">
        <v>77396082</v>
      </c>
      <c r="I669" s="2">
        <v>14982456</v>
      </c>
      <c r="J669" s="2">
        <v>14112798</v>
      </c>
      <c r="K669" s="2">
        <v>589045</v>
      </c>
      <c r="L669" s="2">
        <v>48814569</v>
      </c>
      <c r="M669" s="2">
        <v>1102786</v>
      </c>
      <c r="N669" s="4">
        <f t="shared" si="20"/>
        <v>0.63612819231991979</v>
      </c>
      <c r="O669" s="2">
        <v>1888966</v>
      </c>
      <c r="P669" s="2">
        <v>3257131</v>
      </c>
      <c r="Q669" s="2">
        <v>62779161</v>
      </c>
      <c r="R669" s="2">
        <v>62234764</v>
      </c>
      <c r="S669" s="4">
        <f t="shared" si="21"/>
        <v>8.2688463316097735E-2</v>
      </c>
    </row>
    <row r="670" spans="1:19" x14ac:dyDescent="0.25">
      <c r="A670" s="10">
        <v>0</v>
      </c>
      <c r="B670" s="1" t="s">
        <v>22</v>
      </c>
      <c r="C670" s="1" t="s">
        <v>535</v>
      </c>
      <c r="D670" s="1">
        <v>2019</v>
      </c>
      <c r="E670" s="2">
        <v>447834574</v>
      </c>
      <c r="F670" s="2">
        <v>0</v>
      </c>
      <c r="G670" s="2">
        <v>705047909</v>
      </c>
      <c r="H670" s="2">
        <v>683435486</v>
      </c>
      <c r="I670" s="2">
        <v>257035662</v>
      </c>
      <c r="J670" s="2">
        <v>92174461</v>
      </c>
      <c r="K670" s="2">
        <v>29714717</v>
      </c>
      <c r="L670" s="2">
        <v>326123069</v>
      </c>
      <c r="M670" s="2">
        <v>21612423</v>
      </c>
      <c r="N670" s="4">
        <f t="shared" si="20"/>
        <v>0.63518318157298448</v>
      </c>
      <c r="O670" s="2">
        <v>182199922</v>
      </c>
      <c r="P670" s="2">
        <v>75004708</v>
      </c>
      <c r="Q670" s="2">
        <v>415989419</v>
      </c>
      <c r="R670" s="2">
        <v>441894908</v>
      </c>
      <c r="S670" s="4">
        <f t="shared" si="21"/>
        <v>0.58204931838680518</v>
      </c>
    </row>
    <row r="671" spans="1:19" x14ac:dyDescent="0.25">
      <c r="A671" s="10">
        <v>0</v>
      </c>
      <c r="B671" s="1" t="s">
        <v>22</v>
      </c>
      <c r="C671" s="1" t="s">
        <v>212</v>
      </c>
      <c r="D671" s="1">
        <v>2019</v>
      </c>
      <c r="E671" s="2">
        <v>26546855</v>
      </c>
      <c r="F671" s="2">
        <v>0</v>
      </c>
      <c r="G671" s="2">
        <v>41794326</v>
      </c>
      <c r="H671" s="2">
        <v>37814637</v>
      </c>
      <c r="I671" s="2">
        <v>24819353</v>
      </c>
      <c r="J671" s="2">
        <v>1851069</v>
      </c>
      <c r="K671" s="2">
        <v>1175393</v>
      </c>
      <c r="L671" s="2">
        <v>13948511</v>
      </c>
      <c r="M671" s="2">
        <v>3979689</v>
      </c>
      <c r="N671" s="4">
        <f t="shared" si="20"/>
        <v>0.63517844503581655</v>
      </c>
      <c r="O671" s="2">
        <v>0</v>
      </c>
      <c r="P671" s="2">
        <v>683923</v>
      </c>
      <c r="Q671" s="2">
        <v>14034365</v>
      </c>
      <c r="R671" s="2">
        <v>12029256</v>
      </c>
      <c r="S671" s="4">
        <f t="shared" si="21"/>
        <v>5.6854970914244407E-2</v>
      </c>
    </row>
    <row r="672" spans="1:19" x14ac:dyDescent="0.25">
      <c r="A672" s="10">
        <v>0</v>
      </c>
      <c r="B672" s="1" t="s">
        <v>22</v>
      </c>
      <c r="C672" s="1" t="s">
        <v>545</v>
      </c>
      <c r="D672" s="1">
        <v>2019</v>
      </c>
      <c r="E672" s="2">
        <v>227206586</v>
      </c>
      <c r="F672" s="2">
        <v>0</v>
      </c>
      <c r="G672" s="2">
        <v>358766599</v>
      </c>
      <c r="H672" s="2">
        <v>350600651</v>
      </c>
      <c r="I672" s="2">
        <v>39418274</v>
      </c>
      <c r="J672" s="2">
        <v>268740183</v>
      </c>
      <c r="K672" s="2">
        <v>5178867</v>
      </c>
      <c r="L672" s="2">
        <v>45429276</v>
      </c>
      <c r="M672" s="2">
        <v>8165948</v>
      </c>
      <c r="N672" s="4">
        <f t="shared" si="20"/>
        <v>0.63329916060552782</v>
      </c>
      <c r="O672" s="2">
        <v>18142239</v>
      </c>
      <c r="P672" s="2">
        <v>59708827</v>
      </c>
      <c r="Q672" s="2">
        <v>94108508</v>
      </c>
      <c r="R672" s="2">
        <v>45969886</v>
      </c>
      <c r="S672" s="4">
        <f t="shared" si="21"/>
        <v>1.6935231468705405</v>
      </c>
    </row>
    <row r="673" spans="1:19" x14ac:dyDescent="0.25">
      <c r="A673" s="10">
        <v>0</v>
      </c>
      <c r="B673" s="1" t="s">
        <v>40</v>
      </c>
      <c r="C673" s="1" t="s">
        <v>1456</v>
      </c>
      <c r="D673" s="1">
        <v>2019</v>
      </c>
      <c r="E673" s="2">
        <v>10174668</v>
      </c>
      <c r="F673" s="2">
        <v>0</v>
      </c>
      <c r="G673" s="2">
        <v>16097527</v>
      </c>
      <c r="H673" s="2">
        <v>14473493</v>
      </c>
      <c r="I673" s="2">
        <v>5332759</v>
      </c>
      <c r="J673" s="2">
        <v>930806</v>
      </c>
      <c r="K673" s="2">
        <v>1822794</v>
      </c>
      <c r="L673" s="2">
        <v>8011168</v>
      </c>
      <c r="M673" s="2">
        <v>1624034</v>
      </c>
      <c r="N673" s="4">
        <f t="shared" si="20"/>
        <v>0.63206404312910924</v>
      </c>
      <c r="O673" s="2">
        <v>1855776</v>
      </c>
      <c r="P673" s="2">
        <v>1202231</v>
      </c>
      <c r="Q673" s="2">
        <v>8778106</v>
      </c>
      <c r="R673" s="2">
        <v>7063235</v>
      </c>
      <c r="S673" s="4">
        <f t="shared" si="21"/>
        <v>0.43294708444501706</v>
      </c>
    </row>
    <row r="674" spans="1:19" x14ac:dyDescent="0.25">
      <c r="A674" s="10">
        <v>1</v>
      </c>
      <c r="B674" s="1" t="s">
        <v>36</v>
      </c>
      <c r="C674" s="1" t="s">
        <v>2521</v>
      </c>
      <c r="D674" s="1">
        <v>2019</v>
      </c>
      <c r="E674" s="2">
        <v>63421609</v>
      </c>
      <c r="F674" s="2">
        <v>0</v>
      </c>
      <c r="G674" s="2">
        <v>100447694</v>
      </c>
      <c r="H674" s="2">
        <v>93333830</v>
      </c>
      <c r="I674" s="2">
        <v>28250847</v>
      </c>
      <c r="J674" s="2">
        <v>4807988</v>
      </c>
      <c r="K674" s="2">
        <v>10914058</v>
      </c>
      <c r="L674" s="2">
        <v>56474801</v>
      </c>
      <c r="M674" s="2">
        <v>7113864</v>
      </c>
      <c r="N674" s="4">
        <f t="shared" si="20"/>
        <v>0.63138939755053014</v>
      </c>
      <c r="O674" s="2">
        <v>1573848</v>
      </c>
      <c r="P674" s="2">
        <v>16510347</v>
      </c>
      <c r="Q674" s="2">
        <v>40299506</v>
      </c>
      <c r="R674" s="2">
        <v>39969989</v>
      </c>
      <c r="S674" s="4">
        <f t="shared" si="21"/>
        <v>0.45244433267169526</v>
      </c>
    </row>
    <row r="675" spans="1:19" x14ac:dyDescent="0.25">
      <c r="A675" s="10">
        <v>0</v>
      </c>
      <c r="B675" s="1" t="s">
        <v>48</v>
      </c>
      <c r="C675" s="1" t="s">
        <v>3791</v>
      </c>
      <c r="D675" s="1">
        <v>2019</v>
      </c>
      <c r="E675" s="2">
        <v>30111197</v>
      </c>
      <c r="F675" s="2">
        <v>0</v>
      </c>
      <c r="G675" s="2">
        <v>47705633</v>
      </c>
      <c r="H675" s="2">
        <v>44208769</v>
      </c>
      <c r="I675" s="2">
        <v>6678969</v>
      </c>
      <c r="J675" s="2">
        <v>10731124</v>
      </c>
      <c r="K675" s="2">
        <v>784790</v>
      </c>
      <c r="L675" s="2">
        <v>29510750</v>
      </c>
      <c r="M675" s="2">
        <v>3496864</v>
      </c>
      <c r="N675" s="4">
        <f t="shared" si="20"/>
        <v>0.63118745327202763</v>
      </c>
      <c r="O675" s="2">
        <v>130427</v>
      </c>
      <c r="P675" s="2">
        <v>4378580</v>
      </c>
      <c r="Q675" s="2">
        <v>38972273</v>
      </c>
      <c r="R675" s="2">
        <v>38932767</v>
      </c>
      <c r="S675" s="4">
        <f t="shared" si="21"/>
        <v>0.11581522063407412</v>
      </c>
    </row>
    <row r="676" spans="1:19" x14ac:dyDescent="0.25">
      <c r="A676" s="10">
        <v>0</v>
      </c>
      <c r="B676" s="1" t="s">
        <v>55</v>
      </c>
      <c r="C676" s="1" t="s">
        <v>1293</v>
      </c>
      <c r="D676" s="1">
        <v>2019</v>
      </c>
      <c r="E676" s="2">
        <v>65855687</v>
      </c>
      <c r="F676" s="2">
        <v>0</v>
      </c>
      <c r="G676" s="2">
        <v>104488098</v>
      </c>
      <c r="H676" s="2">
        <v>106382020</v>
      </c>
      <c r="I676" s="2">
        <v>11671761</v>
      </c>
      <c r="J676" s="2">
        <v>41764310</v>
      </c>
      <c r="K676" s="2">
        <v>0</v>
      </c>
      <c r="L676" s="2">
        <v>51052027</v>
      </c>
      <c r="M676" s="2">
        <v>-1893922</v>
      </c>
      <c r="N676" s="4">
        <f t="shared" si="20"/>
        <v>0.63026974612936293</v>
      </c>
      <c r="O676" s="2">
        <v>0</v>
      </c>
      <c r="P676" s="2">
        <v>-7488199</v>
      </c>
      <c r="Q676" s="2">
        <v>34413510</v>
      </c>
      <c r="R676" s="2">
        <v>33297031</v>
      </c>
      <c r="S676" s="4">
        <f t="shared" si="21"/>
        <v>-0.22489089192366732</v>
      </c>
    </row>
    <row r="677" spans="1:19" x14ac:dyDescent="0.25">
      <c r="A677" s="10">
        <v>0</v>
      </c>
      <c r="B677" s="1" t="s">
        <v>59</v>
      </c>
      <c r="C677" s="1" t="s">
        <v>1213</v>
      </c>
      <c r="D677" s="1">
        <v>2019</v>
      </c>
      <c r="E677" s="2">
        <v>26840593</v>
      </c>
      <c r="F677" s="2">
        <v>0</v>
      </c>
      <c r="G677" s="2">
        <v>42613518</v>
      </c>
      <c r="H677" s="2">
        <v>42346643</v>
      </c>
      <c r="I677" s="2">
        <v>9016596</v>
      </c>
      <c r="J677" s="2">
        <v>4539002</v>
      </c>
      <c r="K677" s="2">
        <v>2879527</v>
      </c>
      <c r="L677" s="2">
        <v>26178393</v>
      </c>
      <c r="M677" s="2">
        <v>266875</v>
      </c>
      <c r="N677" s="4">
        <f t="shared" si="20"/>
        <v>0.62986099856857625</v>
      </c>
      <c r="O677" s="2">
        <v>0</v>
      </c>
      <c r="P677" s="2">
        <v>-8923132</v>
      </c>
      <c r="Q677" s="2">
        <v>25945915</v>
      </c>
      <c r="R677" s="2">
        <v>23649191</v>
      </c>
      <c r="S677" s="4">
        <f t="shared" si="21"/>
        <v>-0.37731235711191979</v>
      </c>
    </row>
    <row r="678" spans="1:19" x14ac:dyDescent="0.25">
      <c r="A678" s="10">
        <v>0</v>
      </c>
      <c r="B678" s="1" t="s">
        <v>40</v>
      </c>
      <c r="C678" s="1" t="s">
        <v>2302</v>
      </c>
      <c r="D678" s="1">
        <v>2019</v>
      </c>
      <c r="E678" s="2">
        <v>1786620</v>
      </c>
      <c r="F678" s="2">
        <v>0</v>
      </c>
      <c r="G678" s="2">
        <v>2837086</v>
      </c>
      <c r="H678" s="2">
        <v>1998096</v>
      </c>
      <c r="I678" s="2">
        <v>835062</v>
      </c>
      <c r="J678" s="2">
        <v>363814</v>
      </c>
      <c r="K678" s="2">
        <v>0</v>
      </c>
      <c r="L678" s="2">
        <v>1638210</v>
      </c>
      <c r="M678" s="2">
        <v>838990</v>
      </c>
      <c r="N678" s="4">
        <f t="shared" si="20"/>
        <v>0.62973769564969129</v>
      </c>
      <c r="O678" s="2">
        <v>0</v>
      </c>
      <c r="P678" s="2">
        <v>592338</v>
      </c>
      <c r="Q678" s="2">
        <v>950148</v>
      </c>
      <c r="R678" s="2">
        <v>878712</v>
      </c>
      <c r="S678" s="4">
        <f t="shared" si="21"/>
        <v>0.67409799797885994</v>
      </c>
    </row>
    <row r="679" spans="1:19" x14ac:dyDescent="0.25">
      <c r="A679" s="10">
        <v>0</v>
      </c>
      <c r="B679" s="1" t="s">
        <v>40</v>
      </c>
      <c r="C679" s="1" t="s">
        <v>3270</v>
      </c>
      <c r="D679" s="1">
        <v>2019</v>
      </c>
      <c r="E679" s="2">
        <v>9500432</v>
      </c>
      <c r="F679" s="2">
        <v>0</v>
      </c>
      <c r="G679" s="2">
        <v>15092482</v>
      </c>
      <c r="H679" s="2">
        <v>14710619</v>
      </c>
      <c r="I679" s="2">
        <v>3610803</v>
      </c>
      <c r="J679" s="2">
        <v>2601832</v>
      </c>
      <c r="K679" s="2">
        <v>323223</v>
      </c>
      <c r="L679" s="2">
        <v>8556624</v>
      </c>
      <c r="M679" s="2">
        <v>381863</v>
      </c>
      <c r="N679" s="4">
        <f t="shared" si="20"/>
        <v>0.6294810886638792</v>
      </c>
      <c r="O679" s="2">
        <v>0</v>
      </c>
      <c r="P679" s="2">
        <v>194228</v>
      </c>
      <c r="Q679" s="2">
        <v>9925267</v>
      </c>
      <c r="R679" s="2">
        <v>9162762</v>
      </c>
      <c r="S679" s="4">
        <f t="shared" si="21"/>
        <v>2.1197538471478358E-2</v>
      </c>
    </row>
    <row r="680" spans="1:19" x14ac:dyDescent="0.25">
      <c r="A680" s="10">
        <v>0</v>
      </c>
      <c r="B680" s="1" t="s">
        <v>59</v>
      </c>
      <c r="C680" s="1" t="s">
        <v>4224</v>
      </c>
      <c r="D680" s="1">
        <v>2019</v>
      </c>
      <c r="E680" s="2">
        <v>32088643</v>
      </c>
      <c r="F680" s="2">
        <v>0</v>
      </c>
      <c r="G680" s="2">
        <v>50988674</v>
      </c>
      <c r="H680" s="2">
        <v>43596545</v>
      </c>
      <c r="I680" s="2">
        <v>11423129</v>
      </c>
      <c r="J680" s="2">
        <v>3714252</v>
      </c>
      <c r="K680" s="2">
        <v>906856</v>
      </c>
      <c r="L680" s="2">
        <v>34944437</v>
      </c>
      <c r="M680" s="2">
        <v>7392129</v>
      </c>
      <c r="N680" s="4">
        <f t="shared" si="20"/>
        <v>0.62932883879270918</v>
      </c>
      <c r="O680" s="2">
        <v>0</v>
      </c>
      <c r="P680" s="2">
        <v>9980280</v>
      </c>
      <c r="Q680" s="2">
        <v>21293434</v>
      </c>
      <c r="R680" s="2">
        <v>19064737</v>
      </c>
      <c r="S680" s="4">
        <f t="shared" si="21"/>
        <v>0.52349423965303066</v>
      </c>
    </row>
    <row r="681" spans="1:19" x14ac:dyDescent="0.25">
      <c r="A681" s="10">
        <v>0</v>
      </c>
      <c r="B681" s="1" t="s">
        <v>50</v>
      </c>
      <c r="C681" s="1" t="s">
        <v>3799</v>
      </c>
      <c r="D681" s="1">
        <v>2019</v>
      </c>
      <c r="E681" s="2">
        <v>289633773</v>
      </c>
      <c r="F681" s="2">
        <v>0</v>
      </c>
      <c r="G681" s="2">
        <v>460277913</v>
      </c>
      <c r="H681" s="2">
        <v>401065403</v>
      </c>
      <c r="I681" s="2">
        <v>26496623</v>
      </c>
      <c r="J681" s="2">
        <v>32482871</v>
      </c>
      <c r="K681" s="2">
        <v>9532679</v>
      </c>
      <c r="L681" s="2">
        <v>391765740</v>
      </c>
      <c r="M681" s="2">
        <v>59212510</v>
      </c>
      <c r="N681" s="4">
        <f t="shared" si="20"/>
        <v>0.62925846498308946</v>
      </c>
      <c r="O681" s="2">
        <v>95965066</v>
      </c>
      <c r="P681" s="2">
        <v>18515755</v>
      </c>
      <c r="Q681" s="2">
        <v>319881081</v>
      </c>
      <c r="R681" s="2">
        <v>275437414</v>
      </c>
      <c r="S681" s="4">
        <f t="shared" si="21"/>
        <v>0.41563279054021324</v>
      </c>
    </row>
    <row r="682" spans="1:19" x14ac:dyDescent="0.25">
      <c r="A682" s="10">
        <v>0</v>
      </c>
      <c r="B682" s="1" t="s">
        <v>59</v>
      </c>
      <c r="C682" s="1" t="s">
        <v>4215</v>
      </c>
      <c r="D682" s="1">
        <v>2019</v>
      </c>
      <c r="E682" s="2">
        <v>20232289</v>
      </c>
      <c r="F682" s="2">
        <v>0</v>
      </c>
      <c r="G682" s="2">
        <v>32216918</v>
      </c>
      <c r="H682" s="2">
        <v>28722322</v>
      </c>
      <c r="I682" s="2">
        <v>3344378</v>
      </c>
      <c r="J682" s="2">
        <v>1522043</v>
      </c>
      <c r="K682" s="2">
        <v>570248</v>
      </c>
      <c r="L682" s="2">
        <v>26780249</v>
      </c>
      <c r="M682" s="2">
        <v>3494596</v>
      </c>
      <c r="N682" s="4">
        <f t="shared" si="20"/>
        <v>0.62800200192954525</v>
      </c>
      <c r="O682" s="2">
        <v>60561</v>
      </c>
      <c r="P682" s="2">
        <v>2975355</v>
      </c>
      <c r="Q682" s="2">
        <v>23176426</v>
      </c>
      <c r="R682" s="2">
        <v>21517618</v>
      </c>
      <c r="S682" s="4">
        <f t="shared" si="21"/>
        <v>0.14108978047663082</v>
      </c>
    </row>
    <row r="683" spans="1:19" x14ac:dyDescent="0.25">
      <c r="A683" s="10">
        <v>0</v>
      </c>
      <c r="B683" s="1" t="s">
        <v>50</v>
      </c>
      <c r="C683" s="1" t="s">
        <v>3826</v>
      </c>
      <c r="D683" s="1">
        <v>2019</v>
      </c>
      <c r="E683" s="2">
        <v>11119497</v>
      </c>
      <c r="F683" s="2">
        <v>0</v>
      </c>
      <c r="G683" s="2">
        <v>17720321</v>
      </c>
      <c r="H683" s="2">
        <v>17488726</v>
      </c>
      <c r="I683" s="2">
        <v>9401811</v>
      </c>
      <c r="J683" s="2">
        <v>875949</v>
      </c>
      <c r="K683" s="2">
        <v>1603128</v>
      </c>
      <c r="L683" s="2">
        <v>5839433</v>
      </c>
      <c r="M683" s="2">
        <v>231595</v>
      </c>
      <c r="N683" s="4">
        <f t="shared" si="20"/>
        <v>0.62749975014560966</v>
      </c>
      <c r="O683" s="2">
        <v>0</v>
      </c>
      <c r="P683" s="2">
        <v>1498637</v>
      </c>
      <c r="Q683" s="2">
        <v>7099256</v>
      </c>
      <c r="R683" s="2">
        <v>5985368</v>
      </c>
      <c r="S683" s="4">
        <f t="shared" si="21"/>
        <v>0.25038343507032484</v>
      </c>
    </row>
    <row r="684" spans="1:19" x14ac:dyDescent="0.25">
      <c r="A684" s="10">
        <v>1</v>
      </c>
      <c r="B684" s="1" t="s">
        <v>37</v>
      </c>
      <c r="C684" s="1" t="s">
        <v>2641</v>
      </c>
      <c r="D684" s="1">
        <v>2019</v>
      </c>
      <c r="E684" s="2">
        <v>204622472</v>
      </c>
      <c r="F684" s="2">
        <v>0</v>
      </c>
      <c r="G684" s="2">
        <v>326142275</v>
      </c>
      <c r="H684" s="2">
        <v>341849282</v>
      </c>
      <c r="I684" s="2">
        <v>54148450</v>
      </c>
      <c r="J684" s="2">
        <v>48259161</v>
      </c>
      <c r="K684" s="2">
        <v>4023077</v>
      </c>
      <c r="L684" s="2">
        <v>219711587</v>
      </c>
      <c r="M684" s="2">
        <v>-15707007</v>
      </c>
      <c r="N684" s="4">
        <f t="shared" si="20"/>
        <v>0.62740247948537187</v>
      </c>
      <c r="O684" s="2">
        <v>4044691</v>
      </c>
      <c r="P684" s="2">
        <v>31953010</v>
      </c>
      <c r="Q684" s="2">
        <v>262836470</v>
      </c>
      <c r="R684" s="2">
        <v>257577453</v>
      </c>
      <c r="S684" s="4">
        <f t="shared" si="21"/>
        <v>0.13975486045356617</v>
      </c>
    </row>
    <row r="685" spans="1:19" x14ac:dyDescent="0.25">
      <c r="A685" s="10">
        <v>0</v>
      </c>
      <c r="B685" s="1" t="s">
        <v>40</v>
      </c>
      <c r="C685" s="1" t="s">
        <v>670</v>
      </c>
      <c r="D685" s="1">
        <v>2019</v>
      </c>
      <c r="E685" s="2">
        <v>3809741</v>
      </c>
      <c r="F685" s="2">
        <v>0</v>
      </c>
      <c r="G685" s="2">
        <v>6082231</v>
      </c>
      <c r="H685" s="2">
        <v>6671774</v>
      </c>
      <c r="I685" s="2">
        <v>2143417</v>
      </c>
      <c r="J685" s="2">
        <v>436806</v>
      </c>
      <c r="K685" s="2">
        <v>88665</v>
      </c>
      <c r="L685" s="2">
        <v>3413343</v>
      </c>
      <c r="M685" s="2">
        <v>-589543</v>
      </c>
      <c r="N685" s="4">
        <f t="shared" si="20"/>
        <v>0.62637229661287119</v>
      </c>
      <c r="O685" s="2">
        <v>0</v>
      </c>
      <c r="P685" s="2">
        <v>1422911</v>
      </c>
      <c r="Q685" s="2">
        <v>1607602</v>
      </c>
      <c r="R685" s="2">
        <v>552841</v>
      </c>
      <c r="S685" s="4">
        <f t="shared" si="21"/>
        <v>2.5738159796397158</v>
      </c>
    </row>
    <row r="686" spans="1:19" x14ac:dyDescent="0.25">
      <c r="A686" s="10">
        <v>1</v>
      </c>
      <c r="B686" s="1" t="s">
        <v>47</v>
      </c>
      <c r="C686" s="1" t="s">
        <v>610</v>
      </c>
      <c r="D686" s="1">
        <v>2019</v>
      </c>
      <c r="E686" s="2">
        <v>200121288</v>
      </c>
      <c r="F686" s="2">
        <v>0</v>
      </c>
      <c r="G686" s="2">
        <v>320496070</v>
      </c>
      <c r="H686" s="2">
        <v>337945523</v>
      </c>
      <c r="I686" s="2">
        <v>99666744</v>
      </c>
      <c r="J686" s="2">
        <v>44760862</v>
      </c>
      <c r="K686" s="2">
        <v>1563746</v>
      </c>
      <c r="L686" s="2">
        <v>174504718</v>
      </c>
      <c r="M686" s="2">
        <v>-17449453</v>
      </c>
      <c r="N686" s="4">
        <f t="shared" si="20"/>
        <v>0.6244110512805976</v>
      </c>
      <c r="O686" s="2">
        <v>32521413</v>
      </c>
      <c r="P686" s="2">
        <v>47321722</v>
      </c>
      <c r="Q686" s="2">
        <v>220705801</v>
      </c>
      <c r="R686" s="2">
        <v>233383184</v>
      </c>
      <c r="S686" s="4">
        <f t="shared" si="21"/>
        <v>0.34211177357148403</v>
      </c>
    </row>
    <row r="687" spans="1:19" x14ac:dyDescent="0.25">
      <c r="A687" s="10">
        <v>0</v>
      </c>
      <c r="B687" s="1" t="s">
        <v>22</v>
      </c>
      <c r="C687" s="1" t="s">
        <v>579</v>
      </c>
      <c r="D687" s="1">
        <v>2019</v>
      </c>
      <c r="E687" s="2">
        <v>49713609</v>
      </c>
      <c r="F687" s="2">
        <v>0</v>
      </c>
      <c r="G687" s="2">
        <v>79873080</v>
      </c>
      <c r="H687" s="2">
        <v>61581845</v>
      </c>
      <c r="I687" s="2">
        <v>36140915</v>
      </c>
      <c r="J687" s="2">
        <v>2864487</v>
      </c>
      <c r="K687" s="2">
        <v>14099487</v>
      </c>
      <c r="L687" s="2">
        <v>26768191</v>
      </c>
      <c r="M687" s="2">
        <v>18291235</v>
      </c>
      <c r="N687" s="4">
        <f t="shared" si="20"/>
        <v>0.62240756209726733</v>
      </c>
      <c r="O687" s="2">
        <v>0</v>
      </c>
      <c r="P687" s="2">
        <v>3321783</v>
      </c>
      <c r="Q687" s="2">
        <v>21335501</v>
      </c>
      <c r="R687" s="2">
        <v>19876571</v>
      </c>
      <c r="S687" s="4">
        <f t="shared" si="21"/>
        <v>0.16712052596999755</v>
      </c>
    </row>
    <row r="688" spans="1:19" x14ac:dyDescent="0.25">
      <c r="A688" s="10">
        <v>0</v>
      </c>
      <c r="B688" s="1" t="s">
        <v>22</v>
      </c>
      <c r="C688" s="1" t="s">
        <v>255</v>
      </c>
      <c r="D688" s="1">
        <v>2019</v>
      </c>
      <c r="E688" s="2">
        <v>134496758</v>
      </c>
      <c r="F688" s="2">
        <v>0</v>
      </c>
      <c r="G688" s="2">
        <v>216127567</v>
      </c>
      <c r="H688" s="2">
        <v>161906697</v>
      </c>
      <c r="I688" s="2">
        <v>109065110</v>
      </c>
      <c r="J688" s="2">
        <v>5855545</v>
      </c>
      <c r="K688" s="2">
        <v>39542986</v>
      </c>
      <c r="L688" s="2">
        <v>61663926</v>
      </c>
      <c r="M688" s="2">
        <v>54220870</v>
      </c>
      <c r="N688" s="4">
        <f t="shared" si="20"/>
        <v>0.62230265147064745</v>
      </c>
      <c r="O688" s="2">
        <v>13512000</v>
      </c>
      <c r="P688" s="2">
        <v>4433151</v>
      </c>
      <c r="Q688" s="2">
        <v>74002091</v>
      </c>
      <c r="R688" s="2">
        <v>70352466</v>
      </c>
      <c r="S688" s="4">
        <f t="shared" si="21"/>
        <v>0.25507493937739156</v>
      </c>
    </row>
    <row r="689" spans="1:19" x14ac:dyDescent="0.25">
      <c r="A689" s="10">
        <v>0</v>
      </c>
      <c r="B689" s="1" t="s">
        <v>59</v>
      </c>
      <c r="C689" s="1" t="s">
        <v>4213</v>
      </c>
      <c r="D689" s="1">
        <v>2019</v>
      </c>
      <c r="E689" s="2">
        <v>3666819</v>
      </c>
      <c r="F689" s="2">
        <v>0</v>
      </c>
      <c r="G689" s="2">
        <v>5896047</v>
      </c>
      <c r="H689" s="2">
        <v>4922226</v>
      </c>
      <c r="I689" s="2">
        <v>3074720</v>
      </c>
      <c r="J689" s="2">
        <v>0</v>
      </c>
      <c r="K689" s="2">
        <v>879407</v>
      </c>
      <c r="L689" s="2">
        <v>1941920</v>
      </c>
      <c r="M689" s="2">
        <v>973821</v>
      </c>
      <c r="N689" s="4">
        <f t="shared" si="20"/>
        <v>0.62191142641841224</v>
      </c>
      <c r="O689" s="2">
        <v>0</v>
      </c>
      <c r="P689" s="2">
        <v>4787421</v>
      </c>
      <c r="Q689" s="2">
        <v>3004078</v>
      </c>
      <c r="R689" s="2">
        <v>2725005</v>
      </c>
      <c r="S689" s="4">
        <f t="shared" si="21"/>
        <v>1.7568485195440009</v>
      </c>
    </row>
    <row r="690" spans="1:19" x14ac:dyDescent="0.25">
      <c r="A690" s="10">
        <v>0</v>
      </c>
      <c r="B690" s="1" t="s">
        <v>27</v>
      </c>
      <c r="C690" s="1" t="s">
        <v>1011</v>
      </c>
      <c r="D690" s="1">
        <v>2019</v>
      </c>
      <c r="E690" s="2">
        <v>36638229</v>
      </c>
      <c r="F690" s="2">
        <v>0</v>
      </c>
      <c r="G690" s="2">
        <v>59005020</v>
      </c>
      <c r="H690" s="2">
        <v>62787040</v>
      </c>
      <c r="I690" s="2">
        <v>14877231</v>
      </c>
      <c r="J690" s="2">
        <v>4795703</v>
      </c>
      <c r="K690" s="2">
        <v>1382724</v>
      </c>
      <c r="L690" s="2">
        <v>37949362</v>
      </c>
      <c r="M690" s="2">
        <v>-3782020</v>
      </c>
      <c r="N690" s="4">
        <f t="shared" si="20"/>
        <v>0.62093410018334039</v>
      </c>
      <c r="O690" s="2">
        <v>0</v>
      </c>
      <c r="P690" s="2">
        <v>8370006</v>
      </c>
      <c r="Q690" s="2">
        <v>32305211</v>
      </c>
      <c r="R690" s="2">
        <v>32888307</v>
      </c>
      <c r="S690" s="4">
        <f t="shared" si="21"/>
        <v>0.25449792839746965</v>
      </c>
    </row>
    <row r="691" spans="1:19" x14ac:dyDescent="0.25">
      <c r="A691" s="10">
        <v>0</v>
      </c>
      <c r="B691" s="1" t="s">
        <v>40</v>
      </c>
      <c r="C691" s="1" t="s">
        <v>3456</v>
      </c>
      <c r="D691" s="1">
        <v>2019</v>
      </c>
      <c r="E691" s="2">
        <v>6751579</v>
      </c>
      <c r="F691" s="2">
        <v>0</v>
      </c>
      <c r="G691" s="2">
        <v>10876062</v>
      </c>
      <c r="H691" s="2">
        <v>19210338</v>
      </c>
      <c r="I691" s="2">
        <v>4725777</v>
      </c>
      <c r="J691" s="2">
        <v>2366846</v>
      </c>
      <c r="K691" s="2">
        <v>0</v>
      </c>
      <c r="L691" s="2">
        <v>3783439</v>
      </c>
      <c r="M691" s="2">
        <v>-8334276</v>
      </c>
      <c r="N691" s="4">
        <f t="shared" si="20"/>
        <v>0.62077422876037303</v>
      </c>
      <c r="O691" s="2">
        <v>1720203</v>
      </c>
      <c r="P691" s="2">
        <v>2256053</v>
      </c>
      <c r="Q691" s="2">
        <v>4255672</v>
      </c>
      <c r="R691" s="2">
        <v>3893614</v>
      </c>
      <c r="S691" s="4">
        <f t="shared" si="21"/>
        <v>1.0212250110051997</v>
      </c>
    </row>
    <row r="692" spans="1:19" x14ac:dyDescent="0.25">
      <c r="A692" s="10">
        <v>1</v>
      </c>
      <c r="B692" s="1" t="s">
        <v>40</v>
      </c>
      <c r="C692" s="1" t="s">
        <v>2890</v>
      </c>
      <c r="D692" s="1">
        <v>2019</v>
      </c>
      <c r="E692" s="2">
        <v>45802929</v>
      </c>
      <c r="F692" s="2">
        <v>0</v>
      </c>
      <c r="G692" s="2">
        <v>73803800</v>
      </c>
      <c r="H692" s="2">
        <v>77651331</v>
      </c>
      <c r="I692" s="2">
        <v>29988550</v>
      </c>
      <c r="J692" s="2">
        <v>7464289</v>
      </c>
      <c r="K692" s="2">
        <v>252717</v>
      </c>
      <c r="L692" s="2">
        <v>36098244</v>
      </c>
      <c r="M692" s="2">
        <v>-3847531</v>
      </c>
      <c r="N692" s="4">
        <f t="shared" si="20"/>
        <v>0.62060393909256706</v>
      </c>
      <c r="O692" s="2">
        <v>2000000</v>
      </c>
      <c r="P692" s="2">
        <v>4802540</v>
      </c>
      <c r="Q692" s="2">
        <v>43486512</v>
      </c>
      <c r="R692" s="2">
        <v>42782163</v>
      </c>
      <c r="S692" s="4">
        <f t="shared" si="21"/>
        <v>0.15900411580405599</v>
      </c>
    </row>
    <row r="693" spans="1:19" x14ac:dyDescent="0.25">
      <c r="A693" s="10">
        <v>0</v>
      </c>
      <c r="B693" s="1" t="s">
        <v>36</v>
      </c>
      <c r="C693" s="1" t="s">
        <v>2517</v>
      </c>
      <c r="D693" s="1">
        <v>2019</v>
      </c>
      <c r="E693" s="2">
        <v>26547468</v>
      </c>
      <c r="F693" s="2">
        <v>0</v>
      </c>
      <c r="G693" s="2">
        <v>42780708</v>
      </c>
      <c r="H693" s="2">
        <v>40713526</v>
      </c>
      <c r="I693" s="2">
        <v>10152959</v>
      </c>
      <c r="J693" s="2">
        <v>762917</v>
      </c>
      <c r="K693" s="2">
        <v>1307760</v>
      </c>
      <c r="L693" s="2">
        <v>30557072</v>
      </c>
      <c r="M693" s="2">
        <v>2067182</v>
      </c>
      <c r="N693" s="4">
        <f t="shared" si="20"/>
        <v>0.62054765433054548</v>
      </c>
      <c r="O693" s="2">
        <v>2513690</v>
      </c>
      <c r="P693" s="2">
        <v>4751080</v>
      </c>
      <c r="Q693" s="2">
        <v>19937820</v>
      </c>
      <c r="R693" s="2">
        <v>18790855</v>
      </c>
      <c r="S693" s="4">
        <f t="shared" si="21"/>
        <v>0.38661199822999004</v>
      </c>
    </row>
    <row r="694" spans="1:19" x14ac:dyDescent="0.25">
      <c r="A694" s="10">
        <v>1</v>
      </c>
      <c r="B694" s="1" t="s">
        <v>62</v>
      </c>
      <c r="C694" s="1" t="s">
        <v>4657</v>
      </c>
      <c r="D694" s="1">
        <v>2019</v>
      </c>
      <c r="E694" s="2">
        <v>98746968</v>
      </c>
      <c r="F694" s="2">
        <v>0</v>
      </c>
      <c r="G694" s="2">
        <v>159283292</v>
      </c>
      <c r="H694" s="2">
        <v>132275834</v>
      </c>
      <c r="I694" s="2">
        <v>76295247</v>
      </c>
      <c r="J694" s="2">
        <v>4644037</v>
      </c>
      <c r="K694" s="2">
        <v>1571070</v>
      </c>
      <c r="L694" s="2">
        <v>76772938</v>
      </c>
      <c r="M694" s="2">
        <v>27007458</v>
      </c>
      <c r="N694" s="4">
        <f t="shared" si="20"/>
        <v>0.6199455495934878</v>
      </c>
      <c r="O694" s="2">
        <v>0</v>
      </c>
      <c r="P694" s="2">
        <v>46324305</v>
      </c>
      <c r="Q694" s="2">
        <v>80872929</v>
      </c>
      <c r="R694" s="2">
        <v>77741511</v>
      </c>
      <c r="S694" s="4">
        <f t="shared" si="21"/>
        <v>0.59587605648673336</v>
      </c>
    </row>
    <row r="695" spans="1:19" x14ac:dyDescent="0.25">
      <c r="A695" s="10">
        <v>0</v>
      </c>
      <c r="B695" s="1" t="s">
        <v>32</v>
      </c>
      <c r="C695" s="1" t="s">
        <v>1490</v>
      </c>
      <c r="D695" s="1">
        <v>2019</v>
      </c>
      <c r="E695" s="2">
        <v>782728</v>
      </c>
      <c r="F695" s="2">
        <v>0</v>
      </c>
      <c r="G695" s="2">
        <v>1263574</v>
      </c>
      <c r="H695" s="2">
        <v>1210694</v>
      </c>
      <c r="I695" s="2">
        <v>109058</v>
      </c>
      <c r="J695" s="2">
        <v>82377</v>
      </c>
      <c r="K695" s="2">
        <v>0</v>
      </c>
      <c r="L695" s="2">
        <v>1072139</v>
      </c>
      <c r="M695" s="2">
        <v>52880</v>
      </c>
      <c r="N695" s="4">
        <f t="shared" si="20"/>
        <v>0.61945560766524166</v>
      </c>
      <c r="O695" s="2">
        <v>0</v>
      </c>
      <c r="P695" s="2">
        <v>-20522</v>
      </c>
      <c r="Q695" s="2">
        <v>995570</v>
      </c>
      <c r="R695" s="2">
        <v>836693</v>
      </c>
      <c r="S695" s="4">
        <f t="shared" si="21"/>
        <v>-2.4527514871045892E-2</v>
      </c>
    </row>
    <row r="696" spans="1:19" x14ac:dyDescent="0.25">
      <c r="A696" s="10">
        <v>1</v>
      </c>
      <c r="B696" s="1" t="s">
        <v>32</v>
      </c>
      <c r="C696" s="1" t="s">
        <v>1841</v>
      </c>
      <c r="D696" s="1">
        <v>2019</v>
      </c>
      <c r="E696" s="2">
        <v>3256797</v>
      </c>
      <c r="F696" s="2">
        <v>0</v>
      </c>
      <c r="G696" s="2">
        <v>5266030</v>
      </c>
      <c r="H696" s="2">
        <v>7088275</v>
      </c>
      <c r="I696" s="2">
        <v>810102</v>
      </c>
      <c r="J696" s="2">
        <v>167260</v>
      </c>
      <c r="K696" s="2">
        <v>0</v>
      </c>
      <c r="L696" s="2">
        <v>4288668</v>
      </c>
      <c r="M696" s="2">
        <v>-1822245</v>
      </c>
      <c r="N696" s="4">
        <f t="shared" si="20"/>
        <v>0.61845393968511386</v>
      </c>
      <c r="O696" s="2">
        <v>964662</v>
      </c>
      <c r="P696" s="2">
        <v>-362719</v>
      </c>
      <c r="Q696" s="2">
        <v>4648944</v>
      </c>
      <c r="R696" s="2">
        <v>4886745</v>
      </c>
      <c r="S696" s="4">
        <f t="shared" si="21"/>
        <v>0.12317872121422338</v>
      </c>
    </row>
    <row r="697" spans="1:19" x14ac:dyDescent="0.25">
      <c r="A697" s="10">
        <v>0</v>
      </c>
      <c r="B697" s="1" t="s">
        <v>22</v>
      </c>
      <c r="C697" s="1" t="s">
        <v>403</v>
      </c>
      <c r="D697" s="1">
        <v>2019</v>
      </c>
      <c r="E697" s="2">
        <v>84179998</v>
      </c>
      <c r="F697" s="2">
        <v>0</v>
      </c>
      <c r="G697" s="2">
        <v>136908209</v>
      </c>
      <c r="H697" s="2">
        <v>119007184</v>
      </c>
      <c r="I697" s="2">
        <v>74711056</v>
      </c>
      <c r="J697" s="2">
        <v>6657249</v>
      </c>
      <c r="K697" s="2">
        <v>2964663</v>
      </c>
      <c r="L697" s="2">
        <v>52575241</v>
      </c>
      <c r="M697" s="2">
        <v>17901025</v>
      </c>
      <c r="N697" s="4">
        <f t="shared" si="20"/>
        <v>0.61486450385162805</v>
      </c>
      <c r="O697" s="2">
        <v>2790163</v>
      </c>
      <c r="P697" s="2">
        <v>14946463</v>
      </c>
      <c r="Q697" s="2">
        <v>43164247</v>
      </c>
      <c r="R697" s="2">
        <v>39595611</v>
      </c>
      <c r="S697" s="4">
        <f t="shared" si="21"/>
        <v>0.44794424311320769</v>
      </c>
    </row>
    <row r="698" spans="1:19" x14ac:dyDescent="0.25">
      <c r="A698" s="10">
        <v>0</v>
      </c>
      <c r="B698" s="1" t="s">
        <v>37</v>
      </c>
      <c r="C698" s="1" t="s">
        <v>1935</v>
      </c>
      <c r="D698" s="1">
        <v>2019</v>
      </c>
      <c r="E698" s="2">
        <v>53939853</v>
      </c>
      <c r="F698" s="2">
        <v>0</v>
      </c>
      <c r="G698" s="2">
        <v>87763823</v>
      </c>
      <c r="H698" s="2">
        <v>85494651</v>
      </c>
      <c r="I698" s="2">
        <v>7560137</v>
      </c>
      <c r="J698" s="2">
        <v>27730012</v>
      </c>
      <c r="K698" s="2">
        <v>2705899</v>
      </c>
      <c r="L698" s="2">
        <v>49767775</v>
      </c>
      <c r="M698" s="2">
        <v>2269172</v>
      </c>
      <c r="N698" s="4">
        <f t="shared" si="20"/>
        <v>0.61460236298047322</v>
      </c>
      <c r="O698" s="2">
        <v>1315278</v>
      </c>
      <c r="P698" s="2">
        <v>4082541</v>
      </c>
      <c r="Q698" s="2">
        <v>71017770</v>
      </c>
      <c r="R698" s="2">
        <v>70287932</v>
      </c>
      <c r="S698" s="4">
        <f t="shared" si="21"/>
        <v>7.679581467840027E-2</v>
      </c>
    </row>
    <row r="699" spans="1:19" x14ac:dyDescent="0.25">
      <c r="A699" s="10">
        <v>0</v>
      </c>
      <c r="B699" s="1" t="s">
        <v>50</v>
      </c>
      <c r="C699" s="1" t="s">
        <v>3808</v>
      </c>
      <c r="D699" s="1">
        <v>2019</v>
      </c>
      <c r="E699" s="2">
        <v>148190180</v>
      </c>
      <c r="F699" s="2">
        <v>0</v>
      </c>
      <c r="G699" s="2">
        <v>241337608</v>
      </c>
      <c r="H699" s="2">
        <v>223786087</v>
      </c>
      <c r="I699" s="2">
        <v>78589641</v>
      </c>
      <c r="J699" s="2">
        <v>7025524</v>
      </c>
      <c r="K699" s="2">
        <v>2969756</v>
      </c>
      <c r="L699" s="2">
        <v>152752687</v>
      </c>
      <c r="M699" s="2">
        <v>17551521</v>
      </c>
      <c r="N699" s="4">
        <f t="shared" si="20"/>
        <v>0.61403683092773509</v>
      </c>
      <c r="O699" s="2">
        <v>3186639</v>
      </c>
      <c r="P699" s="2">
        <v>20205335</v>
      </c>
      <c r="Q699" s="2">
        <v>113128034</v>
      </c>
      <c r="R699" s="2">
        <v>103572432</v>
      </c>
      <c r="S699" s="4">
        <f t="shared" si="21"/>
        <v>0.22585135395874453</v>
      </c>
    </row>
    <row r="700" spans="1:19" x14ac:dyDescent="0.25">
      <c r="A700" s="10">
        <v>0</v>
      </c>
      <c r="B700" s="1" t="s">
        <v>35</v>
      </c>
      <c r="C700" s="1" t="s">
        <v>2494</v>
      </c>
      <c r="D700" s="1">
        <v>2019</v>
      </c>
      <c r="E700" s="2">
        <v>23511150</v>
      </c>
      <c r="F700" s="2">
        <v>0</v>
      </c>
      <c r="G700" s="2">
        <v>38360921</v>
      </c>
      <c r="H700" s="2">
        <v>34031136</v>
      </c>
      <c r="I700" s="2">
        <v>25493169</v>
      </c>
      <c r="J700" s="2">
        <v>1391662</v>
      </c>
      <c r="K700" s="2">
        <v>0</v>
      </c>
      <c r="L700" s="2">
        <v>11476090</v>
      </c>
      <c r="M700" s="2">
        <v>4329785</v>
      </c>
      <c r="N700" s="4">
        <f t="shared" si="20"/>
        <v>0.61289326186928617</v>
      </c>
      <c r="O700" s="2">
        <v>0</v>
      </c>
      <c r="P700" s="2">
        <v>7725870</v>
      </c>
      <c r="Q700" s="2">
        <v>11960400</v>
      </c>
      <c r="R700" s="2">
        <v>12337954</v>
      </c>
      <c r="S700" s="4">
        <f t="shared" si="21"/>
        <v>0.62618729166926701</v>
      </c>
    </row>
    <row r="701" spans="1:19" x14ac:dyDescent="0.25">
      <c r="A701" s="10">
        <v>1</v>
      </c>
      <c r="B701" s="1" t="s">
        <v>32</v>
      </c>
      <c r="C701" s="1" t="s">
        <v>692</v>
      </c>
      <c r="D701" s="1">
        <v>2019</v>
      </c>
      <c r="E701" s="2">
        <v>8797812</v>
      </c>
      <c r="F701" s="2">
        <v>0</v>
      </c>
      <c r="G701" s="2">
        <v>14355131</v>
      </c>
      <c r="H701" s="2">
        <v>14102414</v>
      </c>
      <c r="I701" s="2">
        <v>4660483</v>
      </c>
      <c r="J701" s="2">
        <v>0</v>
      </c>
      <c r="K701" s="2">
        <v>352157</v>
      </c>
      <c r="L701" s="2">
        <v>9342491</v>
      </c>
      <c r="M701" s="2">
        <v>252717</v>
      </c>
      <c r="N701" s="4">
        <f t="shared" si="20"/>
        <v>0.6128688062825759</v>
      </c>
      <c r="O701" s="2">
        <v>1292590</v>
      </c>
      <c r="P701" s="2">
        <v>3202138</v>
      </c>
      <c r="Q701" s="2">
        <v>8321370</v>
      </c>
      <c r="R701" s="2">
        <v>7891213</v>
      </c>
      <c r="S701" s="4">
        <f t="shared" si="21"/>
        <v>0.56958645014397657</v>
      </c>
    </row>
    <row r="702" spans="1:19" x14ac:dyDescent="0.25">
      <c r="A702" s="10">
        <v>1</v>
      </c>
      <c r="B702" s="1" t="s">
        <v>40</v>
      </c>
      <c r="C702" s="1" t="s">
        <v>2948</v>
      </c>
      <c r="D702" s="1">
        <v>2019</v>
      </c>
      <c r="E702" s="2">
        <v>19306248</v>
      </c>
      <c r="F702" s="2">
        <v>0</v>
      </c>
      <c r="G702" s="2">
        <v>31511298</v>
      </c>
      <c r="H702" s="2">
        <v>29785156</v>
      </c>
      <c r="I702" s="2">
        <v>19527357</v>
      </c>
      <c r="J702" s="2">
        <v>2343311</v>
      </c>
      <c r="K702" s="2">
        <v>282870</v>
      </c>
      <c r="L702" s="2">
        <v>9357760</v>
      </c>
      <c r="M702" s="2">
        <v>1726142</v>
      </c>
      <c r="N702" s="4">
        <f t="shared" si="20"/>
        <v>0.61267701508201911</v>
      </c>
      <c r="O702" s="2">
        <v>0</v>
      </c>
      <c r="P702" s="2">
        <v>4086788</v>
      </c>
      <c r="Q702" s="2">
        <v>7748235</v>
      </c>
      <c r="R702" s="2">
        <v>8654634</v>
      </c>
      <c r="S702" s="4">
        <f t="shared" si="21"/>
        <v>0.47220806795527115</v>
      </c>
    </row>
    <row r="703" spans="1:19" x14ac:dyDescent="0.25">
      <c r="A703" s="10">
        <v>0</v>
      </c>
      <c r="B703" s="1" t="s">
        <v>37</v>
      </c>
      <c r="C703" s="1" t="s">
        <v>2569</v>
      </c>
      <c r="D703" s="1">
        <v>2019</v>
      </c>
      <c r="E703" s="2">
        <v>65601775</v>
      </c>
      <c r="F703" s="2">
        <v>0</v>
      </c>
      <c r="G703" s="2">
        <v>107121919</v>
      </c>
      <c r="H703" s="2">
        <v>106763190</v>
      </c>
      <c r="I703" s="2">
        <v>12365918</v>
      </c>
      <c r="J703" s="2">
        <v>30506736</v>
      </c>
      <c r="K703" s="2">
        <v>2572794</v>
      </c>
      <c r="L703" s="2">
        <v>61676471</v>
      </c>
      <c r="M703" s="2">
        <v>358729</v>
      </c>
      <c r="N703" s="4">
        <f t="shared" si="20"/>
        <v>0.61240291074322517</v>
      </c>
      <c r="O703" s="2">
        <v>50634</v>
      </c>
      <c r="P703" s="2">
        <v>11152058</v>
      </c>
      <c r="Q703" s="2">
        <v>86327033</v>
      </c>
      <c r="R703" s="2">
        <v>83419292</v>
      </c>
      <c r="S703" s="4">
        <f t="shared" si="21"/>
        <v>0.13429377942934351</v>
      </c>
    </row>
    <row r="704" spans="1:19" x14ac:dyDescent="0.25">
      <c r="A704" s="10">
        <v>1</v>
      </c>
      <c r="B704" s="1" t="s">
        <v>32</v>
      </c>
      <c r="C704" s="1" t="s">
        <v>2403</v>
      </c>
      <c r="D704" s="1">
        <v>2019</v>
      </c>
      <c r="E704" s="2">
        <v>11257422</v>
      </c>
      <c r="F704" s="2">
        <v>0</v>
      </c>
      <c r="G704" s="2">
        <v>18391235</v>
      </c>
      <c r="H704" s="2">
        <v>20001995</v>
      </c>
      <c r="I704" s="2">
        <v>4817517</v>
      </c>
      <c r="J704" s="2">
        <v>471454</v>
      </c>
      <c r="K704" s="2">
        <v>298286</v>
      </c>
      <c r="L704" s="2">
        <v>12803978</v>
      </c>
      <c r="M704" s="2">
        <v>-1610760</v>
      </c>
      <c r="N704" s="4">
        <f t="shared" si="20"/>
        <v>0.61210799601005583</v>
      </c>
      <c r="O704" s="2">
        <v>3819958</v>
      </c>
      <c r="P704" s="2">
        <v>4125857</v>
      </c>
      <c r="Q704" s="2">
        <v>11662756</v>
      </c>
      <c r="R704" s="2">
        <v>12719755</v>
      </c>
      <c r="S704" s="4">
        <f t="shared" si="21"/>
        <v>0.62468302258966468</v>
      </c>
    </row>
    <row r="705" spans="1:19" x14ac:dyDescent="0.25">
      <c r="A705" s="10">
        <v>0</v>
      </c>
      <c r="B705" s="1" t="s">
        <v>37</v>
      </c>
      <c r="C705" s="1" t="s">
        <v>723</v>
      </c>
      <c r="D705" s="1">
        <v>2019</v>
      </c>
      <c r="E705" s="2">
        <v>31084736</v>
      </c>
      <c r="F705" s="2">
        <v>0</v>
      </c>
      <c r="G705" s="2">
        <v>50830629</v>
      </c>
      <c r="H705" s="2">
        <v>53350181</v>
      </c>
      <c r="I705" s="2">
        <v>4221900</v>
      </c>
      <c r="J705" s="2">
        <v>17188865</v>
      </c>
      <c r="K705" s="2">
        <v>1290304</v>
      </c>
      <c r="L705" s="2">
        <v>28129560</v>
      </c>
      <c r="M705" s="2">
        <v>-2519552</v>
      </c>
      <c r="N705" s="4">
        <f t="shared" si="20"/>
        <v>0.61153553696925533</v>
      </c>
      <c r="O705" s="2">
        <v>564438</v>
      </c>
      <c r="P705" s="2">
        <v>3673075</v>
      </c>
      <c r="Q705" s="2">
        <v>43538902</v>
      </c>
      <c r="R705" s="2">
        <v>43096816</v>
      </c>
      <c r="S705" s="4">
        <f t="shared" si="21"/>
        <v>9.832543081604915E-2</v>
      </c>
    </row>
    <row r="706" spans="1:19" x14ac:dyDescent="0.25">
      <c r="A706" s="10">
        <v>1</v>
      </c>
      <c r="B706" s="1" t="s">
        <v>21</v>
      </c>
      <c r="C706" s="1" t="s">
        <v>149</v>
      </c>
      <c r="D706" s="1">
        <v>2019</v>
      </c>
      <c r="E706" s="2">
        <v>24276823</v>
      </c>
      <c r="F706" s="2">
        <v>0</v>
      </c>
      <c r="G706" s="2">
        <v>39716739</v>
      </c>
      <c r="H706" s="2">
        <v>34716938</v>
      </c>
      <c r="I706" s="2">
        <v>14420446</v>
      </c>
      <c r="J706" s="2">
        <v>3358972</v>
      </c>
      <c r="K706" s="2">
        <v>601461</v>
      </c>
      <c r="L706" s="2">
        <v>21335860</v>
      </c>
      <c r="M706" s="2">
        <v>4999801</v>
      </c>
      <c r="N706" s="4">
        <f t="shared" ref="N706:N769" si="22">(E706-F706)/G706</f>
        <v>0.61124915114506251</v>
      </c>
      <c r="O706" s="2">
        <v>1000000</v>
      </c>
      <c r="P706" s="2">
        <v>3772894</v>
      </c>
      <c r="Q706" s="2">
        <v>22956407</v>
      </c>
      <c r="R706" s="2">
        <v>22688710</v>
      </c>
      <c r="S706" s="4">
        <f t="shared" ref="S706:S769" si="23">(O706+P706)/R706</f>
        <v>0.21036427368501778</v>
      </c>
    </row>
    <row r="707" spans="1:19" x14ac:dyDescent="0.25">
      <c r="A707" s="10">
        <v>1</v>
      </c>
      <c r="B707" s="1" t="s">
        <v>40</v>
      </c>
      <c r="C707" s="1" t="s">
        <v>3001</v>
      </c>
      <c r="D707" s="1">
        <v>2019</v>
      </c>
      <c r="E707" s="2">
        <v>136112369</v>
      </c>
      <c r="F707" s="2">
        <v>0</v>
      </c>
      <c r="G707" s="2">
        <v>222797944</v>
      </c>
      <c r="H707" s="2">
        <v>215115947</v>
      </c>
      <c r="I707" s="2">
        <v>34152250</v>
      </c>
      <c r="J707" s="2">
        <v>72195804</v>
      </c>
      <c r="K707" s="2">
        <v>0</v>
      </c>
      <c r="L707" s="2">
        <v>116449890</v>
      </c>
      <c r="M707" s="2">
        <v>7681997</v>
      </c>
      <c r="N707" s="4">
        <f t="shared" si="22"/>
        <v>0.61092291318451308</v>
      </c>
      <c r="O707" s="2">
        <v>12600851</v>
      </c>
      <c r="P707" s="2">
        <v>29358087</v>
      </c>
      <c r="Q707" s="2">
        <v>82656577</v>
      </c>
      <c r="R707" s="2">
        <v>66453405</v>
      </c>
      <c r="S707" s="4">
        <f t="shared" si="23"/>
        <v>0.63140388366856448</v>
      </c>
    </row>
    <row r="708" spans="1:19" x14ac:dyDescent="0.25">
      <c r="A708" s="10">
        <v>0</v>
      </c>
      <c r="B708" s="1" t="s">
        <v>22</v>
      </c>
      <c r="C708" s="1" t="s">
        <v>465</v>
      </c>
      <c r="D708" s="1">
        <v>2019</v>
      </c>
      <c r="E708" s="2">
        <v>121681564</v>
      </c>
      <c r="F708" s="2">
        <v>0</v>
      </c>
      <c r="G708" s="2">
        <v>199331373</v>
      </c>
      <c r="H708" s="2">
        <v>187412991</v>
      </c>
      <c r="I708" s="2">
        <v>62910001</v>
      </c>
      <c r="J708" s="2">
        <v>2868966</v>
      </c>
      <c r="K708" s="2">
        <v>13639429</v>
      </c>
      <c r="L708" s="2">
        <v>119912977</v>
      </c>
      <c r="M708" s="2">
        <v>11918382</v>
      </c>
      <c r="N708" s="4">
        <f t="shared" si="22"/>
        <v>0.61044863218796974</v>
      </c>
      <c r="O708" s="2">
        <v>0</v>
      </c>
      <c r="P708" s="2">
        <v>29077433</v>
      </c>
      <c r="Q708" s="2">
        <v>126900375</v>
      </c>
      <c r="R708" s="2">
        <v>113377001</v>
      </c>
      <c r="S708" s="4">
        <f t="shared" si="23"/>
        <v>0.25646676789413403</v>
      </c>
    </row>
    <row r="709" spans="1:19" x14ac:dyDescent="0.25">
      <c r="A709" s="10">
        <v>1</v>
      </c>
      <c r="B709" s="1" t="s">
        <v>40</v>
      </c>
      <c r="C709" s="1" t="s">
        <v>3020</v>
      </c>
      <c r="D709" s="1">
        <v>2019</v>
      </c>
      <c r="E709" s="2">
        <v>245360606</v>
      </c>
      <c r="F709" s="2">
        <v>0</v>
      </c>
      <c r="G709" s="2">
        <v>402316653</v>
      </c>
      <c r="H709" s="2">
        <v>383390384</v>
      </c>
      <c r="I709" s="2">
        <v>170012719</v>
      </c>
      <c r="J709" s="2">
        <v>39945765</v>
      </c>
      <c r="K709" s="2">
        <v>8676804</v>
      </c>
      <c r="L709" s="2">
        <v>183681365</v>
      </c>
      <c r="M709" s="2">
        <v>18926269</v>
      </c>
      <c r="N709" s="4">
        <f t="shared" si="22"/>
        <v>0.60986937570292421</v>
      </c>
      <c r="O709" s="2">
        <v>7146167</v>
      </c>
      <c r="P709" s="2">
        <v>38134167</v>
      </c>
      <c r="Q709" s="2">
        <v>146798537</v>
      </c>
      <c r="R709" s="2">
        <v>126834914</v>
      </c>
      <c r="S709" s="4">
        <f t="shared" si="23"/>
        <v>0.35700212640188334</v>
      </c>
    </row>
    <row r="710" spans="1:19" x14ac:dyDescent="0.25">
      <c r="A710" s="10">
        <v>0</v>
      </c>
      <c r="B710" s="1" t="s">
        <v>59</v>
      </c>
      <c r="C710" s="1" t="s">
        <v>4208</v>
      </c>
      <c r="D710" s="1">
        <v>2019</v>
      </c>
      <c r="E710" s="2">
        <v>81300197</v>
      </c>
      <c r="F710" s="2">
        <v>0</v>
      </c>
      <c r="G710" s="2">
        <v>133329472</v>
      </c>
      <c r="H710" s="2">
        <v>121921514</v>
      </c>
      <c r="I710" s="2">
        <v>29380185</v>
      </c>
      <c r="J710" s="2">
        <v>6821285</v>
      </c>
      <c r="K710" s="2">
        <v>384629</v>
      </c>
      <c r="L710" s="2">
        <v>96743373</v>
      </c>
      <c r="M710" s="2">
        <v>11407958</v>
      </c>
      <c r="N710" s="4">
        <f t="shared" si="22"/>
        <v>0.6097691364141905</v>
      </c>
      <c r="O710" s="2">
        <v>1894992</v>
      </c>
      <c r="P710" s="2">
        <v>27055000</v>
      </c>
      <c r="Q710" s="2">
        <v>77222142</v>
      </c>
      <c r="R710" s="2">
        <v>71716493</v>
      </c>
      <c r="S710" s="4">
        <f t="shared" si="23"/>
        <v>0.40367272281426253</v>
      </c>
    </row>
    <row r="711" spans="1:19" x14ac:dyDescent="0.25">
      <c r="A711" s="10">
        <v>0</v>
      </c>
      <c r="B711" s="1" t="s">
        <v>22</v>
      </c>
      <c r="C711" s="1" t="s">
        <v>565</v>
      </c>
      <c r="D711" s="1">
        <v>2019</v>
      </c>
      <c r="E711" s="2">
        <v>91271187</v>
      </c>
      <c r="F711" s="2">
        <v>0</v>
      </c>
      <c r="G711" s="2">
        <v>149731037</v>
      </c>
      <c r="H711" s="2">
        <v>148194455</v>
      </c>
      <c r="I711" s="2">
        <v>33051351</v>
      </c>
      <c r="J711" s="2">
        <v>83225517</v>
      </c>
      <c r="K711" s="2">
        <v>2577438</v>
      </c>
      <c r="L711" s="2">
        <v>30876731</v>
      </c>
      <c r="M711" s="2">
        <v>1536582</v>
      </c>
      <c r="N711" s="4">
        <f t="shared" si="22"/>
        <v>0.60956758751360285</v>
      </c>
      <c r="O711" s="2">
        <v>2277621</v>
      </c>
      <c r="P711" s="2">
        <v>-201848</v>
      </c>
      <c r="Q711" s="2">
        <v>46632796</v>
      </c>
      <c r="R711" s="2">
        <v>31194560</v>
      </c>
      <c r="S711" s="4">
        <f t="shared" si="23"/>
        <v>6.6542788229742619E-2</v>
      </c>
    </row>
    <row r="712" spans="1:19" x14ac:dyDescent="0.25">
      <c r="A712" s="10">
        <v>0</v>
      </c>
      <c r="B712" s="1" t="s">
        <v>22</v>
      </c>
      <c r="C712" s="1" t="s">
        <v>488</v>
      </c>
      <c r="D712" s="1">
        <v>2019</v>
      </c>
      <c r="E712" s="2">
        <v>564824000</v>
      </c>
      <c r="F712" s="2">
        <v>0</v>
      </c>
      <c r="G712" s="2">
        <v>928034000</v>
      </c>
      <c r="H712" s="2">
        <v>886921000</v>
      </c>
      <c r="I712" s="2">
        <v>584901000</v>
      </c>
      <c r="J712" s="2">
        <v>27059000</v>
      </c>
      <c r="K712" s="2">
        <v>38057000</v>
      </c>
      <c r="L712" s="2">
        <v>278017000</v>
      </c>
      <c r="M712" s="2">
        <v>41113000</v>
      </c>
      <c r="N712" s="4">
        <f t="shared" si="22"/>
        <v>0.60862425299073097</v>
      </c>
      <c r="O712" s="2">
        <v>26984000</v>
      </c>
      <c r="P712" s="2">
        <v>23907000</v>
      </c>
      <c r="Q712" s="2">
        <v>279819000</v>
      </c>
      <c r="R712" s="2">
        <v>248777000</v>
      </c>
      <c r="S712" s="4">
        <f t="shared" si="23"/>
        <v>0.20456473066240047</v>
      </c>
    </row>
    <row r="713" spans="1:19" x14ac:dyDescent="0.25">
      <c r="A713" s="10">
        <v>1</v>
      </c>
      <c r="B713" s="1" t="s">
        <v>32</v>
      </c>
      <c r="C713" s="1" t="s">
        <v>2410</v>
      </c>
      <c r="D713" s="1">
        <v>2019</v>
      </c>
      <c r="E713" s="2">
        <v>12451659</v>
      </c>
      <c r="F713" s="2">
        <v>0</v>
      </c>
      <c r="G713" s="2">
        <v>20464226</v>
      </c>
      <c r="H713" s="2">
        <v>21976964</v>
      </c>
      <c r="I713" s="2">
        <v>6499154</v>
      </c>
      <c r="J713" s="2">
        <v>419527</v>
      </c>
      <c r="K713" s="2">
        <v>0</v>
      </c>
      <c r="L713" s="2">
        <v>13545545</v>
      </c>
      <c r="M713" s="2">
        <v>-1512738</v>
      </c>
      <c r="N713" s="4">
        <f t="shared" si="22"/>
        <v>0.60845980688446266</v>
      </c>
      <c r="O713" s="2">
        <v>0</v>
      </c>
      <c r="P713" s="2">
        <v>3765844</v>
      </c>
      <c r="Q713" s="2">
        <v>9795532</v>
      </c>
      <c r="R713" s="2">
        <v>8757578</v>
      </c>
      <c r="S713" s="4">
        <f t="shared" si="23"/>
        <v>0.4300097584058058</v>
      </c>
    </row>
    <row r="714" spans="1:19" x14ac:dyDescent="0.25">
      <c r="A714" s="10">
        <v>0</v>
      </c>
      <c r="B714" s="1" t="s">
        <v>27</v>
      </c>
      <c r="C714" s="1" t="s">
        <v>925</v>
      </c>
      <c r="D714" s="1">
        <v>2019</v>
      </c>
      <c r="E714" s="2">
        <v>2476470</v>
      </c>
      <c r="F714" s="2">
        <v>0</v>
      </c>
      <c r="G714" s="2">
        <v>4076050</v>
      </c>
      <c r="H714" s="2">
        <v>4127485</v>
      </c>
      <c r="I714" s="2">
        <v>2616915</v>
      </c>
      <c r="J714" s="2">
        <v>172254</v>
      </c>
      <c r="K714" s="2">
        <v>25738</v>
      </c>
      <c r="L714" s="2">
        <v>1261143</v>
      </c>
      <c r="M714" s="2">
        <v>-51435</v>
      </c>
      <c r="N714" s="4">
        <f t="shared" si="22"/>
        <v>0.60756614859974734</v>
      </c>
      <c r="O714" s="2">
        <v>0</v>
      </c>
      <c r="P714" s="2">
        <v>839626</v>
      </c>
      <c r="Q714" s="2">
        <v>1566343</v>
      </c>
      <c r="R714" s="2">
        <v>1583695</v>
      </c>
      <c r="S714" s="4">
        <f t="shared" si="23"/>
        <v>0.53016900350130547</v>
      </c>
    </row>
    <row r="715" spans="1:19" x14ac:dyDescent="0.25">
      <c r="A715" s="10">
        <v>0</v>
      </c>
      <c r="B715" s="1" t="s">
        <v>58</v>
      </c>
      <c r="C715" s="1" t="s">
        <v>4195</v>
      </c>
      <c r="D715" s="1">
        <v>2019</v>
      </c>
      <c r="E715" s="2">
        <v>50088499</v>
      </c>
      <c r="F715" s="2">
        <v>4255103</v>
      </c>
      <c r="G715" s="2">
        <v>75558050</v>
      </c>
      <c r="H715" s="2">
        <v>65664049</v>
      </c>
      <c r="I715" s="2">
        <v>6229718</v>
      </c>
      <c r="J715" s="2">
        <v>9201882</v>
      </c>
      <c r="K715" s="2">
        <v>0</v>
      </c>
      <c r="L715" s="2">
        <v>60126450</v>
      </c>
      <c r="M715" s="2">
        <v>9894001</v>
      </c>
      <c r="N715" s="4">
        <f t="shared" si="22"/>
        <v>0.60659844980117938</v>
      </c>
      <c r="O715" s="2">
        <v>201716</v>
      </c>
      <c r="P715" s="2">
        <v>6823500</v>
      </c>
      <c r="Q715" s="2">
        <v>68504235</v>
      </c>
      <c r="R715" s="2">
        <v>69207344</v>
      </c>
      <c r="S715" s="4">
        <f t="shared" si="23"/>
        <v>0.10150968949191289</v>
      </c>
    </row>
    <row r="716" spans="1:19" x14ac:dyDescent="0.25">
      <c r="A716" s="10">
        <v>0</v>
      </c>
      <c r="B716" s="1" t="s">
        <v>27</v>
      </c>
      <c r="C716" s="1" t="s">
        <v>791</v>
      </c>
      <c r="D716" s="1">
        <v>2019</v>
      </c>
      <c r="E716" s="2">
        <v>189522609</v>
      </c>
      <c r="F716" s="2">
        <v>0</v>
      </c>
      <c r="G716" s="2">
        <v>312517588</v>
      </c>
      <c r="H716" s="2">
        <v>297803936</v>
      </c>
      <c r="I716" s="2">
        <v>73487468</v>
      </c>
      <c r="J716" s="2">
        <v>19441731</v>
      </c>
      <c r="K716" s="2">
        <v>5611485</v>
      </c>
      <c r="L716" s="2">
        <v>213976904</v>
      </c>
      <c r="M716" s="2">
        <v>14713652</v>
      </c>
      <c r="N716" s="4">
        <f t="shared" si="22"/>
        <v>0.6064382174868187</v>
      </c>
      <c r="O716" s="2">
        <v>14666020</v>
      </c>
      <c r="P716" s="2">
        <v>24543604</v>
      </c>
      <c r="Q716" s="2">
        <v>159411242</v>
      </c>
      <c r="R716" s="2">
        <v>179972315</v>
      </c>
      <c r="S716" s="4">
        <f t="shared" si="23"/>
        <v>0.21786475325385463</v>
      </c>
    </row>
    <row r="717" spans="1:19" x14ac:dyDescent="0.25">
      <c r="A717" s="10">
        <v>1</v>
      </c>
      <c r="B717" s="1" t="s">
        <v>37</v>
      </c>
      <c r="C717" s="1" t="s">
        <v>2602</v>
      </c>
      <c r="D717" s="1">
        <v>2019</v>
      </c>
      <c r="E717" s="2">
        <v>127212000</v>
      </c>
      <c r="F717" s="2">
        <v>0</v>
      </c>
      <c r="G717" s="2">
        <v>209932327</v>
      </c>
      <c r="H717" s="2">
        <v>223654822</v>
      </c>
      <c r="I717" s="2">
        <v>27498293</v>
      </c>
      <c r="J717" s="2">
        <v>74671244</v>
      </c>
      <c r="K717" s="2">
        <v>2350558</v>
      </c>
      <c r="L717" s="2">
        <v>105412232</v>
      </c>
      <c r="M717" s="2">
        <v>-13722495</v>
      </c>
      <c r="N717" s="4">
        <f t="shared" si="22"/>
        <v>0.60596670278417863</v>
      </c>
      <c r="O717" s="2">
        <v>980326</v>
      </c>
      <c r="P717" s="2">
        <v>5356717</v>
      </c>
      <c r="Q717" s="2">
        <v>165400603</v>
      </c>
      <c r="R717" s="2">
        <v>163823590</v>
      </c>
      <c r="S717" s="4">
        <f t="shared" si="23"/>
        <v>3.8682115316847836E-2</v>
      </c>
    </row>
    <row r="718" spans="1:19" x14ac:dyDescent="0.25">
      <c r="A718" s="10">
        <v>0</v>
      </c>
      <c r="B718" s="1" t="s">
        <v>22</v>
      </c>
      <c r="C718" s="1" t="s">
        <v>577</v>
      </c>
      <c r="D718" s="1">
        <v>2019</v>
      </c>
      <c r="E718" s="2">
        <v>64777212</v>
      </c>
      <c r="F718" s="2">
        <v>0</v>
      </c>
      <c r="G718" s="2">
        <v>107042818</v>
      </c>
      <c r="H718" s="2">
        <v>147240202</v>
      </c>
      <c r="I718" s="2">
        <v>26262372</v>
      </c>
      <c r="J718" s="2">
        <v>4952271</v>
      </c>
      <c r="K718" s="2">
        <v>3942834</v>
      </c>
      <c r="L718" s="2">
        <v>71885341</v>
      </c>
      <c r="M718" s="2">
        <v>-40197384</v>
      </c>
      <c r="N718" s="4">
        <f t="shared" si="22"/>
        <v>0.60515234193479472</v>
      </c>
      <c r="O718" s="2">
        <v>0</v>
      </c>
      <c r="P718" s="2">
        <v>88768803</v>
      </c>
      <c r="Q718" s="2">
        <v>67924240</v>
      </c>
      <c r="R718" s="2">
        <v>110699248</v>
      </c>
      <c r="S718" s="4">
        <f t="shared" si="23"/>
        <v>0.80189165331999368</v>
      </c>
    </row>
    <row r="719" spans="1:19" x14ac:dyDescent="0.25">
      <c r="A719" s="10">
        <v>0</v>
      </c>
      <c r="B719" s="1" t="s">
        <v>22</v>
      </c>
      <c r="C719" s="1" t="s">
        <v>374</v>
      </c>
      <c r="D719" s="1">
        <v>2019</v>
      </c>
      <c r="E719" s="2">
        <v>8840661</v>
      </c>
      <c r="F719" s="2">
        <v>0</v>
      </c>
      <c r="G719" s="2">
        <v>14613430</v>
      </c>
      <c r="H719" s="2">
        <v>12345342</v>
      </c>
      <c r="I719" s="2">
        <v>4776116</v>
      </c>
      <c r="J719" s="2">
        <v>984305</v>
      </c>
      <c r="K719" s="2">
        <v>2151197</v>
      </c>
      <c r="L719" s="2">
        <v>6701812</v>
      </c>
      <c r="M719" s="2">
        <v>2268088</v>
      </c>
      <c r="N719" s="4">
        <f t="shared" si="22"/>
        <v>0.60496823812068756</v>
      </c>
      <c r="O719" s="2">
        <v>0</v>
      </c>
      <c r="P719" s="2">
        <v>-4171326</v>
      </c>
      <c r="Q719" s="2">
        <v>7505230</v>
      </c>
      <c r="R719" s="2">
        <v>7443558</v>
      </c>
      <c r="S719" s="4">
        <f t="shared" si="23"/>
        <v>-0.56039410185290417</v>
      </c>
    </row>
    <row r="720" spans="1:19" x14ac:dyDescent="0.25">
      <c r="A720" s="10">
        <v>0</v>
      </c>
      <c r="B720" s="1" t="s">
        <v>53</v>
      </c>
      <c r="C720" s="1" t="s">
        <v>3905</v>
      </c>
      <c r="D720" s="1">
        <v>2019</v>
      </c>
      <c r="E720" s="2">
        <v>323564839</v>
      </c>
      <c r="F720" s="2">
        <v>1225925</v>
      </c>
      <c r="G720" s="2">
        <v>532984051</v>
      </c>
      <c r="H720" s="2">
        <v>560013780</v>
      </c>
      <c r="I720" s="2">
        <v>70603702</v>
      </c>
      <c r="J720" s="2">
        <v>201054611</v>
      </c>
      <c r="K720" s="2">
        <v>5143121</v>
      </c>
      <c r="L720" s="2">
        <v>256182617</v>
      </c>
      <c r="M720" s="2">
        <v>-27029729</v>
      </c>
      <c r="N720" s="4">
        <f t="shared" si="22"/>
        <v>0.60478153782504085</v>
      </c>
      <c r="O720" s="2">
        <v>1247849</v>
      </c>
      <c r="P720" s="2">
        <v>53881511</v>
      </c>
      <c r="Q720" s="2">
        <v>160403783</v>
      </c>
      <c r="R720" s="2">
        <v>129364188</v>
      </c>
      <c r="S720" s="4">
        <f t="shared" si="23"/>
        <v>0.42615627131675732</v>
      </c>
    </row>
    <row r="721" spans="1:19" x14ac:dyDescent="0.25">
      <c r="A721" s="10">
        <v>0</v>
      </c>
      <c r="B721" s="1" t="s">
        <v>40</v>
      </c>
      <c r="C721" s="1" t="s">
        <v>3008</v>
      </c>
      <c r="D721" s="1">
        <v>2019</v>
      </c>
      <c r="E721" s="2">
        <v>6883059</v>
      </c>
      <c r="F721" s="2">
        <v>0</v>
      </c>
      <c r="G721" s="2">
        <v>11386341</v>
      </c>
      <c r="H721" s="2">
        <v>10430714</v>
      </c>
      <c r="I721" s="2">
        <v>6958800</v>
      </c>
      <c r="J721" s="2">
        <v>1238708</v>
      </c>
      <c r="K721" s="2">
        <v>292282</v>
      </c>
      <c r="L721" s="2">
        <v>2896551</v>
      </c>
      <c r="M721" s="2">
        <v>955627</v>
      </c>
      <c r="N721" s="4">
        <f t="shared" si="22"/>
        <v>0.60450139338001563</v>
      </c>
      <c r="O721" s="2">
        <v>0</v>
      </c>
      <c r="P721" s="2">
        <v>527306</v>
      </c>
      <c r="Q721" s="2">
        <v>3055165</v>
      </c>
      <c r="R721" s="2">
        <v>3470740</v>
      </c>
      <c r="S721" s="4">
        <f t="shared" si="23"/>
        <v>0.15192898344445277</v>
      </c>
    </row>
    <row r="722" spans="1:19" x14ac:dyDescent="0.25">
      <c r="A722" s="10">
        <v>1</v>
      </c>
      <c r="B722" s="1" t="s">
        <v>58</v>
      </c>
      <c r="C722" s="1" t="s">
        <v>373</v>
      </c>
      <c r="D722" s="1">
        <v>2019</v>
      </c>
      <c r="E722" s="2">
        <v>62275890</v>
      </c>
      <c r="F722" s="2">
        <v>4204930</v>
      </c>
      <c r="G722" s="2">
        <v>96069037</v>
      </c>
      <c r="H722" s="2">
        <v>95812433</v>
      </c>
      <c r="I722" s="2">
        <v>8356973</v>
      </c>
      <c r="J722" s="2">
        <v>6622720</v>
      </c>
      <c r="K722" s="2">
        <v>209189</v>
      </c>
      <c r="L722" s="2">
        <v>80880155</v>
      </c>
      <c r="M722" s="2">
        <v>256604</v>
      </c>
      <c r="N722" s="4">
        <f t="shared" si="22"/>
        <v>0.60447113673055763</v>
      </c>
      <c r="O722" s="2">
        <v>500000</v>
      </c>
      <c r="P722" s="2">
        <v>6105778</v>
      </c>
      <c r="Q722" s="2">
        <v>70018095</v>
      </c>
      <c r="R722" s="2">
        <v>25936694</v>
      </c>
      <c r="S722" s="4">
        <f t="shared" si="23"/>
        <v>0.25468851195915715</v>
      </c>
    </row>
    <row r="723" spans="1:19" x14ac:dyDescent="0.25">
      <c r="A723" s="10">
        <v>0</v>
      </c>
      <c r="B723" s="1" t="s">
        <v>37</v>
      </c>
      <c r="C723" s="1" t="s">
        <v>2637</v>
      </c>
      <c r="D723" s="1">
        <v>2019</v>
      </c>
      <c r="E723" s="2">
        <v>14205317</v>
      </c>
      <c r="F723" s="2">
        <v>0</v>
      </c>
      <c r="G723" s="2">
        <v>23511356</v>
      </c>
      <c r="H723" s="2">
        <v>21874550</v>
      </c>
      <c r="I723" s="2">
        <v>2183472</v>
      </c>
      <c r="J723" s="2">
        <v>2743589</v>
      </c>
      <c r="K723" s="2">
        <v>484538</v>
      </c>
      <c r="L723" s="2">
        <v>18099757</v>
      </c>
      <c r="M723" s="2">
        <v>1636806</v>
      </c>
      <c r="N723" s="4">
        <f t="shared" si="22"/>
        <v>0.60418960948062717</v>
      </c>
      <c r="O723" s="2">
        <v>1780728</v>
      </c>
      <c r="P723" s="2">
        <v>4018667</v>
      </c>
      <c r="Q723" s="2">
        <v>19616999</v>
      </c>
      <c r="R723" s="2">
        <v>19749414</v>
      </c>
      <c r="S723" s="4">
        <f t="shared" si="23"/>
        <v>0.29364896598957319</v>
      </c>
    </row>
    <row r="724" spans="1:19" x14ac:dyDescent="0.25">
      <c r="A724" s="10">
        <v>0</v>
      </c>
      <c r="B724" s="1" t="s">
        <v>22</v>
      </c>
      <c r="C724" s="1" t="s">
        <v>359</v>
      </c>
      <c r="D724" s="1">
        <v>2019</v>
      </c>
      <c r="E724" s="2">
        <v>63529483</v>
      </c>
      <c r="F724" s="2">
        <v>0</v>
      </c>
      <c r="G724" s="2">
        <v>105157806</v>
      </c>
      <c r="H724" s="2">
        <v>93974841</v>
      </c>
      <c r="I724" s="2">
        <v>29552979</v>
      </c>
      <c r="J724" s="2">
        <v>4680236</v>
      </c>
      <c r="K724" s="2">
        <v>519193</v>
      </c>
      <c r="L724" s="2">
        <v>70405398</v>
      </c>
      <c r="M724" s="2">
        <v>11182965</v>
      </c>
      <c r="N724" s="4">
        <f t="shared" si="22"/>
        <v>0.60413473251809757</v>
      </c>
      <c r="O724" s="2">
        <v>36410273</v>
      </c>
      <c r="P724" s="2">
        <v>27530330</v>
      </c>
      <c r="Q724" s="2">
        <v>88020317</v>
      </c>
      <c r="R724" s="2">
        <v>79906315</v>
      </c>
      <c r="S724" s="4">
        <f t="shared" si="23"/>
        <v>0.80019461540680481</v>
      </c>
    </row>
    <row r="725" spans="1:19" x14ac:dyDescent="0.25">
      <c r="A725" s="10">
        <v>0</v>
      </c>
      <c r="B725" s="1" t="s">
        <v>22</v>
      </c>
      <c r="C725" s="1" t="s">
        <v>348</v>
      </c>
      <c r="D725" s="1">
        <v>2019</v>
      </c>
      <c r="E725" s="2">
        <v>156628624</v>
      </c>
      <c r="F725" s="2">
        <v>0</v>
      </c>
      <c r="G725" s="2">
        <v>259548687</v>
      </c>
      <c r="H725" s="2">
        <v>254964078</v>
      </c>
      <c r="I725" s="2">
        <v>15648843</v>
      </c>
      <c r="J725" s="2">
        <v>188111075</v>
      </c>
      <c r="K725" s="2">
        <v>8132171</v>
      </c>
      <c r="L725" s="2">
        <v>47656598</v>
      </c>
      <c r="M725" s="2">
        <v>4584609</v>
      </c>
      <c r="N725" s="4">
        <f t="shared" si="22"/>
        <v>0.60346529127307813</v>
      </c>
      <c r="O725" s="2">
        <v>25880</v>
      </c>
      <c r="P725" s="2">
        <v>27957117</v>
      </c>
      <c r="Q725" s="2">
        <v>209262464</v>
      </c>
      <c r="R725" s="2">
        <v>207491042</v>
      </c>
      <c r="S725" s="4">
        <f t="shared" si="23"/>
        <v>0.13486363907700652</v>
      </c>
    </row>
    <row r="726" spans="1:19" x14ac:dyDescent="0.25">
      <c r="A726" s="10">
        <v>0</v>
      </c>
      <c r="B726" s="1" t="s">
        <v>22</v>
      </c>
      <c r="C726" s="1" t="s">
        <v>569</v>
      </c>
      <c r="D726" s="1">
        <v>2019</v>
      </c>
      <c r="E726" s="2">
        <v>7934808</v>
      </c>
      <c r="F726" s="2">
        <v>0</v>
      </c>
      <c r="G726" s="2">
        <v>13152721</v>
      </c>
      <c r="H726" s="2">
        <v>16716160</v>
      </c>
      <c r="I726" s="2">
        <v>1672031</v>
      </c>
      <c r="J726" s="2">
        <v>577670</v>
      </c>
      <c r="K726" s="2">
        <v>0</v>
      </c>
      <c r="L726" s="2">
        <v>10903020</v>
      </c>
      <c r="M726" s="2">
        <v>-3563439</v>
      </c>
      <c r="N726" s="4">
        <f t="shared" si="22"/>
        <v>0.60328262113976261</v>
      </c>
      <c r="O726" s="2">
        <v>0</v>
      </c>
      <c r="P726" s="2">
        <v>2975687</v>
      </c>
      <c r="Q726" s="2">
        <v>11449762</v>
      </c>
      <c r="R726" s="2">
        <v>13273853</v>
      </c>
      <c r="S726" s="4">
        <f t="shared" si="23"/>
        <v>0.22417658233822538</v>
      </c>
    </row>
    <row r="727" spans="1:19" x14ac:dyDescent="0.25">
      <c r="A727" s="10">
        <v>0</v>
      </c>
      <c r="B727" s="1" t="s">
        <v>22</v>
      </c>
      <c r="C727" s="1" t="s">
        <v>537</v>
      </c>
      <c r="D727" s="1">
        <v>2019</v>
      </c>
      <c r="E727" s="2">
        <v>40213914</v>
      </c>
      <c r="F727" s="2">
        <v>0</v>
      </c>
      <c r="G727" s="2">
        <v>66723263</v>
      </c>
      <c r="H727" s="2">
        <v>57035806</v>
      </c>
      <c r="I727" s="2">
        <v>11266054</v>
      </c>
      <c r="J727" s="2">
        <v>2989446</v>
      </c>
      <c r="K727" s="2">
        <v>15644810</v>
      </c>
      <c r="L727" s="2">
        <v>36822953</v>
      </c>
      <c r="M727" s="2">
        <v>9687457</v>
      </c>
      <c r="N727" s="4">
        <f t="shared" si="22"/>
        <v>0.60269705335004375</v>
      </c>
      <c r="O727" s="2">
        <v>2413883</v>
      </c>
      <c r="P727" s="2">
        <v>10917902</v>
      </c>
      <c r="Q727" s="2">
        <v>46813880</v>
      </c>
      <c r="R727" s="2">
        <v>44518478</v>
      </c>
      <c r="S727" s="4">
        <f t="shared" si="23"/>
        <v>0.2994663249718465</v>
      </c>
    </row>
    <row r="728" spans="1:19" x14ac:dyDescent="0.25">
      <c r="A728" s="10">
        <v>0</v>
      </c>
      <c r="B728" s="1" t="s">
        <v>27</v>
      </c>
      <c r="C728" s="1" t="s">
        <v>865</v>
      </c>
      <c r="D728" s="1">
        <v>2019</v>
      </c>
      <c r="E728" s="2">
        <v>2419067</v>
      </c>
      <c r="F728" s="2">
        <v>0</v>
      </c>
      <c r="G728" s="2">
        <v>4017705</v>
      </c>
      <c r="H728" s="2">
        <v>4137056</v>
      </c>
      <c r="I728" s="2">
        <v>796009</v>
      </c>
      <c r="J728" s="2">
        <v>1000</v>
      </c>
      <c r="K728" s="2">
        <v>10000</v>
      </c>
      <c r="L728" s="2">
        <v>3210696</v>
      </c>
      <c r="M728" s="2">
        <v>-119351</v>
      </c>
      <c r="N728" s="4">
        <f t="shared" si="22"/>
        <v>0.60210169736205121</v>
      </c>
      <c r="O728" s="2">
        <v>0</v>
      </c>
      <c r="P728" s="2">
        <v>2767383</v>
      </c>
      <c r="Q728" s="2">
        <v>3761753</v>
      </c>
      <c r="R728" s="2">
        <v>3454659</v>
      </c>
      <c r="S728" s="4">
        <f t="shared" si="23"/>
        <v>0.80105822311261399</v>
      </c>
    </row>
    <row r="729" spans="1:19" x14ac:dyDescent="0.25">
      <c r="A729" s="10">
        <v>0</v>
      </c>
      <c r="B729" s="1" t="s">
        <v>59</v>
      </c>
      <c r="C729" s="1" t="s">
        <v>3658</v>
      </c>
      <c r="D729" s="1">
        <v>2019</v>
      </c>
      <c r="E729" s="2">
        <v>129650918</v>
      </c>
      <c r="F729" s="2">
        <v>0</v>
      </c>
      <c r="G729" s="2">
        <v>215444792</v>
      </c>
      <c r="H729" s="2">
        <v>190469028</v>
      </c>
      <c r="I729" s="2">
        <v>47168923</v>
      </c>
      <c r="J729" s="2">
        <v>13452483</v>
      </c>
      <c r="K729" s="2">
        <v>16565278</v>
      </c>
      <c r="L729" s="2">
        <v>138258108</v>
      </c>
      <c r="M729" s="2">
        <v>24975764</v>
      </c>
      <c r="N729" s="4">
        <f t="shared" si="22"/>
        <v>0.6017825578257654</v>
      </c>
      <c r="O729" s="2">
        <v>3550651</v>
      </c>
      <c r="P729" s="2">
        <v>37214289</v>
      </c>
      <c r="Q729" s="2">
        <v>135651670</v>
      </c>
      <c r="R729" s="2">
        <v>119466274</v>
      </c>
      <c r="S729" s="4">
        <f t="shared" si="23"/>
        <v>0.34122550771107168</v>
      </c>
    </row>
    <row r="730" spans="1:19" x14ac:dyDescent="0.25">
      <c r="A730" s="10">
        <v>1</v>
      </c>
      <c r="B730" s="1" t="s">
        <v>28</v>
      </c>
      <c r="C730" s="1" t="s">
        <v>1154</v>
      </c>
      <c r="D730" s="1">
        <v>2019</v>
      </c>
      <c r="E730" s="2">
        <v>662590407</v>
      </c>
      <c r="F730" s="2">
        <v>0</v>
      </c>
      <c r="G730" s="2">
        <v>1101079401</v>
      </c>
      <c r="H730" s="2">
        <v>1020282244</v>
      </c>
      <c r="I730" s="2">
        <v>375962718</v>
      </c>
      <c r="J730" s="2">
        <v>22938863</v>
      </c>
      <c r="K730" s="2">
        <v>64052853</v>
      </c>
      <c r="L730" s="2">
        <v>638124967</v>
      </c>
      <c r="M730" s="2">
        <v>80797157</v>
      </c>
      <c r="N730" s="4">
        <f t="shared" si="22"/>
        <v>0.60176441989400187</v>
      </c>
      <c r="O730" s="2">
        <v>3537164</v>
      </c>
      <c r="P730" s="2">
        <v>129712491</v>
      </c>
      <c r="Q730" s="2">
        <v>459763474</v>
      </c>
      <c r="R730" s="2">
        <v>394910474</v>
      </c>
      <c r="S730" s="4">
        <f t="shared" si="23"/>
        <v>0.33741737374126979</v>
      </c>
    </row>
    <row r="731" spans="1:19" x14ac:dyDescent="0.25">
      <c r="A731" s="10">
        <v>0</v>
      </c>
      <c r="B731" s="1" t="s">
        <v>40</v>
      </c>
      <c r="C731" s="1" t="s">
        <v>1974</v>
      </c>
      <c r="D731" s="1">
        <v>2019</v>
      </c>
      <c r="E731" s="2">
        <v>7290581</v>
      </c>
      <c r="F731" s="2">
        <v>0</v>
      </c>
      <c r="G731" s="2">
        <v>12125590</v>
      </c>
      <c r="H731" s="2">
        <v>10619356</v>
      </c>
      <c r="I731" s="2">
        <v>4431527</v>
      </c>
      <c r="J731" s="2">
        <v>1980873</v>
      </c>
      <c r="K731" s="2">
        <v>797432</v>
      </c>
      <c r="L731" s="2">
        <v>4915758</v>
      </c>
      <c r="M731" s="2">
        <v>1506234</v>
      </c>
      <c r="N731" s="4">
        <f t="shared" si="22"/>
        <v>0.60125577394584506</v>
      </c>
      <c r="O731" s="2">
        <v>895923</v>
      </c>
      <c r="P731" s="2">
        <v>2021746</v>
      </c>
      <c r="Q731" s="2">
        <v>6808738</v>
      </c>
      <c r="R731" s="2">
        <v>5461797</v>
      </c>
      <c r="S731" s="4">
        <f t="shared" si="23"/>
        <v>0.53419579673136885</v>
      </c>
    </row>
    <row r="732" spans="1:19" x14ac:dyDescent="0.25">
      <c r="A732" s="10">
        <v>0</v>
      </c>
      <c r="B732" s="1" t="s">
        <v>22</v>
      </c>
      <c r="C732" s="1" t="s">
        <v>254</v>
      </c>
      <c r="D732" s="1">
        <v>2019</v>
      </c>
      <c r="E732" s="2">
        <v>4672754</v>
      </c>
      <c r="F732" s="2">
        <v>0</v>
      </c>
      <c r="G732" s="2">
        <v>7774638</v>
      </c>
      <c r="H732" s="2">
        <v>7964579</v>
      </c>
      <c r="I732" s="2">
        <v>987897</v>
      </c>
      <c r="J732" s="2">
        <v>825018</v>
      </c>
      <c r="K732" s="2">
        <v>570049</v>
      </c>
      <c r="L732" s="2">
        <v>5391670</v>
      </c>
      <c r="M732" s="2">
        <v>-189941</v>
      </c>
      <c r="N732" s="4">
        <f t="shared" si="22"/>
        <v>0.6010252824633121</v>
      </c>
      <c r="O732" s="2">
        <v>102228</v>
      </c>
      <c r="P732" s="2">
        <v>5337685</v>
      </c>
      <c r="Q732" s="2">
        <v>4700951</v>
      </c>
      <c r="R732" s="2">
        <v>4622330</v>
      </c>
      <c r="S732" s="4">
        <f t="shared" si="23"/>
        <v>1.1768768132089227</v>
      </c>
    </row>
    <row r="733" spans="1:19" x14ac:dyDescent="0.25">
      <c r="A733" s="10">
        <v>0</v>
      </c>
      <c r="B733" s="1" t="s">
        <v>22</v>
      </c>
      <c r="C733" s="1" t="s">
        <v>328</v>
      </c>
      <c r="D733" s="1">
        <v>2019</v>
      </c>
      <c r="E733" s="2">
        <v>33575940</v>
      </c>
      <c r="F733" s="2">
        <v>0</v>
      </c>
      <c r="G733" s="2">
        <v>55970728</v>
      </c>
      <c r="H733" s="2">
        <v>53026754</v>
      </c>
      <c r="I733" s="2">
        <v>32600879</v>
      </c>
      <c r="J733" s="2">
        <v>1126908</v>
      </c>
      <c r="K733" s="2">
        <v>1405415</v>
      </c>
      <c r="L733" s="2">
        <v>20837526</v>
      </c>
      <c r="M733" s="2">
        <v>2943974</v>
      </c>
      <c r="N733" s="4">
        <f t="shared" si="22"/>
        <v>0.59988392504024601</v>
      </c>
      <c r="O733" s="2">
        <v>399124</v>
      </c>
      <c r="P733" s="2">
        <v>4208522</v>
      </c>
      <c r="Q733" s="2">
        <v>17138789</v>
      </c>
      <c r="R733" s="2">
        <v>13784314</v>
      </c>
      <c r="S733" s="4">
        <f t="shared" si="23"/>
        <v>0.33426734184958351</v>
      </c>
    </row>
    <row r="734" spans="1:19" x14ac:dyDescent="0.25">
      <c r="A734" s="10">
        <v>0</v>
      </c>
      <c r="B734" s="1" t="s">
        <v>22</v>
      </c>
      <c r="C734" s="1" t="s">
        <v>202</v>
      </c>
      <c r="D734" s="1">
        <v>2019</v>
      </c>
      <c r="E734" s="2">
        <v>11529473</v>
      </c>
      <c r="F734" s="2">
        <v>0</v>
      </c>
      <c r="G734" s="2">
        <v>19224623</v>
      </c>
      <c r="H734" s="2">
        <v>20163528</v>
      </c>
      <c r="I734" s="2">
        <v>1693266</v>
      </c>
      <c r="J734" s="2">
        <v>9724607</v>
      </c>
      <c r="K734" s="2">
        <v>0</v>
      </c>
      <c r="L734" s="2">
        <v>7806750</v>
      </c>
      <c r="M734" s="2">
        <v>-938905</v>
      </c>
      <c r="N734" s="4">
        <f t="shared" si="22"/>
        <v>0.59972427027567721</v>
      </c>
      <c r="O734" s="2">
        <v>3389469</v>
      </c>
      <c r="P734" s="2">
        <v>3083326</v>
      </c>
      <c r="Q734" s="2">
        <v>8650736</v>
      </c>
      <c r="R734" s="2">
        <v>8963822</v>
      </c>
      <c r="S734" s="4">
        <f t="shared" si="23"/>
        <v>0.72210213455822747</v>
      </c>
    </row>
    <row r="735" spans="1:19" x14ac:dyDescent="0.25">
      <c r="A735" s="10">
        <v>0</v>
      </c>
      <c r="B735" s="1" t="s">
        <v>55</v>
      </c>
      <c r="C735" s="1" t="s">
        <v>2300</v>
      </c>
      <c r="D735" s="1">
        <v>2019</v>
      </c>
      <c r="E735" s="2">
        <v>55670365</v>
      </c>
      <c r="F735" s="2">
        <v>0</v>
      </c>
      <c r="G735" s="2">
        <v>92863214</v>
      </c>
      <c r="H735" s="2">
        <v>85188907</v>
      </c>
      <c r="I735" s="2">
        <v>33769788</v>
      </c>
      <c r="J735" s="2">
        <v>5626172</v>
      </c>
      <c r="K735" s="2">
        <v>6721989</v>
      </c>
      <c r="L735" s="2">
        <v>46745265</v>
      </c>
      <c r="M735" s="2">
        <v>7674307</v>
      </c>
      <c r="N735" s="4">
        <f t="shared" si="22"/>
        <v>0.59948781225685344</v>
      </c>
      <c r="O735" s="2">
        <v>1000000</v>
      </c>
      <c r="P735" s="2">
        <v>9176504</v>
      </c>
      <c r="Q735" s="2">
        <v>37864125</v>
      </c>
      <c r="R735" s="2">
        <v>37166387</v>
      </c>
      <c r="S735" s="4">
        <f t="shared" si="23"/>
        <v>0.27380934283442726</v>
      </c>
    </row>
    <row r="736" spans="1:19" x14ac:dyDescent="0.25">
      <c r="A736" s="10">
        <v>0</v>
      </c>
      <c r="B736" s="1" t="s">
        <v>22</v>
      </c>
      <c r="C736" s="1" t="s">
        <v>525</v>
      </c>
      <c r="D736" s="1">
        <v>2019</v>
      </c>
      <c r="E736" s="2">
        <v>20959271</v>
      </c>
      <c r="F736" s="2">
        <v>0</v>
      </c>
      <c r="G736" s="2">
        <v>34965602</v>
      </c>
      <c r="H736" s="2">
        <v>32908059</v>
      </c>
      <c r="I736" s="2">
        <v>14369488</v>
      </c>
      <c r="J736" s="2">
        <v>872068</v>
      </c>
      <c r="K736" s="2">
        <v>3713999</v>
      </c>
      <c r="L736" s="2">
        <v>16010047</v>
      </c>
      <c r="M736" s="2">
        <v>2057543</v>
      </c>
      <c r="N736" s="4">
        <f t="shared" si="22"/>
        <v>0.59942542959792311</v>
      </c>
      <c r="O736" s="2">
        <v>106549</v>
      </c>
      <c r="P736" s="2">
        <v>4617282</v>
      </c>
      <c r="Q736" s="2">
        <v>13243493</v>
      </c>
      <c r="R736" s="2">
        <v>13282761</v>
      </c>
      <c r="S736" s="4">
        <f t="shared" si="23"/>
        <v>0.35563622653452848</v>
      </c>
    </row>
    <row r="737" spans="1:19" x14ac:dyDescent="0.25">
      <c r="A737" s="10">
        <v>0</v>
      </c>
      <c r="B737" s="1" t="s">
        <v>22</v>
      </c>
      <c r="C737" s="1" t="s">
        <v>436</v>
      </c>
      <c r="D737" s="1">
        <v>2019</v>
      </c>
      <c r="E737" s="2">
        <v>228200865</v>
      </c>
      <c r="F737" s="2">
        <v>0</v>
      </c>
      <c r="G737" s="2">
        <v>380758997</v>
      </c>
      <c r="H737" s="2">
        <v>328251965</v>
      </c>
      <c r="I737" s="2">
        <v>191322153</v>
      </c>
      <c r="J737" s="2">
        <v>30509781</v>
      </c>
      <c r="K737" s="2">
        <v>12978753</v>
      </c>
      <c r="L737" s="2">
        <v>145948310</v>
      </c>
      <c r="M737" s="2">
        <v>52507032</v>
      </c>
      <c r="N737" s="4">
        <f t="shared" si="22"/>
        <v>0.59933151100300852</v>
      </c>
      <c r="O737" s="2">
        <v>44579918</v>
      </c>
      <c r="P737" s="2">
        <v>1547182</v>
      </c>
      <c r="Q737" s="2">
        <v>152335806</v>
      </c>
      <c r="R737" s="2">
        <v>154064064</v>
      </c>
      <c r="S737" s="4">
        <f t="shared" si="23"/>
        <v>0.29940207211462372</v>
      </c>
    </row>
    <row r="738" spans="1:19" x14ac:dyDescent="0.25">
      <c r="A738" s="10">
        <v>0</v>
      </c>
      <c r="B738" s="1" t="s">
        <v>27</v>
      </c>
      <c r="C738" s="1" t="s">
        <v>1013</v>
      </c>
      <c r="D738" s="1">
        <v>2019</v>
      </c>
      <c r="E738" s="2">
        <v>14292240</v>
      </c>
      <c r="F738" s="2">
        <v>0</v>
      </c>
      <c r="G738" s="2">
        <v>23882388</v>
      </c>
      <c r="H738" s="2">
        <v>19145179</v>
      </c>
      <c r="I738" s="2">
        <v>10957474</v>
      </c>
      <c r="J738" s="2">
        <v>831487</v>
      </c>
      <c r="K738" s="2">
        <v>3609790</v>
      </c>
      <c r="L738" s="2">
        <v>8483637</v>
      </c>
      <c r="M738" s="2">
        <v>4737209</v>
      </c>
      <c r="N738" s="4">
        <f t="shared" si="22"/>
        <v>0.59844266829598447</v>
      </c>
      <c r="O738" s="2">
        <v>490799</v>
      </c>
      <c r="P738" s="2">
        <v>9249870</v>
      </c>
      <c r="Q738" s="2">
        <v>14771810</v>
      </c>
      <c r="R738" s="2">
        <v>12913034</v>
      </c>
      <c r="S738" s="4">
        <f t="shared" si="23"/>
        <v>0.75432845603906873</v>
      </c>
    </row>
    <row r="739" spans="1:19" x14ac:dyDescent="0.25">
      <c r="A739" s="10">
        <v>0</v>
      </c>
      <c r="B739" s="1" t="s">
        <v>27</v>
      </c>
      <c r="C739" s="1" t="s">
        <v>903</v>
      </c>
      <c r="D739" s="1">
        <v>2019</v>
      </c>
      <c r="E739" s="2">
        <v>79989550</v>
      </c>
      <c r="F739" s="2">
        <v>0</v>
      </c>
      <c r="G739" s="2">
        <v>134013363</v>
      </c>
      <c r="H739" s="2">
        <v>120493214</v>
      </c>
      <c r="I739" s="2">
        <v>36383463</v>
      </c>
      <c r="J739" s="2">
        <v>16308105</v>
      </c>
      <c r="K739" s="2">
        <v>3250430</v>
      </c>
      <c r="L739" s="2">
        <v>78071365</v>
      </c>
      <c r="M739" s="2">
        <v>13520149</v>
      </c>
      <c r="N739" s="4">
        <f t="shared" si="22"/>
        <v>0.59687741736620703</v>
      </c>
      <c r="O739" s="2">
        <v>357689</v>
      </c>
      <c r="P739" s="2">
        <v>17133264</v>
      </c>
      <c r="Q739" s="2">
        <v>79841888</v>
      </c>
      <c r="R739" s="2">
        <v>67154995</v>
      </c>
      <c r="S739" s="4">
        <f t="shared" si="23"/>
        <v>0.26045647088500268</v>
      </c>
    </row>
    <row r="740" spans="1:19" x14ac:dyDescent="0.25">
      <c r="A740" s="10">
        <v>1</v>
      </c>
      <c r="B740" s="1" t="s">
        <v>32</v>
      </c>
      <c r="C740" s="1" t="s">
        <v>1916</v>
      </c>
      <c r="D740" s="1">
        <v>2019</v>
      </c>
      <c r="E740" s="2">
        <v>18455070</v>
      </c>
      <c r="F740" s="2">
        <v>0</v>
      </c>
      <c r="G740" s="2">
        <v>30922522</v>
      </c>
      <c r="H740" s="2">
        <v>28162131</v>
      </c>
      <c r="I740" s="2">
        <v>8695511</v>
      </c>
      <c r="J740" s="2">
        <v>659275</v>
      </c>
      <c r="K740" s="2">
        <v>344383</v>
      </c>
      <c r="L740" s="2">
        <v>21223353</v>
      </c>
      <c r="M740" s="2">
        <v>2760391</v>
      </c>
      <c r="N740" s="4">
        <f t="shared" si="22"/>
        <v>0.59681645630327307</v>
      </c>
      <c r="O740" s="2">
        <v>1025840</v>
      </c>
      <c r="P740" s="2">
        <v>11045378</v>
      </c>
      <c r="Q740" s="2">
        <v>16289494</v>
      </c>
      <c r="R740" s="2">
        <v>14338036</v>
      </c>
      <c r="S740" s="4">
        <f t="shared" si="23"/>
        <v>0.84190177790040421</v>
      </c>
    </row>
    <row r="741" spans="1:19" x14ac:dyDescent="0.25">
      <c r="A741" s="10">
        <v>0</v>
      </c>
      <c r="B741" s="1" t="s">
        <v>27</v>
      </c>
      <c r="C741" s="1" t="s">
        <v>899</v>
      </c>
      <c r="D741" s="1">
        <v>2019</v>
      </c>
      <c r="E741" s="2">
        <v>155522114</v>
      </c>
      <c r="F741" s="2">
        <v>0</v>
      </c>
      <c r="G741" s="2">
        <v>260691748</v>
      </c>
      <c r="H741" s="2">
        <v>249827139</v>
      </c>
      <c r="I741" s="2">
        <v>129919082</v>
      </c>
      <c r="J741" s="2">
        <v>7913790</v>
      </c>
      <c r="K741" s="2">
        <v>12415534</v>
      </c>
      <c r="L741" s="2">
        <v>110443342</v>
      </c>
      <c r="M741" s="2">
        <v>10864609</v>
      </c>
      <c r="N741" s="4">
        <f t="shared" si="22"/>
        <v>0.59657474850335501</v>
      </c>
      <c r="O741" s="2">
        <v>0</v>
      </c>
      <c r="P741" s="2">
        <v>9346191</v>
      </c>
      <c r="Q741" s="2">
        <v>96478794</v>
      </c>
      <c r="R741" s="2">
        <v>93830658</v>
      </c>
      <c r="S741" s="4">
        <f t="shared" si="23"/>
        <v>9.9607006912388912E-2</v>
      </c>
    </row>
    <row r="742" spans="1:19" x14ac:dyDescent="0.25">
      <c r="A742" s="10">
        <v>1</v>
      </c>
      <c r="B742" s="1" t="s">
        <v>27</v>
      </c>
      <c r="C742" s="1" t="s">
        <v>1044</v>
      </c>
      <c r="D742" s="1">
        <v>2019</v>
      </c>
      <c r="E742" s="2">
        <v>5889713</v>
      </c>
      <c r="F742" s="2">
        <v>0</v>
      </c>
      <c r="G742" s="2">
        <v>9878877</v>
      </c>
      <c r="H742" s="2">
        <v>8976614</v>
      </c>
      <c r="I742" s="2">
        <v>3617481</v>
      </c>
      <c r="J742" s="2">
        <v>98496</v>
      </c>
      <c r="K742" s="2">
        <v>77586</v>
      </c>
      <c r="L742" s="2">
        <v>6085314</v>
      </c>
      <c r="M742" s="2">
        <v>902263</v>
      </c>
      <c r="N742" s="4">
        <f t="shared" si="22"/>
        <v>0.59619256318304192</v>
      </c>
      <c r="O742" s="2">
        <v>122323</v>
      </c>
      <c r="P742" s="2">
        <v>1254240</v>
      </c>
      <c r="Q742" s="2">
        <v>6572423</v>
      </c>
      <c r="R742" s="2">
        <v>5901171</v>
      </c>
      <c r="S742" s="4">
        <f t="shared" si="23"/>
        <v>0.23326946465371026</v>
      </c>
    </row>
    <row r="743" spans="1:19" x14ac:dyDescent="0.25">
      <c r="A743" s="10">
        <v>0</v>
      </c>
      <c r="B743" s="1" t="s">
        <v>27</v>
      </c>
      <c r="C743" s="1" t="s">
        <v>883</v>
      </c>
      <c r="D743" s="1">
        <v>2019</v>
      </c>
      <c r="E743" s="2">
        <v>24930067</v>
      </c>
      <c r="F743" s="2">
        <v>0</v>
      </c>
      <c r="G743" s="2">
        <v>41839008</v>
      </c>
      <c r="H743" s="2">
        <v>43167260</v>
      </c>
      <c r="I743" s="2">
        <v>5375186</v>
      </c>
      <c r="J743" s="2">
        <v>3828591</v>
      </c>
      <c r="K743" s="2">
        <v>2730029</v>
      </c>
      <c r="L743" s="2">
        <v>29905202</v>
      </c>
      <c r="M743" s="2">
        <v>-1328252</v>
      </c>
      <c r="N743" s="4">
        <f t="shared" si="22"/>
        <v>0.59585702892382153</v>
      </c>
      <c r="O743" s="2">
        <v>703556</v>
      </c>
      <c r="P743" s="2">
        <v>4335363</v>
      </c>
      <c r="Q743" s="2">
        <v>20987843</v>
      </c>
      <c r="R743" s="2">
        <v>19755480</v>
      </c>
      <c r="S743" s="4">
        <f t="shared" si="23"/>
        <v>0.2550643669503348</v>
      </c>
    </row>
    <row r="744" spans="1:19" x14ac:dyDescent="0.25">
      <c r="A744" s="10">
        <v>0</v>
      </c>
      <c r="B744" s="1" t="s">
        <v>27</v>
      </c>
      <c r="C744" s="1" t="s">
        <v>1099</v>
      </c>
      <c r="D744" s="1">
        <v>2019</v>
      </c>
      <c r="E744" s="2">
        <v>16976097</v>
      </c>
      <c r="F744" s="2">
        <v>0</v>
      </c>
      <c r="G744" s="2">
        <v>28509958</v>
      </c>
      <c r="H744" s="2">
        <v>28666677</v>
      </c>
      <c r="I744" s="2">
        <v>5788429</v>
      </c>
      <c r="J744" s="2">
        <v>3428536</v>
      </c>
      <c r="K744" s="2">
        <v>442817</v>
      </c>
      <c r="L744" s="2">
        <v>18850176</v>
      </c>
      <c r="M744" s="2">
        <v>-156719</v>
      </c>
      <c r="N744" s="4">
        <f t="shared" si="22"/>
        <v>0.59544447592662186</v>
      </c>
      <c r="O744" s="2">
        <v>0</v>
      </c>
      <c r="P744" s="2">
        <v>6615284</v>
      </c>
      <c r="Q744" s="2">
        <v>16232054</v>
      </c>
      <c r="R744" s="2">
        <v>13189176</v>
      </c>
      <c r="S744" s="4">
        <f t="shared" si="23"/>
        <v>0.50156916550359176</v>
      </c>
    </row>
    <row r="745" spans="1:19" x14ac:dyDescent="0.25">
      <c r="A745" s="10">
        <v>0</v>
      </c>
      <c r="B745" s="1" t="s">
        <v>22</v>
      </c>
      <c r="C745" s="1" t="s">
        <v>324</v>
      </c>
      <c r="D745" s="1">
        <v>2019</v>
      </c>
      <c r="E745" s="2">
        <v>43762842</v>
      </c>
      <c r="F745" s="2">
        <v>0</v>
      </c>
      <c r="G745" s="2">
        <v>73508101</v>
      </c>
      <c r="H745" s="2">
        <v>57325601</v>
      </c>
      <c r="I745" s="2">
        <v>32437863</v>
      </c>
      <c r="J745" s="2">
        <v>1402082</v>
      </c>
      <c r="K745" s="2">
        <v>710585</v>
      </c>
      <c r="L745" s="2">
        <v>38957571</v>
      </c>
      <c r="M745" s="2">
        <v>16182500</v>
      </c>
      <c r="N745" s="4">
        <f t="shared" si="22"/>
        <v>0.5953471985353016</v>
      </c>
      <c r="O745" s="2">
        <v>0</v>
      </c>
      <c r="P745" s="2">
        <v>6884054</v>
      </c>
      <c r="Q745" s="2">
        <v>29848981</v>
      </c>
      <c r="R745" s="2">
        <v>29304244</v>
      </c>
      <c r="S745" s="4">
        <f t="shared" si="23"/>
        <v>0.2349166216333716</v>
      </c>
    </row>
    <row r="746" spans="1:19" x14ac:dyDescent="0.25">
      <c r="A746" s="10">
        <v>0</v>
      </c>
      <c r="B746" s="1" t="s">
        <v>59</v>
      </c>
      <c r="C746" s="1" t="s">
        <v>4218</v>
      </c>
      <c r="D746" s="1">
        <v>2019</v>
      </c>
      <c r="E746" s="2">
        <v>26555015</v>
      </c>
      <c r="F746" s="2">
        <v>0</v>
      </c>
      <c r="G746" s="2">
        <v>44618845</v>
      </c>
      <c r="H746" s="2">
        <v>31901288</v>
      </c>
      <c r="I746" s="2">
        <v>8179646</v>
      </c>
      <c r="J746" s="2">
        <v>6775082</v>
      </c>
      <c r="K746" s="2">
        <v>513246</v>
      </c>
      <c r="L746" s="2">
        <v>29150871</v>
      </c>
      <c r="M746" s="2">
        <v>12717557</v>
      </c>
      <c r="N746" s="4">
        <f t="shared" si="22"/>
        <v>0.59515245183957588</v>
      </c>
      <c r="O746" s="2">
        <v>2550100</v>
      </c>
      <c r="P746" s="2">
        <v>23104649</v>
      </c>
      <c r="Q746" s="2">
        <v>28241427</v>
      </c>
      <c r="R746" s="2">
        <v>20150946</v>
      </c>
      <c r="S746" s="4">
        <f t="shared" si="23"/>
        <v>1.2731287652698786</v>
      </c>
    </row>
    <row r="747" spans="1:19" x14ac:dyDescent="0.25">
      <c r="A747" s="10">
        <v>0</v>
      </c>
      <c r="B747" s="1" t="s">
        <v>22</v>
      </c>
      <c r="C747" s="1" t="s">
        <v>213</v>
      </c>
      <c r="D747" s="1">
        <v>2019</v>
      </c>
      <c r="E747" s="2">
        <v>75832655</v>
      </c>
      <c r="F747" s="2">
        <v>0</v>
      </c>
      <c r="G747" s="2">
        <v>127526683</v>
      </c>
      <c r="H747" s="2">
        <v>123062433</v>
      </c>
      <c r="I747" s="2">
        <v>83002456</v>
      </c>
      <c r="J747" s="2">
        <v>6829697</v>
      </c>
      <c r="K747" s="2">
        <v>2094896</v>
      </c>
      <c r="L747" s="2">
        <v>35599634</v>
      </c>
      <c r="M747" s="2">
        <v>4464250</v>
      </c>
      <c r="N747" s="4">
        <f t="shared" si="22"/>
        <v>0.59464147593331507</v>
      </c>
      <c r="O747" s="2">
        <v>0</v>
      </c>
      <c r="P747" s="2">
        <v>18008711</v>
      </c>
      <c r="Q747" s="2">
        <v>44931012</v>
      </c>
      <c r="R747" s="2">
        <v>35378816</v>
      </c>
      <c r="S747" s="4">
        <f t="shared" si="23"/>
        <v>0.50902525963559664</v>
      </c>
    </row>
    <row r="748" spans="1:19" x14ac:dyDescent="0.25">
      <c r="A748" s="10">
        <v>1</v>
      </c>
      <c r="B748" s="1" t="s">
        <v>27</v>
      </c>
      <c r="C748" s="1" t="s">
        <v>1092</v>
      </c>
      <c r="D748" s="1">
        <v>2019</v>
      </c>
      <c r="E748" s="2">
        <v>47599235</v>
      </c>
      <c r="F748" s="2">
        <v>0</v>
      </c>
      <c r="G748" s="2">
        <v>80058839</v>
      </c>
      <c r="H748" s="2">
        <v>65728539</v>
      </c>
      <c r="I748" s="2">
        <v>38770756</v>
      </c>
      <c r="J748" s="2">
        <v>1562549</v>
      </c>
      <c r="K748" s="2">
        <v>4156679</v>
      </c>
      <c r="L748" s="2">
        <v>35568855</v>
      </c>
      <c r="M748" s="2">
        <v>14330300</v>
      </c>
      <c r="N748" s="4">
        <f t="shared" si="22"/>
        <v>0.59455315108928819</v>
      </c>
      <c r="O748" s="2">
        <v>1190636</v>
      </c>
      <c r="P748" s="2">
        <v>12278577</v>
      </c>
      <c r="Q748" s="2">
        <v>27367284</v>
      </c>
      <c r="R748" s="2">
        <v>30541289</v>
      </c>
      <c r="S748" s="4">
        <f t="shared" si="23"/>
        <v>0.44101652029159605</v>
      </c>
    </row>
    <row r="749" spans="1:19" x14ac:dyDescent="0.25">
      <c r="A749" s="10">
        <v>0</v>
      </c>
      <c r="B749" s="1" t="s">
        <v>22</v>
      </c>
      <c r="C749" s="1" t="s">
        <v>396</v>
      </c>
      <c r="D749" s="1">
        <v>2019</v>
      </c>
      <c r="E749" s="2">
        <v>49368328</v>
      </c>
      <c r="F749" s="2">
        <v>0</v>
      </c>
      <c r="G749" s="2">
        <v>83039066</v>
      </c>
      <c r="H749" s="2">
        <v>87699766</v>
      </c>
      <c r="I749" s="2">
        <v>8081254</v>
      </c>
      <c r="J749" s="2">
        <v>40137958</v>
      </c>
      <c r="K749" s="2">
        <v>5325106</v>
      </c>
      <c r="L749" s="2">
        <v>29494748</v>
      </c>
      <c r="M749" s="2">
        <v>-4660700</v>
      </c>
      <c r="N749" s="4">
        <f t="shared" si="22"/>
        <v>0.59451930733421299</v>
      </c>
      <c r="O749" s="2">
        <v>3855993</v>
      </c>
      <c r="P749" s="2">
        <v>4508181</v>
      </c>
      <c r="Q749" s="2">
        <v>39014360</v>
      </c>
      <c r="R749" s="2">
        <v>58211271</v>
      </c>
      <c r="S749" s="4">
        <f t="shared" si="23"/>
        <v>0.14368650359824647</v>
      </c>
    </row>
    <row r="750" spans="1:19" x14ac:dyDescent="0.25">
      <c r="A750" s="10">
        <v>0</v>
      </c>
      <c r="B750" s="1" t="s">
        <v>48</v>
      </c>
      <c r="C750" s="1" t="s">
        <v>3790</v>
      </c>
      <c r="D750" s="1">
        <v>2019</v>
      </c>
      <c r="E750" s="2">
        <v>92668486</v>
      </c>
      <c r="F750" s="2">
        <v>0</v>
      </c>
      <c r="G750" s="2">
        <v>155961583</v>
      </c>
      <c r="H750" s="2">
        <v>144109389</v>
      </c>
      <c r="I750" s="2">
        <v>53274066</v>
      </c>
      <c r="J750" s="2">
        <v>4918765</v>
      </c>
      <c r="K750" s="2">
        <v>6612745</v>
      </c>
      <c r="L750" s="2">
        <v>91156007</v>
      </c>
      <c r="M750" s="2">
        <v>11852194</v>
      </c>
      <c r="N750" s="4">
        <f t="shared" si="22"/>
        <v>0.59417507964124727</v>
      </c>
      <c r="O750" s="2">
        <v>10513688</v>
      </c>
      <c r="P750" s="2">
        <v>15630897</v>
      </c>
      <c r="Q750" s="2">
        <v>110910870</v>
      </c>
      <c r="R750" s="2">
        <v>109366564</v>
      </c>
      <c r="S750" s="4">
        <f t="shared" si="23"/>
        <v>0.23905464379405758</v>
      </c>
    </row>
    <row r="751" spans="1:19" x14ac:dyDescent="0.25">
      <c r="A751" s="10">
        <v>1</v>
      </c>
      <c r="B751" s="1" t="s">
        <v>32</v>
      </c>
      <c r="C751" s="1" t="s">
        <v>1781</v>
      </c>
      <c r="D751" s="1">
        <v>2019</v>
      </c>
      <c r="E751" s="2">
        <v>4615350</v>
      </c>
      <c r="F751" s="2">
        <v>0</v>
      </c>
      <c r="G751" s="2">
        <v>7798206</v>
      </c>
      <c r="H751" s="2">
        <v>9148980</v>
      </c>
      <c r="I751" s="2">
        <v>2856497</v>
      </c>
      <c r="J751" s="2">
        <v>271689</v>
      </c>
      <c r="K751" s="2">
        <v>149796</v>
      </c>
      <c r="L751" s="2">
        <v>4520224</v>
      </c>
      <c r="M751" s="2">
        <v>-1350774</v>
      </c>
      <c r="N751" s="4">
        <f t="shared" si="22"/>
        <v>0.59184766342412598</v>
      </c>
      <c r="O751" s="2">
        <v>1519675</v>
      </c>
      <c r="P751" s="2">
        <v>616173</v>
      </c>
      <c r="Q751" s="2">
        <v>4270488</v>
      </c>
      <c r="R751" s="2">
        <v>4127467</v>
      </c>
      <c r="S751" s="4">
        <f t="shared" si="23"/>
        <v>0.51747185380282867</v>
      </c>
    </row>
    <row r="752" spans="1:19" x14ac:dyDescent="0.25">
      <c r="A752" s="10">
        <v>0</v>
      </c>
      <c r="B752" s="1" t="s">
        <v>37</v>
      </c>
      <c r="C752" s="1" t="s">
        <v>2568</v>
      </c>
      <c r="D752" s="1">
        <v>2019</v>
      </c>
      <c r="E752" s="2">
        <v>40631805</v>
      </c>
      <c r="F752" s="2">
        <v>0</v>
      </c>
      <c r="G752" s="2">
        <v>68673221</v>
      </c>
      <c r="H752" s="2">
        <v>67201547</v>
      </c>
      <c r="I752" s="2">
        <v>14853181</v>
      </c>
      <c r="J752" s="2">
        <v>2739262</v>
      </c>
      <c r="K752" s="2">
        <v>925468</v>
      </c>
      <c r="L752" s="2">
        <v>50155310</v>
      </c>
      <c r="M752" s="2">
        <v>1471674</v>
      </c>
      <c r="N752" s="4">
        <f t="shared" si="22"/>
        <v>0.59166883988156027</v>
      </c>
      <c r="O752" s="2">
        <v>195085</v>
      </c>
      <c r="P752" s="2">
        <v>9333101</v>
      </c>
      <c r="Q752" s="2">
        <v>51127537</v>
      </c>
      <c r="R752" s="2">
        <v>51256672</v>
      </c>
      <c r="S752" s="4">
        <f t="shared" si="23"/>
        <v>0.18589162402116158</v>
      </c>
    </row>
    <row r="753" spans="1:19" x14ac:dyDescent="0.25">
      <c r="A753" s="10">
        <v>1</v>
      </c>
      <c r="B753" s="1" t="s">
        <v>62</v>
      </c>
      <c r="C753" s="1" t="s">
        <v>4531</v>
      </c>
      <c r="D753" s="1">
        <v>2019</v>
      </c>
      <c r="E753" s="2">
        <v>400185587</v>
      </c>
      <c r="F753" s="2">
        <v>0</v>
      </c>
      <c r="G753" s="2">
        <v>676922592</v>
      </c>
      <c r="H753" s="2">
        <v>627455619</v>
      </c>
      <c r="I753" s="2">
        <v>345756992</v>
      </c>
      <c r="J753" s="2">
        <v>29429522</v>
      </c>
      <c r="K753" s="2">
        <v>19227033</v>
      </c>
      <c r="L753" s="2">
        <v>282509045</v>
      </c>
      <c r="M753" s="2">
        <v>49466973</v>
      </c>
      <c r="N753" s="4">
        <f t="shared" si="22"/>
        <v>0.5911836770252159</v>
      </c>
      <c r="O753" s="2">
        <v>6884253</v>
      </c>
      <c r="P753" s="2">
        <v>74885298</v>
      </c>
      <c r="Q753" s="2">
        <v>251822694</v>
      </c>
      <c r="R753" s="2">
        <v>217360050</v>
      </c>
      <c r="S753" s="4">
        <f t="shared" si="23"/>
        <v>0.37619402001425745</v>
      </c>
    </row>
    <row r="754" spans="1:19" x14ac:dyDescent="0.25">
      <c r="A754" s="10">
        <v>0</v>
      </c>
      <c r="B754" s="1" t="s">
        <v>37</v>
      </c>
      <c r="C754" s="1" t="s">
        <v>2611</v>
      </c>
      <c r="D754" s="1">
        <v>2019</v>
      </c>
      <c r="E754" s="2">
        <v>52331338</v>
      </c>
      <c r="F754" s="2">
        <v>0</v>
      </c>
      <c r="G754" s="2">
        <v>88560004</v>
      </c>
      <c r="H754" s="2">
        <v>91109288</v>
      </c>
      <c r="I754" s="2">
        <v>12342121</v>
      </c>
      <c r="J754" s="2">
        <v>18567457</v>
      </c>
      <c r="K754" s="2">
        <v>0</v>
      </c>
      <c r="L754" s="2">
        <v>57650426</v>
      </c>
      <c r="M754" s="2">
        <v>-2549284</v>
      </c>
      <c r="N754" s="4">
        <f t="shared" si="22"/>
        <v>0.59091390736612881</v>
      </c>
      <c r="O754" s="2">
        <v>1286674</v>
      </c>
      <c r="P754" s="2">
        <v>7227385</v>
      </c>
      <c r="Q754" s="2">
        <v>74310615</v>
      </c>
      <c r="R754" s="2">
        <v>73210831</v>
      </c>
      <c r="S754" s="4">
        <f t="shared" si="23"/>
        <v>0.11629507388053005</v>
      </c>
    </row>
    <row r="755" spans="1:19" x14ac:dyDescent="0.25">
      <c r="A755" s="10">
        <v>0</v>
      </c>
      <c r="B755" s="1" t="s">
        <v>27</v>
      </c>
      <c r="C755" s="1" t="s">
        <v>965</v>
      </c>
      <c r="D755" s="1">
        <v>2019</v>
      </c>
      <c r="E755" s="2">
        <v>15793709</v>
      </c>
      <c r="F755" s="2">
        <v>0</v>
      </c>
      <c r="G755" s="2">
        <v>26760100</v>
      </c>
      <c r="H755" s="2">
        <v>26492973</v>
      </c>
      <c r="I755" s="2">
        <v>3620988</v>
      </c>
      <c r="J755" s="2">
        <v>1445208</v>
      </c>
      <c r="K755" s="2">
        <v>1919169</v>
      </c>
      <c r="L755" s="2">
        <v>19774735</v>
      </c>
      <c r="M755" s="2">
        <v>267127</v>
      </c>
      <c r="N755" s="4">
        <f t="shared" si="22"/>
        <v>0.59019618760766968</v>
      </c>
      <c r="O755" s="2">
        <v>0</v>
      </c>
      <c r="P755" s="2">
        <v>2705078</v>
      </c>
      <c r="Q755" s="2">
        <v>10582551</v>
      </c>
      <c r="R755" s="2">
        <v>2968740</v>
      </c>
      <c r="S755" s="4">
        <f t="shared" si="23"/>
        <v>0.91118723768332688</v>
      </c>
    </row>
    <row r="756" spans="1:19" x14ac:dyDescent="0.25">
      <c r="A756" s="10">
        <v>1</v>
      </c>
      <c r="B756" s="1" t="s">
        <v>32</v>
      </c>
      <c r="C756" s="1" t="s">
        <v>2209</v>
      </c>
      <c r="D756" s="1">
        <v>2019</v>
      </c>
      <c r="E756" s="2">
        <v>15215381</v>
      </c>
      <c r="F756" s="2">
        <v>0</v>
      </c>
      <c r="G756" s="2">
        <v>25784339</v>
      </c>
      <c r="H756" s="2">
        <v>24808192</v>
      </c>
      <c r="I756" s="2">
        <v>18603450</v>
      </c>
      <c r="J756" s="2">
        <v>378421</v>
      </c>
      <c r="K756" s="2">
        <v>0</v>
      </c>
      <c r="L756" s="2">
        <v>6802468</v>
      </c>
      <c r="M756" s="2">
        <v>976147</v>
      </c>
      <c r="N756" s="4">
        <f t="shared" si="22"/>
        <v>0.59010165046309704</v>
      </c>
      <c r="O756" s="2">
        <v>0</v>
      </c>
      <c r="P756" s="2">
        <v>1704933</v>
      </c>
      <c r="Q756" s="2">
        <v>6645418</v>
      </c>
      <c r="R756" s="2">
        <v>7619716</v>
      </c>
      <c r="S756" s="4">
        <f t="shared" si="23"/>
        <v>0.22375282753320466</v>
      </c>
    </row>
    <row r="757" spans="1:19" x14ac:dyDescent="0.25">
      <c r="A757" s="10">
        <v>1</v>
      </c>
      <c r="B757" s="1" t="s">
        <v>37</v>
      </c>
      <c r="C757" s="1" t="s">
        <v>467</v>
      </c>
      <c r="D757" s="1">
        <v>2019</v>
      </c>
      <c r="E757" s="2">
        <v>178883000</v>
      </c>
      <c r="F757" s="2">
        <v>0</v>
      </c>
      <c r="G757" s="2">
        <v>303171226</v>
      </c>
      <c r="H757" s="2">
        <v>339401281</v>
      </c>
      <c r="I757" s="2">
        <v>30685104</v>
      </c>
      <c r="J757" s="2">
        <v>66977334</v>
      </c>
      <c r="K757" s="2">
        <v>7922843</v>
      </c>
      <c r="L757" s="2">
        <v>197585945</v>
      </c>
      <c r="M757" s="2">
        <v>-36230055</v>
      </c>
      <c r="N757" s="4">
        <f t="shared" si="22"/>
        <v>0.59003950460654864</v>
      </c>
      <c r="O757" s="2">
        <v>4686267</v>
      </c>
      <c r="P757" s="2">
        <v>33364727</v>
      </c>
      <c r="Q757" s="2">
        <v>251483605</v>
      </c>
      <c r="R757" s="2">
        <v>249304343</v>
      </c>
      <c r="S757" s="4">
        <f t="shared" si="23"/>
        <v>0.15262868485207257</v>
      </c>
    </row>
    <row r="758" spans="1:19" x14ac:dyDescent="0.25">
      <c r="A758" s="10">
        <v>1</v>
      </c>
      <c r="B758" s="1" t="s">
        <v>19</v>
      </c>
      <c r="C758" s="1" t="s">
        <v>114</v>
      </c>
      <c r="D758" s="1">
        <v>2019</v>
      </c>
      <c r="E758" s="2">
        <v>142792010</v>
      </c>
      <c r="F758" s="2">
        <v>0</v>
      </c>
      <c r="G758" s="2">
        <v>242074742</v>
      </c>
      <c r="H758" s="2">
        <v>214914426</v>
      </c>
      <c r="I758" s="2">
        <v>139293341</v>
      </c>
      <c r="J758" s="2">
        <v>1612553</v>
      </c>
      <c r="K758" s="2">
        <v>3501539</v>
      </c>
      <c r="L758" s="2">
        <v>97667309</v>
      </c>
      <c r="M758" s="2">
        <v>27160316</v>
      </c>
      <c r="N758" s="4">
        <f t="shared" si="22"/>
        <v>0.58986744680698655</v>
      </c>
      <c r="O758" s="2">
        <v>25693251</v>
      </c>
      <c r="P758" s="2">
        <v>16241919</v>
      </c>
      <c r="Q758" s="2">
        <v>109707992</v>
      </c>
      <c r="R758" s="2">
        <v>98479843</v>
      </c>
      <c r="S758" s="4">
        <f t="shared" si="23"/>
        <v>0.42582490713353394</v>
      </c>
    </row>
    <row r="759" spans="1:19" x14ac:dyDescent="0.25">
      <c r="A759" s="10">
        <v>1</v>
      </c>
      <c r="B759" s="1" t="s">
        <v>32</v>
      </c>
      <c r="C759" s="1" t="s">
        <v>2287</v>
      </c>
      <c r="D759" s="1">
        <v>2019</v>
      </c>
      <c r="E759" s="2">
        <v>23896308</v>
      </c>
      <c r="F759" s="2">
        <v>0</v>
      </c>
      <c r="G759" s="2">
        <v>40530172</v>
      </c>
      <c r="H759" s="2">
        <v>36387808</v>
      </c>
      <c r="I759" s="2">
        <v>14600452</v>
      </c>
      <c r="J759" s="2">
        <v>25969</v>
      </c>
      <c r="K759" s="2">
        <v>48489</v>
      </c>
      <c r="L759" s="2">
        <v>25855262</v>
      </c>
      <c r="M759" s="2">
        <v>4142364</v>
      </c>
      <c r="N759" s="4">
        <f t="shared" si="22"/>
        <v>0.58959305674794571</v>
      </c>
      <c r="O759" s="2">
        <v>0</v>
      </c>
      <c r="P759" s="2">
        <v>7693043</v>
      </c>
      <c r="Q759" s="2">
        <v>24998774</v>
      </c>
      <c r="R759" s="2">
        <v>23026901</v>
      </c>
      <c r="S759" s="4">
        <f t="shared" si="23"/>
        <v>0.33408937659479232</v>
      </c>
    </row>
    <row r="760" spans="1:19" x14ac:dyDescent="0.25">
      <c r="A760" s="10">
        <v>0</v>
      </c>
      <c r="B760" s="1" t="s">
        <v>35</v>
      </c>
      <c r="C760" s="1" t="s">
        <v>2312</v>
      </c>
      <c r="D760" s="1">
        <v>2019</v>
      </c>
      <c r="E760" s="2">
        <v>3044611</v>
      </c>
      <c r="F760" s="2">
        <v>0</v>
      </c>
      <c r="G760" s="2">
        <v>5165225</v>
      </c>
      <c r="H760" s="2">
        <v>5191104</v>
      </c>
      <c r="I760" s="2">
        <v>2415351</v>
      </c>
      <c r="J760" s="2">
        <v>149819</v>
      </c>
      <c r="K760" s="2">
        <v>548195</v>
      </c>
      <c r="L760" s="2">
        <v>0</v>
      </c>
      <c r="M760" s="2">
        <v>-25879</v>
      </c>
      <c r="N760" s="4">
        <f t="shared" si="22"/>
        <v>0.58944402228363724</v>
      </c>
      <c r="O760" s="2">
        <v>0</v>
      </c>
      <c r="P760" s="2">
        <v>416722</v>
      </c>
      <c r="Q760" s="2">
        <v>2451558</v>
      </c>
      <c r="R760" s="2">
        <v>2362848</v>
      </c>
      <c r="S760" s="4">
        <f t="shared" si="23"/>
        <v>0.17636428581102129</v>
      </c>
    </row>
    <row r="761" spans="1:19" x14ac:dyDescent="0.25">
      <c r="A761" s="10">
        <v>0</v>
      </c>
      <c r="B761" s="1" t="s">
        <v>62</v>
      </c>
      <c r="C761" s="1" t="s">
        <v>4619</v>
      </c>
      <c r="D761" s="1">
        <v>2019</v>
      </c>
      <c r="E761" s="2">
        <v>147924157</v>
      </c>
      <c r="F761" s="2">
        <v>0</v>
      </c>
      <c r="G761" s="2">
        <v>251139641</v>
      </c>
      <c r="H761" s="2">
        <v>237465310</v>
      </c>
      <c r="I761" s="2">
        <v>111248255</v>
      </c>
      <c r="J761" s="2">
        <v>16467578</v>
      </c>
      <c r="K761" s="2">
        <v>6736834</v>
      </c>
      <c r="L761" s="2">
        <v>116686974</v>
      </c>
      <c r="M761" s="2">
        <v>13674331</v>
      </c>
      <c r="N761" s="4">
        <f t="shared" si="22"/>
        <v>0.5890115810112192</v>
      </c>
      <c r="O761" s="2">
        <v>56269</v>
      </c>
      <c r="P761" s="2">
        <v>20712994</v>
      </c>
      <c r="Q761" s="2">
        <v>121011956</v>
      </c>
      <c r="R761" s="2">
        <v>101552766</v>
      </c>
      <c r="S761" s="4">
        <f t="shared" si="23"/>
        <v>0.2045169601781206</v>
      </c>
    </row>
    <row r="762" spans="1:19" x14ac:dyDescent="0.25">
      <c r="A762" s="10">
        <v>0</v>
      </c>
      <c r="B762" s="1" t="s">
        <v>27</v>
      </c>
      <c r="C762" s="1" t="s">
        <v>1096</v>
      </c>
      <c r="D762" s="1">
        <v>2019</v>
      </c>
      <c r="E762" s="2">
        <v>26762016</v>
      </c>
      <c r="F762" s="2">
        <v>0</v>
      </c>
      <c r="G762" s="2">
        <v>45446946</v>
      </c>
      <c r="H762" s="2">
        <v>43218730</v>
      </c>
      <c r="I762" s="2">
        <v>15990568</v>
      </c>
      <c r="J762" s="2">
        <v>964160</v>
      </c>
      <c r="K762" s="2">
        <v>3712125</v>
      </c>
      <c r="L762" s="2">
        <v>24780093</v>
      </c>
      <c r="M762" s="2">
        <v>2228216</v>
      </c>
      <c r="N762" s="4">
        <f t="shared" si="22"/>
        <v>0.58886280279427361</v>
      </c>
      <c r="O762" s="2">
        <v>0</v>
      </c>
      <c r="P762" s="2">
        <v>3970882</v>
      </c>
      <c r="Q762" s="2">
        <v>21725120</v>
      </c>
      <c r="R762" s="2">
        <v>24581051</v>
      </c>
      <c r="S762" s="4">
        <f t="shared" si="23"/>
        <v>0.16154240109586851</v>
      </c>
    </row>
    <row r="763" spans="1:19" x14ac:dyDescent="0.25">
      <c r="A763" s="10">
        <v>0</v>
      </c>
      <c r="B763" s="1" t="s">
        <v>27</v>
      </c>
      <c r="C763" s="1" t="s">
        <v>967</v>
      </c>
      <c r="D763" s="1">
        <v>2019</v>
      </c>
      <c r="E763" s="2">
        <v>1199740</v>
      </c>
      <c r="F763" s="2">
        <v>0</v>
      </c>
      <c r="G763" s="2">
        <v>2037929</v>
      </c>
      <c r="H763" s="2">
        <v>2113812</v>
      </c>
      <c r="I763" s="2">
        <v>339149</v>
      </c>
      <c r="J763" s="2">
        <v>150804</v>
      </c>
      <c r="K763" s="2">
        <v>42368</v>
      </c>
      <c r="L763" s="2">
        <v>1505608</v>
      </c>
      <c r="M763" s="2">
        <v>-75883</v>
      </c>
      <c r="N763" s="4">
        <f t="shared" si="22"/>
        <v>0.58870549464677135</v>
      </c>
      <c r="O763" s="2">
        <v>215299</v>
      </c>
      <c r="P763" s="2">
        <v>1136169</v>
      </c>
      <c r="Q763" s="2">
        <v>2037929</v>
      </c>
      <c r="R763" s="2">
        <v>1831278</v>
      </c>
      <c r="S763" s="4">
        <f t="shared" si="23"/>
        <v>0.73799171944401665</v>
      </c>
    </row>
    <row r="764" spans="1:19" x14ac:dyDescent="0.25">
      <c r="A764" s="10">
        <v>0</v>
      </c>
      <c r="B764" s="1" t="s">
        <v>48</v>
      </c>
      <c r="C764" s="1" t="s">
        <v>3785</v>
      </c>
      <c r="D764" s="1">
        <v>2019</v>
      </c>
      <c r="E764" s="2">
        <v>34215044</v>
      </c>
      <c r="F764" s="2">
        <v>0</v>
      </c>
      <c r="G764" s="2">
        <v>58119997</v>
      </c>
      <c r="H764" s="2">
        <v>53650120</v>
      </c>
      <c r="I764" s="2">
        <v>23619165</v>
      </c>
      <c r="J764" s="2">
        <v>3406882</v>
      </c>
      <c r="K764" s="2">
        <v>5097107</v>
      </c>
      <c r="L764" s="2">
        <v>25996843</v>
      </c>
      <c r="M764" s="2">
        <v>4469877</v>
      </c>
      <c r="N764" s="4">
        <f t="shared" si="22"/>
        <v>0.58869658923072554</v>
      </c>
      <c r="O764" s="2">
        <v>802771</v>
      </c>
      <c r="P764" s="2">
        <v>10702620</v>
      </c>
      <c r="Q764" s="2">
        <v>36710110</v>
      </c>
      <c r="R764" s="2">
        <v>33974794</v>
      </c>
      <c r="S764" s="4">
        <f t="shared" si="23"/>
        <v>0.33864490833998878</v>
      </c>
    </row>
    <row r="765" spans="1:19" x14ac:dyDescent="0.25">
      <c r="A765" s="10">
        <v>0</v>
      </c>
      <c r="B765" s="1" t="s">
        <v>37</v>
      </c>
      <c r="C765" s="1" t="s">
        <v>2572</v>
      </c>
      <c r="D765" s="1">
        <v>2019</v>
      </c>
      <c r="E765" s="2">
        <v>19613903</v>
      </c>
      <c r="F765" s="2">
        <v>0</v>
      </c>
      <c r="G765" s="2">
        <v>33404352</v>
      </c>
      <c r="H765" s="2">
        <v>33409391</v>
      </c>
      <c r="I765" s="2">
        <v>3994907</v>
      </c>
      <c r="J765" s="2">
        <v>2417140</v>
      </c>
      <c r="K765" s="2">
        <v>406600</v>
      </c>
      <c r="L765" s="2">
        <v>26585705</v>
      </c>
      <c r="M765" s="2">
        <v>-5039</v>
      </c>
      <c r="N765" s="4">
        <f t="shared" si="22"/>
        <v>0.58716609739952452</v>
      </c>
      <c r="O765" s="2">
        <v>159948</v>
      </c>
      <c r="P765" s="2">
        <v>2695387</v>
      </c>
      <c r="Q765" s="2">
        <v>30033735</v>
      </c>
      <c r="R765" s="2">
        <v>30333483</v>
      </c>
      <c r="S765" s="4">
        <f t="shared" si="23"/>
        <v>9.4131458626099743E-2</v>
      </c>
    </row>
    <row r="766" spans="1:19" x14ac:dyDescent="0.25">
      <c r="A766" s="10">
        <v>1</v>
      </c>
      <c r="B766" s="1" t="s">
        <v>38</v>
      </c>
      <c r="C766" s="1" t="s">
        <v>2657</v>
      </c>
      <c r="D766" s="1">
        <v>2019</v>
      </c>
      <c r="E766" s="2">
        <v>1671270000</v>
      </c>
      <c r="F766" s="2">
        <v>0</v>
      </c>
      <c r="G766" s="2">
        <v>2847169000</v>
      </c>
      <c r="H766" s="2">
        <v>3106266000</v>
      </c>
      <c r="I766" s="2">
        <v>647392000</v>
      </c>
      <c r="J766" s="2">
        <v>188557000</v>
      </c>
      <c r="K766" s="2">
        <v>55529000</v>
      </c>
      <c r="L766" s="2">
        <v>1955691000</v>
      </c>
      <c r="M766" s="2">
        <v>-259097000</v>
      </c>
      <c r="N766" s="4">
        <f t="shared" si="22"/>
        <v>0.5869936066317103</v>
      </c>
      <c r="O766" s="2">
        <v>78286000</v>
      </c>
      <c r="P766" s="2">
        <v>217501000</v>
      </c>
      <c r="Q766" s="2">
        <v>2028992000</v>
      </c>
      <c r="R766" s="2">
        <v>2027435000</v>
      </c>
      <c r="S766" s="4">
        <f t="shared" si="23"/>
        <v>0.14589222342516531</v>
      </c>
    </row>
    <row r="767" spans="1:19" x14ac:dyDescent="0.25">
      <c r="A767" s="10">
        <v>0</v>
      </c>
      <c r="B767" s="1" t="s">
        <v>22</v>
      </c>
      <c r="C767" s="1" t="s">
        <v>226</v>
      </c>
      <c r="D767" s="1">
        <v>2019</v>
      </c>
      <c r="E767" s="2">
        <v>27388737</v>
      </c>
      <c r="F767" s="2">
        <v>0</v>
      </c>
      <c r="G767" s="2">
        <v>46665179</v>
      </c>
      <c r="H767" s="2">
        <v>46715405</v>
      </c>
      <c r="I767" s="2">
        <v>22718146</v>
      </c>
      <c r="J767" s="2">
        <v>1010980</v>
      </c>
      <c r="K767" s="2">
        <v>1246560</v>
      </c>
      <c r="L767" s="2">
        <v>21689493</v>
      </c>
      <c r="M767" s="2">
        <v>-50226</v>
      </c>
      <c r="N767" s="4">
        <f t="shared" si="22"/>
        <v>0.58692021732092792</v>
      </c>
      <c r="O767" s="2">
        <v>0</v>
      </c>
      <c r="P767" s="2">
        <v>3158383</v>
      </c>
      <c r="Q767" s="2">
        <v>15093183</v>
      </c>
      <c r="R767" s="2">
        <v>17157375</v>
      </c>
      <c r="S767" s="4">
        <f t="shared" si="23"/>
        <v>0.18408311294705629</v>
      </c>
    </row>
    <row r="768" spans="1:19" x14ac:dyDescent="0.25">
      <c r="A768" s="10">
        <v>0</v>
      </c>
      <c r="B768" s="1" t="s">
        <v>55</v>
      </c>
      <c r="C768" s="1" t="s">
        <v>438</v>
      </c>
      <c r="D768" s="1">
        <v>2019</v>
      </c>
      <c r="E768" s="2">
        <v>11121348</v>
      </c>
      <c r="F768" s="2">
        <v>0</v>
      </c>
      <c r="G768" s="2">
        <v>18974806</v>
      </c>
      <c r="H768" s="2">
        <v>17354485</v>
      </c>
      <c r="I768" s="2">
        <v>10152415</v>
      </c>
      <c r="J768" s="2">
        <v>2350165</v>
      </c>
      <c r="K768" s="2">
        <v>503374</v>
      </c>
      <c r="L768" s="2">
        <v>5968852</v>
      </c>
      <c r="M768" s="2">
        <v>1620321</v>
      </c>
      <c r="N768" s="4">
        <f t="shared" si="22"/>
        <v>0.58611128883214936</v>
      </c>
      <c r="O768" s="2">
        <v>0</v>
      </c>
      <c r="P768" s="2">
        <v>1841232</v>
      </c>
      <c r="Q768" s="2">
        <v>6994123</v>
      </c>
      <c r="R768" s="2">
        <v>7320323</v>
      </c>
      <c r="S768" s="4">
        <f t="shared" si="23"/>
        <v>0.2515233275908727</v>
      </c>
    </row>
    <row r="769" spans="1:19" x14ac:dyDescent="0.25">
      <c r="A769" s="10">
        <v>1</v>
      </c>
      <c r="B769" s="1" t="s">
        <v>32</v>
      </c>
      <c r="C769" s="1" t="s">
        <v>2226</v>
      </c>
      <c r="D769" s="1">
        <v>2019</v>
      </c>
      <c r="E769" s="2">
        <v>13122987</v>
      </c>
      <c r="F769" s="2">
        <v>0</v>
      </c>
      <c r="G769" s="2">
        <v>22407580</v>
      </c>
      <c r="H769" s="2">
        <v>18848489</v>
      </c>
      <c r="I769" s="2">
        <v>6788300</v>
      </c>
      <c r="J769" s="2">
        <v>1045022</v>
      </c>
      <c r="K769" s="2">
        <v>0</v>
      </c>
      <c r="L769" s="2">
        <v>14574258</v>
      </c>
      <c r="M769" s="2">
        <v>3559091</v>
      </c>
      <c r="N769" s="4">
        <f t="shared" si="22"/>
        <v>0.58564945433643434</v>
      </c>
      <c r="O769" s="2">
        <v>823804</v>
      </c>
      <c r="P769" s="2">
        <v>8334544</v>
      </c>
      <c r="Q769" s="2">
        <v>15301850</v>
      </c>
      <c r="R769" s="2">
        <v>13219672</v>
      </c>
      <c r="S769" s="4">
        <f t="shared" si="23"/>
        <v>0.69278178762680342</v>
      </c>
    </row>
    <row r="770" spans="1:19" x14ac:dyDescent="0.25">
      <c r="A770" s="10">
        <v>1</v>
      </c>
      <c r="B770" s="1" t="s">
        <v>40</v>
      </c>
      <c r="C770" s="1" t="s">
        <v>3469</v>
      </c>
      <c r="D770" s="1">
        <v>2019</v>
      </c>
      <c r="E770" s="2">
        <v>5923696</v>
      </c>
      <c r="F770" s="2">
        <v>0</v>
      </c>
      <c r="G770" s="2">
        <v>10118785</v>
      </c>
      <c r="H770" s="2">
        <v>9421093</v>
      </c>
      <c r="I770" s="2">
        <v>3250467</v>
      </c>
      <c r="J770" s="2">
        <v>1583995</v>
      </c>
      <c r="K770" s="2">
        <v>177000</v>
      </c>
      <c r="L770" s="2">
        <v>5107323</v>
      </c>
      <c r="M770" s="2">
        <v>697692</v>
      </c>
      <c r="N770" s="4">
        <f t="shared" ref="N770:N833" si="24">(E770-F770)/G770</f>
        <v>0.5854157391425947</v>
      </c>
      <c r="O770" s="2">
        <v>0</v>
      </c>
      <c r="P770" s="2">
        <v>2236617</v>
      </c>
      <c r="Q770" s="2">
        <v>5835837</v>
      </c>
      <c r="R770" s="2">
        <v>5036353</v>
      </c>
      <c r="S770" s="4">
        <f t="shared" ref="S770:S833" si="25">(O770+P770)/R770</f>
        <v>0.44409456604809078</v>
      </c>
    </row>
    <row r="771" spans="1:19" x14ac:dyDescent="0.25">
      <c r="A771" s="10">
        <v>1</v>
      </c>
      <c r="B771" s="1" t="s">
        <v>27</v>
      </c>
      <c r="C771" s="1" t="s">
        <v>815</v>
      </c>
      <c r="D771" s="1">
        <v>2019</v>
      </c>
      <c r="E771" s="2">
        <v>106117780</v>
      </c>
      <c r="F771" s="2">
        <v>0</v>
      </c>
      <c r="G771" s="2">
        <v>181303115</v>
      </c>
      <c r="H771" s="2">
        <v>164436458</v>
      </c>
      <c r="I771" s="2">
        <v>91536084</v>
      </c>
      <c r="J771" s="2">
        <v>1168997</v>
      </c>
      <c r="K771" s="2">
        <v>1819785</v>
      </c>
      <c r="L771" s="2">
        <v>86778249</v>
      </c>
      <c r="M771" s="2">
        <v>16866657</v>
      </c>
      <c r="N771" s="4">
        <f t="shared" si="24"/>
        <v>0.58530588401638883</v>
      </c>
      <c r="O771" s="2">
        <v>1286655</v>
      </c>
      <c r="P771" s="2">
        <v>7782240</v>
      </c>
      <c r="Q771" s="2">
        <v>77054047</v>
      </c>
      <c r="R771" s="2">
        <v>88823994</v>
      </c>
      <c r="S771" s="4">
        <f t="shared" si="25"/>
        <v>0.10209960835582331</v>
      </c>
    </row>
    <row r="772" spans="1:19" x14ac:dyDescent="0.25">
      <c r="A772" s="10">
        <v>0</v>
      </c>
      <c r="B772" s="1" t="s">
        <v>22</v>
      </c>
      <c r="C772" s="1" t="s">
        <v>604</v>
      </c>
      <c r="D772" s="1">
        <v>2019</v>
      </c>
      <c r="E772" s="2">
        <v>70479239</v>
      </c>
      <c r="F772" s="2">
        <v>0</v>
      </c>
      <c r="G772" s="2">
        <v>120497386</v>
      </c>
      <c r="H772" s="2">
        <v>92011102</v>
      </c>
      <c r="I772" s="2">
        <v>46865629</v>
      </c>
      <c r="J772" s="2">
        <v>1700835</v>
      </c>
      <c r="K772" s="2">
        <v>35263293</v>
      </c>
      <c r="L772" s="2">
        <v>36667629</v>
      </c>
      <c r="M772" s="2">
        <v>28486284</v>
      </c>
      <c r="N772" s="4">
        <f t="shared" si="24"/>
        <v>0.58490263846885437</v>
      </c>
      <c r="O772" s="2">
        <v>0</v>
      </c>
      <c r="P772" s="2">
        <v>6836022</v>
      </c>
      <c r="Q772" s="2">
        <v>44430746</v>
      </c>
      <c r="R772" s="2">
        <v>43099487</v>
      </c>
      <c r="S772" s="4">
        <f t="shared" si="25"/>
        <v>0.15861028693914617</v>
      </c>
    </row>
    <row r="773" spans="1:19" x14ac:dyDescent="0.25">
      <c r="A773" s="10">
        <v>1</v>
      </c>
      <c r="B773" s="1" t="s">
        <v>36</v>
      </c>
      <c r="C773" s="1" t="s">
        <v>2530</v>
      </c>
      <c r="D773" s="1">
        <v>2019</v>
      </c>
      <c r="E773" s="2">
        <v>21983330</v>
      </c>
      <c r="F773" s="2">
        <v>0</v>
      </c>
      <c r="G773" s="2">
        <v>37591431</v>
      </c>
      <c r="H773" s="2">
        <v>36629429</v>
      </c>
      <c r="I773" s="2">
        <v>5730704</v>
      </c>
      <c r="J773" s="2">
        <v>2431160</v>
      </c>
      <c r="K773" s="2">
        <v>1838578</v>
      </c>
      <c r="L773" s="2">
        <v>27590989</v>
      </c>
      <c r="M773" s="2">
        <v>962002</v>
      </c>
      <c r="N773" s="4">
        <f t="shared" si="24"/>
        <v>0.58479630637099178</v>
      </c>
      <c r="O773" s="2">
        <v>0</v>
      </c>
      <c r="P773" s="2">
        <v>4018933</v>
      </c>
      <c r="Q773" s="2">
        <v>8105081</v>
      </c>
      <c r="R773" s="2">
        <v>14276749</v>
      </c>
      <c r="S773" s="4">
        <f t="shared" si="25"/>
        <v>0.28150197219268897</v>
      </c>
    </row>
    <row r="774" spans="1:19" x14ac:dyDescent="0.25">
      <c r="A774" s="10">
        <v>0</v>
      </c>
      <c r="B774" s="1" t="s">
        <v>22</v>
      </c>
      <c r="C774" s="1" t="s">
        <v>205</v>
      </c>
      <c r="D774" s="1">
        <v>2019</v>
      </c>
      <c r="E774" s="2">
        <v>761026000</v>
      </c>
      <c r="F774" s="2">
        <v>0</v>
      </c>
      <c r="G774" s="2">
        <v>1302053000</v>
      </c>
      <c r="H774" s="2">
        <v>1213580000</v>
      </c>
      <c r="I774" s="2">
        <v>750164000</v>
      </c>
      <c r="J774" s="2">
        <v>130566000</v>
      </c>
      <c r="K774" s="2">
        <v>49743000</v>
      </c>
      <c r="L774" s="2">
        <v>371580000</v>
      </c>
      <c r="M774" s="2">
        <v>88473000</v>
      </c>
      <c r="N774" s="4">
        <f t="shared" si="24"/>
        <v>0.58448158408298279</v>
      </c>
      <c r="O774" s="2">
        <v>15221000</v>
      </c>
      <c r="P774" s="2">
        <v>43455000</v>
      </c>
      <c r="Q774" s="2">
        <v>412996000</v>
      </c>
      <c r="R774" s="2">
        <v>346637000</v>
      </c>
      <c r="S774" s="4">
        <f t="shared" si="25"/>
        <v>0.16927217809985662</v>
      </c>
    </row>
    <row r="775" spans="1:19" x14ac:dyDescent="0.25">
      <c r="A775" s="10">
        <v>0</v>
      </c>
      <c r="B775" s="1" t="s">
        <v>37</v>
      </c>
      <c r="C775" s="1" t="s">
        <v>105</v>
      </c>
      <c r="D775" s="1">
        <v>2019</v>
      </c>
      <c r="E775" s="2">
        <v>46977102</v>
      </c>
      <c r="F775" s="2">
        <v>0</v>
      </c>
      <c r="G775" s="2">
        <v>80636554</v>
      </c>
      <c r="H775" s="2">
        <v>78845612</v>
      </c>
      <c r="I775" s="2">
        <v>9868771</v>
      </c>
      <c r="J775" s="2">
        <v>20592216</v>
      </c>
      <c r="K775" s="2">
        <v>932187</v>
      </c>
      <c r="L775" s="2">
        <v>49243380</v>
      </c>
      <c r="M775" s="2">
        <v>1790942</v>
      </c>
      <c r="N775" s="4">
        <f t="shared" si="24"/>
        <v>0.5825782436089717</v>
      </c>
      <c r="O775" s="2">
        <v>1881741</v>
      </c>
      <c r="P775" s="2">
        <v>18049612</v>
      </c>
      <c r="Q775" s="2">
        <v>68346591</v>
      </c>
      <c r="R775" s="2">
        <v>68168644</v>
      </c>
      <c r="S775" s="4">
        <f t="shared" si="25"/>
        <v>0.29238300530079492</v>
      </c>
    </row>
    <row r="776" spans="1:19" x14ac:dyDescent="0.25">
      <c r="A776" s="10">
        <v>0</v>
      </c>
      <c r="B776" s="1" t="s">
        <v>22</v>
      </c>
      <c r="C776" s="1" t="s">
        <v>548</v>
      </c>
      <c r="D776" s="1">
        <v>2019</v>
      </c>
      <c r="E776" s="2">
        <v>12568021</v>
      </c>
      <c r="F776" s="2">
        <v>0</v>
      </c>
      <c r="G776" s="2">
        <v>21577247</v>
      </c>
      <c r="H776" s="2">
        <v>18256748</v>
      </c>
      <c r="I776" s="2">
        <v>9278478</v>
      </c>
      <c r="J776" s="2">
        <v>1705187</v>
      </c>
      <c r="K776" s="2">
        <v>0</v>
      </c>
      <c r="L776" s="2">
        <v>10593582</v>
      </c>
      <c r="M776" s="2">
        <v>3320499</v>
      </c>
      <c r="N776" s="4">
        <f t="shared" si="24"/>
        <v>0.5824663822961289</v>
      </c>
      <c r="O776" s="2">
        <v>0</v>
      </c>
      <c r="P776" s="2">
        <v>6915213</v>
      </c>
      <c r="Q776" s="2">
        <v>12311369</v>
      </c>
      <c r="R776" s="2">
        <v>14502403</v>
      </c>
      <c r="S776" s="4">
        <f t="shared" si="25"/>
        <v>0.4768322187709168</v>
      </c>
    </row>
    <row r="777" spans="1:19" x14ac:dyDescent="0.25">
      <c r="A777" s="10">
        <v>0</v>
      </c>
      <c r="B777" s="1" t="s">
        <v>27</v>
      </c>
      <c r="C777" s="1" t="s">
        <v>1085</v>
      </c>
      <c r="D777" s="1">
        <v>2019</v>
      </c>
      <c r="E777" s="2">
        <v>16685937</v>
      </c>
      <c r="F777" s="2">
        <v>0</v>
      </c>
      <c r="G777" s="2">
        <v>28662561</v>
      </c>
      <c r="H777" s="2">
        <v>31323514</v>
      </c>
      <c r="I777" s="2">
        <v>4591867</v>
      </c>
      <c r="J777" s="2">
        <v>2469882</v>
      </c>
      <c r="K777" s="2">
        <v>1106305</v>
      </c>
      <c r="L777" s="2">
        <v>20494507</v>
      </c>
      <c r="M777" s="2">
        <v>-2660953</v>
      </c>
      <c r="N777" s="4">
        <f t="shared" si="24"/>
        <v>0.58215094596745909</v>
      </c>
      <c r="O777" s="2">
        <v>704616</v>
      </c>
      <c r="P777" s="2">
        <v>9401853</v>
      </c>
      <c r="Q777" s="2">
        <v>15761601</v>
      </c>
      <c r="R777" s="2">
        <v>5804333</v>
      </c>
      <c r="S777" s="4">
        <f t="shared" si="25"/>
        <v>1.7411938632742125</v>
      </c>
    </row>
    <row r="778" spans="1:19" x14ac:dyDescent="0.25">
      <c r="A778" s="10">
        <v>0</v>
      </c>
      <c r="B778" s="1" t="s">
        <v>40</v>
      </c>
      <c r="C778" s="1" t="s">
        <v>3243</v>
      </c>
      <c r="D778" s="1">
        <v>2019</v>
      </c>
      <c r="E778" s="2">
        <v>3999118</v>
      </c>
      <c r="F778" s="2">
        <v>0</v>
      </c>
      <c r="G778" s="2">
        <v>6869694</v>
      </c>
      <c r="H778" s="2">
        <v>5434172</v>
      </c>
      <c r="I778" s="2">
        <v>3469208</v>
      </c>
      <c r="J778" s="2">
        <v>927542</v>
      </c>
      <c r="K778" s="2">
        <v>869767</v>
      </c>
      <c r="L778" s="2">
        <v>1603177</v>
      </c>
      <c r="M778" s="2">
        <v>1435522</v>
      </c>
      <c r="N778" s="4">
        <f t="shared" si="24"/>
        <v>0.58213917534026993</v>
      </c>
      <c r="O778" s="2">
        <v>0</v>
      </c>
      <c r="P778" s="2">
        <v>1441727</v>
      </c>
      <c r="Q778" s="2">
        <v>2342641</v>
      </c>
      <c r="R778" s="2">
        <v>1800025</v>
      </c>
      <c r="S778" s="4">
        <f t="shared" si="25"/>
        <v>0.80094832016221995</v>
      </c>
    </row>
    <row r="779" spans="1:19" x14ac:dyDescent="0.25">
      <c r="A779" s="10">
        <v>0</v>
      </c>
      <c r="B779" s="1" t="s">
        <v>22</v>
      </c>
      <c r="C779" s="1" t="s">
        <v>322</v>
      </c>
      <c r="D779" s="1">
        <v>2019</v>
      </c>
      <c r="E779" s="2">
        <v>11960368</v>
      </c>
      <c r="F779" s="2">
        <v>0</v>
      </c>
      <c r="G779" s="2">
        <v>20547818</v>
      </c>
      <c r="H779" s="2">
        <v>21911425</v>
      </c>
      <c r="I779" s="2">
        <v>6713487</v>
      </c>
      <c r="J779" s="2">
        <v>804496</v>
      </c>
      <c r="K779" s="2">
        <v>1792844</v>
      </c>
      <c r="L779" s="2">
        <v>11236991</v>
      </c>
      <c r="M779" s="2">
        <v>-1363607</v>
      </c>
      <c r="N779" s="4">
        <f t="shared" si="24"/>
        <v>0.58207484609801396</v>
      </c>
      <c r="O779" s="2">
        <v>0</v>
      </c>
      <c r="P779" s="2">
        <v>2210205</v>
      </c>
      <c r="Q779" s="2">
        <v>11126259</v>
      </c>
      <c r="R779" s="2">
        <v>11160242</v>
      </c>
      <c r="S779" s="4">
        <f t="shared" si="25"/>
        <v>0.19804274853538123</v>
      </c>
    </row>
    <row r="780" spans="1:19" x14ac:dyDescent="0.25">
      <c r="A780" s="10">
        <v>0</v>
      </c>
      <c r="B780" s="1" t="s">
        <v>22</v>
      </c>
      <c r="C780" s="1" t="s">
        <v>470</v>
      </c>
      <c r="D780" s="1">
        <v>2019</v>
      </c>
      <c r="E780" s="2">
        <v>49063076</v>
      </c>
      <c r="F780" s="2">
        <v>0</v>
      </c>
      <c r="G780" s="2">
        <v>84310393</v>
      </c>
      <c r="H780" s="2">
        <v>68256346</v>
      </c>
      <c r="I780" s="2">
        <v>34308921</v>
      </c>
      <c r="J780" s="2">
        <v>8197301</v>
      </c>
      <c r="K780" s="2">
        <v>13102211</v>
      </c>
      <c r="L780" s="2">
        <v>28701960</v>
      </c>
      <c r="M780" s="2">
        <v>16054047</v>
      </c>
      <c r="N780" s="4">
        <f t="shared" si="24"/>
        <v>0.58193390226516917</v>
      </c>
      <c r="O780" s="2">
        <v>5973725</v>
      </c>
      <c r="P780" s="2">
        <v>560349</v>
      </c>
      <c r="Q780" s="2">
        <v>28826824</v>
      </c>
      <c r="R780" s="2">
        <v>27123268</v>
      </c>
      <c r="S780" s="4">
        <f t="shared" si="25"/>
        <v>0.24090290299826703</v>
      </c>
    </row>
    <row r="781" spans="1:19" x14ac:dyDescent="0.25">
      <c r="A781" s="10">
        <v>0</v>
      </c>
      <c r="B781" s="1" t="s">
        <v>38</v>
      </c>
      <c r="C781" s="1" t="s">
        <v>2664</v>
      </c>
      <c r="D781" s="1">
        <v>2019</v>
      </c>
      <c r="E781" s="2">
        <v>83841151</v>
      </c>
      <c r="F781" s="2">
        <v>0</v>
      </c>
      <c r="G781" s="2">
        <v>144182161</v>
      </c>
      <c r="H781" s="2">
        <v>130401411</v>
      </c>
      <c r="I781" s="2">
        <v>46348688</v>
      </c>
      <c r="J781" s="2">
        <v>9345890</v>
      </c>
      <c r="K781" s="2">
        <v>15306990</v>
      </c>
      <c r="L781" s="2">
        <v>73180593</v>
      </c>
      <c r="M781" s="2">
        <v>13780750</v>
      </c>
      <c r="N781" s="4">
        <f t="shared" si="24"/>
        <v>0.58149462054463175</v>
      </c>
      <c r="O781" s="2">
        <v>8718674</v>
      </c>
      <c r="P781" s="2">
        <v>18792557</v>
      </c>
      <c r="Q781" s="2">
        <v>84618531</v>
      </c>
      <c r="R781" s="2">
        <v>78503428</v>
      </c>
      <c r="S781" s="4">
        <f t="shared" si="25"/>
        <v>0.35044623783817441</v>
      </c>
    </row>
    <row r="782" spans="1:19" x14ac:dyDescent="0.25">
      <c r="A782" s="10">
        <v>0</v>
      </c>
      <c r="B782" s="1" t="s">
        <v>37</v>
      </c>
      <c r="C782" s="1" t="s">
        <v>770</v>
      </c>
      <c r="D782" s="1">
        <v>2019</v>
      </c>
      <c r="E782" s="2">
        <v>66869588</v>
      </c>
      <c r="F782" s="2">
        <v>0</v>
      </c>
      <c r="G782" s="2">
        <v>115009291</v>
      </c>
      <c r="H782" s="2">
        <v>112379730</v>
      </c>
      <c r="I782" s="2">
        <v>11527082</v>
      </c>
      <c r="J782" s="2">
        <v>16828011</v>
      </c>
      <c r="K782" s="2">
        <v>523019</v>
      </c>
      <c r="L782" s="2">
        <v>86131179</v>
      </c>
      <c r="M782" s="2">
        <v>2629561</v>
      </c>
      <c r="N782" s="4">
        <f t="shared" si="24"/>
        <v>0.5814277039582828</v>
      </c>
      <c r="O782" s="2">
        <v>3985125</v>
      </c>
      <c r="P782" s="2">
        <v>11611892</v>
      </c>
      <c r="Q782" s="2">
        <v>97911835</v>
      </c>
      <c r="R782" s="2">
        <v>96006370</v>
      </c>
      <c r="S782" s="4">
        <f t="shared" si="25"/>
        <v>0.16245814730835048</v>
      </c>
    </row>
    <row r="783" spans="1:19" x14ac:dyDescent="0.25">
      <c r="A783" s="10">
        <v>0</v>
      </c>
      <c r="B783" s="1" t="s">
        <v>59</v>
      </c>
      <c r="C783" s="1" t="s">
        <v>4237</v>
      </c>
      <c r="D783" s="1">
        <v>2019</v>
      </c>
      <c r="E783" s="2">
        <v>145890302</v>
      </c>
      <c r="F783" s="2">
        <v>0</v>
      </c>
      <c r="G783" s="2">
        <v>250946301</v>
      </c>
      <c r="H783" s="2">
        <v>184615986</v>
      </c>
      <c r="I783" s="2">
        <v>38755280</v>
      </c>
      <c r="J783" s="2">
        <v>18732943</v>
      </c>
      <c r="K783" s="2">
        <v>9880116</v>
      </c>
      <c r="L783" s="2">
        <v>183577962</v>
      </c>
      <c r="M783" s="2">
        <v>66330315</v>
      </c>
      <c r="N783" s="4">
        <f t="shared" si="24"/>
        <v>0.58136063938236726</v>
      </c>
      <c r="O783" s="2">
        <v>17785091</v>
      </c>
      <c r="P783" s="2">
        <v>22508134</v>
      </c>
      <c r="Q783" s="2">
        <v>109602010</v>
      </c>
      <c r="R783" s="2">
        <v>79831222</v>
      </c>
      <c r="S783" s="4">
        <f t="shared" si="25"/>
        <v>0.50473015432483292</v>
      </c>
    </row>
    <row r="784" spans="1:19" x14ac:dyDescent="0.25">
      <c r="A784" s="10">
        <v>1</v>
      </c>
      <c r="B784" s="1" t="s">
        <v>32</v>
      </c>
      <c r="C784" s="1" t="s">
        <v>1379</v>
      </c>
      <c r="D784" s="1">
        <v>2019</v>
      </c>
      <c r="E784" s="2">
        <v>72762007</v>
      </c>
      <c r="F784" s="2">
        <v>0</v>
      </c>
      <c r="G784" s="2">
        <v>125202527</v>
      </c>
      <c r="H784" s="2">
        <v>110702979</v>
      </c>
      <c r="I784" s="2">
        <v>35189612</v>
      </c>
      <c r="J784" s="2">
        <v>3340537</v>
      </c>
      <c r="K784" s="2">
        <v>1970000</v>
      </c>
      <c r="L784" s="2">
        <v>84702378</v>
      </c>
      <c r="M784" s="2">
        <v>14499548</v>
      </c>
      <c r="N784" s="4">
        <f t="shared" si="24"/>
        <v>0.58115446024503958</v>
      </c>
      <c r="O784" s="2">
        <v>808622</v>
      </c>
      <c r="P784" s="2">
        <v>29784407</v>
      </c>
      <c r="Q784" s="2">
        <v>76561331</v>
      </c>
      <c r="R784" s="2">
        <v>75589290</v>
      </c>
      <c r="S784" s="4">
        <f t="shared" si="25"/>
        <v>0.40472703209674282</v>
      </c>
    </row>
    <row r="785" spans="1:19" x14ac:dyDescent="0.25">
      <c r="A785" s="10">
        <v>0</v>
      </c>
      <c r="B785" s="1" t="s">
        <v>40</v>
      </c>
      <c r="C785" s="1" t="s">
        <v>3034</v>
      </c>
      <c r="D785" s="1">
        <v>2019</v>
      </c>
      <c r="E785" s="2">
        <v>14867004</v>
      </c>
      <c r="F785" s="2">
        <v>0</v>
      </c>
      <c r="G785" s="2">
        <v>25583579</v>
      </c>
      <c r="H785" s="2">
        <v>18480105</v>
      </c>
      <c r="I785" s="2">
        <v>8383882</v>
      </c>
      <c r="J785" s="2">
        <v>402159</v>
      </c>
      <c r="K785" s="2">
        <v>6239484</v>
      </c>
      <c r="L785" s="2">
        <v>10558054</v>
      </c>
      <c r="M785" s="2">
        <v>7103474</v>
      </c>
      <c r="N785" s="4">
        <f t="shared" si="24"/>
        <v>0.5811150973051894</v>
      </c>
      <c r="O785" s="2">
        <v>0</v>
      </c>
      <c r="P785" s="2">
        <v>1996313</v>
      </c>
      <c r="Q785" s="2">
        <v>5813417</v>
      </c>
      <c r="R785" s="2">
        <v>5621673</v>
      </c>
      <c r="S785" s="4">
        <f t="shared" si="25"/>
        <v>0.35511012469063924</v>
      </c>
    </row>
    <row r="786" spans="1:19" x14ac:dyDescent="0.25">
      <c r="A786" s="10">
        <v>0</v>
      </c>
      <c r="B786" s="1" t="s">
        <v>40</v>
      </c>
      <c r="C786" s="1" t="s">
        <v>727</v>
      </c>
      <c r="D786" s="1">
        <v>2019</v>
      </c>
      <c r="E786" s="2">
        <v>5828648</v>
      </c>
      <c r="F786" s="2">
        <v>0</v>
      </c>
      <c r="G786" s="2">
        <v>10053312</v>
      </c>
      <c r="H786" s="2">
        <v>9972295</v>
      </c>
      <c r="I786" s="2">
        <v>6734380</v>
      </c>
      <c r="J786" s="2">
        <v>701295</v>
      </c>
      <c r="K786" s="2">
        <v>0</v>
      </c>
      <c r="L786" s="2">
        <v>2617637</v>
      </c>
      <c r="M786" s="2">
        <v>81017</v>
      </c>
      <c r="N786" s="4">
        <f t="shared" si="24"/>
        <v>0.57977390933455564</v>
      </c>
      <c r="O786" s="2">
        <v>53790</v>
      </c>
      <c r="P786" s="2">
        <v>370438</v>
      </c>
      <c r="Q786" s="2">
        <v>2145470</v>
      </c>
      <c r="R786" s="2">
        <v>2666300</v>
      </c>
      <c r="S786" s="4">
        <f t="shared" si="25"/>
        <v>0.15910737726437385</v>
      </c>
    </row>
    <row r="787" spans="1:19" x14ac:dyDescent="0.25">
      <c r="A787" s="10">
        <v>1</v>
      </c>
      <c r="B787" s="1" t="s">
        <v>27</v>
      </c>
      <c r="C787" s="1" t="s">
        <v>1023</v>
      </c>
      <c r="D787" s="1">
        <v>2019</v>
      </c>
      <c r="E787" s="2">
        <v>1496526203</v>
      </c>
      <c r="F787" s="2">
        <v>0</v>
      </c>
      <c r="G787" s="2">
        <v>2581612854</v>
      </c>
      <c r="H787" s="2">
        <v>2478572819</v>
      </c>
      <c r="I787" s="2">
        <v>679767065</v>
      </c>
      <c r="J787" s="2">
        <v>112487696</v>
      </c>
      <c r="K787" s="2">
        <v>61973875</v>
      </c>
      <c r="L787" s="2">
        <v>1727384218</v>
      </c>
      <c r="M787" s="2">
        <v>103040035</v>
      </c>
      <c r="N787" s="4">
        <f t="shared" si="24"/>
        <v>0.57968653227041922</v>
      </c>
      <c r="O787" s="2">
        <v>0</v>
      </c>
      <c r="P787" s="2">
        <v>259495603</v>
      </c>
      <c r="Q787" s="2">
        <v>1344299280</v>
      </c>
      <c r="R787" s="2">
        <v>1159320896</v>
      </c>
      <c r="S787" s="4">
        <f t="shared" si="25"/>
        <v>0.22383414626212345</v>
      </c>
    </row>
    <row r="788" spans="1:19" x14ac:dyDescent="0.25">
      <c r="A788" s="10">
        <v>1</v>
      </c>
      <c r="B788" s="1" t="s">
        <v>37</v>
      </c>
      <c r="C788" s="1" t="s">
        <v>2591</v>
      </c>
      <c r="D788" s="1">
        <v>2019</v>
      </c>
      <c r="E788" s="2">
        <v>280065680</v>
      </c>
      <c r="F788" s="2">
        <v>0</v>
      </c>
      <c r="G788" s="2">
        <v>483916413</v>
      </c>
      <c r="H788" s="2">
        <v>502913912</v>
      </c>
      <c r="I788" s="2">
        <v>59638601</v>
      </c>
      <c r="J788" s="2">
        <v>242178061</v>
      </c>
      <c r="K788" s="2">
        <v>7716374</v>
      </c>
      <c r="L788" s="2">
        <v>174383377</v>
      </c>
      <c r="M788" s="2">
        <v>-18997499</v>
      </c>
      <c r="N788" s="4">
        <f t="shared" si="24"/>
        <v>0.57874804920080281</v>
      </c>
      <c r="O788" s="2">
        <v>66629</v>
      </c>
      <c r="P788" s="2">
        <v>21937328</v>
      </c>
      <c r="Q788" s="2">
        <v>377530260</v>
      </c>
      <c r="R788" s="2">
        <v>375455712</v>
      </c>
      <c r="S788" s="4">
        <f t="shared" si="25"/>
        <v>5.8605998781555362E-2</v>
      </c>
    </row>
    <row r="789" spans="1:19" x14ac:dyDescent="0.25">
      <c r="A789" s="10">
        <v>0</v>
      </c>
      <c r="B789" s="1" t="s">
        <v>49</v>
      </c>
      <c r="C789" s="1" t="s">
        <v>1257</v>
      </c>
      <c r="D789" s="1">
        <v>2019</v>
      </c>
      <c r="E789" s="2">
        <v>105056064</v>
      </c>
      <c r="F789" s="2">
        <v>0</v>
      </c>
      <c r="G789" s="2">
        <v>181600442</v>
      </c>
      <c r="H789" s="2">
        <v>183795937</v>
      </c>
      <c r="I789" s="2">
        <v>0</v>
      </c>
      <c r="J789" s="2">
        <v>0</v>
      </c>
      <c r="K789" s="2">
        <v>0</v>
      </c>
      <c r="L789" s="2">
        <v>181600442</v>
      </c>
      <c r="M789" s="2">
        <v>-2195495</v>
      </c>
      <c r="N789" s="4">
        <f t="shared" si="24"/>
        <v>0.57850114704015976</v>
      </c>
      <c r="O789" s="2">
        <v>0</v>
      </c>
      <c r="P789" s="2">
        <v>0</v>
      </c>
      <c r="Q789" s="2">
        <v>181600442</v>
      </c>
      <c r="R789" s="2">
        <v>183795937</v>
      </c>
      <c r="S789" s="4">
        <f t="shared" si="25"/>
        <v>0</v>
      </c>
    </row>
    <row r="790" spans="1:19" x14ac:dyDescent="0.25">
      <c r="A790" s="10">
        <v>0</v>
      </c>
      <c r="B790" s="1" t="s">
        <v>51</v>
      </c>
      <c r="C790" s="1" t="s">
        <v>2803</v>
      </c>
      <c r="D790" s="1">
        <v>2019</v>
      </c>
      <c r="E790" s="2">
        <v>92655713</v>
      </c>
      <c r="F790" s="2">
        <v>0</v>
      </c>
      <c r="G790" s="2">
        <v>160352614</v>
      </c>
      <c r="H790" s="2">
        <v>128201017</v>
      </c>
      <c r="I790" s="2">
        <v>55889164</v>
      </c>
      <c r="J790" s="2">
        <v>7690528</v>
      </c>
      <c r="K790" s="2">
        <v>11481639</v>
      </c>
      <c r="L790" s="2">
        <v>85291283</v>
      </c>
      <c r="M790" s="2">
        <v>32151597</v>
      </c>
      <c r="N790" s="4">
        <f t="shared" si="24"/>
        <v>0.57782477434387192</v>
      </c>
      <c r="O790" s="2">
        <v>3966298</v>
      </c>
      <c r="P790" s="2">
        <v>9626469</v>
      </c>
      <c r="Q790" s="2">
        <v>80963674</v>
      </c>
      <c r="R790" s="2">
        <v>69330063</v>
      </c>
      <c r="S790" s="4">
        <f t="shared" si="25"/>
        <v>0.19605877179139444</v>
      </c>
    </row>
    <row r="791" spans="1:19" x14ac:dyDescent="0.25">
      <c r="A791" s="10">
        <v>0</v>
      </c>
      <c r="B791" s="1" t="s">
        <v>59</v>
      </c>
      <c r="C791" s="1" t="s">
        <v>2662</v>
      </c>
      <c r="D791" s="1">
        <v>2019</v>
      </c>
      <c r="E791" s="2">
        <v>85643663</v>
      </c>
      <c r="F791" s="2">
        <v>0</v>
      </c>
      <c r="G791" s="2">
        <v>148291308</v>
      </c>
      <c r="H791" s="2">
        <v>196865495</v>
      </c>
      <c r="I791" s="2">
        <v>50991070</v>
      </c>
      <c r="J791" s="2">
        <v>7286908</v>
      </c>
      <c r="K791" s="2">
        <v>11078271</v>
      </c>
      <c r="L791" s="2">
        <v>78935059</v>
      </c>
      <c r="M791" s="2">
        <v>-48574187</v>
      </c>
      <c r="N791" s="4">
        <f t="shared" si="24"/>
        <v>0.5775366348511809</v>
      </c>
      <c r="O791" s="2">
        <v>1453270</v>
      </c>
      <c r="P791" s="2">
        <v>23063282</v>
      </c>
      <c r="Q791" s="2">
        <v>55976677</v>
      </c>
      <c r="R791" s="2">
        <v>56640514</v>
      </c>
      <c r="S791" s="4">
        <f t="shared" si="25"/>
        <v>0.43284480080812826</v>
      </c>
    </row>
    <row r="792" spans="1:19" x14ac:dyDescent="0.25">
      <c r="A792" s="10">
        <v>0</v>
      </c>
      <c r="B792" s="1" t="s">
        <v>37</v>
      </c>
      <c r="C792" s="1" t="s">
        <v>2551</v>
      </c>
      <c r="D792" s="1">
        <v>2019</v>
      </c>
      <c r="E792" s="2">
        <v>59251093</v>
      </c>
      <c r="F792" s="2">
        <v>0</v>
      </c>
      <c r="G792" s="2">
        <v>102639598</v>
      </c>
      <c r="H792" s="2">
        <v>100982608</v>
      </c>
      <c r="I792" s="2">
        <v>16797012</v>
      </c>
      <c r="J792" s="2">
        <v>16709912</v>
      </c>
      <c r="K792" s="2">
        <v>646228</v>
      </c>
      <c r="L792" s="2">
        <v>68486446</v>
      </c>
      <c r="M792" s="2">
        <v>1656990</v>
      </c>
      <c r="N792" s="4">
        <f t="shared" si="24"/>
        <v>0.57727323717694223</v>
      </c>
      <c r="O792" s="2">
        <v>650275</v>
      </c>
      <c r="P792" s="2">
        <v>17512321</v>
      </c>
      <c r="Q792" s="2">
        <v>79924539</v>
      </c>
      <c r="R792" s="2">
        <v>77519323</v>
      </c>
      <c r="S792" s="4">
        <f t="shared" si="25"/>
        <v>0.23429766021047424</v>
      </c>
    </row>
    <row r="793" spans="1:19" x14ac:dyDescent="0.25">
      <c r="A793" s="10">
        <v>0</v>
      </c>
      <c r="B793" s="1" t="s">
        <v>27</v>
      </c>
      <c r="C793" s="1" t="s">
        <v>984</v>
      </c>
      <c r="D793" s="1">
        <v>2019</v>
      </c>
      <c r="E793" s="2">
        <v>71271368</v>
      </c>
      <c r="F793" s="2">
        <v>0</v>
      </c>
      <c r="G793" s="2">
        <v>123635187</v>
      </c>
      <c r="H793" s="2">
        <v>114680402</v>
      </c>
      <c r="I793" s="2">
        <v>28891900</v>
      </c>
      <c r="J793" s="2">
        <v>18792772</v>
      </c>
      <c r="K793" s="2">
        <v>327832</v>
      </c>
      <c r="L793" s="2">
        <v>75622683</v>
      </c>
      <c r="M793" s="2">
        <v>8954785</v>
      </c>
      <c r="N793" s="4">
        <f t="shared" si="24"/>
        <v>0.57646508028495158</v>
      </c>
      <c r="O793" s="2">
        <v>2073723</v>
      </c>
      <c r="P793" s="2">
        <v>21618969</v>
      </c>
      <c r="Q793" s="2">
        <v>76827827</v>
      </c>
      <c r="R793" s="2">
        <v>68238504</v>
      </c>
      <c r="S793" s="4">
        <f t="shared" si="25"/>
        <v>0.34720415324462567</v>
      </c>
    </row>
    <row r="794" spans="1:19" x14ac:dyDescent="0.25">
      <c r="A794" s="10">
        <v>1</v>
      </c>
      <c r="B794" s="1" t="s">
        <v>37</v>
      </c>
      <c r="C794" s="1" t="s">
        <v>1298</v>
      </c>
      <c r="D794" s="1">
        <v>2019</v>
      </c>
      <c r="E794" s="2">
        <v>334801480</v>
      </c>
      <c r="F794" s="2">
        <v>0</v>
      </c>
      <c r="G794" s="2">
        <v>580792948</v>
      </c>
      <c r="H794" s="2">
        <v>559157392</v>
      </c>
      <c r="I794" s="2">
        <v>95805274</v>
      </c>
      <c r="J794" s="2">
        <v>87771501</v>
      </c>
      <c r="K794" s="2">
        <v>15295145</v>
      </c>
      <c r="L794" s="2">
        <v>381921028</v>
      </c>
      <c r="M794" s="2">
        <v>21635556</v>
      </c>
      <c r="N794" s="4">
        <f t="shared" si="24"/>
        <v>0.57645582845472154</v>
      </c>
      <c r="O794" s="2">
        <v>5854412</v>
      </c>
      <c r="P794" s="2">
        <v>47461036</v>
      </c>
      <c r="Q794" s="2">
        <v>458528667</v>
      </c>
      <c r="R794" s="2">
        <v>457095213</v>
      </c>
      <c r="S794" s="4">
        <f t="shared" si="25"/>
        <v>0.11663969887166593</v>
      </c>
    </row>
    <row r="795" spans="1:19" x14ac:dyDescent="0.25">
      <c r="A795" s="10">
        <v>0</v>
      </c>
      <c r="B795" s="1" t="s">
        <v>37</v>
      </c>
      <c r="C795" s="1" t="s">
        <v>2650</v>
      </c>
      <c r="D795" s="1">
        <v>2019</v>
      </c>
      <c r="E795" s="2">
        <v>22925807</v>
      </c>
      <c r="F795" s="2">
        <v>0</v>
      </c>
      <c r="G795" s="2">
        <v>39881075</v>
      </c>
      <c r="H795" s="2">
        <v>22874045</v>
      </c>
      <c r="I795" s="2">
        <v>3736825</v>
      </c>
      <c r="J795" s="2">
        <v>18050761</v>
      </c>
      <c r="K795" s="2">
        <v>1410657</v>
      </c>
      <c r="L795" s="2">
        <v>16682832</v>
      </c>
      <c r="M795" s="2">
        <v>17007030</v>
      </c>
      <c r="N795" s="4">
        <f t="shared" si="24"/>
        <v>0.5748542886569632</v>
      </c>
      <c r="O795" s="2">
        <v>71834</v>
      </c>
      <c r="P795" s="2">
        <v>3133709</v>
      </c>
      <c r="Q795" s="2">
        <v>32005874</v>
      </c>
      <c r="R795" s="2">
        <v>30905744</v>
      </c>
      <c r="S795" s="4">
        <f t="shared" si="25"/>
        <v>0.10371997516060445</v>
      </c>
    </row>
    <row r="796" spans="1:19" x14ac:dyDescent="0.25">
      <c r="A796" s="10">
        <v>0</v>
      </c>
      <c r="B796" s="1" t="s">
        <v>55</v>
      </c>
      <c r="C796" s="1" t="s">
        <v>1041</v>
      </c>
      <c r="D796" s="1">
        <v>2019</v>
      </c>
      <c r="E796" s="2">
        <v>27614532</v>
      </c>
      <c r="F796" s="2">
        <v>0</v>
      </c>
      <c r="G796" s="2">
        <v>48083939</v>
      </c>
      <c r="H796" s="2">
        <v>51277752</v>
      </c>
      <c r="I796" s="2">
        <v>4135006</v>
      </c>
      <c r="J796" s="2">
        <v>22916483</v>
      </c>
      <c r="K796" s="2">
        <v>0</v>
      </c>
      <c r="L796" s="2">
        <v>21032450</v>
      </c>
      <c r="M796" s="2">
        <v>-3193813</v>
      </c>
      <c r="N796" s="4">
        <f t="shared" si="24"/>
        <v>0.57429845753693354</v>
      </c>
      <c r="O796" s="2">
        <v>0</v>
      </c>
      <c r="P796" s="2">
        <v>4197347</v>
      </c>
      <c r="Q796" s="2">
        <v>20933908</v>
      </c>
      <c r="R796" s="2">
        <v>19925037</v>
      </c>
      <c r="S796" s="4">
        <f t="shared" si="25"/>
        <v>0.21065692374874886</v>
      </c>
    </row>
    <row r="797" spans="1:19" x14ac:dyDescent="0.25">
      <c r="A797" s="10">
        <v>0</v>
      </c>
      <c r="B797" s="1" t="s">
        <v>22</v>
      </c>
      <c r="C797" s="1" t="s">
        <v>426</v>
      </c>
      <c r="D797" s="1">
        <v>2019</v>
      </c>
      <c r="E797" s="2">
        <v>234468396</v>
      </c>
      <c r="F797" s="2">
        <v>0</v>
      </c>
      <c r="G797" s="2">
        <v>408277082</v>
      </c>
      <c r="H797" s="2">
        <v>346454334</v>
      </c>
      <c r="I797" s="2">
        <v>67743264</v>
      </c>
      <c r="J797" s="2">
        <v>151489163</v>
      </c>
      <c r="K797" s="2">
        <v>8815048</v>
      </c>
      <c r="L797" s="2">
        <v>180229607</v>
      </c>
      <c r="M797" s="2">
        <v>61822748</v>
      </c>
      <c r="N797" s="4">
        <f t="shared" si="24"/>
        <v>0.57428742963338808</v>
      </c>
      <c r="O797" s="2">
        <v>9585682</v>
      </c>
      <c r="P797" s="2">
        <v>27617070</v>
      </c>
      <c r="Q797" s="2">
        <v>251176676</v>
      </c>
      <c r="R797" s="2">
        <v>154284316</v>
      </c>
      <c r="S797" s="4">
        <f t="shared" si="25"/>
        <v>0.24113113351068038</v>
      </c>
    </row>
    <row r="798" spans="1:19" x14ac:dyDescent="0.25">
      <c r="A798" s="10">
        <v>1</v>
      </c>
      <c r="B798" s="1" t="s">
        <v>27</v>
      </c>
      <c r="C798" s="1" t="s">
        <v>855</v>
      </c>
      <c r="D798" s="1">
        <v>2019</v>
      </c>
      <c r="E798" s="2">
        <v>126079812</v>
      </c>
      <c r="F798" s="2">
        <v>0</v>
      </c>
      <c r="G798" s="2">
        <v>219811779</v>
      </c>
      <c r="H798" s="2">
        <v>205705718</v>
      </c>
      <c r="I798" s="2">
        <v>71795989</v>
      </c>
      <c r="J798" s="2">
        <v>10232730</v>
      </c>
      <c r="K798" s="2">
        <v>1179325</v>
      </c>
      <c r="L798" s="2">
        <v>136603735</v>
      </c>
      <c r="M798" s="2">
        <v>14106061</v>
      </c>
      <c r="N798" s="4">
        <f t="shared" si="24"/>
        <v>0.57358078158313797</v>
      </c>
      <c r="O798" s="2">
        <v>1865279</v>
      </c>
      <c r="P798" s="2">
        <v>42538044</v>
      </c>
      <c r="Q798" s="2">
        <v>134146139</v>
      </c>
      <c r="R798" s="2">
        <v>128477732</v>
      </c>
      <c r="S798" s="4">
        <f t="shared" si="25"/>
        <v>0.34561104332072112</v>
      </c>
    </row>
    <row r="799" spans="1:19" x14ac:dyDescent="0.25">
      <c r="A799" s="10">
        <v>0</v>
      </c>
      <c r="B799" s="1" t="s">
        <v>22</v>
      </c>
      <c r="C799" s="1" t="s">
        <v>375</v>
      </c>
      <c r="D799" s="1">
        <v>2019</v>
      </c>
      <c r="E799" s="2">
        <v>117551838</v>
      </c>
      <c r="F799" s="2">
        <v>0</v>
      </c>
      <c r="G799" s="2">
        <v>205571985</v>
      </c>
      <c r="H799" s="2">
        <v>195353666</v>
      </c>
      <c r="I799" s="2">
        <v>57940260</v>
      </c>
      <c r="J799" s="2">
        <v>15587591</v>
      </c>
      <c r="K799" s="2">
        <v>18988527</v>
      </c>
      <c r="L799" s="2">
        <v>113055607</v>
      </c>
      <c r="M799" s="2">
        <v>10218319</v>
      </c>
      <c r="N799" s="4">
        <f t="shared" si="24"/>
        <v>0.57182810196632583</v>
      </c>
      <c r="O799" s="2">
        <v>22359001</v>
      </c>
      <c r="P799" s="2">
        <v>21015747</v>
      </c>
      <c r="Q799" s="2">
        <v>117420762</v>
      </c>
      <c r="R799" s="2">
        <v>110236356</v>
      </c>
      <c r="S799" s="4">
        <f t="shared" si="25"/>
        <v>0.39347044454190777</v>
      </c>
    </row>
    <row r="800" spans="1:19" x14ac:dyDescent="0.25">
      <c r="A800" s="10">
        <v>0</v>
      </c>
      <c r="B800" s="1" t="s">
        <v>59</v>
      </c>
      <c r="C800" s="1" t="s">
        <v>4209</v>
      </c>
      <c r="D800" s="1">
        <v>2019</v>
      </c>
      <c r="E800" s="2">
        <v>84726241</v>
      </c>
      <c r="F800" s="2">
        <v>0</v>
      </c>
      <c r="G800" s="2">
        <v>148170067</v>
      </c>
      <c r="H800" s="2">
        <v>145080694</v>
      </c>
      <c r="I800" s="2">
        <v>29812277</v>
      </c>
      <c r="J800" s="2">
        <v>16888440</v>
      </c>
      <c r="K800" s="2">
        <v>13312644</v>
      </c>
      <c r="L800" s="2">
        <v>88156706</v>
      </c>
      <c r="M800" s="2">
        <v>3089373</v>
      </c>
      <c r="N800" s="4">
        <f t="shared" si="24"/>
        <v>0.57181752506057781</v>
      </c>
      <c r="O800" s="2">
        <v>0</v>
      </c>
      <c r="P800" s="2">
        <v>16548488</v>
      </c>
      <c r="Q800" s="2">
        <v>71093134</v>
      </c>
      <c r="R800" s="2">
        <v>69612851</v>
      </c>
      <c r="S800" s="4">
        <f t="shared" si="25"/>
        <v>0.23772173905073934</v>
      </c>
    </row>
    <row r="801" spans="1:19" x14ac:dyDescent="0.25">
      <c r="A801" s="10">
        <v>0</v>
      </c>
      <c r="B801" s="1" t="s">
        <v>22</v>
      </c>
      <c r="C801" s="1" t="s">
        <v>266</v>
      </c>
      <c r="D801" s="1">
        <v>2019</v>
      </c>
      <c r="E801" s="2">
        <v>46657376</v>
      </c>
      <c r="F801" s="2">
        <v>0</v>
      </c>
      <c r="G801" s="2">
        <v>81671542</v>
      </c>
      <c r="H801" s="2">
        <v>72981730</v>
      </c>
      <c r="I801" s="2">
        <v>21491403</v>
      </c>
      <c r="J801" s="2">
        <v>2040841</v>
      </c>
      <c r="K801" s="2">
        <v>1572599</v>
      </c>
      <c r="L801" s="2">
        <v>56566699</v>
      </c>
      <c r="M801" s="2">
        <v>8689812</v>
      </c>
      <c r="N801" s="4">
        <f t="shared" si="24"/>
        <v>0.57128070387112317</v>
      </c>
      <c r="O801" s="2">
        <v>17036668</v>
      </c>
      <c r="P801" s="2">
        <v>18985280</v>
      </c>
      <c r="Q801" s="2">
        <v>63729845</v>
      </c>
      <c r="R801" s="2">
        <v>52291121</v>
      </c>
      <c r="S801" s="4">
        <f t="shared" si="25"/>
        <v>0.68887312628084607</v>
      </c>
    </row>
    <row r="802" spans="1:19" x14ac:dyDescent="0.25">
      <c r="A802" s="10">
        <v>0</v>
      </c>
      <c r="B802" s="1" t="s">
        <v>22</v>
      </c>
      <c r="C802" s="1" t="s">
        <v>320</v>
      </c>
      <c r="D802" s="1">
        <v>2019</v>
      </c>
      <c r="E802" s="2">
        <v>18965213</v>
      </c>
      <c r="F802" s="2">
        <v>0</v>
      </c>
      <c r="G802" s="2">
        <v>33200286</v>
      </c>
      <c r="H802" s="2">
        <v>28807261</v>
      </c>
      <c r="I802" s="2">
        <v>8600069</v>
      </c>
      <c r="J802" s="2">
        <v>2817202</v>
      </c>
      <c r="K802" s="2">
        <v>2828573</v>
      </c>
      <c r="L802" s="2">
        <v>18954442</v>
      </c>
      <c r="M802" s="2">
        <v>4393025</v>
      </c>
      <c r="N802" s="4">
        <f t="shared" si="24"/>
        <v>0.57123643452950978</v>
      </c>
      <c r="O802" s="2">
        <v>0</v>
      </c>
      <c r="P802" s="2">
        <v>12434411</v>
      </c>
      <c r="Q802" s="2">
        <v>18391267</v>
      </c>
      <c r="R802" s="2">
        <v>15153523</v>
      </c>
      <c r="S802" s="4">
        <f t="shared" si="25"/>
        <v>0.82056238671363746</v>
      </c>
    </row>
    <row r="803" spans="1:19" x14ac:dyDescent="0.25">
      <c r="A803" s="10">
        <v>1</v>
      </c>
      <c r="B803" s="1" t="s">
        <v>32</v>
      </c>
      <c r="C803" s="1" t="s">
        <v>2166</v>
      </c>
      <c r="D803" s="1">
        <v>2019</v>
      </c>
      <c r="E803" s="2">
        <v>4409022</v>
      </c>
      <c r="F803" s="2">
        <v>0</v>
      </c>
      <c r="G803" s="2">
        <v>7720297</v>
      </c>
      <c r="H803" s="2">
        <v>6577735</v>
      </c>
      <c r="I803" s="2">
        <v>3248433</v>
      </c>
      <c r="J803" s="2">
        <v>20274</v>
      </c>
      <c r="K803" s="2">
        <v>0</v>
      </c>
      <c r="L803" s="2">
        <v>4451590</v>
      </c>
      <c r="M803" s="2">
        <v>1142562</v>
      </c>
      <c r="N803" s="4">
        <f t="shared" si="24"/>
        <v>0.57109486850052527</v>
      </c>
      <c r="O803" s="2">
        <v>0</v>
      </c>
      <c r="P803" s="2">
        <v>-4086261</v>
      </c>
      <c r="Q803" s="2">
        <v>3909093</v>
      </c>
      <c r="R803" s="2">
        <v>4067168</v>
      </c>
      <c r="S803" s="4">
        <f t="shared" si="25"/>
        <v>-1.0046944212779014</v>
      </c>
    </row>
    <row r="804" spans="1:19" x14ac:dyDescent="0.25">
      <c r="A804" s="10">
        <v>0</v>
      </c>
      <c r="B804" s="1" t="s">
        <v>22</v>
      </c>
      <c r="C804" s="1" t="s">
        <v>511</v>
      </c>
      <c r="D804" s="1">
        <v>2019</v>
      </c>
      <c r="E804" s="2">
        <v>67285462</v>
      </c>
      <c r="F804" s="2">
        <v>0</v>
      </c>
      <c r="G804" s="2">
        <v>117846041</v>
      </c>
      <c r="H804" s="2">
        <v>55020341</v>
      </c>
      <c r="I804" s="2">
        <v>8469388</v>
      </c>
      <c r="J804" s="2">
        <v>5230720</v>
      </c>
      <c r="K804" s="2">
        <v>72028183</v>
      </c>
      <c r="L804" s="2">
        <v>32117750</v>
      </c>
      <c r="M804" s="2">
        <v>62825700</v>
      </c>
      <c r="N804" s="4">
        <f t="shared" si="24"/>
        <v>0.57096073341997122</v>
      </c>
      <c r="O804" s="2">
        <v>0</v>
      </c>
      <c r="P804" s="2">
        <v>-8486517</v>
      </c>
      <c r="Q804" s="2">
        <v>30816779</v>
      </c>
      <c r="R804" s="2">
        <v>37344100</v>
      </c>
      <c r="S804" s="4">
        <f t="shared" si="25"/>
        <v>-0.227251881823367</v>
      </c>
    </row>
    <row r="805" spans="1:19" x14ac:dyDescent="0.25">
      <c r="A805" s="10">
        <v>1</v>
      </c>
      <c r="B805" s="1" t="s">
        <v>32</v>
      </c>
      <c r="C805" s="1" t="s">
        <v>1716</v>
      </c>
      <c r="D805" s="1">
        <v>2019</v>
      </c>
      <c r="E805" s="2">
        <v>8906808</v>
      </c>
      <c r="F805" s="2">
        <v>0</v>
      </c>
      <c r="G805" s="2">
        <v>15636321</v>
      </c>
      <c r="H805" s="2">
        <v>17028118</v>
      </c>
      <c r="I805" s="2">
        <v>10717452</v>
      </c>
      <c r="J805" s="2">
        <v>198430</v>
      </c>
      <c r="K805" s="2">
        <v>5000</v>
      </c>
      <c r="L805" s="2">
        <v>4715439</v>
      </c>
      <c r="M805" s="2">
        <v>-1391797</v>
      </c>
      <c r="N805" s="4">
        <f t="shared" si="24"/>
        <v>0.56962299507665515</v>
      </c>
      <c r="O805" s="2">
        <v>0</v>
      </c>
      <c r="P805" s="2">
        <v>2081366</v>
      </c>
      <c r="Q805" s="2">
        <v>5033492</v>
      </c>
      <c r="R805" s="2">
        <v>4981386</v>
      </c>
      <c r="S805" s="4">
        <f t="shared" si="25"/>
        <v>0.41782869265702355</v>
      </c>
    </row>
    <row r="806" spans="1:19" x14ac:dyDescent="0.25">
      <c r="A806" s="10">
        <v>0</v>
      </c>
      <c r="B806" s="1" t="s">
        <v>40</v>
      </c>
      <c r="C806" s="1" t="s">
        <v>3130</v>
      </c>
      <c r="D806" s="1">
        <v>2019</v>
      </c>
      <c r="E806" s="2">
        <v>3851296</v>
      </c>
      <c r="F806" s="2">
        <v>0</v>
      </c>
      <c r="G806" s="2">
        <v>6764077</v>
      </c>
      <c r="H806" s="2">
        <v>6224003</v>
      </c>
      <c r="I806" s="2">
        <v>4032805</v>
      </c>
      <c r="J806" s="2">
        <v>0</v>
      </c>
      <c r="K806" s="2">
        <v>1118211</v>
      </c>
      <c r="L806" s="2">
        <v>1613061</v>
      </c>
      <c r="M806" s="2">
        <v>540074</v>
      </c>
      <c r="N806" s="4">
        <f t="shared" si="24"/>
        <v>0.56937494945725775</v>
      </c>
      <c r="O806" s="2">
        <v>0</v>
      </c>
      <c r="P806" s="2">
        <v>343060</v>
      </c>
      <c r="Q806" s="2">
        <v>1677363</v>
      </c>
      <c r="R806" s="2">
        <v>1454715</v>
      </c>
      <c r="S806" s="4">
        <f t="shared" si="25"/>
        <v>0.23582626150139374</v>
      </c>
    </row>
    <row r="807" spans="1:19" x14ac:dyDescent="0.25">
      <c r="A807" s="10">
        <v>0</v>
      </c>
      <c r="B807" s="1" t="s">
        <v>27</v>
      </c>
      <c r="C807" s="1" t="s">
        <v>362</v>
      </c>
      <c r="D807" s="1">
        <v>2019</v>
      </c>
      <c r="E807" s="2">
        <v>177614325</v>
      </c>
      <c r="F807" s="2">
        <v>0</v>
      </c>
      <c r="G807" s="2">
        <v>312395807</v>
      </c>
      <c r="H807" s="2">
        <v>312884399</v>
      </c>
      <c r="I807" s="2">
        <v>83973580</v>
      </c>
      <c r="J807" s="2">
        <v>25068667</v>
      </c>
      <c r="K807" s="2">
        <v>14407364</v>
      </c>
      <c r="L807" s="2">
        <v>188946196</v>
      </c>
      <c r="M807" s="2">
        <v>-488592</v>
      </c>
      <c r="N807" s="4">
        <f t="shared" si="24"/>
        <v>0.56855540637906188</v>
      </c>
      <c r="O807" s="2">
        <v>3810000</v>
      </c>
      <c r="P807" s="2">
        <v>13501616</v>
      </c>
      <c r="Q807" s="2">
        <v>156097151</v>
      </c>
      <c r="R807" s="2">
        <v>136175101</v>
      </c>
      <c r="S807" s="4">
        <f t="shared" si="25"/>
        <v>0.12712761637680003</v>
      </c>
    </row>
    <row r="808" spans="1:19" x14ac:dyDescent="0.25">
      <c r="A808" s="10">
        <v>0</v>
      </c>
      <c r="B808" s="1" t="s">
        <v>22</v>
      </c>
      <c r="C808" s="1" t="s">
        <v>389</v>
      </c>
      <c r="D808" s="1">
        <v>2019</v>
      </c>
      <c r="E808" s="2">
        <v>45908071</v>
      </c>
      <c r="F808" s="2">
        <v>0</v>
      </c>
      <c r="G808" s="2">
        <v>80848394</v>
      </c>
      <c r="H808" s="2">
        <v>71793656</v>
      </c>
      <c r="I808" s="2">
        <v>34328380</v>
      </c>
      <c r="J808" s="2">
        <v>16173832</v>
      </c>
      <c r="K808" s="2">
        <v>6523046</v>
      </c>
      <c r="L808" s="2">
        <v>23823136</v>
      </c>
      <c r="M808" s="2">
        <v>9054738</v>
      </c>
      <c r="N808" s="4">
        <f t="shared" si="24"/>
        <v>0.56782910245564067</v>
      </c>
      <c r="O808" s="2">
        <v>5528814</v>
      </c>
      <c r="P808" s="2">
        <v>3049282</v>
      </c>
      <c r="Q808" s="2">
        <v>32474454</v>
      </c>
      <c r="R808" s="2">
        <v>32750016</v>
      </c>
      <c r="S808" s="4">
        <f t="shared" si="25"/>
        <v>0.26192646745577164</v>
      </c>
    </row>
    <row r="809" spans="1:19" x14ac:dyDescent="0.25">
      <c r="A809" s="10">
        <v>1</v>
      </c>
      <c r="B809" s="1" t="s">
        <v>40</v>
      </c>
      <c r="C809" s="1" t="s">
        <v>2889</v>
      </c>
      <c r="D809" s="1">
        <v>2019</v>
      </c>
      <c r="E809" s="2">
        <v>134106505</v>
      </c>
      <c r="F809" s="2">
        <v>1610879</v>
      </c>
      <c r="G809" s="2">
        <v>233725836</v>
      </c>
      <c r="H809" s="2">
        <v>204084102</v>
      </c>
      <c r="I809" s="2">
        <v>86776498</v>
      </c>
      <c r="J809" s="2">
        <v>15108825</v>
      </c>
      <c r="K809" s="2">
        <v>10429102</v>
      </c>
      <c r="L809" s="2">
        <v>121411411</v>
      </c>
      <c r="M809" s="2">
        <v>29641734</v>
      </c>
      <c r="N809" s="4">
        <f t="shared" si="24"/>
        <v>0.56688480943116615</v>
      </c>
      <c r="O809" s="2">
        <v>0</v>
      </c>
      <c r="P809" s="2">
        <v>19246507</v>
      </c>
      <c r="Q809" s="2">
        <v>125943068</v>
      </c>
      <c r="R809" s="2">
        <v>162519963</v>
      </c>
      <c r="S809" s="4">
        <f t="shared" si="25"/>
        <v>0.11842549459600848</v>
      </c>
    </row>
    <row r="810" spans="1:19" x14ac:dyDescent="0.25">
      <c r="A810" s="10">
        <v>1</v>
      </c>
      <c r="B810" s="1" t="s">
        <v>27</v>
      </c>
      <c r="C810" s="1" t="s">
        <v>1032</v>
      </c>
      <c r="D810" s="1">
        <v>2019</v>
      </c>
      <c r="E810" s="2">
        <v>201940794</v>
      </c>
      <c r="F810" s="2">
        <v>241515</v>
      </c>
      <c r="G810" s="2">
        <v>356066294</v>
      </c>
      <c r="H810" s="2">
        <v>312521027</v>
      </c>
      <c r="I810" s="2">
        <v>198157983</v>
      </c>
      <c r="J810" s="2">
        <v>6455895</v>
      </c>
      <c r="K810" s="2">
        <v>6136183</v>
      </c>
      <c r="L810" s="2">
        <v>145316233</v>
      </c>
      <c r="M810" s="2">
        <v>43545267</v>
      </c>
      <c r="N810" s="4">
        <f t="shared" si="24"/>
        <v>0.56646552172669284</v>
      </c>
      <c r="O810" s="2">
        <v>37557637</v>
      </c>
      <c r="P810" s="2">
        <v>45694277</v>
      </c>
      <c r="Q810" s="2">
        <v>197338919</v>
      </c>
      <c r="R810" s="2">
        <v>190447006</v>
      </c>
      <c r="S810" s="4">
        <f t="shared" si="25"/>
        <v>0.43713952636251996</v>
      </c>
    </row>
    <row r="811" spans="1:19" x14ac:dyDescent="0.25">
      <c r="A811" s="10">
        <v>0</v>
      </c>
      <c r="B811" s="1" t="s">
        <v>43</v>
      </c>
      <c r="C811" s="1" t="s">
        <v>991</v>
      </c>
      <c r="D811" s="1">
        <v>2019</v>
      </c>
      <c r="E811" s="2">
        <v>19296988</v>
      </c>
      <c r="F811" s="2">
        <v>0</v>
      </c>
      <c r="G811" s="2">
        <v>34087356</v>
      </c>
      <c r="H811" s="2">
        <v>27451969</v>
      </c>
      <c r="I811" s="2">
        <v>6299934</v>
      </c>
      <c r="J811" s="2">
        <v>2077370</v>
      </c>
      <c r="K811" s="2">
        <v>6353735</v>
      </c>
      <c r="L811" s="2">
        <v>19356317</v>
      </c>
      <c r="M811" s="2">
        <v>6635387</v>
      </c>
      <c r="N811" s="4">
        <f t="shared" si="24"/>
        <v>0.56610398295485287</v>
      </c>
      <c r="O811" s="2">
        <v>0</v>
      </c>
      <c r="P811" s="2">
        <v>5919383</v>
      </c>
      <c r="Q811" s="2">
        <v>12617347</v>
      </c>
      <c r="R811" s="2">
        <v>11495554</v>
      </c>
      <c r="S811" s="4">
        <f t="shared" si="25"/>
        <v>0.51492803217661365</v>
      </c>
    </row>
    <row r="812" spans="1:19" x14ac:dyDescent="0.25">
      <c r="A812" s="10">
        <v>0</v>
      </c>
      <c r="B812" s="1" t="s">
        <v>27</v>
      </c>
      <c r="C812" s="1" t="s">
        <v>957</v>
      </c>
      <c r="D812" s="1">
        <v>2019</v>
      </c>
      <c r="E812" s="2">
        <v>171199428</v>
      </c>
      <c r="F812" s="2">
        <v>0</v>
      </c>
      <c r="G812" s="2">
        <v>302542263</v>
      </c>
      <c r="H812" s="2">
        <v>324304145</v>
      </c>
      <c r="I812" s="2">
        <v>53201673</v>
      </c>
      <c r="J812" s="2">
        <v>18314483</v>
      </c>
      <c r="K812" s="2">
        <v>2261157</v>
      </c>
      <c r="L812" s="2">
        <v>228764950</v>
      </c>
      <c r="M812" s="2">
        <v>-21761882</v>
      </c>
      <c r="N812" s="4">
        <f t="shared" si="24"/>
        <v>0.56586946333511101</v>
      </c>
      <c r="O812" s="2">
        <v>17473547</v>
      </c>
      <c r="P812" s="2">
        <v>9795345</v>
      </c>
      <c r="Q812" s="2">
        <v>110881743</v>
      </c>
      <c r="R812" s="2">
        <v>168456652</v>
      </c>
      <c r="S812" s="4">
        <f t="shared" si="25"/>
        <v>0.16187483056471999</v>
      </c>
    </row>
    <row r="813" spans="1:19" x14ac:dyDescent="0.25">
      <c r="A813" s="10">
        <v>0</v>
      </c>
      <c r="B813" s="1" t="s">
        <v>22</v>
      </c>
      <c r="C813" s="1" t="s">
        <v>286</v>
      </c>
      <c r="D813" s="1">
        <v>2019</v>
      </c>
      <c r="E813" s="2">
        <v>13503297</v>
      </c>
      <c r="F813" s="2">
        <v>0</v>
      </c>
      <c r="G813" s="2">
        <v>23870459</v>
      </c>
      <c r="H813" s="2">
        <v>20864235</v>
      </c>
      <c r="I813" s="2">
        <v>3544755</v>
      </c>
      <c r="J813" s="2">
        <v>2357114</v>
      </c>
      <c r="K813" s="2">
        <v>1617579</v>
      </c>
      <c r="L813" s="2">
        <v>16351011</v>
      </c>
      <c r="M813" s="2">
        <v>3006224</v>
      </c>
      <c r="N813" s="4">
        <f t="shared" si="24"/>
        <v>0.56569071420034278</v>
      </c>
      <c r="O813" s="2">
        <v>0</v>
      </c>
      <c r="P813" s="2">
        <v>7239498</v>
      </c>
      <c r="Q813" s="2">
        <v>15813478</v>
      </c>
      <c r="R813" s="2">
        <v>16625926</v>
      </c>
      <c r="S813" s="4">
        <f t="shared" si="25"/>
        <v>0.43543427295418013</v>
      </c>
    </row>
    <row r="814" spans="1:19" x14ac:dyDescent="0.25">
      <c r="A814" s="10">
        <v>0</v>
      </c>
      <c r="B814" s="1" t="s">
        <v>22</v>
      </c>
      <c r="C814" s="1" t="s">
        <v>585</v>
      </c>
      <c r="D814" s="1">
        <v>2019</v>
      </c>
      <c r="E814" s="2">
        <v>126032889</v>
      </c>
      <c r="F814" s="2">
        <v>0</v>
      </c>
      <c r="G814" s="2">
        <v>222912120</v>
      </c>
      <c r="H814" s="2">
        <v>167901205</v>
      </c>
      <c r="I814" s="2">
        <v>85725719</v>
      </c>
      <c r="J814" s="2">
        <v>15635794</v>
      </c>
      <c r="K814" s="2">
        <v>17114737</v>
      </c>
      <c r="L814" s="2">
        <v>104435870</v>
      </c>
      <c r="M814" s="2">
        <v>55010915</v>
      </c>
      <c r="N814" s="4">
        <f t="shared" si="24"/>
        <v>0.56539271619685816</v>
      </c>
      <c r="O814" s="2">
        <v>25215035</v>
      </c>
      <c r="P814" s="2">
        <v>9752601</v>
      </c>
      <c r="Q814" s="2">
        <v>77069482</v>
      </c>
      <c r="R814" s="2">
        <v>62648075</v>
      </c>
      <c r="S814" s="4">
        <f t="shared" si="25"/>
        <v>0.55815978384012599</v>
      </c>
    </row>
    <row r="815" spans="1:19" x14ac:dyDescent="0.25">
      <c r="A815" s="10">
        <v>0</v>
      </c>
      <c r="B815" s="1" t="s">
        <v>22</v>
      </c>
      <c r="C815" s="1" t="s">
        <v>225</v>
      </c>
      <c r="D815" s="1">
        <v>2019</v>
      </c>
      <c r="E815" s="2">
        <v>255285724</v>
      </c>
      <c r="F815" s="2">
        <v>0</v>
      </c>
      <c r="G815" s="2">
        <v>451632582</v>
      </c>
      <c r="H815" s="2">
        <v>375170483</v>
      </c>
      <c r="I815" s="2">
        <v>180396930</v>
      </c>
      <c r="J815" s="2">
        <v>1186317</v>
      </c>
      <c r="K815" s="2">
        <v>4868739</v>
      </c>
      <c r="L815" s="2">
        <v>265180596</v>
      </c>
      <c r="M815" s="2">
        <v>76462099</v>
      </c>
      <c r="N815" s="4">
        <f t="shared" si="24"/>
        <v>0.56525090122926513</v>
      </c>
      <c r="O815" s="2">
        <v>8404222</v>
      </c>
      <c r="P815" s="2">
        <v>36543325</v>
      </c>
      <c r="Q815" s="2">
        <v>277245986</v>
      </c>
      <c r="R815" s="2">
        <v>224328691</v>
      </c>
      <c r="S815" s="4">
        <f t="shared" si="25"/>
        <v>0.20036468273244637</v>
      </c>
    </row>
    <row r="816" spans="1:19" x14ac:dyDescent="0.25">
      <c r="A816" s="10">
        <v>0</v>
      </c>
      <c r="B816" s="1" t="s">
        <v>18</v>
      </c>
      <c r="C816" s="1" t="s">
        <v>98</v>
      </c>
      <c r="D816" s="1">
        <v>2019</v>
      </c>
      <c r="E816" s="2">
        <v>7620623</v>
      </c>
      <c r="F816" s="2">
        <v>0</v>
      </c>
      <c r="G816" s="2">
        <v>13504054</v>
      </c>
      <c r="H816" s="2">
        <v>15896105</v>
      </c>
      <c r="I816" s="2">
        <v>3382771</v>
      </c>
      <c r="J816" s="2">
        <v>145242</v>
      </c>
      <c r="K816" s="2">
        <v>519028</v>
      </c>
      <c r="L816" s="2">
        <v>9457013</v>
      </c>
      <c r="M816" s="2">
        <v>-2392051</v>
      </c>
      <c r="N816" s="4">
        <f t="shared" si="24"/>
        <v>0.56432112904761789</v>
      </c>
      <c r="O816" s="2">
        <v>578476</v>
      </c>
      <c r="P816" s="2">
        <v>11868035</v>
      </c>
      <c r="Q816" s="2">
        <v>10513246</v>
      </c>
      <c r="R816" s="2">
        <v>9609456</v>
      </c>
      <c r="S816" s="4">
        <f t="shared" si="25"/>
        <v>1.2952357552810481</v>
      </c>
    </row>
    <row r="817" spans="1:19" x14ac:dyDescent="0.25">
      <c r="A817" s="10">
        <v>0</v>
      </c>
      <c r="B817" s="1" t="s">
        <v>36</v>
      </c>
      <c r="C817" s="1" t="s">
        <v>2502</v>
      </c>
      <c r="D817" s="1">
        <v>2019</v>
      </c>
      <c r="E817" s="2">
        <v>1116023</v>
      </c>
      <c r="F817" s="2">
        <v>0</v>
      </c>
      <c r="G817" s="2">
        <v>1979618</v>
      </c>
      <c r="H817" s="2">
        <v>1993198</v>
      </c>
      <c r="I817" s="2">
        <v>1087223</v>
      </c>
      <c r="J817" s="2">
        <v>30908</v>
      </c>
      <c r="K817" s="2">
        <v>38200</v>
      </c>
      <c r="L817" s="2">
        <v>823287</v>
      </c>
      <c r="M817" s="2">
        <v>-13580</v>
      </c>
      <c r="N817" s="4">
        <f t="shared" si="24"/>
        <v>0.56375674498817452</v>
      </c>
      <c r="O817" s="2">
        <v>0</v>
      </c>
      <c r="P817" s="2">
        <v>587556</v>
      </c>
      <c r="Q817" s="2">
        <v>288812</v>
      </c>
      <c r="R817" s="2">
        <v>640487</v>
      </c>
      <c r="S817" s="4">
        <f t="shared" si="25"/>
        <v>0.91735819774640237</v>
      </c>
    </row>
    <row r="818" spans="1:19" x14ac:dyDescent="0.25">
      <c r="A818" s="10">
        <v>0</v>
      </c>
      <c r="B818" s="1" t="s">
        <v>27</v>
      </c>
      <c r="C818" s="1" t="s">
        <v>831</v>
      </c>
      <c r="D818" s="1">
        <v>2019</v>
      </c>
      <c r="E818" s="2">
        <v>2848310</v>
      </c>
      <c r="F818" s="2">
        <v>0</v>
      </c>
      <c r="G818" s="2">
        <v>5055699</v>
      </c>
      <c r="H818" s="2">
        <v>4678938</v>
      </c>
      <c r="I818" s="2">
        <v>2354410</v>
      </c>
      <c r="J818" s="2">
        <v>170031</v>
      </c>
      <c r="K818" s="2">
        <v>381936</v>
      </c>
      <c r="L818" s="2">
        <v>2149322</v>
      </c>
      <c r="M818" s="2">
        <v>376761</v>
      </c>
      <c r="N818" s="4">
        <f t="shared" si="24"/>
        <v>0.56338599271831646</v>
      </c>
      <c r="O818" s="2">
        <v>683535</v>
      </c>
      <c r="P818" s="2">
        <v>587542</v>
      </c>
      <c r="Q818" s="2">
        <v>2538928</v>
      </c>
      <c r="R818" s="2">
        <v>1992874</v>
      </c>
      <c r="S818" s="4">
        <f t="shared" si="25"/>
        <v>0.6378110206666352</v>
      </c>
    </row>
    <row r="819" spans="1:19" x14ac:dyDescent="0.25">
      <c r="A819" s="10">
        <v>0</v>
      </c>
      <c r="B819" s="1" t="s">
        <v>40</v>
      </c>
      <c r="C819" s="1" t="s">
        <v>2877</v>
      </c>
      <c r="D819" s="1">
        <v>2019</v>
      </c>
      <c r="E819" s="2">
        <v>4951154</v>
      </c>
      <c r="F819" s="2">
        <v>0</v>
      </c>
      <c r="G819" s="2">
        <v>8789723</v>
      </c>
      <c r="H819" s="2">
        <v>8407367</v>
      </c>
      <c r="I819" s="2">
        <v>6355828</v>
      </c>
      <c r="J819" s="2">
        <v>1028995</v>
      </c>
      <c r="K819" s="2">
        <v>8018</v>
      </c>
      <c r="L819" s="2">
        <v>1396882</v>
      </c>
      <c r="M819" s="2">
        <v>382356</v>
      </c>
      <c r="N819" s="4">
        <f t="shared" si="24"/>
        <v>0.56328896826441521</v>
      </c>
      <c r="O819" s="2">
        <v>0</v>
      </c>
      <c r="P819" s="2">
        <v>462479</v>
      </c>
      <c r="Q819" s="2">
        <v>1864611</v>
      </c>
      <c r="R819" s="2">
        <v>1717177</v>
      </c>
      <c r="S819" s="4">
        <f t="shared" si="25"/>
        <v>0.26932517731136629</v>
      </c>
    </row>
    <row r="820" spans="1:19" x14ac:dyDescent="0.25">
      <c r="A820" s="10">
        <v>0</v>
      </c>
      <c r="B820" s="1" t="s">
        <v>53</v>
      </c>
      <c r="C820" s="1" t="s">
        <v>3904</v>
      </c>
      <c r="D820" s="1">
        <v>2019</v>
      </c>
      <c r="E820" s="2">
        <v>9240256</v>
      </c>
      <c r="F820" s="2">
        <v>0</v>
      </c>
      <c r="G820" s="2">
        <v>16409446</v>
      </c>
      <c r="H820" s="2">
        <v>8351164</v>
      </c>
      <c r="I820" s="2">
        <v>5010365</v>
      </c>
      <c r="J820" s="2">
        <v>676450</v>
      </c>
      <c r="K820" s="2">
        <v>5029828</v>
      </c>
      <c r="L820" s="2">
        <v>5692803</v>
      </c>
      <c r="M820" s="2">
        <v>8058282</v>
      </c>
      <c r="N820" s="4">
        <f t="shared" si="24"/>
        <v>0.56310590863335663</v>
      </c>
      <c r="O820" s="2">
        <v>433812</v>
      </c>
      <c r="P820" s="2">
        <v>2571507</v>
      </c>
      <c r="Q820" s="2">
        <v>4932130</v>
      </c>
      <c r="R820" s="2">
        <v>4449112</v>
      </c>
      <c r="S820" s="4">
        <f t="shared" si="25"/>
        <v>0.67548737815546112</v>
      </c>
    </row>
    <row r="821" spans="1:19" x14ac:dyDescent="0.25">
      <c r="A821" s="10">
        <v>0</v>
      </c>
      <c r="B821" s="1" t="s">
        <v>21</v>
      </c>
      <c r="C821" s="1" t="s">
        <v>142</v>
      </c>
      <c r="D821" s="1">
        <v>2019</v>
      </c>
      <c r="E821" s="2">
        <v>7181066</v>
      </c>
      <c r="F821" s="2">
        <v>0</v>
      </c>
      <c r="G821" s="2">
        <v>12759166</v>
      </c>
      <c r="H821" s="2">
        <v>11893976</v>
      </c>
      <c r="I821" s="2">
        <v>2302845</v>
      </c>
      <c r="J821" s="2">
        <v>1214867</v>
      </c>
      <c r="K821" s="2">
        <v>1181518</v>
      </c>
      <c r="L821" s="2">
        <v>8059936</v>
      </c>
      <c r="M821" s="2">
        <v>865190</v>
      </c>
      <c r="N821" s="4">
        <f t="shared" si="24"/>
        <v>0.56281625303722826</v>
      </c>
      <c r="O821" s="2">
        <v>0</v>
      </c>
      <c r="P821" s="2">
        <v>2460711</v>
      </c>
      <c r="Q821" s="2">
        <v>8942750</v>
      </c>
      <c r="R821" s="2">
        <v>7621616</v>
      </c>
      <c r="S821" s="4">
        <f t="shared" si="25"/>
        <v>0.32285948281834193</v>
      </c>
    </row>
    <row r="822" spans="1:19" x14ac:dyDescent="0.25">
      <c r="A822" s="10">
        <v>1</v>
      </c>
      <c r="B822" s="1" t="s">
        <v>51</v>
      </c>
      <c r="C822" s="1" t="s">
        <v>3832</v>
      </c>
      <c r="D822" s="1">
        <v>2019</v>
      </c>
      <c r="E822" s="2">
        <v>2933245295</v>
      </c>
      <c r="F822" s="2">
        <v>0</v>
      </c>
      <c r="G822" s="2">
        <v>5213222752</v>
      </c>
      <c r="H822" s="2">
        <v>4642002558</v>
      </c>
      <c r="I822" s="2">
        <v>2086734701</v>
      </c>
      <c r="J822" s="2">
        <v>473607601</v>
      </c>
      <c r="K822" s="2">
        <v>331182110</v>
      </c>
      <c r="L822" s="2">
        <v>2321698340</v>
      </c>
      <c r="M822" s="2">
        <v>571220194</v>
      </c>
      <c r="N822" s="4">
        <f t="shared" si="24"/>
        <v>0.56265489401439639</v>
      </c>
      <c r="O822" s="2">
        <v>201485264</v>
      </c>
      <c r="P822" s="2">
        <v>237853344</v>
      </c>
      <c r="Q822" s="2">
        <v>2022373444</v>
      </c>
      <c r="R822" s="2">
        <v>1377592613</v>
      </c>
      <c r="S822" s="4">
        <f t="shared" si="25"/>
        <v>0.31891765668171451</v>
      </c>
    </row>
    <row r="823" spans="1:19" x14ac:dyDescent="0.25">
      <c r="A823" s="10">
        <v>0</v>
      </c>
      <c r="B823" s="1" t="s">
        <v>59</v>
      </c>
      <c r="C823" s="1" t="s">
        <v>4226</v>
      </c>
      <c r="D823" s="1">
        <v>2019</v>
      </c>
      <c r="E823" s="2">
        <v>8884605</v>
      </c>
      <c r="F823" s="2">
        <v>0</v>
      </c>
      <c r="G823" s="2">
        <v>15800342</v>
      </c>
      <c r="H823" s="2">
        <v>12922605</v>
      </c>
      <c r="I823" s="2">
        <v>2334181</v>
      </c>
      <c r="J823" s="2">
        <v>1024024</v>
      </c>
      <c r="K823" s="2">
        <v>2597941</v>
      </c>
      <c r="L823" s="2">
        <v>9844196</v>
      </c>
      <c r="M823" s="2">
        <v>2877737</v>
      </c>
      <c r="N823" s="4">
        <f t="shared" si="24"/>
        <v>0.5623046007485154</v>
      </c>
      <c r="O823" s="2">
        <v>0</v>
      </c>
      <c r="P823" s="2">
        <v>998735</v>
      </c>
      <c r="Q823" s="2">
        <v>12485819</v>
      </c>
      <c r="R823" s="2">
        <v>16836389</v>
      </c>
      <c r="S823" s="4">
        <f t="shared" si="25"/>
        <v>5.932002402652968E-2</v>
      </c>
    </row>
    <row r="824" spans="1:19" x14ac:dyDescent="0.25">
      <c r="A824" s="10">
        <v>0</v>
      </c>
      <c r="B824" s="1" t="s">
        <v>35</v>
      </c>
      <c r="C824" s="1" t="s">
        <v>2488</v>
      </c>
      <c r="D824" s="1">
        <v>2019</v>
      </c>
      <c r="E824" s="2">
        <v>8389015</v>
      </c>
      <c r="F824" s="2">
        <v>0</v>
      </c>
      <c r="G824" s="2">
        <v>14924094</v>
      </c>
      <c r="H824" s="2">
        <v>14891168</v>
      </c>
      <c r="I824" s="2">
        <v>6552213</v>
      </c>
      <c r="J824" s="2">
        <v>655448</v>
      </c>
      <c r="K824" s="2">
        <v>1809406</v>
      </c>
      <c r="L824" s="2">
        <v>5907027</v>
      </c>
      <c r="M824" s="2">
        <v>32926</v>
      </c>
      <c r="N824" s="4">
        <f t="shared" si="24"/>
        <v>0.56211217913797651</v>
      </c>
      <c r="O824" s="2">
        <v>0</v>
      </c>
      <c r="P824" s="2">
        <v>3787240</v>
      </c>
      <c r="Q824" s="2">
        <v>6011272</v>
      </c>
      <c r="R824" s="2">
        <v>7128575</v>
      </c>
      <c r="S824" s="4">
        <f t="shared" si="25"/>
        <v>0.53127588613432564</v>
      </c>
    </row>
    <row r="825" spans="1:19" x14ac:dyDescent="0.25">
      <c r="A825" s="10">
        <v>0</v>
      </c>
      <c r="B825" s="1" t="s">
        <v>21</v>
      </c>
      <c r="C825" s="1" t="s">
        <v>141</v>
      </c>
      <c r="D825" s="1">
        <v>2019</v>
      </c>
      <c r="E825" s="2">
        <v>27614479</v>
      </c>
      <c r="F825" s="2">
        <v>0</v>
      </c>
      <c r="G825" s="2">
        <v>49232517</v>
      </c>
      <c r="H825" s="2">
        <v>49071102</v>
      </c>
      <c r="I825" s="2">
        <v>15376683</v>
      </c>
      <c r="J825" s="2">
        <v>6639115</v>
      </c>
      <c r="K825" s="2">
        <v>190128</v>
      </c>
      <c r="L825" s="2">
        <v>27026591</v>
      </c>
      <c r="M825" s="2">
        <v>161415</v>
      </c>
      <c r="N825" s="4">
        <f t="shared" si="24"/>
        <v>0.56089919188978288</v>
      </c>
      <c r="O825" s="2">
        <v>0</v>
      </c>
      <c r="P825" s="2">
        <v>11647135</v>
      </c>
      <c r="Q825" s="2">
        <v>30759523</v>
      </c>
      <c r="R825" s="2">
        <v>25653471</v>
      </c>
      <c r="S825" s="4">
        <f t="shared" si="25"/>
        <v>0.45401789878648391</v>
      </c>
    </row>
    <row r="826" spans="1:19" x14ac:dyDescent="0.25">
      <c r="A826" s="10">
        <v>0</v>
      </c>
      <c r="B826" s="1" t="s">
        <v>21</v>
      </c>
      <c r="C826" s="1" t="s">
        <v>172</v>
      </c>
      <c r="D826" s="1">
        <v>2019</v>
      </c>
      <c r="E826" s="2">
        <v>24271373</v>
      </c>
      <c r="F826" s="2">
        <v>0</v>
      </c>
      <c r="G826" s="2">
        <v>43335882</v>
      </c>
      <c r="H826" s="2">
        <v>33354350</v>
      </c>
      <c r="I826" s="2">
        <v>13262060</v>
      </c>
      <c r="J826" s="2">
        <v>1140106</v>
      </c>
      <c r="K826" s="2">
        <v>674197</v>
      </c>
      <c r="L826" s="2">
        <v>28259519</v>
      </c>
      <c r="M826" s="2">
        <v>9981532</v>
      </c>
      <c r="N826" s="4">
        <f t="shared" si="24"/>
        <v>0.56007566662656139</v>
      </c>
      <c r="O826" s="2">
        <v>2363500</v>
      </c>
      <c r="P826" s="2">
        <v>31178328</v>
      </c>
      <c r="Q826" s="2">
        <v>34824307</v>
      </c>
      <c r="R826" s="2">
        <v>27307727</v>
      </c>
      <c r="S826" s="4">
        <f t="shared" si="25"/>
        <v>1.22829073250952</v>
      </c>
    </row>
    <row r="827" spans="1:19" x14ac:dyDescent="0.25">
      <c r="A827" s="10">
        <v>0</v>
      </c>
      <c r="B827" s="1" t="s">
        <v>40</v>
      </c>
      <c r="C827" s="1" t="s">
        <v>1968</v>
      </c>
      <c r="D827" s="1">
        <v>2019</v>
      </c>
      <c r="E827" s="2">
        <v>14755040</v>
      </c>
      <c r="F827" s="2">
        <v>0</v>
      </c>
      <c r="G827" s="2">
        <v>26354566</v>
      </c>
      <c r="H827" s="2">
        <v>10397633</v>
      </c>
      <c r="I827" s="2">
        <v>18043346</v>
      </c>
      <c r="J827" s="2">
        <v>2529020</v>
      </c>
      <c r="K827" s="2">
        <v>816491</v>
      </c>
      <c r="L827" s="2">
        <v>4965709</v>
      </c>
      <c r="M827" s="2">
        <v>15956933</v>
      </c>
      <c r="N827" s="4">
        <f t="shared" si="24"/>
        <v>0.55986655215646508</v>
      </c>
      <c r="O827" s="2">
        <v>273166</v>
      </c>
      <c r="P827" s="2">
        <v>1722725</v>
      </c>
      <c r="Q827" s="2">
        <v>5722831</v>
      </c>
      <c r="R827" s="2">
        <v>6127770</v>
      </c>
      <c r="S827" s="4">
        <f t="shared" si="25"/>
        <v>0.32571245330683102</v>
      </c>
    </row>
    <row r="828" spans="1:19" x14ac:dyDescent="0.25">
      <c r="A828" s="10">
        <v>0</v>
      </c>
      <c r="B828" s="1" t="s">
        <v>55</v>
      </c>
      <c r="C828" s="1" t="s">
        <v>3996</v>
      </c>
      <c r="D828" s="1">
        <v>2019</v>
      </c>
      <c r="E828" s="2">
        <v>199826692</v>
      </c>
      <c r="F828" s="2">
        <v>0</v>
      </c>
      <c r="G828" s="2">
        <v>357409874</v>
      </c>
      <c r="H828" s="2">
        <v>314379607</v>
      </c>
      <c r="I828" s="2">
        <v>129389540</v>
      </c>
      <c r="J828" s="2">
        <v>20477164</v>
      </c>
      <c r="K828" s="2">
        <v>34591400</v>
      </c>
      <c r="L828" s="2">
        <v>172951770</v>
      </c>
      <c r="M828" s="2">
        <v>43030267</v>
      </c>
      <c r="N828" s="4">
        <f t="shared" si="24"/>
        <v>0.55909673049491637</v>
      </c>
      <c r="O828" s="2">
        <v>30183583</v>
      </c>
      <c r="P828" s="2">
        <v>32021117</v>
      </c>
      <c r="Q828" s="2">
        <v>157328893</v>
      </c>
      <c r="R828" s="2">
        <v>151278585</v>
      </c>
      <c r="S828" s="4">
        <f t="shared" si="25"/>
        <v>0.41119303171694793</v>
      </c>
    </row>
    <row r="829" spans="1:19" x14ac:dyDescent="0.25">
      <c r="A829" s="10">
        <v>0</v>
      </c>
      <c r="B829" s="1" t="s">
        <v>40</v>
      </c>
      <c r="C829" s="1" t="s">
        <v>2643</v>
      </c>
      <c r="D829" s="1">
        <v>2019</v>
      </c>
      <c r="E829" s="2">
        <v>2931081</v>
      </c>
      <c r="F829" s="2">
        <v>0</v>
      </c>
      <c r="G829" s="2">
        <v>5243452</v>
      </c>
      <c r="H829" s="2">
        <v>4538725</v>
      </c>
      <c r="I829" s="2">
        <v>1662989</v>
      </c>
      <c r="J829" s="2">
        <v>846792</v>
      </c>
      <c r="K829" s="2">
        <v>565536</v>
      </c>
      <c r="L829" s="2">
        <v>2168135</v>
      </c>
      <c r="M829" s="2">
        <v>704727</v>
      </c>
      <c r="N829" s="4">
        <f t="shared" si="24"/>
        <v>0.55899834689055994</v>
      </c>
      <c r="O829" s="2">
        <v>727655</v>
      </c>
      <c r="P829" s="2">
        <v>69309</v>
      </c>
      <c r="Q829" s="2">
        <v>2689172</v>
      </c>
      <c r="R829" s="2">
        <v>2643297</v>
      </c>
      <c r="S829" s="4">
        <f t="shared" si="25"/>
        <v>0.30150376594079287</v>
      </c>
    </row>
    <row r="830" spans="1:19" x14ac:dyDescent="0.25">
      <c r="A830" s="10">
        <v>1</v>
      </c>
      <c r="B830" s="1" t="s">
        <v>37</v>
      </c>
      <c r="C830" s="1" t="s">
        <v>2634</v>
      </c>
      <c r="D830" s="1">
        <v>2019</v>
      </c>
      <c r="E830" s="2">
        <v>43291057</v>
      </c>
      <c r="F830" s="2">
        <v>0</v>
      </c>
      <c r="G830" s="2">
        <v>77463281</v>
      </c>
      <c r="H830" s="2">
        <v>78264027</v>
      </c>
      <c r="I830" s="2">
        <v>11298470</v>
      </c>
      <c r="J830" s="2">
        <v>13386571</v>
      </c>
      <c r="K830" s="2">
        <v>339981</v>
      </c>
      <c r="L830" s="2">
        <v>52438259</v>
      </c>
      <c r="M830" s="2">
        <v>-800746</v>
      </c>
      <c r="N830" s="4">
        <f t="shared" si="24"/>
        <v>0.55885906769169769</v>
      </c>
      <c r="O830" s="2">
        <v>603860</v>
      </c>
      <c r="P830" s="2">
        <v>10163059</v>
      </c>
      <c r="Q830" s="2">
        <v>65782579</v>
      </c>
      <c r="R830" s="2">
        <v>66752754</v>
      </c>
      <c r="S830" s="4">
        <f t="shared" si="25"/>
        <v>0.16129550250466071</v>
      </c>
    </row>
    <row r="831" spans="1:19" x14ac:dyDescent="0.25">
      <c r="A831" s="10">
        <v>0</v>
      </c>
      <c r="B831" s="1" t="s">
        <v>51</v>
      </c>
      <c r="C831" s="1" t="s">
        <v>3843</v>
      </c>
      <c r="D831" s="1">
        <v>2019</v>
      </c>
      <c r="E831" s="2">
        <v>246999277</v>
      </c>
      <c r="F831" s="2">
        <v>0</v>
      </c>
      <c r="G831" s="2">
        <v>442133101</v>
      </c>
      <c r="H831" s="2">
        <v>368869119</v>
      </c>
      <c r="I831" s="2">
        <v>171591667</v>
      </c>
      <c r="J831" s="2">
        <v>13157547</v>
      </c>
      <c r="K831" s="2">
        <v>76953484</v>
      </c>
      <c r="L831" s="2">
        <v>180430403</v>
      </c>
      <c r="M831" s="2">
        <v>73263982</v>
      </c>
      <c r="N831" s="4">
        <f t="shared" si="24"/>
        <v>0.55865366434077501</v>
      </c>
      <c r="O831" s="2">
        <v>6017002</v>
      </c>
      <c r="P831" s="2">
        <v>24952874</v>
      </c>
      <c r="Q831" s="2">
        <v>203649157</v>
      </c>
      <c r="R831" s="2">
        <v>190001005</v>
      </c>
      <c r="S831" s="4">
        <f t="shared" si="25"/>
        <v>0.16299848519222307</v>
      </c>
    </row>
    <row r="832" spans="1:19" x14ac:dyDescent="0.25">
      <c r="A832" s="10">
        <v>0</v>
      </c>
      <c r="B832" s="1" t="s">
        <v>35</v>
      </c>
      <c r="C832" s="1" t="s">
        <v>2499</v>
      </c>
      <c r="D832" s="1">
        <v>2019</v>
      </c>
      <c r="E832" s="2">
        <v>10351021</v>
      </c>
      <c r="F832" s="2">
        <v>0</v>
      </c>
      <c r="G832" s="2">
        <v>18546571</v>
      </c>
      <c r="H832" s="2">
        <v>17508287</v>
      </c>
      <c r="I832" s="2">
        <v>11730177</v>
      </c>
      <c r="J832" s="2">
        <v>26502</v>
      </c>
      <c r="K832" s="2">
        <v>2223286</v>
      </c>
      <c r="L832" s="2">
        <v>4566606</v>
      </c>
      <c r="M832" s="2">
        <v>1038284</v>
      </c>
      <c r="N832" s="4">
        <f t="shared" si="24"/>
        <v>0.55810969046515391</v>
      </c>
      <c r="O832" s="2">
        <v>0</v>
      </c>
      <c r="P832" s="2">
        <v>1920482</v>
      </c>
      <c r="Q832" s="2">
        <v>6205594</v>
      </c>
      <c r="R832" s="2">
        <v>6210569</v>
      </c>
      <c r="S832" s="4">
        <f t="shared" si="25"/>
        <v>0.30922802725482962</v>
      </c>
    </row>
    <row r="833" spans="1:19" x14ac:dyDescent="0.25">
      <c r="A833" s="10">
        <v>0</v>
      </c>
      <c r="B833" s="1" t="s">
        <v>27</v>
      </c>
      <c r="C833" s="1" t="s">
        <v>872</v>
      </c>
      <c r="D833" s="1">
        <v>2019</v>
      </c>
      <c r="E833" s="2">
        <v>79485029</v>
      </c>
      <c r="F833" s="2">
        <v>0</v>
      </c>
      <c r="G833" s="2">
        <v>142446994</v>
      </c>
      <c r="H833" s="2">
        <v>130515262</v>
      </c>
      <c r="I833" s="2">
        <v>30321744</v>
      </c>
      <c r="J833" s="2">
        <v>13321643</v>
      </c>
      <c r="K833" s="2">
        <v>11029889</v>
      </c>
      <c r="L833" s="2">
        <v>87773718</v>
      </c>
      <c r="M833" s="2">
        <v>11931732</v>
      </c>
      <c r="N833" s="4">
        <f t="shared" si="24"/>
        <v>0.55799723650188082</v>
      </c>
      <c r="O833" s="2">
        <v>1822557</v>
      </c>
      <c r="P833" s="2">
        <v>10587730</v>
      </c>
      <c r="Q833" s="2">
        <v>87272312</v>
      </c>
      <c r="R833" s="2">
        <v>95971795</v>
      </c>
      <c r="S833" s="4">
        <f t="shared" si="25"/>
        <v>0.12931181499731248</v>
      </c>
    </row>
    <row r="834" spans="1:19" x14ac:dyDescent="0.25">
      <c r="A834" s="10">
        <v>0</v>
      </c>
      <c r="B834" s="1" t="s">
        <v>27</v>
      </c>
      <c r="C834" s="1" t="s">
        <v>934</v>
      </c>
      <c r="D834" s="1">
        <v>2019</v>
      </c>
      <c r="E834" s="2">
        <v>1722804</v>
      </c>
      <c r="F834" s="2">
        <v>0</v>
      </c>
      <c r="G834" s="2">
        <v>3090212</v>
      </c>
      <c r="H834" s="2">
        <v>3115055</v>
      </c>
      <c r="I834" s="2">
        <v>9967</v>
      </c>
      <c r="J834" s="2">
        <v>61693</v>
      </c>
      <c r="K834" s="2">
        <v>0</v>
      </c>
      <c r="L834" s="2">
        <v>3018552</v>
      </c>
      <c r="M834" s="2">
        <v>-24843</v>
      </c>
      <c r="N834" s="4">
        <f t="shared" ref="N834:N897" si="26">(E834-F834)/G834</f>
        <v>0.55750349814187505</v>
      </c>
      <c r="O834" s="2">
        <v>0</v>
      </c>
      <c r="P834" s="2">
        <v>1258992</v>
      </c>
      <c r="Q834" s="2">
        <v>2583521</v>
      </c>
      <c r="R834" s="2">
        <v>2629459</v>
      </c>
      <c r="S834" s="4">
        <f t="shared" ref="S834:S897" si="27">(O834+P834)/R834</f>
        <v>0.47880267385800651</v>
      </c>
    </row>
    <row r="835" spans="1:19" x14ac:dyDescent="0.25">
      <c r="A835" s="10">
        <v>0</v>
      </c>
      <c r="B835" s="1" t="s">
        <v>59</v>
      </c>
      <c r="C835" s="1" t="s">
        <v>367</v>
      </c>
      <c r="D835" s="1">
        <v>2019</v>
      </c>
      <c r="E835" s="2">
        <v>13485712</v>
      </c>
      <c r="F835" s="2">
        <v>0</v>
      </c>
      <c r="G835" s="2">
        <v>24195069</v>
      </c>
      <c r="H835" s="2">
        <v>19413899</v>
      </c>
      <c r="I835" s="2">
        <v>11513274</v>
      </c>
      <c r="J835" s="2">
        <v>14700</v>
      </c>
      <c r="K835" s="2">
        <v>863062</v>
      </c>
      <c r="L835" s="2">
        <v>11804033</v>
      </c>
      <c r="M835" s="2">
        <v>4781170</v>
      </c>
      <c r="N835" s="4">
        <f t="shared" si="26"/>
        <v>0.5573743972377182</v>
      </c>
      <c r="O835" s="2">
        <v>1903234</v>
      </c>
      <c r="P835" s="2">
        <v>7941406</v>
      </c>
      <c r="Q835" s="2">
        <v>11390867</v>
      </c>
      <c r="R835" s="2">
        <v>10211534</v>
      </c>
      <c r="S835" s="4">
        <f t="shared" si="27"/>
        <v>0.96407062836984136</v>
      </c>
    </row>
    <row r="836" spans="1:19" x14ac:dyDescent="0.25">
      <c r="A836" s="10">
        <v>0</v>
      </c>
      <c r="B836" s="1" t="s">
        <v>40</v>
      </c>
      <c r="C836" s="1" t="s">
        <v>2300</v>
      </c>
      <c r="D836" s="1">
        <v>2019</v>
      </c>
      <c r="E836" s="2">
        <v>3530050</v>
      </c>
      <c r="F836" s="2">
        <v>0</v>
      </c>
      <c r="G836" s="2">
        <v>6341585</v>
      </c>
      <c r="H836" s="2">
        <v>6682498</v>
      </c>
      <c r="I836" s="2">
        <v>2050793</v>
      </c>
      <c r="J836" s="2">
        <v>1054306</v>
      </c>
      <c r="K836" s="2">
        <v>226928</v>
      </c>
      <c r="L836" s="2">
        <v>3009558</v>
      </c>
      <c r="M836" s="2">
        <v>-340913</v>
      </c>
      <c r="N836" s="4">
        <f t="shared" si="26"/>
        <v>0.55665105805567539</v>
      </c>
      <c r="O836" s="2">
        <v>100300</v>
      </c>
      <c r="P836" s="2">
        <v>954617</v>
      </c>
      <c r="Q836" s="2">
        <v>3274033</v>
      </c>
      <c r="R836" s="2">
        <v>3146883</v>
      </c>
      <c r="S836" s="4">
        <f t="shared" si="27"/>
        <v>0.3352259998226817</v>
      </c>
    </row>
    <row r="837" spans="1:19" x14ac:dyDescent="0.25">
      <c r="A837" s="10">
        <v>0</v>
      </c>
      <c r="B837" s="1" t="s">
        <v>32</v>
      </c>
      <c r="C837" s="1" t="s">
        <v>1228</v>
      </c>
      <c r="D837" s="1">
        <v>2019</v>
      </c>
      <c r="E837" s="2">
        <v>8468906</v>
      </c>
      <c r="F837" s="2">
        <v>0</v>
      </c>
      <c r="G837" s="2">
        <v>15217289</v>
      </c>
      <c r="H837" s="2">
        <v>15188504</v>
      </c>
      <c r="I837" s="2">
        <v>2263620</v>
      </c>
      <c r="J837" s="2">
        <v>3101924</v>
      </c>
      <c r="K837" s="2">
        <v>0</v>
      </c>
      <c r="L837" s="2">
        <v>9851745</v>
      </c>
      <c r="M837" s="2">
        <v>28785</v>
      </c>
      <c r="N837" s="4">
        <f t="shared" si="26"/>
        <v>0.55653185005555195</v>
      </c>
      <c r="O837" s="2">
        <v>0</v>
      </c>
      <c r="P837" s="2">
        <v>9299846</v>
      </c>
      <c r="Q837" s="2">
        <v>9528678</v>
      </c>
      <c r="R837" s="2">
        <v>9050079</v>
      </c>
      <c r="S837" s="4">
        <f t="shared" si="27"/>
        <v>1.027598322622377</v>
      </c>
    </row>
    <row r="838" spans="1:19" x14ac:dyDescent="0.25">
      <c r="A838" s="10">
        <v>0</v>
      </c>
      <c r="B838" s="1" t="s">
        <v>37</v>
      </c>
      <c r="C838" s="1" t="s">
        <v>2590</v>
      </c>
      <c r="D838" s="1">
        <v>2019</v>
      </c>
      <c r="E838" s="2">
        <v>48569559</v>
      </c>
      <c r="F838" s="2">
        <v>0</v>
      </c>
      <c r="G838" s="2">
        <v>87394964</v>
      </c>
      <c r="H838" s="2">
        <v>86057006</v>
      </c>
      <c r="I838" s="2">
        <v>10016654</v>
      </c>
      <c r="J838" s="2">
        <v>16829290</v>
      </c>
      <c r="K838" s="2">
        <v>851285</v>
      </c>
      <c r="L838" s="2">
        <v>59697735</v>
      </c>
      <c r="M838" s="2">
        <v>1337958</v>
      </c>
      <c r="N838" s="4">
        <f t="shared" si="26"/>
        <v>0.55574780029659376</v>
      </c>
      <c r="O838" s="2">
        <v>385869</v>
      </c>
      <c r="P838" s="2">
        <v>6527044</v>
      </c>
      <c r="Q838" s="2">
        <v>69345187</v>
      </c>
      <c r="R838" s="2">
        <v>66826160</v>
      </c>
      <c r="S838" s="4">
        <f t="shared" si="27"/>
        <v>0.10344621028651055</v>
      </c>
    </row>
    <row r="839" spans="1:19" x14ac:dyDescent="0.25">
      <c r="A839" s="10">
        <v>0</v>
      </c>
      <c r="B839" s="1" t="s">
        <v>27</v>
      </c>
      <c r="C839" s="1" t="s">
        <v>866</v>
      </c>
      <c r="D839" s="1">
        <v>2019</v>
      </c>
      <c r="E839" s="2">
        <v>230972113</v>
      </c>
      <c r="F839" s="2">
        <v>0</v>
      </c>
      <c r="G839" s="2">
        <v>415683067</v>
      </c>
      <c r="H839" s="2">
        <v>388461355</v>
      </c>
      <c r="I839" s="2">
        <v>100952920</v>
      </c>
      <c r="J839" s="2">
        <v>17298482</v>
      </c>
      <c r="K839" s="2">
        <v>37364090</v>
      </c>
      <c r="L839" s="2">
        <v>260067575</v>
      </c>
      <c r="M839" s="2">
        <v>27221712</v>
      </c>
      <c r="N839" s="4">
        <f t="shared" si="26"/>
        <v>0.55564474797333996</v>
      </c>
      <c r="O839" s="2">
        <v>18484060</v>
      </c>
      <c r="P839" s="2">
        <v>29036549</v>
      </c>
      <c r="Q839" s="2">
        <v>191148911</v>
      </c>
      <c r="R839" s="2">
        <v>183756536</v>
      </c>
      <c r="S839" s="4">
        <f t="shared" si="27"/>
        <v>0.25860636053783687</v>
      </c>
    </row>
    <row r="840" spans="1:19" x14ac:dyDescent="0.25">
      <c r="A840" s="10">
        <v>0</v>
      </c>
      <c r="B840" s="1" t="s">
        <v>22</v>
      </c>
      <c r="C840" s="1" t="s">
        <v>123</v>
      </c>
      <c r="D840" s="1">
        <v>2019</v>
      </c>
      <c r="E840" s="2">
        <v>6284619</v>
      </c>
      <c r="F840" s="2">
        <v>0</v>
      </c>
      <c r="G840" s="2">
        <v>11320275</v>
      </c>
      <c r="H840" s="2">
        <v>8797695</v>
      </c>
      <c r="I840" s="2">
        <v>5826868</v>
      </c>
      <c r="J840" s="2">
        <v>459381</v>
      </c>
      <c r="K840" s="2">
        <v>1776616</v>
      </c>
      <c r="L840" s="2">
        <v>3257410</v>
      </c>
      <c r="M840" s="2">
        <v>2522580</v>
      </c>
      <c r="N840" s="4">
        <f t="shared" si="26"/>
        <v>0.55516487011137094</v>
      </c>
      <c r="O840" s="2">
        <v>0</v>
      </c>
      <c r="P840" s="2">
        <v>341716</v>
      </c>
      <c r="Q840" s="2">
        <v>3690803</v>
      </c>
      <c r="R840" s="2">
        <v>3607651</v>
      </c>
      <c r="S840" s="4">
        <f t="shared" si="27"/>
        <v>9.4719805213974412E-2</v>
      </c>
    </row>
    <row r="841" spans="1:19" x14ac:dyDescent="0.25">
      <c r="A841" s="10">
        <v>0</v>
      </c>
      <c r="B841" s="1" t="s">
        <v>22</v>
      </c>
      <c r="C841" s="1" t="s">
        <v>603</v>
      </c>
      <c r="D841" s="1">
        <v>2019</v>
      </c>
      <c r="E841" s="2">
        <v>8369044</v>
      </c>
      <c r="F841" s="2">
        <v>0</v>
      </c>
      <c r="G841" s="2">
        <v>15084708</v>
      </c>
      <c r="H841" s="2">
        <v>12579416</v>
      </c>
      <c r="I841" s="2">
        <v>6172295</v>
      </c>
      <c r="J841" s="2">
        <v>1447461</v>
      </c>
      <c r="K841" s="2">
        <v>577637</v>
      </c>
      <c r="L841" s="2">
        <v>6887315</v>
      </c>
      <c r="M841" s="2">
        <v>2505292</v>
      </c>
      <c r="N841" s="4">
        <f t="shared" si="26"/>
        <v>0.55480318213650537</v>
      </c>
      <c r="O841" s="2">
        <v>3633856</v>
      </c>
      <c r="P841" s="2">
        <v>5181738</v>
      </c>
      <c r="Q841" s="2">
        <v>7348445</v>
      </c>
      <c r="R841" s="2">
        <v>7638291</v>
      </c>
      <c r="S841" s="4">
        <f t="shared" si="27"/>
        <v>1.1541317292048705</v>
      </c>
    </row>
    <row r="842" spans="1:19" x14ac:dyDescent="0.25">
      <c r="A842" s="10">
        <v>0</v>
      </c>
      <c r="B842" s="1" t="s">
        <v>22</v>
      </c>
      <c r="C842" s="1" t="s">
        <v>306</v>
      </c>
      <c r="D842" s="1">
        <v>2019</v>
      </c>
      <c r="E842" s="2">
        <v>145766645</v>
      </c>
      <c r="F842" s="2">
        <v>0</v>
      </c>
      <c r="G842" s="2">
        <v>262849290</v>
      </c>
      <c r="H842" s="2">
        <v>256037543</v>
      </c>
      <c r="I842" s="2">
        <v>88397292</v>
      </c>
      <c r="J842" s="2">
        <v>17437665</v>
      </c>
      <c r="K842" s="2">
        <v>15212924</v>
      </c>
      <c r="L842" s="2">
        <v>141801409</v>
      </c>
      <c r="M842" s="2">
        <v>6811747</v>
      </c>
      <c r="N842" s="4">
        <f t="shared" si="26"/>
        <v>0.55456358660888905</v>
      </c>
      <c r="O842" s="2">
        <v>26455278</v>
      </c>
      <c r="P842" s="2">
        <v>60465811</v>
      </c>
      <c r="Q842" s="2">
        <v>117026544</v>
      </c>
      <c r="R842" s="2">
        <v>118078690</v>
      </c>
      <c r="S842" s="4">
        <f t="shared" si="27"/>
        <v>0.73612850040934563</v>
      </c>
    </row>
    <row r="843" spans="1:19" x14ac:dyDescent="0.25">
      <c r="A843" s="10">
        <v>0</v>
      </c>
      <c r="B843" s="1" t="s">
        <v>27</v>
      </c>
      <c r="C843" s="1" t="s">
        <v>971</v>
      </c>
      <c r="D843" s="1">
        <v>2019</v>
      </c>
      <c r="E843" s="2">
        <v>79760027</v>
      </c>
      <c r="F843" s="2">
        <v>17799180</v>
      </c>
      <c r="G843" s="2">
        <v>111733449</v>
      </c>
      <c r="H843" s="2">
        <v>105627040</v>
      </c>
      <c r="I843" s="2">
        <v>54393063</v>
      </c>
      <c r="J843" s="2">
        <v>2783414</v>
      </c>
      <c r="K843" s="2">
        <v>952643</v>
      </c>
      <c r="L843" s="2">
        <v>53604329</v>
      </c>
      <c r="M843" s="2">
        <v>6106409</v>
      </c>
      <c r="N843" s="4">
        <f t="shared" si="26"/>
        <v>0.55454161269111102</v>
      </c>
      <c r="O843" s="2">
        <v>17577550</v>
      </c>
      <c r="P843" s="2">
        <v>12580936</v>
      </c>
      <c r="Q843" s="2">
        <v>68443741</v>
      </c>
      <c r="R843" s="2">
        <v>66863264</v>
      </c>
      <c r="S843" s="4">
        <f t="shared" si="27"/>
        <v>0.45104716993774041</v>
      </c>
    </row>
    <row r="844" spans="1:19" x14ac:dyDescent="0.25">
      <c r="A844" s="10">
        <v>1</v>
      </c>
      <c r="B844" s="1" t="s">
        <v>40</v>
      </c>
      <c r="C844" s="1" t="s">
        <v>3172</v>
      </c>
      <c r="D844" s="1">
        <v>2019</v>
      </c>
      <c r="E844" s="2">
        <v>9022768</v>
      </c>
      <c r="F844" s="2">
        <v>0</v>
      </c>
      <c r="G844" s="2">
        <v>16281224</v>
      </c>
      <c r="H844" s="2">
        <v>13555865</v>
      </c>
      <c r="I844" s="2">
        <v>6706281</v>
      </c>
      <c r="J844" s="2">
        <v>1276777</v>
      </c>
      <c r="K844" s="2">
        <v>2568284</v>
      </c>
      <c r="L844" s="2">
        <v>5729882</v>
      </c>
      <c r="M844" s="2">
        <v>2725359</v>
      </c>
      <c r="N844" s="4">
        <f t="shared" si="26"/>
        <v>0.55418241282105085</v>
      </c>
      <c r="O844" s="2">
        <v>0</v>
      </c>
      <c r="P844" s="2">
        <v>2116194</v>
      </c>
      <c r="Q844" s="2">
        <v>6578073</v>
      </c>
      <c r="R844" s="2">
        <v>6308276</v>
      </c>
      <c r="S844" s="4">
        <f t="shared" si="27"/>
        <v>0.335463128119315</v>
      </c>
    </row>
    <row r="845" spans="1:19" x14ac:dyDescent="0.25">
      <c r="A845" s="10">
        <v>0</v>
      </c>
      <c r="B845" s="1" t="s">
        <v>32</v>
      </c>
      <c r="C845" s="1" t="s">
        <v>1975</v>
      </c>
      <c r="D845" s="1">
        <v>2019</v>
      </c>
      <c r="E845" s="2">
        <v>5761748</v>
      </c>
      <c r="F845" s="2">
        <v>0</v>
      </c>
      <c r="G845" s="2">
        <v>10407394</v>
      </c>
      <c r="H845" s="2">
        <v>11003808</v>
      </c>
      <c r="I845" s="2">
        <v>3886782</v>
      </c>
      <c r="J845" s="2">
        <v>900814</v>
      </c>
      <c r="K845" s="2">
        <v>0</v>
      </c>
      <c r="L845" s="2">
        <v>5619798</v>
      </c>
      <c r="M845" s="2">
        <v>-596414</v>
      </c>
      <c r="N845" s="4">
        <f t="shared" si="26"/>
        <v>0.55362062779596888</v>
      </c>
      <c r="O845" s="2">
        <v>0</v>
      </c>
      <c r="P845" s="2">
        <v>3632079</v>
      </c>
      <c r="Q845" s="2">
        <v>5014107</v>
      </c>
      <c r="R845" s="2">
        <v>5252073</v>
      </c>
      <c r="S845" s="4">
        <f t="shared" si="27"/>
        <v>0.69155150737623028</v>
      </c>
    </row>
    <row r="846" spans="1:19" x14ac:dyDescent="0.25">
      <c r="A846" s="10">
        <v>0</v>
      </c>
      <c r="B846" s="1" t="s">
        <v>59</v>
      </c>
      <c r="C846" s="1" t="s">
        <v>1077</v>
      </c>
      <c r="D846" s="1">
        <v>2019</v>
      </c>
      <c r="E846" s="2">
        <v>47741091</v>
      </c>
      <c r="F846" s="2">
        <v>0</v>
      </c>
      <c r="G846" s="2">
        <v>86245312</v>
      </c>
      <c r="H846" s="2">
        <v>80541362</v>
      </c>
      <c r="I846" s="2">
        <v>16206045</v>
      </c>
      <c r="J846" s="2">
        <v>5193985</v>
      </c>
      <c r="K846" s="2">
        <v>3002894</v>
      </c>
      <c r="L846" s="2">
        <v>61842388</v>
      </c>
      <c r="M846" s="2">
        <v>5703950</v>
      </c>
      <c r="N846" s="4">
        <f t="shared" si="26"/>
        <v>0.5535499830993712</v>
      </c>
      <c r="O846" s="2">
        <v>0</v>
      </c>
      <c r="P846" s="2">
        <v>15298803</v>
      </c>
      <c r="Q846" s="2">
        <v>49647703</v>
      </c>
      <c r="R846" s="2">
        <v>52326148</v>
      </c>
      <c r="S846" s="4">
        <f t="shared" si="27"/>
        <v>0.29237395804483829</v>
      </c>
    </row>
    <row r="847" spans="1:19" x14ac:dyDescent="0.25">
      <c r="A847" s="10">
        <v>0</v>
      </c>
      <c r="B847" s="1" t="s">
        <v>27</v>
      </c>
      <c r="C847" s="1" t="s">
        <v>842</v>
      </c>
      <c r="D847" s="1">
        <v>2019</v>
      </c>
      <c r="E847" s="2">
        <v>42463950</v>
      </c>
      <c r="F847" s="2">
        <v>0</v>
      </c>
      <c r="G847" s="2">
        <v>76747818</v>
      </c>
      <c r="H847" s="2">
        <v>82252860</v>
      </c>
      <c r="I847" s="2">
        <v>21322183</v>
      </c>
      <c r="J847" s="2">
        <v>1828306</v>
      </c>
      <c r="K847" s="2">
        <v>4592104</v>
      </c>
      <c r="L847" s="2">
        <v>49005225</v>
      </c>
      <c r="M847" s="2">
        <v>-5505042</v>
      </c>
      <c r="N847" s="4">
        <f t="shared" si="26"/>
        <v>0.5532919515705319</v>
      </c>
      <c r="O847" s="2">
        <v>4128311</v>
      </c>
      <c r="P847" s="2">
        <v>13102937</v>
      </c>
      <c r="Q847" s="2">
        <v>35156602</v>
      </c>
      <c r="R847" s="2">
        <v>13068530</v>
      </c>
      <c r="S847" s="4">
        <f t="shared" si="27"/>
        <v>1.3185299341241898</v>
      </c>
    </row>
    <row r="848" spans="1:19" x14ac:dyDescent="0.25">
      <c r="A848" s="10">
        <v>1</v>
      </c>
      <c r="B848" s="1" t="s">
        <v>24</v>
      </c>
      <c r="C848" s="1" t="s">
        <v>697</v>
      </c>
      <c r="D848" s="1">
        <v>2019</v>
      </c>
      <c r="E848" s="2">
        <v>153928057</v>
      </c>
      <c r="F848" s="2">
        <v>0</v>
      </c>
      <c r="G848" s="2">
        <v>278290317</v>
      </c>
      <c r="H848" s="2">
        <v>281243612</v>
      </c>
      <c r="I848" s="2">
        <v>27061040</v>
      </c>
      <c r="J848" s="2">
        <v>97669533</v>
      </c>
      <c r="K848" s="2">
        <v>10314236</v>
      </c>
      <c r="L848" s="2">
        <v>143245508</v>
      </c>
      <c r="M848" s="2">
        <v>-2953295</v>
      </c>
      <c r="N848" s="4">
        <f t="shared" si="26"/>
        <v>0.55312041992463579</v>
      </c>
      <c r="O848" s="2">
        <v>0</v>
      </c>
      <c r="P848" s="2">
        <v>15480791</v>
      </c>
      <c r="Q848" s="2">
        <v>209599310</v>
      </c>
      <c r="R848" s="2">
        <v>209767350</v>
      </c>
      <c r="S848" s="4">
        <f t="shared" si="27"/>
        <v>7.379981202985117E-2</v>
      </c>
    </row>
    <row r="849" spans="1:19" x14ac:dyDescent="0.25">
      <c r="A849" s="10">
        <v>0</v>
      </c>
      <c r="B849" s="1" t="s">
        <v>27</v>
      </c>
      <c r="C849" s="1" t="s">
        <v>996</v>
      </c>
      <c r="D849" s="1">
        <v>2019</v>
      </c>
      <c r="E849" s="2">
        <v>79785512</v>
      </c>
      <c r="F849" s="2">
        <v>0</v>
      </c>
      <c r="G849" s="2">
        <v>144678612</v>
      </c>
      <c r="H849" s="2">
        <v>132730049</v>
      </c>
      <c r="I849" s="2">
        <v>20133119</v>
      </c>
      <c r="J849" s="2">
        <v>10646408</v>
      </c>
      <c r="K849" s="2">
        <v>3646279</v>
      </c>
      <c r="L849" s="2">
        <v>110252806</v>
      </c>
      <c r="M849" s="2">
        <v>11948563</v>
      </c>
      <c r="N849" s="4">
        <f t="shared" si="26"/>
        <v>0.55146722032417617</v>
      </c>
      <c r="O849" s="2">
        <v>13218760</v>
      </c>
      <c r="P849" s="2">
        <v>11673628</v>
      </c>
      <c r="Q849" s="2">
        <v>86941195</v>
      </c>
      <c r="R849" s="2">
        <v>66049139</v>
      </c>
      <c r="S849" s="4">
        <f t="shared" si="27"/>
        <v>0.37687679774296529</v>
      </c>
    </row>
    <row r="850" spans="1:19" x14ac:dyDescent="0.25">
      <c r="A850" s="10">
        <v>1</v>
      </c>
      <c r="B850" s="1" t="s">
        <v>32</v>
      </c>
      <c r="C850" s="1" t="s">
        <v>1605</v>
      </c>
      <c r="D850" s="1">
        <v>2019</v>
      </c>
      <c r="E850" s="2">
        <v>24927043</v>
      </c>
      <c r="F850" s="2">
        <v>0</v>
      </c>
      <c r="G850" s="2">
        <v>45294991</v>
      </c>
      <c r="H850" s="2">
        <v>41741625</v>
      </c>
      <c r="I850" s="2">
        <v>14334097</v>
      </c>
      <c r="J850" s="2">
        <v>616062</v>
      </c>
      <c r="K850" s="2">
        <v>2936440</v>
      </c>
      <c r="L850" s="2">
        <v>27408392</v>
      </c>
      <c r="M850" s="2">
        <v>3553366</v>
      </c>
      <c r="N850" s="4">
        <f t="shared" si="26"/>
        <v>0.55032670168761044</v>
      </c>
      <c r="O850" s="2">
        <v>0</v>
      </c>
      <c r="P850" s="2">
        <v>23734776</v>
      </c>
      <c r="Q850" s="2">
        <v>28215843</v>
      </c>
      <c r="R850" s="2">
        <v>20307147</v>
      </c>
      <c r="S850" s="4">
        <f t="shared" si="27"/>
        <v>1.1687892937397852</v>
      </c>
    </row>
    <row r="851" spans="1:19" x14ac:dyDescent="0.25">
      <c r="A851" s="10">
        <v>0</v>
      </c>
      <c r="B851" s="1" t="s">
        <v>50</v>
      </c>
      <c r="C851" s="1" t="s">
        <v>3806</v>
      </c>
      <c r="D851" s="1">
        <v>2019</v>
      </c>
      <c r="E851" s="2">
        <v>66824024</v>
      </c>
      <c r="F851" s="2">
        <v>0</v>
      </c>
      <c r="G851" s="2">
        <v>121727870</v>
      </c>
      <c r="H851" s="2">
        <v>106623243</v>
      </c>
      <c r="I851" s="2">
        <v>33187501</v>
      </c>
      <c r="J851" s="2">
        <v>2314243</v>
      </c>
      <c r="K851" s="2">
        <v>2940949</v>
      </c>
      <c r="L851" s="2">
        <v>83285177</v>
      </c>
      <c r="M851" s="2">
        <v>15104627</v>
      </c>
      <c r="N851" s="4">
        <f t="shared" si="26"/>
        <v>0.54896240277596253</v>
      </c>
      <c r="O851" s="2">
        <v>0</v>
      </c>
      <c r="P851" s="2">
        <v>81914253</v>
      </c>
      <c r="Q851" s="2">
        <v>78036876</v>
      </c>
      <c r="R851" s="2">
        <v>53808055</v>
      </c>
      <c r="S851" s="4">
        <f t="shared" si="27"/>
        <v>1.5223418315343307</v>
      </c>
    </row>
    <row r="852" spans="1:19" x14ac:dyDescent="0.25">
      <c r="A852" s="10">
        <v>0</v>
      </c>
      <c r="B852" s="1" t="s">
        <v>22</v>
      </c>
      <c r="C852" s="1" t="s">
        <v>221</v>
      </c>
      <c r="D852" s="1">
        <v>2019</v>
      </c>
      <c r="E852" s="2">
        <v>36859136</v>
      </c>
      <c r="F852" s="2">
        <v>0</v>
      </c>
      <c r="G852" s="2">
        <v>67153469</v>
      </c>
      <c r="H852" s="2">
        <v>53697538</v>
      </c>
      <c r="I852" s="2">
        <v>31280610</v>
      </c>
      <c r="J852" s="2">
        <v>2211692</v>
      </c>
      <c r="K852" s="2">
        <v>1816549</v>
      </c>
      <c r="L852" s="2">
        <v>31844618</v>
      </c>
      <c r="M852" s="2">
        <v>13455931</v>
      </c>
      <c r="N852" s="4">
        <f t="shared" si="26"/>
        <v>0.54887910556042907</v>
      </c>
      <c r="O852" s="2">
        <v>0</v>
      </c>
      <c r="P852" s="2">
        <v>14204643</v>
      </c>
      <c r="Q852" s="2">
        <v>27766132</v>
      </c>
      <c r="R852" s="2">
        <v>21281452</v>
      </c>
      <c r="S852" s="4">
        <f t="shared" si="27"/>
        <v>0.66746587591861684</v>
      </c>
    </row>
    <row r="853" spans="1:19" x14ac:dyDescent="0.25">
      <c r="A853" s="10">
        <v>0</v>
      </c>
      <c r="B853" s="1" t="s">
        <v>22</v>
      </c>
      <c r="C853" s="1" t="s">
        <v>505</v>
      </c>
      <c r="D853" s="1">
        <v>2019</v>
      </c>
      <c r="E853" s="2">
        <v>43327521</v>
      </c>
      <c r="F853" s="2">
        <v>0</v>
      </c>
      <c r="G853" s="2">
        <v>78943276</v>
      </c>
      <c r="H853" s="2">
        <v>57312778</v>
      </c>
      <c r="I853" s="2">
        <v>27319983</v>
      </c>
      <c r="J853" s="2">
        <v>4625477</v>
      </c>
      <c r="K853" s="2">
        <v>1495483</v>
      </c>
      <c r="L853" s="2">
        <v>45502333</v>
      </c>
      <c r="M853" s="2">
        <v>21630498</v>
      </c>
      <c r="N853" s="4">
        <f t="shared" si="26"/>
        <v>0.548843716594685</v>
      </c>
      <c r="O853" s="2">
        <v>19341500</v>
      </c>
      <c r="P853" s="2">
        <v>2888220</v>
      </c>
      <c r="Q853" s="2">
        <v>47130775</v>
      </c>
      <c r="R853" s="2">
        <v>36455289</v>
      </c>
      <c r="S853" s="4">
        <f t="shared" si="27"/>
        <v>0.60978038056425776</v>
      </c>
    </row>
    <row r="854" spans="1:19" x14ac:dyDescent="0.25">
      <c r="A854" s="10">
        <v>0</v>
      </c>
      <c r="B854" s="1" t="s">
        <v>50</v>
      </c>
      <c r="C854" s="1" t="s">
        <v>3801</v>
      </c>
      <c r="D854" s="1">
        <v>2019</v>
      </c>
      <c r="E854" s="2">
        <v>15426363</v>
      </c>
      <c r="F854" s="2">
        <v>0</v>
      </c>
      <c r="G854" s="2">
        <v>28108562</v>
      </c>
      <c r="H854" s="2">
        <v>25046600</v>
      </c>
      <c r="I854" s="2">
        <v>12442442</v>
      </c>
      <c r="J854" s="2">
        <v>1464310</v>
      </c>
      <c r="K854" s="2">
        <v>1534954</v>
      </c>
      <c r="L854" s="2">
        <v>12666856</v>
      </c>
      <c r="M854" s="2">
        <v>3061962</v>
      </c>
      <c r="N854" s="4">
        <f t="shared" si="26"/>
        <v>0.54881366752237271</v>
      </c>
      <c r="O854" s="2">
        <v>0</v>
      </c>
      <c r="P854" s="2">
        <v>18483854</v>
      </c>
      <c r="Q854" s="2">
        <v>14321306</v>
      </c>
      <c r="R854" s="2">
        <v>9597361</v>
      </c>
      <c r="S854" s="4">
        <f t="shared" si="27"/>
        <v>1.9259308887099276</v>
      </c>
    </row>
    <row r="855" spans="1:19" x14ac:dyDescent="0.25">
      <c r="A855" s="10">
        <v>1</v>
      </c>
      <c r="B855" s="1" t="s">
        <v>27</v>
      </c>
      <c r="C855" s="1" t="s">
        <v>1076</v>
      </c>
      <c r="D855" s="1">
        <v>2019</v>
      </c>
      <c r="E855" s="2">
        <v>27712395</v>
      </c>
      <c r="F855" s="2">
        <v>0</v>
      </c>
      <c r="G855" s="2">
        <v>50509784</v>
      </c>
      <c r="H855" s="2">
        <v>45889600</v>
      </c>
      <c r="I855" s="2">
        <v>23753250</v>
      </c>
      <c r="J855" s="2">
        <v>2602012</v>
      </c>
      <c r="K855" s="2">
        <v>892920</v>
      </c>
      <c r="L855" s="2">
        <v>23261602</v>
      </c>
      <c r="M855" s="2">
        <v>4620184</v>
      </c>
      <c r="N855" s="4">
        <f t="shared" si="26"/>
        <v>0.54865399939148418</v>
      </c>
      <c r="O855" s="2">
        <v>4543882</v>
      </c>
      <c r="P855" s="2">
        <v>5609757</v>
      </c>
      <c r="Q855" s="2">
        <v>26432552</v>
      </c>
      <c r="R855" s="2">
        <v>24559464</v>
      </c>
      <c r="S855" s="4">
        <f t="shared" si="27"/>
        <v>0.41343080614462924</v>
      </c>
    </row>
    <row r="856" spans="1:19" x14ac:dyDescent="0.25">
      <c r="A856" s="10">
        <v>0</v>
      </c>
      <c r="B856" s="1" t="s">
        <v>37</v>
      </c>
      <c r="C856" s="1" t="s">
        <v>2643</v>
      </c>
      <c r="D856" s="1">
        <v>2019</v>
      </c>
      <c r="E856" s="2">
        <v>59225947</v>
      </c>
      <c r="F856" s="2">
        <v>0</v>
      </c>
      <c r="G856" s="2">
        <v>107987997</v>
      </c>
      <c r="H856" s="2">
        <v>108454125</v>
      </c>
      <c r="I856" s="2">
        <v>13373328</v>
      </c>
      <c r="J856" s="2">
        <v>17704583</v>
      </c>
      <c r="K856" s="2">
        <v>565655</v>
      </c>
      <c r="L856" s="2">
        <v>76344431</v>
      </c>
      <c r="M856" s="2">
        <v>-466128</v>
      </c>
      <c r="N856" s="4">
        <f t="shared" si="26"/>
        <v>0.54844935219976343</v>
      </c>
      <c r="O856" s="2">
        <v>737642</v>
      </c>
      <c r="P856" s="2">
        <v>12882925</v>
      </c>
      <c r="Q856" s="2">
        <v>84739901</v>
      </c>
      <c r="R856" s="2">
        <v>84012888</v>
      </c>
      <c r="S856" s="4">
        <f t="shared" si="27"/>
        <v>0.16212473257674465</v>
      </c>
    </row>
    <row r="857" spans="1:19" x14ac:dyDescent="0.25">
      <c r="A857" s="10">
        <v>0</v>
      </c>
      <c r="B857" s="1" t="s">
        <v>32</v>
      </c>
      <c r="C857" s="1" t="s">
        <v>2211</v>
      </c>
      <c r="D857" s="1">
        <v>2019</v>
      </c>
      <c r="E857" s="2">
        <v>47224875</v>
      </c>
      <c r="F857" s="2">
        <v>0</v>
      </c>
      <c r="G857" s="2">
        <v>86106450</v>
      </c>
      <c r="H857" s="2">
        <v>88549514</v>
      </c>
      <c r="I857" s="2">
        <v>25339869</v>
      </c>
      <c r="J857" s="2">
        <v>11857761</v>
      </c>
      <c r="K857" s="2">
        <v>0</v>
      </c>
      <c r="L857" s="2">
        <v>48908820</v>
      </c>
      <c r="M857" s="2">
        <v>-2443064</v>
      </c>
      <c r="N857" s="4">
        <f t="shared" si="26"/>
        <v>0.54844759016310629</v>
      </c>
      <c r="O857" s="2">
        <v>0</v>
      </c>
      <c r="P857" s="2">
        <v>3927451</v>
      </c>
      <c r="Q857" s="2">
        <v>25528178</v>
      </c>
      <c r="R857" s="2">
        <v>25572796</v>
      </c>
      <c r="S857" s="4">
        <f t="shared" si="27"/>
        <v>0.15357925664444358</v>
      </c>
    </row>
    <row r="858" spans="1:19" x14ac:dyDescent="0.25">
      <c r="A858" s="10">
        <v>1</v>
      </c>
      <c r="B858" s="1" t="s">
        <v>37</v>
      </c>
      <c r="C858" s="1" t="s">
        <v>734</v>
      </c>
      <c r="D858" s="1">
        <v>2019</v>
      </c>
      <c r="E858" s="2">
        <v>114027529</v>
      </c>
      <c r="F858" s="2">
        <v>0</v>
      </c>
      <c r="G858" s="2">
        <v>208011581</v>
      </c>
      <c r="H858" s="2">
        <v>204141517</v>
      </c>
      <c r="I858" s="2">
        <v>28822182</v>
      </c>
      <c r="J858" s="2">
        <v>58620802</v>
      </c>
      <c r="K858" s="2">
        <v>2868195</v>
      </c>
      <c r="L858" s="2">
        <v>117700402</v>
      </c>
      <c r="M858" s="2">
        <v>3870064</v>
      </c>
      <c r="N858" s="4">
        <f t="shared" si="26"/>
        <v>0.54817875260512539</v>
      </c>
      <c r="O858" s="2">
        <v>281435</v>
      </c>
      <c r="P858" s="2">
        <v>16663968</v>
      </c>
      <c r="Q858" s="2">
        <v>162348211</v>
      </c>
      <c r="R858" s="2">
        <v>155919225</v>
      </c>
      <c r="S858" s="4">
        <f t="shared" si="27"/>
        <v>0.1086806517926189</v>
      </c>
    </row>
    <row r="859" spans="1:19" x14ac:dyDescent="0.25">
      <c r="A859" s="10">
        <v>0</v>
      </c>
      <c r="B859" s="1" t="s">
        <v>22</v>
      </c>
      <c r="C859" s="1" t="s">
        <v>402</v>
      </c>
      <c r="D859" s="1">
        <v>2019</v>
      </c>
      <c r="E859" s="2">
        <v>55609977</v>
      </c>
      <c r="F859" s="2">
        <v>0</v>
      </c>
      <c r="G859" s="2">
        <v>101465078</v>
      </c>
      <c r="H859" s="2">
        <v>85391044</v>
      </c>
      <c r="I859" s="2">
        <v>41000684</v>
      </c>
      <c r="J859" s="2">
        <v>1994449</v>
      </c>
      <c r="K859" s="2">
        <v>0</v>
      </c>
      <c r="L859" s="2">
        <v>58469945</v>
      </c>
      <c r="M859" s="2">
        <v>16074034</v>
      </c>
      <c r="N859" s="4">
        <f t="shared" si="26"/>
        <v>0.54807011531593164</v>
      </c>
      <c r="O859" s="2">
        <v>7040221</v>
      </c>
      <c r="P859" s="2">
        <v>6406921</v>
      </c>
      <c r="Q859" s="2">
        <v>70228408</v>
      </c>
      <c r="R859" s="2">
        <v>57093753</v>
      </c>
      <c r="S859" s="4">
        <f t="shared" si="27"/>
        <v>0.23552737897612019</v>
      </c>
    </row>
    <row r="860" spans="1:19" x14ac:dyDescent="0.25">
      <c r="A860" s="10">
        <v>1</v>
      </c>
      <c r="B860" s="1" t="s">
        <v>62</v>
      </c>
      <c r="C860" s="1" t="s">
        <v>4585</v>
      </c>
      <c r="D860" s="1">
        <v>2019</v>
      </c>
      <c r="E860" s="2">
        <v>95944522</v>
      </c>
      <c r="F860" s="2">
        <v>0</v>
      </c>
      <c r="G860" s="2">
        <v>175250894</v>
      </c>
      <c r="H860" s="2">
        <v>212869080</v>
      </c>
      <c r="I860" s="2">
        <v>78738310</v>
      </c>
      <c r="J860" s="2">
        <v>4068617</v>
      </c>
      <c r="K860" s="2">
        <v>13241186</v>
      </c>
      <c r="L860" s="2">
        <v>79202781</v>
      </c>
      <c r="M860" s="2">
        <v>-37618186</v>
      </c>
      <c r="N860" s="4">
        <f t="shared" si="26"/>
        <v>0.54746951533382759</v>
      </c>
      <c r="O860" s="2">
        <v>0</v>
      </c>
      <c r="P860" s="2">
        <v>19928826</v>
      </c>
      <c r="Q860" s="2">
        <v>75014863</v>
      </c>
      <c r="R860" s="2">
        <v>74793062</v>
      </c>
      <c r="S860" s="4">
        <f t="shared" si="27"/>
        <v>0.2664528696525354</v>
      </c>
    </row>
    <row r="861" spans="1:19" x14ac:dyDescent="0.25">
      <c r="A861" s="10">
        <v>0</v>
      </c>
      <c r="B861" s="1" t="s">
        <v>22</v>
      </c>
      <c r="C861" s="1" t="s">
        <v>500</v>
      </c>
      <c r="D861" s="1">
        <v>2019</v>
      </c>
      <c r="E861" s="2">
        <v>57113535</v>
      </c>
      <c r="F861" s="2">
        <v>0</v>
      </c>
      <c r="G861" s="2">
        <v>104354848</v>
      </c>
      <c r="H861" s="2">
        <v>93828065</v>
      </c>
      <c r="I861" s="2">
        <v>15851619</v>
      </c>
      <c r="J861" s="2">
        <v>50428360</v>
      </c>
      <c r="K861" s="2">
        <v>10284717</v>
      </c>
      <c r="L861" s="2">
        <v>27790152</v>
      </c>
      <c r="M861" s="2">
        <v>10526783</v>
      </c>
      <c r="N861" s="4">
        <f t="shared" si="26"/>
        <v>0.54730121402697074</v>
      </c>
      <c r="O861" s="2">
        <v>6896074</v>
      </c>
      <c r="P861" s="2">
        <v>12793467</v>
      </c>
      <c r="Q861" s="2">
        <v>38441122</v>
      </c>
      <c r="R861" s="2">
        <v>39744581</v>
      </c>
      <c r="S861" s="4">
        <f t="shared" si="27"/>
        <v>0.49540190145670426</v>
      </c>
    </row>
    <row r="862" spans="1:19" x14ac:dyDescent="0.25">
      <c r="A862" s="10">
        <v>1</v>
      </c>
      <c r="B862" s="1" t="s">
        <v>27</v>
      </c>
      <c r="C862" s="1" t="s">
        <v>974</v>
      </c>
      <c r="D862" s="1">
        <v>2019</v>
      </c>
      <c r="E862" s="2">
        <v>242818992</v>
      </c>
      <c r="F862" s="2">
        <v>0</v>
      </c>
      <c r="G862" s="2">
        <v>444236972</v>
      </c>
      <c r="H862" s="2">
        <v>398906778</v>
      </c>
      <c r="I862" s="2">
        <v>137203035</v>
      </c>
      <c r="J862" s="2">
        <v>35033382</v>
      </c>
      <c r="K862" s="2">
        <v>22983966</v>
      </c>
      <c r="L862" s="2">
        <v>249016589</v>
      </c>
      <c r="M862" s="2">
        <v>45330194</v>
      </c>
      <c r="N862" s="4">
        <f t="shared" si="26"/>
        <v>0.54659789100129197</v>
      </c>
      <c r="O862" s="2">
        <v>16530654</v>
      </c>
      <c r="P862" s="2">
        <v>15352934</v>
      </c>
      <c r="Q862" s="2">
        <v>145780160</v>
      </c>
      <c r="R862" s="2">
        <v>200586126</v>
      </c>
      <c r="S862" s="4">
        <f t="shared" si="27"/>
        <v>0.15895211017735095</v>
      </c>
    </row>
    <row r="863" spans="1:19" x14ac:dyDescent="0.25">
      <c r="A863" s="10">
        <v>0</v>
      </c>
      <c r="B863" s="1" t="s">
        <v>49</v>
      </c>
      <c r="C863" s="1" t="s">
        <v>3795</v>
      </c>
      <c r="D863" s="1">
        <v>2019</v>
      </c>
      <c r="E863" s="2">
        <v>201769598</v>
      </c>
      <c r="F863" s="2">
        <v>0</v>
      </c>
      <c r="G863" s="2">
        <v>369848961</v>
      </c>
      <c r="H863" s="2">
        <v>344396831</v>
      </c>
      <c r="I863" s="2">
        <v>0</v>
      </c>
      <c r="J863" s="2">
        <v>0</v>
      </c>
      <c r="K863" s="2">
        <v>0</v>
      </c>
      <c r="L863" s="2">
        <v>369848961</v>
      </c>
      <c r="M863" s="2">
        <v>25452130</v>
      </c>
      <c r="N863" s="4">
        <f t="shared" si="26"/>
        <v>0.54554593706158883</v>
      </c>
      <c r="O863" s="2">
        <v>0</v>
      </c>
      <c r="P863" s="2">
        <v>0</v>
      </c>
      <c r="Q863" s="2">
        <v>369848961</v>
      </c>
      <c r="R863" s="2">
        <v>344396831</v>
      </c>
      <c r="S863" s="4">
        <f t="shared" si="27"/>
        <v>0</v>
      </c>
    </row>
    <row r="864" spans="1:19" x14ac:dyDescent="0.25">
      <c r="A864" s="10">
        <v>1</v>
      </c>
      <c r="B864" s="1" t="s">
        <v>32</v>
      </c>
      <c r="C864" s="1" t="s">
        <v>2302</v>
      </c>
      <c r="D864" s="1">
        <v>2019</v>
      </c>
      <c r="E864" s="2">
        <v>74201917</v>
      </c>
      <c r="F864" s="2">
        <v>82393</v>
      </c>
      <c r="G864" s="2">
        <v>135879811</v>
      </c>
      <c r="H864" s="2">
        <v>125022689</v>
      </c>
      <c r="I864" s="2">
        <v>82887276</v>
      </c>
      <c r="J864" s="2">
        <v>1225263</v>
      </c>
      <c r="K864" s="2">
        <v>3886253</v>
      </c>
      <c r="L864" s="2">
        <v>47881019</v>
      </c>
      <c r="M864" s="2">
        <v>10857122</v>
      </c>
      <c r="N864" s="4">
        <f t="shared" si="26"/>
        <v>0.54547856266888683</v>
      </c>
      <c r="O864" s="2">
        <v>3322592</v>
      </c>
      <c r="P864" s="2">
        <v>17264026</v>
      </c>
      <c r="Q864" s="2">
        <v>47257906</v>
      </c>
      <c r="R864" s="2">
        <v>39532899</v>
      </c>
      <c r="S864" s="4">
        <f t="shared" si="27"/>
        <v>0.52074648003932122</v>
      </c>
    </row>
    <row r="865" spans="1:19" x14ac:dyDescent="0.25">
      <c r="A865" s="10">
        <v>0</v>
      </c>
      <c r="B865" s="1" t="s">
        <v>40</v>
      </c>
      <c r="C865" s="1" t="s">
        <v>3021</v>
      </c>
      <c r="D865" s="1">
        <v>2019</v>
      </c>
      <c r="E865" s="2">
        <v>50275551</v>
      </c>
      <c r="F865" s="2">
        <v>0</v>
      </c>
      <c r="G865" s="2">
        <v>92205065</v>
      </c>
      <c r="H865" s="2">
        <v>86177604</v>
      </c>
      <c r="I865" s="2">
        <v>44999744</v>
      </c>
      <c r="J865" s="2">
        <v>14175353</v>
      </c>
      <c r="K865" s="2">
        <v>0</v>
      </c>
      <c r="L865" s="2">
        <v>33029968</v>
      </c>
      <c r="M865" s="2">
        <v>6027461</v>
      </c>
      <c r="N865" s="4">
        <f t="shared" si="26"/>
        <v>0.54525801809260699</v>
      </c>
      <c r="O865" s="2">
        <v>1003726</v>
      </c>
      <c r="P865" s="2">
        <v>13614276</v>
      </c>
      <c r="Q865" s="2">
        <v>40665906</v>
      </c>
      <c r="R865" s="2">
        <v>27732177</v>
      </c>
      <c r="S865" s="4">
        <f t="shared" si="27"/>
        <v>0.52711339611022967</v>
      </c>
    </row>
    <row r="866" spans="1:19" x14ac:dyDescent="0.25">
      <c r="A866" s="10">
        <v>0</v>
      </c>
      <c r="B866" s="1" t="s">
        <v>32</v>
      </c>
      <c r="C866" s="1" t="s">
        <v>1438</v>
      </c>
      <c r="D866" s="1">
        <v>2019</v>
      </c>
      <c r="E866" s="2">
        <v>1136300</v>
      </c>
      <c r="F866" s="2">
        <v>0</v>
      </c>
      <c r="G866" s="2">
        <v>2084886</v>
      </c>
      <c r="H866" s="2">
        <v>1881933</v>
      </c>
      <c r="I866" s="2">
        <v>23782</v>
      </c>
      <c r="J866" s="2">
        <v>0</v>
      </c>
      <c r="K866" s="2">
        <v>0</v>
      </c>
      <c r="L866" s="2">
        <v>2061104</v>
      </c>
      <c r="M866" s="2">
        <v>202953</v>
      </c>
      <c r="N866" s="4">
        <f t="shared" si="26"/>
        <v>0.54501780912721365</v>
      </c>
      <c r="O866" s="2">
        <v>0</v>
      </c>
      <c r="P866" s="2">
        <v>1509688</v>
      </c>
      <c r="Q866" s="2">
        <v>1710476</v>
      </c>
      <c r="R866" s="2">
        <v>1557206</v>
      </c>
      <c r="S866" s="4">
        <f t="shared" si="27"/>
        <v>0.96948509060458288</v>
      </c>
    </row>
    <row r="867" spans="1:19" x14ac:dyDescent="0.25">
      <c r="A867" s="10">
        <v>0</v>
      </c>
      <c r="B867" s="1" t="s">
        <v>37</v>
      </c>
      <c r="C867" s="1" t="s">
        <v>93</v>
      </c>
      <c r="D867" s="1">
        <v>2019</v>
      </c>
      <c r="E867" s="2">
        <v>25963328</v>
      </c>
      <c r="F867" s="2">
        <v>0</v>
      </c>
      <c r="G867" s="2">
        <v>47682239</v>
      </c>
      <c r="H867" s="2">
        <v>48562070</v>
      </c>
      <c r="I867" s="2">
        <v>4752760</v>
      </c>
      <c r="J867" s="2">
        <v>18244023</v>
      </c>
      <c r="K867" s="2">
        <v>709299</v>
      </c>
      <c r="L867" s="2">
        <v>23976157</v>
      </c>
      <c r="M867" s="2">
        <v>-879831</v>
      </c>
      <c r="N867" s="4">
        <f t="shared" si="26"/>
        <v>0.54450731644543793</v>
      </c>
      <c r="O867" s="2">
        <v>422283</v>
      </c>
      <c r="P867" s="2">
        <v>6973423</v>
      </c>
      <c r="Q867" s="2">
        <v>39224660</v>
      </c>
      <c r="R867" s="2">
        <v>37979499</v>
      </c>
      <c r="S867" s="4">
        <f t="shared" si="27"/>
        <v>0.19472889834592078</v>
      </c>
    </row>
    <row r="868" spans="1:19" x14ac:dyDescent="0.25">
      <c r="A868" s="10">
        <v>0</v>
      </c>
      <c r="B868" s="1" t="s">
        <v>22</v>
      </c>
      <c r="C868" s="1" t="s">
        <v>422</v>
      </c>
      <c r="D868" s="1">
        <v>2019</v>
      </c>
      <c r="E868" s="2">
        <v>216223000</v>
      </c>
      <c r="F868" s="2">
        <v>0</v>
      </c>
      <c r="G868" s="2">
        <v>397540000</v>
      </c>
      <c r="H868" s="2">
        <v>279952000</v>
      </c>
      <c r="I868" s="2">
        <v>145551000</v>
      </c>
      <c r="J868" s="2">
        <v>5111000</v>
      </c>
      <c r="K868" s="2">
        <v>76915000</v>
      </c>
      <c r="L868" s="2">
        <v>169963000</v>
      </c>
      <c r="M868" s="2">
        <v>117588000</v>
      </c>
      <c r="N868" s="4">
        <f t="shared" si="26"/>
        <v>0.54390250037732057</v>
      </c>
      <c r="O868" s="2">
        <v>2819000</v>
      </c>
      <c r="P868" s="2">
        <v>64539000</v>
      </c>
      <c r="Q868" s="2">
        <v>172709000</v>
      </c>
      <c r="R868" s="2">
        <v>143399000</v>
      </c>
      <c r="S868" s="4">
        <f t="shared" si="27"/>
        <v>0.46972433559508781</v>
      </c>
    </row>
    <row r="869" spans="1:19" x14ac:dyDescent="0.25">
      <c r="A869" s="10">
        <v>1</v>
      </c>
      <c r="B869" s="1" t="s">
        <v>62</v>
      </c>
      <c r="C869" s="1" t="s">
        <v>4597</v>
      </c>
      <c r="D869" s="1">
        <v>2019</v>
      </c>
      <c r="E869" s="2">
        <v>282383598</v>
      </c>
      <c r="F869" s="2">
        <v>0</v>
      </c>
      <c r="G869" s="2">
        <v>519439597</v>
      </c>
      <c r="H869" s="2">
        <v>476696779</v>
      </c>
      <c r="I869" s="2">
        <v>291584943</v>
      </c>
      <c r="J869" s="2">
        <v>31243248</v>
      </c>
      <c r="K869" s="2">
        <v>31514546</v>
      </c>
      <c r="L869" s="2">
        <v>165096860</v>
      </c>
      <c r="M869" s="2">
        <v>42742818</v>
      </c>
      <c r="N869" s="4">
        <f t="shared" si="26"/>
        <v>0.5436312511231215</v>
      </c>
      <c r="O869" s="2">
        <v>0</v>
      </c>
      <c r="P869" s="2">
        <v>13245177</v>
      </c>
      <c r="Q869" s="2">
        <v>199024562</v>
      </c>
      <c r="R869" s="2">
        <v>199634437</v>
      </c>
      <c r="S869" s="4">
        <f t="shared" si="27"/>
        <v>6.6347155325711671E-2</v>
      </c>
    </row>
    <row r="870" spans="1:19" x14ac:dyDescent="0.25">
      <c r="A870" s="10">
        <v>0</v>
      </c>
      <c r="B870" s="1" t="s">
        <v>48</v>
      </c>
      <c r="C870" s="1" t="s">
        <v>3787</v>
      </c>
      <c r="D870" s="1">
        <v>2019</v>
      </c>
      <c r="E870" s="2">
        <v>48214109</v>
      </c>
      <c r="F870" s="2">
        <v>0</v>
      </c>
      <c r="G870" s="2">
        <v>88797658</v>
      </c>
      <c r="H870" s="2">
        <v>90103625</v>
      </c>
      <c r="I870" s="2">
        <v>27880759</v>
      </c>
      <c r="J870" s="2">
        <v>12519090</v>
      </c>
      <c r="K870" s="2">
        <v>0</v>
      </c>
      <c r="L870" s="2">
        <v>48397809</v>
      </c>
      <c r="M870" s="2">
        <v>-1305967</v>
      </c>
      <c r="N870" s="4">
        <f t="shared" si="26"/>
        <v>0.54296599804467816</v>
      </c>
      <c r="O870" s="2">
        <v>0</v>
      </c>
      <c r="P870" s="2">
        <v>15080865</v>
      </c>
      <c r="Q870" s="2">
        <v>87801491</v>
      </c>
      <c r="R870" s="2">
        <v>85925440</v>
      </c>
      <c r="S870" s="4">
        <f t="shared" si="27"/>
        <v>0.17551105935564601</v>
      </c>
    </row>
    <row r="871" spans="1:19" x14ac:dyDescent="0.25">
      <c r="A871" s="10">
        <v>0</v>
      </c>
      <c r="B871" s="1" t="s">
        <v>59</v>
      </c>
      <c r="C871" s="1" t="s">
        <v>4222</v>
      </c>
      <c r="D871" s="1">
        <v>2019</v>
      </c>
      <c r="E871" s="2">
        <v>51835740</v>
      </c>
      <c r="F871" s="2">
        <v>0</v>
      </c>
      <c r="G871" s="2">
        <v>95516645</v>
      </c>
      <c r="H871" s="2">
        <v>83168284</v>
      </c>
      <c r="I871" s="2">
        <v>14892303</v>
      </c>
      <c r="J871" s="2">
        <v>5997963</v>
      </c>
      <c r="K871" s="2">
        <v>1005622</v>
      </c>
      <c r="L871" s="2">
        <v>73620757</v>
      </c>
      <c r="M871" s="2">
        <v>12348361</v>
      </c>
      <c r="N871" s="4">
        <f t="shared" si="26"/>
        <v>0.5426880309709371</v>
      </c>
      <c r="O871" s="2">
        <v>192620</v>
      </c>
      <c r="P871" s="2">
        <v>9239348</v>
      </c>
      <c r="Q871" s="2">
        <v>28898955</v>
      </c>
      <c r="R871" s="2">
        <v>29720375</v>
      </c>
      <c r="S871" s="4">
        <f t="shared" si="27"/>
        <v>0.31735696470855429</v>
      </c>
    </row>
    <row r="872" spans="1:19" x14ac:dyDescent="0.25">
      <c r="A872" s="10">
        <v>1</v>
      </c>
      <c r="B872" s="1" t="s">
        <v>40</v>
      </c>
      <c r="C872" s="1" t="s">
        <v>2712</v>
      </c>
      <c r="D872" s="1">
        <v>2019</v>
      </c>
      <c r="E872" s="2">
        <v>23403011</v>
      </c>
      <c r="F872" s="2">
        <v>0</v>
      </c>
      <c r="G872" s="2">
        <v>43149282</v>
      </c>
      <c r="H872" s="2">
        <v>42430090</v>
      </c>
      <c r="I872" s="2">
        <v>16292994</v>
      </c>
      <c r="J872" s="2">
        <v>3963704</v>
      </c>
      <c r="K872" s="2">
        <v>262757</v>
      </c>
      <c r="L872" s="2">
        <v>22629827</v>
      </c>
      <c r="M872" s="2">
        <v>719192</v>
      </c>
      <c r="N872" s="4">
        <f t="shared" si="26"/>
        <v>0.54237312685759176</v>
      </c>
      <c r="O872" s="2">
        <v>1000000</v>
      </c>
      <c r="P872" s="2">
        <v>2560127</v>
      </c>
      <c r="Q872" s="2">
        <v>23226825</v>
      </c>
      <c r="R872" s="2">
        <v>20908553</v>
      </c>
      <c r="S872" s="4">
        <f t="shared" si="27"/>
        <v>0.17027132389314556</v>
      </c>
    </row>
    <row r="873" spans="1:19" x14ac:dyDescent="0.25">
      <c r="A873" s="10">
        <v>0</v>
      </c>
      <c r="B873" s="1" t="s">
        <v>40</v>
      </c>
      <c r="C873" s="1" t="s">
        <v>3256</v>
      </c>
      <c r="D873" s="1">
        <v>2019</v>
      </c>
      <c r="E873" s="2">
        <v>8036052</v>
      </c>
      <c r="F873" s="2">
        <v>0</v>
      </c>
      <c r="G873" s="2">
        <v>14824825</v>
      </c>
      <c r="H873" s="2">
        <v>12777808</v>
      </c>
      <c r="I873" s="2">
        <v>5895393</v>
      </c>
      <c r="J873" s="2">
        <v>475989</v>
      </c>
      <c r="K873" s="2">
        <v>284801</v>
      </c>
      <c r="L873" s="2">
        <v>8168642</v>
      </c>
      <c r="M873" s="2">
        <v>2047017</v>
      </c>
      <c r="N873" s="4">
        <f t="shared" si="26"/>
        <v>0.54206724194046141</v>
      </c>
      <c r="O873" s="2">
        <v>691</v>
      </c>
      <c r="P873" s="2">
        <v>2812873</v>
      </c>
      <c r="Q873" s="2">
        <v>8576157</v>
      </c>
      <c r="R873" s="2">
        <v>7128901</v>
      </c>
      <c r="S873" s="4">
        <f t="shared" si="27"/>
        <v>0.39467009010224718</v>
      </c>
    </row>
    <row r="874" spans="1:19" x14ac:dyDescent="0.25">
      <c r="A874" s="10">
        <v>0</v>
      </c>
      <c r="B874" s="1" t="s">
        <v>22</v>
      </c>
      <c r="C874" s="1" t="s">
        <v>237</v>
      </c>
      <c r="D874" s="1">
        <v>2019</v>
      </c>
      <c r="E874" s="2">
        <v>25741299</v>
      </c>
      <c r="F874" s="2">
        <v>0</v>
      </c>
      <c r="G874" s="2">
        <v>47529387</v>
      </c>
      <c r="H874" s="2">
        <v>36457371</v>
      </c>
      <c r="I874" s="2">
        <v>18957944</v>
      </c>
      <c r="J874" s="2">
        <v>2051046</v>
      </c>
      <c r="K874" s="2">
        <v>9828480</v>
      </c>
      <c r="L874" s="2">
        <v>16691917</v>
      </c>
      <c r="M874" s="2">
        <v>11072016</v>
      </c>
      <c r="N874" s="4">
        <f t="shared" si="26"/>
        <v>0.54158701857442426</v>
      </c>
      <c r="O874" s="2">
        <v>0</v>
      </c>
      <c r="P874" s="2">
        <v>-321034</v>
      </c>
      <c r="Q874" s="2">
        <v>18540943</v>
      </c>
      <c r="R874" s="2">
        <v>16609860</v>
      </c>
      <c r="S874" s="4">
        <f t="shared" si="27"/>
        <v>-1.9327917273234092E-2</v>
      </c>
    </row>
    <row r="875" spans="1:19" x14ac:dyDescent="0.25">
      <c r="A875" s="10">
        <v>0</v>
      </c>
      <c r="B875" s="1" t="s">
        <v>55</v>
      </c>
      <c r="C875" s="1" t="s">
        <v>4070</v>
      </c>
      <c r="D875" s="1">
        <v>2019</v>
      </c>
      <c r="E875" s="2">
        <v>7315006</v>
      </c>
      <c r="F875" s="2">
        <v>0</v>
      </c>
      <c r="G875" s="2">
        <v>13521289</v>
      </c>
      <c r="H875" s="2">
        <v>12168280</v>
      </c>
      <c r="I875" s="2">
        <v>3529265</v>
      </c>
      <c r="J875" s="2">
        <v>848307</v>
      </c>
      <c r="K875" s="2">
        <v>0</v>
      </c>
      <c r="L875" s="2">
        <v>9143717</v>
      </c>
      <c r="M875" s="2">
        <v>1353009</v>
      </c>
      <c r="N875" s="4">
        <f t="shared" si="26"/>
        <v>0.5409991606569462</v>
      </c>
      <c r="O875" s="2">
        <v>512704</v>
      </c>
      <c r="P875" s="2">
        <v>1954048</v>
      </c>
      <c r="Q875" s="2">
        <v>7876702</v>
      </c>
      <c r="R875" s="2">
        <v>7041895</v>
      </c>
      <c r="S875" s="4">
        <f t="shared" si="27"/>
        <v>0.35029661760080205</v>
      </c>
    </row>
    <row r="876" spans="1:19" x14ac:dyDescent="0.25">
      <c r="A876" s="10">
        <v>0</v>
      </c>
      <c r="B876" s="1" t="s">
        <v>22</v>
      </c>
      <c r="C876" s="1" t="s">
        <v>246</v>
      </c>
      <c r="D876" s="1">
        <v>2019</v>
      </c>
      <c r="E876" s="2">
        <v>33114847</v>
      </c>
      <c r="F876" s="2">
        <v>0</v>
      </c>
      <c r="G876" s="2">
        <v>61212069</v>
      </c>
      <c r="H876" s="2">
        <v>52878322</v>
      </c>
      <c r="I876" s="2">
        <v>27315122</v>
      </c>
      <c r="J876" s="2">
        <v>13758443</v>
      </c>
      <c r="K876" s="2">
        <v>3333479</v>
      </c>
      <c r="L876" s="2">
        <v>16805025</v>
      </c>
      <c r="M876" s="2">
        <v>8333747</v>
      </c>
      <c r="N876" s="4">
        <f t="shared" si="26"/>
        <v>0.54098558570206146</v>
      </c>
      <c r="O876" s="2">
        <v>0</v>
      </c>
      <c r="P876" s="2">
        <v>6299595</v>
      </c>
      <c r="Q876" s="2">
        <v>22668454</v>
      </c>
      <c r="R876" s="2">
        <v>24945296</v>
      </c>
      <c r="S876" s="4">
        <f t="shared" si="27"/>
        <v>0.25253639002720191</v>
      </c>
    </row>
    <row r="877" spans="1:19" x14ac:dyDescent="0.25">
      <c r="A877" s="10">
        <v>0</v>
      </c>
      <c r="B877" s="1" t="s">
        <v>38</v>
      </c>
      <c r="C877" s="1" t="s">
        <v>735</v>
      </c>
      <c r="D877" s="1">
        <v>2019</v>
      </c>
      <c r="E877" s="2">
        <v>33546168</v>
      </c>
      <c r="F877" s="2">
        <v>0</v>
      </c>
      <c r="G877" s="2">
        <v>62010401</v>
      </c>
      <c r="H877" s="2">
        <v>61534295</v>
      </c>
      <c r="I877" s="2">
        <v>27697255</v>
      </c>
      <c r="J877" s="2">
        <v>4252807</v>
      </c>
      <c r="K877" s="2">
        <v>1105577</v>
      </c>
      <c r="L877" s="2">
        <v>28954762</v>
      </c>
      <c r="M877" s="2">
        <v>476106</v>
      </c>
      <c r="N877" s="4">
        <f t="shared" si="26"/>
        <v>0.54097647264045268</v>
      </c>
      <c r="O877" s="2">
        <v>537230</v>
      </c>
      <c r="P877" s="2">
        <v>9802908</v>
      </c>
      <c r="Q877" s="2">
        <v>40425013</v>
      </c>
      <c r="R877" s="2">
        <v>38533972</v>
      </c>
      <c r="S877" s="4">
        <f t="shared" si="27"/>
        <v>0.26833823411715774</v>
      </c>
    </row>
    <row r="878" spans="1:19" x14ac:dyDescent="0.25">
      <c r="A878" s="10">
        <v>0</v>
      </c>
      <c r="B878" s="1" t="s">
        <v>68</v>
      </c>
      <c r="C878" s="1" t="s">
        <v>4855</v>
      </c>
      <c r="D878" s="1">
        <v>2019</v>
      </c>
      <c r="E878" s="2">
        <v>23930573</v>
      </c>
      <c r="F878" s="2">
        <v>0</v>
      </c>
      <c r="G878" s="2">
        <v>44237301</v>
      </c>
      <c r="H878" s="2">
        <v>47849344</v>
      </c>
      <c r="I878" s="2">
        <v>1507053</v>
      </c>
      <c r="J878" s="2">
        <v>6219575</v>
      </c>
      <c r="K878" s="2">
        <v>422408</v>
      </c>
      <c r="L878" s="2">
        <v>36088265</v>
      </c>
      <c r="M878" s="2">
        <v>-3612043</v>
      </c>
      <c r="N878" s="4">
        <f t="shared" si="26"/>
        <v>0.54095915571341024</v>
      </c>
      <c r="O878" s="2">
        <v>23083</v>
      </c>
      <c r="P878" s="2">
        <v>25086661</v>
      </c>
      <c r="Q878" s="2">
        <v>42420288</v>
      </c>
      <c r="R878" s="2">
        <v>41286702</v>
      </c>
      <c r="S878" s="4">
        <f t="shared" si="27"/>
        <v>0.60817994132832409</v>
      </c>
    </row>
    <row r="879" spans="1:19" x14ac:dyDescent="0.25">
      <c r="A879" s="10">
        <v>0</v>
      </c>
      <c r="B879" s="1" t="s">
        <v>40</v>
      </c>
      <c r="C879" s="1" t="s">
        <v>3525</v>
      </c>
      <c r="D879" s="1">
        <v>2019</v>
      </c>
      <c r="E879" s="2">
        <v>10258629</v>
      </c>
      <c r="F879" s="2">
        <v>0</v>
      </c>
      <c r="G879" s="2">
        <v>18974659</v>
      </c>
      <c r="H879" s="2">
        <v>18576980</v>
      </c>
      <c r="I879" s="2">
        <v>4142846</v>
      </c>
      <c r="J879" s="2">
        <v>3523412</v>
      </c>
      <c r="K879" s="2">
        <v>148000</v>
      </c>
      <c r="L879" s="2">
        <v>11160401</v>
      </c>
      <c r="M879" s="2">
        <v>397679</v>
      </c>
      <c r="N879" s="4">
        <f t="shared" si="26"/>
        <v>0.54064892549584154</v>
      </c>
      <c r="O879" s="2">
        <v>0</v>
      </c>
      <c r="P879" s="2">
        <v>6385371</v>
      </c>
      <c r="Q879" s="2">
        <v>12246169</v>
      </c>
      <c r="R879" s="2">
        <v>12654195</v>
      </c>
      <c r="S879" s="4">
        <f t="shared" si="27"/>
        <v>0.50460507365344065</v>
      </c>
    </row>
    <row r="880" spans="1:19" x14ac:dyDescent="0.25">
      <c r="A880" s="10">
        <v>0</v>
      </c>
      <c r="B880" s="1" t="s">
        <v>40</v>
      </c>
      <c r="C880" s="1" t="s">
        <v>3355</v>
      </c>
      <c r="D880" s="1">
        <v>2019</v>
      </c>
      <c r="E880" s="2">
        <v>2272668</v>
      </c>
      <c r="F880" s="2">
        <v>0</v>
      </c>
      <c r="G880" s="2">
        <v>4205553</v>
      </c>
      <c r="H880" s="2">
        <v>4625005</v>
      </c>
      <c r="I880" s="2">
        <v>1523039</v>
      </c>
      <c r="J880" s="2">
        <v>0</v>
      </c>
      <c r="K880" s="2">
        <v>0</v>
      </c>
      <c r="L880" s="2">
        <v>2682514</v>
      </c>
      <c r="M880" s="2">
        <v>-419452</v>
      </c>
      <c r="N880" s="4">
        <f t="shared" si="26"/>
        <v>0.54039694660844839</v>
      </c>
      <c r="O880" s="2">
        <v>0</v>
      </c>
      <c r="P880" s="2">
        <v>1093480</v>
      </c>
      <c r="Q880" s="2">
        <v>2372448</v>
      </c>
      <c r="R880" s="2">
        <v>2513799</v>
      </c>
      <c r="S880" s="4">
        <f t="shared" si="27"/>
        <v>0.4349910235464331</v>
      </c>
    </row>
    <row r="881" spans="1:19" x14ac:dyDescent="0.25">
      <c r="A881" s="10">
        <v>1</v>
      </c>
      <c r="B881" s="1" t="s">
        <v>21</v>
      </c>
      <c r="C881" s="1" t="s">
        <v>144</v>
      </c>
      <c r="D881" s="1">
        <v>2019</v>
      </c>
      <c r="E881" s="2">
        <v>284171362</v>
      </c>
      <c r="F881" s="2">
        <v>0</v>
      </c>
      <c r="G881" s="2">
        <v>526331725</v>
      </c>
      <c r="H881" s="2">
        <v>482378651</v>
      </c>
      <c r="I881" s="2">
        <v>197759529</v>
      </c>
      <c r="J881" s="2">
        <v>11747014</v>
      </c>
      <c r="K881" s="2">
        <v>28845619</v>
      </c>
      <c r="L881" s="2">
        <v>287979563</v>
      </c>
      <c r="M881" s="2">
        <v>43953074</v>
      </c>
      <c r="N881" s="4">
        <f t="shared" si="26"/>
        <v>0.53990924069796475</v>
      </c>
      <c r="O881" s="2">
        <v>131214214</v>
      </c>
      <c r="P881" s="2">
        <v>66035760</v>
      </c>
      <c r="Q881" s="2">
        <v>258444565</v>
      </c>
      <c r="R881" s="2">
        <v>209408613</v>
      </c>
      <c r="S881" s="4">
        <f t="shared" si="27"/>
        <v>0.94193820958071095</v>
      </c>
    </row>
    <row r="882" spans="1:19" x14ac:dyDescent="0.25">
      <c r="A882" s="10">
        <v>0</v>
      </c>
      <c r="B882" s="1" t="s">
        <v>40</v>
      </c>
      <c r="C882" s="1" t="s">
        <v>3351</v>
      </c>
      <c r="D882" s="1">
        <v>2019</v>
      </c>
      <c r="E882" s="2">
        <v>2440360</v>
      </c>
      <c r="F882" s="2">
        <v>0</v>
      </c>
      <c r="G882" s="2">
        <v>4522736</v>
      </c>
      <c r="H882" s="2">
        <v>4418749</v>
      </c>
      <c r="I882" s="2">
        <v>2263948</v>
      </c>
      <c r="J882" s="2">
        <v>1047274</v>
      </c>
      <c r="K882" s="2">
        <v>8372</v>
      </c>
      <c r="L882" s="2">
        <v>1203142</v>
      </c>
      <c r="M882" s="2">
        <v>103987</v>
      </c>
      <c r="N882" s="4">
        <f t="shared" si="26"/>
        <v>0.53957604423517092</v>
      </c>
      <c r="O882" s="2">
        <v>1269</v>
      </c>
      <c r="P882" s="2">
        <v>389363</v>
      </c>
      <c r="Q882" s="2">
        <v>1412155</v>
      </c>
      <c r="R882" s="2">
        <v>1420858</v>
      </c>
      <c r="S882" s="4">
        <f t="shared" si="27"/>
        <v>0.27492683997978684</v>
      </c>
    </row>
    <row r="883" spans="1:19" x14ac:dyDescent="0.25">
      <c r="A883" s="10">
        <v>1</v>
      </c>
      <c r="B883" s="1" t="s">
        <v>62</v>
      </c>
      <c r="C883" s="1" t="s">
        <v>3222</v>
      </c>
      <c r="D883" s="1">
        <v>2019</v>
      </c>
      <c r="E883" s="2">
        <v>179724968</v>
      </c>
      <c r="F883" s="2">
        <v>0</v>
      </c>
      <c r="G883" s="2">
        <v>333162188</v>
      </c>
      <c r="H883" s="2">
        <v>273228828</v>
      </c>
      <c r="I883" s="2">
        <v>134323595</v>
      </c>
      <c r="J883" s="2">
        <v>2189675</v>
      </c>
      <c r="K883" s="2">
        <v>34862148</v>
      </c>
      <c r="L883" s="2">
        <v>161786770</v>
      </c>
      <c r="M883" s="2">
        <v>59933360</v>
      </c>
      <c r="N883" s="4">
        <f t="shared" si="26"/>
        <v>0.53945187801444017</v>
      </c>
      <c r="O883" s="2">
        <v>0</v>
      </c>
      <c r="P883" s="2">
        <v>85112929</v>
      </c>
      <c r="Q883" s="2">
        <v>143355061</v>
      </c>
      <c r="R883" s="2">
        <v>126650228</v>
      </c>
      <c r="S883" s="4">
        <f t="shared" si="27"/>
        <v>0.67203139184242133</v>
      </c>
    </row>
    <row r="884" spans="1:19" x14ac:dyDescent="0.25">
      <c r="A884" s="10">
        <v>0</v>
      </c>
      <c r="B884" s="1" t="s">
        <v>48</v>
      </c>
      <c r="C884" s="1" t="s">
        <v>783</v>
      </c>
      <c r="D884" s="1">
        <v>2019</v>
      </c>
      <c r="E884" s="2">
        <v>76839342</v>
      </c>
      <c r="F884" s="2">
        <v>0</v>
      </c>
      <c r="G884" s="2">
        <v>142502722</v>
      </c>
      <c r="H884" s="2">
        <v>132320132</v>
      </c>
      <c r="I884" s="2">
        <v>28076546</v>
      </c>
      <c r="J884" s="2">
        <v>22940543</v>
      </c>
      <c r="K884" s="2">
        <v>6014450</v>
      </c>
      <c r="L884" s="2">
        <v>85471183</v>
      </c>
      <c r="M884" s="2">
        <v>10182590</v>
      </c>
      <c r="N884" s="4">
        <f t="shared" si="26"/>
        <v>0.53921315271437409</v>
      </c>
      <c r="O884" s="2">
        <v>3584686</v>
      </c>
      <c r="P884" s="2">
        <v>22273260</v>
      </c>
      <c r="Q884" s="2">
        <v>106782876</v>
      </c>
      <c r="R884" s="2">
        <v>103316450</v>
      </c>
      <c r="S884" s="4">
        <f t="shared" si="27"/>
        <v>0.25027907946895195</v>
      </c>
    </row>
    <row r="885" spans="1:19" x14ac:dyDescent="0.25">
      <c r="A885" s="10">
        <v>0</v>
      </c>
      <c r="B885" s="1" t="s">
        <v>59</v>
      </c>
      <c r="C885" s="1" t="s">
        <v>3777</v>
      </c>
      <c r="D885" s="1">
        <v>2019</v>
      </c>
      <c r="E885" s="2">
        <v>48621524</v>
      </c>
      <c r="F885" s="2">
        <v>0</v>
      </c>
      <c r="G885" s="2">
        <v>90235141</v>
      </c>
      <c r="H885" s="2">
        <v>71350573</v>
      </c>
      <c r="I885" s="2">
        <v>16777218</v>
      </c>
      <c r="J885" s="2">
        <v>4848593</v>
      </c>
      <c r="K885" s="2">
        <v>4443530</v>
      </c>
      <c r="L885" s="2">
        <v>64165800</v>
      </c>
      <c r="M885" s="2">
        <v>18884568</v>
      </c>
      <c r="N885" s="4">
        <f t="shared" si="26"/>
        <v>0.53883136282792532</v>
      </c>
      <c r="O885" s="2">
        <v>6868557</v>
      </c>
      <c r="P885" s="2">
        <v>29249962</v>
      </c>
      <c r="Q885" s="2">
        <v>58966706</v>
      </c>
      <c r="R885" s="2">
        <v>51816682</v>
      </c>
      <c r="S885" s="4">
        <f t="shared" si="27"/>
        <v>0.69704422602744032</v>
      </c>
    </row>
    <row r="886" spans="1:19" x14ac:dyDescent="0.25">
      <c r="A886" s="10">
        <v>1</v>
      </c>
      <c r="B886" s="1" t="s">
        <v>38</v>
      </c>
      <c r="C886" s="1" t="s">
        <v>2656</v>
      </c>
      <c r="D886" s="1">
        <v>2019</v>
      </c>
      <c r="E886" s="2">
        <v>1794670000</v>
      </c>
      <c r="F886" s="2">
        <v>10396000</v>
      </c>
      <c r="G886" s="2">
        <v>3311619000</v>
      </c>
      <c r="H886" s="2">
        <v>3715635000</v>
      </c>
      <c r="I886" s="2">
        <v>715094000</v>
      </c>
      <c r="J886" s="2">
        <v>365771000</v>
      </c>
      <c r="K886" s="2">
        <v>228726000</v>
      </c>
      <c r="L886" s="2">
        <v>2002028000</v>
      </c>
      <c r="M886" s="2">
        <v>-404016000</v>
      </c>
      <c r="N886" s="4">
        <f t="shared" si="26"/>
        <v>0.5387920530713225</v>
      </c>
      <c r="O886" s="2">
        <v>257252000</v>
      </c>
      <c r="P886" s="2">
        <v>145945000</v>
      </c>
      <c r="Q886" s="2">
        <v>1957130000</v>
      </c>
      <c r="R886" s="2">
        <v>1949582000</v>
      </c>
      <c r="S886" s="4">
        <f t="shared" si="27"/>
        <v>0.20681202432111087</v>
      </c>
    </row>
    <row r="887" spans="1:19" x14ac:dyDescent="0.25">
      <c r="A887" s="10">
        <v>0</v>
      </c>
      <c r="B887" s="1" t="s">
        <v>50</v>
      </c>
      <c r="C887" s="1" t="s">
        <v>3798</v>
      </c>
      <c r="D887" s="1">
        <v>2019</v>
      </c>
      <c r="E887" s="2">
        <v>9132641</v>
      </c>
      <c r="F887" s="2">
        <v>0</v>
      </c>
      <c r="G887" s="2">
        <v>16963732</v>
      </c>
      <c r="H887" s="2">
        <v>18185018</v>
      </c>
      <c r="I887" s="2">
        <v>4866961</v>
      </c>
      <c r="J887" s="2">
        <v>2279276</v>
      </c>
      <c r="K887" s="2">
        <v>520387</v>
      </c>
      <c r="L887" s="2">
        <v>9297108</v>
      </c>
      <c r="M887" s="2">
        <v>-1221286</v>
      </c>
      <c r="N887" s="4">
        <f t="shared" si="26"/>
        <v>0.53836272584358202</v>
      </c>
      <c r="O887" s="2">
        <v>0</v>
      </c>
      <c r="P887" s="2">
        <v>1056178</v>
      </c>
      <c r="Q887" s="2">
        <v>6694052</v>
      </c>
      <c r="R887" s="2">
        <v>6685856</v>
      </c>
      <c r="S887" s="4">
        <f t="shared" si="27"/>
        <v>0.15797199341415669</v>
      </c>
    </row>
    <row r="888" spans="1:19" x14ac:dyDescent="0.25">
      <c r="A888" s="10">
        <v>1</v>
      </c>
      <c r="B888" s="1" t="s">
        <v>32</v>
      </c>
      <c r="C888" s="1" t="s">
        <v>1359</v>
      </c>
      <c r="D888" s="1">
        <v>2019</v>
      </c>
      <c r="E888" s="2">
        <v>20678507</v>
      </c>
      <c r="F888" s="2">
        <v>0</v>
      </c>
      <c r="G888" s="2">
        <v>38412624</v>
      </c>
      <c r="H888" s="2">
        <v>36683551</v>
      </c>
      <c r="I888" s="2">
        <v>11337750</v>
      </c>
      <c r="J888" s="2">
        <v>1232259</v>
      </c>
      <c r="K888" s="2">
        <v>490530</v>
      </c>
      <c r="L888" s="2">
        <v>25352085</v>
      </c>
      <c r="M888" s="2">
        <v>1729073</v>
      </c>
      <c r="N888" s="4">
        <f t="shared" si="26"/>
        <v>0.53832581184768835</v>
      </c>
      <c r="O888" s="2">
        <v>0</v>
      </c>
      <c r="P888" s="2">
        <v>16187728</v>
      </c>
      <c r="Q888" s="2">
        <v>20463149</v>
      </c>
      <c r="R888" s="2">
        <v>18748590</v>
      </c>
      <c r="S888" s="4">
        <f t="shared" si="27"/>
        <v>0.86341042179705252</v>
      </c>
    </row>
    <row r="889" spans="1:19" x14ac:dyDescent="0.25">
      <c r="A889" s="10">
        <v>0</v>
      </c>
      <c r="B889" s="1" t="s">
        <v>27</v>
      </c>
      <c r="C889" s="1" t="s">
        <v>975</v>
      </c>
      <c r="D889" s="1">
        <v>2019</v>
      </c>
      <c r="E889" s="2">
        <v>211903764</v>
      </c>
      <c r="F889" s="2">
        <v>0</v>
      </c>
      <c r="G889" s="2">
        <v>393792683</v>
      </c>
      <c r="H889" s="2">
        <v>372660692</v>
      </c>
      <c r="I889" s="2">
        <v>114781374</v>
      </c>
      <c r="J889" s="2">
        <v>15419246</v>
      </c>
      <c r="K889" s="2">
        <v>20205362</v>
      </c>
      <c r="L889" s="2">
        <v>243386701</v>
      </c>
      <c r="M889" s="2">
        <v>21131991</v>
      </c>
      <c r="N889" s="4">
        <f t="shared" si="26"/>
        <v>0.53810995772107828</v>
      </c>
      <c r="O889" s="2">
        <v>12582102</v>
      </c>
      <c r="P889" s="2">
        <v>20518225</v>
      </c>
      <c r="Q889" s="2">
        <v>155336622</v>
      </c>
      <c r="R889" s="2">
        <v>144469681</v>
      </c>
      <c r="S889" s="4">
        <f t="shared" si="27"/>
        <v>0.22911608007219175</v>
      </c>
    </row>
    <row r="890" spans="1:19" x14ac:dyDescent="0.25">
      <c r="A890" s="10">
        <v>0</v>
      </c>
      <c r="B890" s="1" t="s">
        <v>22</v>
      </c>
      <c r="C890" s="1" t="s">
        <v>207</v>
      </c>
      <c r="D890" s="1">
        <v>2019</v>
      </c>
      <c r="E890" s="2">
        <v>5183842</v>
      </c>
      <c r="F890" s="2">
        <v>0</v>
      </c>
      <c r="G890" s="2">
        <v>9643211</v>
      </c>
      <c r="H890" s="2">
        <v>8463188</v>
      </c>
      <c r="I890" s="2">
        <v>4180877</v>
      </c>
      <c r="J890" s="2">
        <v>858132</v>
      </c>
      <c r="K890" s="2">
        <v>986001</v>
      </c>
      <c r="L890" s="2">
        <v>3618203</v>
      </c>
      <c r="M890" s="2">
        <v>1180023</v>
      </c>
      <c r="N890" s="4">
        <f t="shared" si="26"/>
        <v>0.5375638882110948</v>
      </c>
      <c r="O890" s="2">
        <v>486943</v>
      </c>
      <c r="P890" s="2">
        <v>1632942</v>
      </c>
      <c r="Q890" s="2">
        <v>3506079</v>
      </c>
      <c r="R890" s="2">
        <v>3512961</v>
      </c>
      <c r="S890" s="4">
        <f t="shared" si="27"/>
        <v>0.60344677894232246</v>
      </c>
    </row>
    <row r="891" spans="1:19" x14ac:dyDescent="0.25">
      <c r="A891" s="10">
        <v>0</v>
      </c>
      <c r="B891" s="1" t="s">
        <v>32</v>
      </c>
      <c r="C891" s="1" t="s">
        <v>2239</v>
      </c>
      <c r="D891" s="1">
        <v>2019</v>
      </c>
      <c r="E891" s="2">
        <v>48053165</v>
      </c>
      <c r="F891" s="2">
        <v>0</v>
      </c>
      <c r="G891" s="2">
        <v>89410003</v>
      </c>
      <c r="H891" s="2">
        <v>87450523</v>
      </c>
      <c r="I891" s="2">
        <v>12159278</v>
      </c>
      <c r="J891" s="2">
        <v>15257271</v>
      </c>
      <c r="K891" s="2">
        <v>4382768</v>
      </c>
      <c r="L891" s="2">
        <v>57610686</v>
      </c>
      <c r="M891" s="2">
        <v>1959480</v>
      </c>
      <c r="N891" s="4">
        <f t="shared" si="26"/>
        <v>0.53744730329558321</v>
      </c>
      <c r="O891" s="2">
        <v>0</v>
      </c>
      <c r="P891" s="2">
        <v>5777421</v>
      </c>
      <c r="Q891" s="2">
        <v>52983791</v>
      </c>
      <c r="R891" s="2">
        <v>53653068</v>
      </c>
      <c r="S891" s="4">
        <f t="shared" si="27"/>
        <v>0.1076810929060012</v>
      </c>
    </row>
    <row r="892" spans="1:19" x14ac:dyDescent="0.25">
      <c r="A892" s="10">
        <v>0</v>
      </c>
      <c r="B892" s="1" t="s">
        <v>22</v>
      </c>
      <c r="C892" s="1" t="s">
        <v>491</v>
      </c>
      <c r="D892" s="1">
        <v>2019</v>
      </c>
      <c r="E892" s="2">
        <v>59586621</v>
      </c>
      <c r="F892" s="2">
        <v>0</v>
      </c>
      <c r="G892" s="2">
        <v>111110867</v>
      </c>
      <c r="H892" s="2">
        <v>73609309</v>
      </c>
      <c r="I892" s="2">
        <v>42499521</v>
      </c>
      <c r="J892" s="2">
        <v>16652961</v>
      </c>
      <c r="K892" s="2">
        <v>17228818</v>
      </c>
      <c r="L892" s="2">
        <v>34729567</v>
      </c>
      <c r="M892" s="2">
        <v>37501558</v>
      </c>
      <c r="N892" s="4">
        <f t="shared" si="26"/>
        <v>0.53628076720884554</v>
      </c>
      <c r="O892" s="2">
        <v>26327707</v>
      </c>
      <c r="P892" s="2">
        <v>4040</v>
      </c>
      <c r="Q892" s="2">
        <v>43773148</v>
      </c>
      <c r="R892" s="2">
        <v>38082937</v>
      </c>
      <c r="S892" s="4">
        <f t="shared" si="27"/>
        <v>0.69143162461445662</v>
      </c>
    </row>
    <row r="893" spans="1:19" x14ac:dyDescent="0.25">
      <c r="A893" s="10">
        <v>0</v>
      </c>
      <c r="B893" s="1" t="s">
        <v>50</v>
      </c>
      <c r="C893" s="1" t="s">
        <v>3817</v>
      </c>
      <c r="D893" s="1">
        <v>2019</v>
      </c>
      <c r="E893" s="2">
        <v>8427220</v>
      </c>
      <c r="F893" s="2">
        <v>0</v>
      </c>
      <c r="G893" s="2">
        <v>15717605</v>
      </c>
      <c r="H893" s="2">
        <v>13869298</v>
      </c>
      <c r="I893" s="2">
        <v>5660363</v>
      </c>
      <c r="J893" s="2">
        <v>1988031</v>
      </c>
      <c r="K893" s="2">
        <v>2322014</v>
      </c>
      <c r="L893" s="2">
        <v>5747197</v>
      </c>
      <c r="M893" s="2">
        <v>1848307</v>
      </c>
      <c r="N893" s="4">
        <f t="shared" si="26"/>
        <v>0.53616438382310794</v>
      </c>
      <c r="O893" s="2">
        <v>0</v>
      </c>
      <c r="P893" s="2">
        <v>3132049</v>
      </c>
      <c r="Q893" s="2">
        <v>4818091</v>
      </c>
      <c r="R893" s="2">
        <v>4420703</v>
      </c>
      <c r="S893" s="4">
        <f t="shared" si="27"/>
        <v>0.70849568496232385</v>
      </c>
    </row>
    <row r="894" spans="1:19" x14ac:dyDescent="0.25">
      <c r="A894" s="10">
        <v>0</v>
      </c>
      <c r="B894" s="1" t="s">
        <v>51</v>
      </c>
      <c r="C894" s="1" t="s">
        <v>3833</v>
      </c>
      <c r="D894" s="1">
        <v>2019</v>
      </c>
      <c r="E894" s="2">
        <v>25868209</v>
      </c>
      <c r="F894" s="2">
        <v>0</v>
      </c>
      <c r="G894" s="2">
        <v>48333308</v>
      </c>
      <c r="H894" s="2">
        <v>38955702</v>
      </c>
      <c r="I894" s="2">
        <v>15595614</v>
      </c>
      <c r="J894" s="2">
        <v>230096</v>
      </c>
      <c r="K894" s="2">
        <v>5564320</v>
      </c>
      <c r="L894" s="2">
        <v>26943278</v>
      </c>
      <c r="M894" s="2">
        <v>9377606</v>
      </c>
      <c r="N894" s="4">
        <f t="shared" si="26"/>
        <v>0.53520460465896524</v>
      </c>
      <c r="O894" s="2">
        <v>721891</v>
      </c>
      <c r="P894" s="2">
        <v>5317790</v>
      </c>
      <c r="Q894" s="2">
        <v>21649714</v>
      </c>
      <c r="R894" s="2">
        <v>20292802</v>
      </c>
      <c r="S894" s="4">
        <f t="shared" si="27"/>
        <v>0.29762676440641367</v>
      </c>
    </row>
    <row r="895" spans="1:19" x14ac:dyDescent="0.25">
      <c r="A895" s="10">
        <v>0</v>
      </c>
      <c r="B895" s="1" t="s">
        <v>21</v>
      </c>
      <c r="C895" s="1" t="s">
        <v>181</v>
      </c>
      <c r="D895" s="1">
        <v>2019</v>
      </c>
      <c r="E895" s="2">
        <v>19957039</v>
      </c>
      <c r="F895" s="2">
        <v>0</v>
      </c>
      <c r="G895" s="2">
        <v>37313376</v>
      </c>
      <c r="H895" s="2">
        <v>30993271</v>
      </c>
      <c r="I895" s="2">
        <v>23050893</v>
      </c>
      <c r="J895" s="2">
        <v>1203870</v>
      </c>
      <c r="K895" s="2">
        <v>530191</v>
      </c>
      <c r="L895" s="2">
        <v>12528422</v>
      </c>
      <c r="M895" s="2">
        <v>6320105</v>
      </c>
      <c r="N895" s="4">
        <f t="shared" si="26"/>
        <v>0.53484945988269728</v>
      </c>
      <c r="O895" s="2">
        <v>1000000</v>
      </c>
      <c r="P895" s="2">
        <v>3876457</v>
      </c>
      <c r="Q895" s="2">
        <v>12939258</v>
      </c>
      <c r="R895" s="2">
        <v>12569431</v>
      </c>
      <c r="S895" s="4">
        <f t="shared" si="27"/>
        <v>0.38796163485841167</v>
      </c>
    </row>
    <row r="896" spans="1:19" x14ac:dyDescent="0.25">
      <c r="A896" s="10">
        <v>0</v>
      </c>
      <c r="B896" s="1" t="s">
        <v>55</v>
      </c>
      <c r="C896" s="1" t="s">
        <v>4069</v>
      </c>
      <c r="D896" s="1">
        <v>2019</v>
      </c>
      <c r="E896" s="2">
        <v>20628117</v>
      </c>
      <c r="F896" s="2">
        <v>0</v>
      </c>
      <c r="G896" s="2">
        <v>38586590</v>
      </c>
      <c r="H896" s="2">
        <v>33494443</v>
      </c>
      <c r="I896" s="2">
        <v>22724249</v>
      </c>
      <c r="J896" s="2">
        <v>2271638</v>
      </c>
      <c r="K896" s="2">
        <v>5405256</v>
      </c>
      <c r="L896" s="2">
        <v>8185447</v>
      </c>
      <c r="M896" s="2">
        <v>5092147</v>
      </c>
      <c r="N896" s="4">
        <f t="shared" si="26"/>
        <v>0.53459289872466054</v>
      </c>
      <c r="O896" s="2">
        <v>0</v>
      </c>
      <c r="P896" s="2">
        <v>4476667</v>
      </c>
      <c r="Q896" s="2">
        <v>11082467</v>
      </c>
      <c r="R896" s="2">
        <v>11540142</v>
      </c>
      <c r="S896" s="4">
        <f t="shared" si="27"/>
        <v>0.38792130980710637</v>
      </c>
    </row>
    <row r="897" spans="1:19" x14ac:dyDescent="0.25">
      <c r="A897" s="10">
        <v>0</v>
      </c>
      <c r="B897" s="1" t="s">
        <v>40</v>
      </c>
      <c r="C897" s="1" t="s">
        <v>3387</v>
      </c>
      <c r="D897" s="1">
        <v>2019</v>
      </c>
      <c r="E897" s="2">
        <v>11081584</v>
      </c>
      <c r="F897" s="2">
        <v>0</v>
      </c>
      <c r="G897" s="2">
        <v>20729518</v>
      </c>
      <c r="H897" s="2">
        <v>17680011</v>
      </c>
      <c r="I897" s="2">
        <v>8410245</v>
      </c>
      <c r="J897" s="2">
        <v>902613</v>
      </c>
      <c r="K897" s="2">
        <v>1457595</v>
      </c>
      <c r="L897" s="2">
        <v>9959065</v>
      </c>
      <c r="M897" s="2">
        <v>3049507</v>
      </c>
      <c r="N897" s="4">
        <f t="shared" si="26"/>
        <v>0.53457991642642144</v>
      </c>
      <c r="O897" s="2">
        <v>2220055</v>
      </c>
      <c r="P897" s="2">
        <v>1786183</v>
      </c>
      <c r="Q897" s="2">
        <v>9902986</v>
      </c>
      <c r="R897" s="2">
        <v>9259178</v>
      </c>
      <c r="S897" s="4">
        <f t="shared" si="27"/>
        <v>0.43267750117775033</v>
      </c>
    </row>
    <row r="898" spans="1:19" x14ac:dyDescent="0.25">
      <c r="A898" s="10">
        <v>1</v>
      </c>
      <c r="B898" s="1" t="s">
        <v>27</v>
      </c>
      <c r="C898" s="1" t="s">
        <v>850</v>
      </c>
      <c r="D898" s="1">
        <v>2019</v>
      </c>
      <c r="E898" s="2">
        <v>101502911</v>
      </c>
      <c r="F898" s="2">
        <v>0</v>
      </c>
      <c r="G898" s="2">
        <v>190075521</v>
      </c>
      <c r="H898" s="2">
        <v>164731968</v>
      </c>
      <c r="I898" s="2">
        <v>111281017</v>
      </c>
      <c r="J898" s="2">
        <v>3122306</v>
      </c>
      <c r="K898" s="2">
        <v>9107912</v>
      </c>
      <c r="L898" s="2">
        <v>66564286</v>
      </c>
      <c r="M898" s="2">
        <v>25343553</v>
      </c>
      <c r="N898" s="4">
        <f t="shared" ref="N898:N961" si="28">(E898-F898)/G898</f>
        <v>0.53401358820949907</v>
      </c>
      <c r="O898" s="2">
        <v>10552163</v>
      </c>
      <c r="P898" s="2">
        <v>15947589</v>
      </c>
      <c r="Q898" s="2">
        <v>65865182</v>
      </c>
      <c r="R898" s="2">
        <v>74450733</v>
      </c>
      <c r="S898" s="4">
        <f t="shared" ref="S898:S961" si="29">(O898+P898)/R898</f>
        <v>0.35593675081748355</v>
      </c>
    </row>
    <row r="899" spans="1:19" x14ac:dyDescent="0.25">
      <c r="A899" s="10">
        <v>1</v>
      </c>
      <c r="B899" s="1" t="s">
        <v>22</v>
      </c>
      <c r="C899" s="1" t="s">
        <v>558</v>
      </c>
      <c r="D899" s="1">
        <v>2019</v>
      </c>
      <c r="E899" s="2">
        <v>566007759</v>
      </c>
      <c r="F899" s="2">
        <v>0</v>
      </c>
      <c r="G899" s="2">
        <v>1060405593</v>
      </c>
      <c r="H899" s="2">
        <v>1057629449</v>
      </c>
      <c r="I899" s="2">
        <v>207739683</v>
      </c>
      <c r="J899" s="2">
        <v>618464478</v>
      </c>
      <c r="K899" s="2">
        <v>23082139</v>
      </c>
      <c r="L899" s="2">
        <v>211119293</v>
      </c>
      <c r="M899" s="2">
        <v>2776144</v>
      </c>
      <c r="N899" s="4">
        <f t="shared" si="28"/>
        <v>0.5337653467091813</v>
      </c>
      <c r="O899" s="2">
        <v>196481901</v>
      </c>
      <c r="P899" s="2">
        <v>3660796</v>
      </c>
      <c r="Q899" s="2">
        <v>343902802</v>
      </c>
      <c r="R899" s="2">
        <v>277540549</v>
      </c>
      <c r="S899" s="4">
        <f t="shared" si="29"/>
        <v>0.72112957087218277</v>
      </c>
    </row>
    <row r="900" spans="1:19" x14ac:dyDescent="0.25">
      <c r="A900" s="10">
        <v>0</v>
      </c>
      <c r="B900" s="1" t="s">
        <v>27</v>
      </c>
      <c r="C900" s="1" t="s">
        <v>897</v>
      </c>
      <c r="D900" s="1">
        <v>2019</v>
      </c>
      <c r="E900" s="2">
        <v>27492758</v>
      </c>
      <c r="F900" s="2">
        <v>0</v>
      </c>
      <c r="G900" s="2">
        <v>51529455</v>
      </c>
      <c r="H900" s="2">
        <v>48513007</v>
      </c>
      <c r="I900" s="2">
        <v>8616327</v>
      </c>
      <c r="J900" s="2">
        <v>3725682</v>
      </c>
      <c r="K900" s="2">
        <v>7854785</v>
      </c>
      <c r="L900" s="2">
        <v>31332661</v>
      </c>
      <c r="M900" s="2">
        <v>3016448</v>
      </c>
      <c r="N900" s="4">
        <f t="shared" si="28"/>
        <v>0.53353481033323558</v>
      </c>
      <c r="O900" s="2">
        <v>0</v>
      </c>
      <c r="P900" s="2">
        <v>5824910</v>
      </c>
      <c r="Q900" s="2">
        <v>23518963</v>
      </c>
      <c r="R900" s="2">
        <v>23399993</v>
      </c>
      <c r="S900" s="4">
        <f t="shared" si="29"/>
        <v>0.2489278522433746</v>
      </c>
    </row>
    <row r="901" spans="1:19" x14ac:dyDescent="0.25">
      <c r="A901" s="10">
        <v>0</v>
      </c>
      <c r="B901" s="1" t="s">
        <v>59</v>
      </c>
      <c r="C901" s="1" t="s">
        <v>1296</v>
      </c>
      <c r="D901" s="1">
        <v>2019</v>
      </c>
      <c r="E901" s="2">
        <v>61490078</v>
      </c>
      <c r="F901" s="2">
        <v>0</v>
      </c>
      <c r="G901" s="2">
        <v>115382776</v>
      </c>
      <c r="H901" s="2">
        <v>113695502</v>
      </c>
      <c r="I901" s="2">
        <v>14193312</v>
      </c>
      <c r="J901" s="2">
        <v>84063</v>
      </c>
      <c r="K901" s="2">
        <v>8992637</v>
      </c>
      <c r="L901" s="2">
        <v>92112764</v>
      </c>
      <c r="M901" s="2">
        <v>1687274</v>
      </c>
      <c r="N901" s="4">
        <f t="shared" si="28"/>
        <v>0.53292250482862369</v>
      </c>
      <c r="O901" s="2">
        <v>4411615</v>
      </c>
      <c r="P901" s="2">
        <v>35007644</v>
      </c>
      <c r="Q901" s="2">
        <v>83283872</v>
      </c>
      <c r="R901" s="2">
        <v>74257236</v>
      </c>
      <c r="S901" s="4">
        <f t="shared" si="29"/>
        <v>0.53084737762121925</v>
      </c>
    </row>
    <row r="902" spans="1:19" x14ac:dyDescent="0.25">
      <c r="A902" s="10">
        <v>0</v>
      </c>
      <c r="B902" s="1" t="s">
        <v>55</v>
      </c>
      <c r="C902" s="1" t="s">
        <v>3979</v>
      </c>
      <c r="D902" s="1">
        <v>2019</v>
      </c>
      <c r="E902" s="2">
        <v>14241146</v>
      </c>
      <c r="F902" s="2">
        <v>0</v>
      </c>
      <c r="G902" s="2">
        <v>26747474</v>
      </c>
      <c r="H902" s="2">
        <v>26838746</v>
      </c>
      <c r="I902" s="2">
        <v>8274058</v>
      </c>
      <c r="J902" s="2">
        <v>1016804</v>
      </c>
      <c r="K902" s="2">
        <v>1000</v>
      </c>
      <c r="L902" s="2">
        <v>17455612</v>
      </c>
      <c r="M902" s="2">
        <v>-91272</v>
      </c>
      <c r="N902" s="4">
        <f t="shared" si="28"/>
        <v>0.53242956699387767</v>
      </c>
      <c r="O902" s="2">
        <v>865030</v>
      </c>
      <c r="P902" s="2">
        <v>2701633</v>
      </c>
      <c r="Q902" s="2">
        <v>10256546</v>
      </c>
      <c r="R902" s="2">
        <v>9557705</v>
      </c>
      <c r="S902" s="4">
        <f t="shared" si="29"/>
        <v>0.37317148834369757</v>
      </c>
    </row>
    <row r="903" spans="1:19" x14ac:dyDescent="0.25">
      <c r="A903" s="10">
        <v>1</v>
      </c>
      <c r="B903" s="1" t="s">
        <v>62</v>
      </c>
      <c r="C903" s="1" t="s">
        <v>4668</v>
      </c>
      <c r="D903" s="1">
        <v>2019</v>
      </c>
      <c r="E903" s="2">
        <v>94951147</v>
      </c>
      <c r="F903" s="2">
        <v>0</v>
      </c>
      <c r="G903" s="2">
        <v>178573867</v>
      </c>
      <c r="H903" s="2">
        <v>154711716</v>
      </c>
      <c r="I903" s="2">
        <v>73876604</v>
      </c>
      <c r="J903" s="2">
        <v>11744468</v>
      </c>
      <c r="K903" s="2">
        <v>8870933</v>
      </c>
      <c r="L903" s="2">
        <v>84081862</v>
      </c>
      <c r="M903" s="2">
        <v>23862151</v>
      </c>
      <c r="N903" s="4">
        <f t="shared" si="28"/>
        <v>0.53171916246849271</v>
      </c>
      <c r="O903" s="2">
        <v>1389151</v>
      </c>
      <c r="P903" s="2">
        <v>18559488</v>
      </c>
      <c r="Q903" s="2">
        <v>72989690</v>
      </c>
      <c r="R903" s="2">
        <v>70243746</v>
      </c>
      <c r="S903" s="4">
        <f t="shared" si="29"/>
        <v>0.28399167379256796</v>
      </c>
    </row>
    <row r="904" spans="1:19" x14ac:dyDescent="0.25">
      <c r="A904" s="10">
        <v>0</v>
      </c>
      <c r="B904" s="1" t="s">
        <v>50</v>
      </c>
      <c r="C904" s="1" t="s">
        <v>3825</v>
      </c>
      <c r="D904" s="1">
        <v>2019</v>
      </c>
      <c r="E904" s="2">
        <v>95762655</v>
      </c>
      <c r="F904" s="2">
        <v>0</v>
      </c>
      <c r="G904" s="2">
        <v>180160270</v>
      </c>
      <c r="H904" s="2">
        <v>145934518</v>
      </c>
      <c r="I904" s="2">
        <v>16827254</v>
      </c>
      <c r="J904" s="2">
        <v>9033317</v>
      </c>
      <c r="K904" s="2">
        <v>8245491</v>
      </c>
      <c r="L904" s="2">
        <v>146054208</v>
      </c>
      <c r="M904" s="2">
        <v>34225752</v>
      </c>
      <c r="N904" s="4">
        <f t="shared" si="28"/>
        <v>0.53154147137989971</v>
      </c>
      <c r="O904" s="2">
        <v>21872739</v>
      </c>
      <c r="P904" s="2">
        <v>21775720</v>
      </c>
      <c r="Q904" s="2">
        <v>78543924</v>
      </c>
      <c r="R904" s="2">
        <v>36546955</v>
      </c>
      <c r="S904" s="4">
        <f t="shared" si="29"/>
        <v>1.1943117832935739</v>
      </c>
    </row>
    <row r="905" spans="1:19" x14ac:dyDescent="0.25">
      <c r="A905" s="10">
        <v>0</v>
      </c>
      <c r="B905" s="1" t="s">
        <v>22</v>
      </c>
      <c r="C905" s="1" t="s">
        <v>271</v>
      </c>
      <c r="D905" s="1">
        <v>2019</v>
      </c>
      <c r="E905" s="2">
        <v>10074682</v>
      </c>
      <c r="F905" s="2">
        <v>0</v>
      </c>
      <c r="G905" s="2">
        <v>18957366</v>
      </c>
      <c r="H905" s="2">
        <v>16982206</v>
      </c>
      <c r="I905" s="2">
        <v>9483489</v>
      </c>
      <c r="J905" s="2">
        <v>4170144</v>
      </c>
      <c r="K905" s="2">
        <v>860667</v>
      </c>
      <c r="L905" s="2">
        <v>4443066</v>
      </c>
      <c r="M905" s="2">
        <v>1975160</v>
      </c>
      <c r="N905" s="4">
        <f t="shared" si="28"/>
        <v>0.53143891403478727</v>
      </c>
      <c r="O905" s="2">
        <v>2981</v>
      </c>
      <c r="P905" s="2">
        <v>2585640</v>
      </c>
      <c r="Q905" s="2">
        <v>5657208</v>
      </c>
      <c r="R905" s="2">
        <v>5439579</v>
      </c>
      <c r="S905" s="4">
        <f t="shared" si="29"/>
        <v>0.4758862772284399</v>
      </c>
    </row>
    <row r="906" spans="1:19" x14ac:dyDescent="0.25">
      <c r="A906" s="10">
        <v>1</v>
      </c>
      <c r="B906" s="1" t="s">
        <v>55</v>
      </c>
      <c r="C906" s="1" t="s">
        <v>3998</v>
      </c>
      <c r="D906" s="1">
        <v>2019</v>
      </c>
      <c r="E906" s="2">
        <v>30844556</v>
      </c>
      <c r="F906" s="2">
        <v>0</v>
      </c>
      <c r="G906" s="2">
        <v>58058189</v>
      </c>
      <c r="H906" s="2">
        <v>60102268</v>
      </c>
      <c r="I906" s="2">
        <v>37855048</v>
      </c>
      <c r="J906" s="2">
        <v>2286698</v>
      </c>
      <c r="K906" s="2">
        <v>4267600</v>
      </c>
      <c r="L906" s="2">
        <v>13648843</v>
      </c>
      <c r="M906" s="2">
        <v>-2044079</v>
      </c>
      <c r="N906" s="4">
        <f t="shared" si="28"/>
        <v>0.53126968876001279</v>
      </c>
      <c r="O906" s="2">
        <v>900000</v>
      </c>
      <c r="P906" s="2">
        <v>6690011</v>
      </c>
      <c r="Q906" s="2">
        <v>18297124</v>
      </c>
      <c r="R906" s="2">
        <v>18514875</v>
      </c>
      <c r="S906" s="4">
        <f t="shared" si="29"/>
        <v>0.4099412499409259</v>
      </c>
    </row>
    <row r="907" spans="1:19" x14ac:dyDescent="0.25">
      <c r="A907" s="10">
        <v>1</v>
      </c>
      <c r="B907" s="1" t="s">
        <v>32</v>
      </c>
      <c r="C907" s="1" t="s">
        <v>1428</v>
      </c>
      <c r="D907" s="1">
        <v>2019</v>
      </c>
      <c r="E907" s="2">
        <v>4315132</v>
      </c>
      <c r="F907" s="2">
        <v>0</v>
      </c>
      <c r="G907" s="2">
        <v>8125184</v>
      </c>
      <c r="H907" s="2">
        <v>8556718</v>
      </c>
      <c r="I907" s="2">
        <v>3288439</v>
      </c>
      <c r="J907" s="2">
        <v>663337</v>
      </c>
      <c r="K907" s="2">
        <v>10006</v>
      </c>
      <c r="L907" s="2">
        <v>4163401</v>
      </c>
      <c r="M907" s="2">
        <v>-431534</v>
      </c>
      <c r="N907" s="4">
        <f t="shared" si="28"/>
        <v>0.53108114228551628</v>
      </c>
      <c r="O907" s="2">
        <v>63519</v>
      </c>
      <c r="P907" s="2">
        <v>1511374</v>
      </c>
      <c r="Q907" s="2">
        <v>3914398</v>
      </c>
      <c r="R907" s="2">
        <v>3451146</v>
      </c>
      <c r="S907" s="4">
        <f t="shared" si="29"/>
        <v>0.4563391406796467</v>
      </c>
    </row>
    <row r="908" spans="1:19" x14ac:dyDescent="0.25">
      <c r="A908" s="10">
        <v>1</v>
      </c>
      <c r="B908" s="1" t="s">
        <v>27</v>
      </c>
      <c r="C908" s="1" t="s">
        <v>1086</v>
      </c>
      <c r="D908" s="1">
        <v>2019</v>
      </c>
      <c r="E908" s="2">
        <v>31232184</v>
      </c>
      <c r="F908" s="2">
        <v>0</v>
      </c>
      <c r="G908" s="2">
        <v>58810220</v>
      </c>
      <c r="H908" s="2">
        <v>45369906</v>
      </c>
      <c r="I908" s="2">
        <v>24603833</v>
      </c>
      <c r="J908" s="2">
        <v>407108</v>
      </c>
      <c r="K908" s="2">
        <v>920227</v>
      </c>
      <c r="L908" s="2">
        <v>32879050</v>
      </c>
      <c r="M908" s="2">
        <v>13440314</v>
      </c>
      <c r="N908" s="4">
        <f t="shared" si="28"/>
        <v>0.53106728728442099</v>
      </c>
      <c r="O908" s="2">
        <v>1096969</v>
      </c>
      <c r="P908" s="2">
        <v>5485173</v>
      </c>
      <c r="Q908" s="2">
        <v>28674533</v>
      </c>
      <c r="R908" s="2">
        <v>35882958</v>
      </c>
      <c r="S908" s="4">
        <f t="shared" si="29"/>
        <v>0.18343365114994142</v>
      </c>
    </row>
    <row r="909" spans="1:19" x14ac:dyDescent="0.25">
      <c r="A909" s="10">
        <v>0</v>
      </c>
      <c r="B909" s="1" t="s">
        <v>32</v>
      </c>
      <c r="C909" s="1" t="s">
        <v>1895</v>
      </c>
      <c r="D909" s="1">
        <v>2019</v>
      </c>
      <c r="E909" s="2">
        <v>450826</v>
      </c>
      <c r="F909" s="2">
        <v>0</v>
      </c>
      <c r="G909" s="2">
        <v>849013</v>
      </c>
      <c r="H909" s="2">
        <v>936419</v>
      </c>
      <c r="I909" s="2">
        <v>76719</v>
      </c>
      <c r="J909" s="2">
        <v>0</v>
      </c>
      <c r="K909" s="2">
        <v>0</v>
      </c>
      <c r="L909" s="2">
        <v>772294</v>
      </c>
      <c r="M909" s="2">
        <v>-87406</v>
      </c>
      <c r="N909" s="4">
        <f t="shared" si="28"/>
        <v>0.53100011425031179</v>
      </c>
      <c r="O909" s="2">
        <v>0</v>
      </c>
      <c r="P909" s="2">
        <v>543975</v>
      </c>
      <c r="Q909" s="2">
        <v>497990</v>
      </c>
      <c r="R909" s="2">
        <v>110388</v>
      </c>
      <c r="S909" s="4">
        <f t="shared" si="29"/>
        <v>4.9278454179802154</v>
      </c>
    </row>
    <row r="910" spans="1:19" x14ac:dyDescent="0.25">
      <c r="A910" s="10">
        <v>1</v>
      </c>
      <c r="B910" s="1" t="s">
        <v>32</v>
      </c>
      <c r="C910" s="1" t="s">
        <v>1950</v>
      </c>
      <c r="D910" s="1">
        <v>2019</v>
      </c>
      <c r="E910" s="2">
        <v>5141519</v>
      </c>
      <c r="F910" s="2">
        <v>0</v>
      </c>
      <c r="G910" s="2">
        <v>9684983</v>
      </c>
      <c r="H910" s="2">
        <v>9548478</v>
      </c>
      <c r="I910" s="2">
        <v>4535775</v>
      </c>
      <c r="J910" s="2">
        <v>8460</v>
      </c>
      <c r="K910" s="2">
        <v>193689</v>
      </c>
      <c r="L910" s="2">
        <v>4947059</v>
      </c>
      <c r="M910" s="2">
        <v>136505</v>
      </c>
      <c r="N910" s="4">
        <f t="shared" si="28"/>
        <v>0.53087537685920561</v>
      </c>
      <c r="O910" s="2">
        <v>0</v>
      </c>
      <c r="P910" s="2">
        <v>3140505</v>
      </c>
      <c r="Q910" s="2">
        <v>5059872</v>
      </c>
      <c r="R910" s="2">
        <v>3885970</v>
      </c>
      <c r="S910" s="4">
        <f t="shared" si="29"/>
        <v>0.80816501414061359</v>
      </c>
    </row>
    <row r="911" spans="1:19" x14ac:dyDescent="0.25">
      <c r="A911" s="10">
        <v>0</v>
      </c>
      <c r="B911" s="1" t="s">
        <v>32</v>
      </c>
      <c r="C911" s="1" t="s">
        <v>1851</v>
      </c>
      <c r="D911" s="1">
        <v>2019</v>
      </c>
      <c r="E911" s="2">
        <v>35779030</v>
      </c>
      <c r="F911" s="2">
        <v>0</v>
      </c>
      <c r="G911" s="2">
        <v>67429258</v>
      </c>
      <c r="H911" s="2">
        <v>64392904</v>
      </c>
      <c r="I911" s="2">
        <v>26395020</v>
      </c>
      <c r="J911" s="2">
        <v>7179437</v>
      </c>
      <c r="K911" s="2">
        <v>82363</v>
      </c>
      <c r="L911" s="2">
        <v>33772438</v>
      </c>
      <c r="M911" s="2">
        <v>3036354</v>
      </c>
      <c r="N911" s="4">
        <f t="shared" si="28"/>
        <v>0.53061580478907244</v>
      </c>
      <c r="O911" s="2">
        <v>0</v>
      </c>
      <c r="P911" s="2">
        <v>1111435</v>
      </c>
      <c r="Q911" s="2">
        <v>38515371</v>
      </c>
      <c r="R911" s="2">
        <v>36839629</v>
      </c>
      <c r="S911" s="4">
        <f t="shared" si="29"/>
        <v>3.0169549210172557E-2</v>
      </c>
    </row>
    <row r="912" spans="1:19" x14ac:dyDescent="0.25">
      <c r="A912" s="10">
        <v>0</v>
      </c>
      <c r="B912" s="1" t="s">
        <v>37</v>
      </c>
      <c r="C912" s="1" t="s">
        <v>2633</v>
      </c>
      <c r="D912" s="1">
        <v>2019</v>
      </c>
      <c r="E912" s="2">
        <v>63931576</v>
      </c>
      <c r="F912" s="2">
        <v>0</v>
      </c>
      <c r="G912" s="2">
        <v>120647385</v>
      </c>
      <c r="H912" s="2">
        <v>121090309</v>
      </c>
      <c r="I912" s="2">
        <v>6548498</v>
      </c>
      <c r="J912" s="2">
        <v>12013671</v>
      </c>
      <c r="K912" s="2">
        <v>1754155</v>
      </c>
      <c r="L912" s="2">
        <v>100331061</v>
      </c>
      <c r="M912" s="2">
        <v>-442924</v>
      </c>
      <c r="N912" s="4">
        <f t="shared" si="28"/>
        <v>0.5299043655194019</v>
      </c>
      <c r="O912" s="2">
        <v>875787</v>
      </c>
      <c r="P912" s="2">
        <v>12546783</v>
      </c>
      <c r="Q912" s="2">
        <v>109371361</v>
      </c>
      <c r="R912" s="2">
        <v>107104539</v>
      </c>
      <c r="S912" s="4">
        <f t="shared" si="29"/>
        <v>0.12532213970875689</v>
      </c>
    </row>
    <row r="913" spans="1:19" x14ac:dyDescent="0.25">
      <c r="A913" s="10">
        <v>0</v>
      </c>
      <c r="B913" s="1" t="s">
        <v>21</v>
      </c>
      <c r="C913" s="1" t="s">
        <v>189</v>
      </c>
      <c r="D913" s="1">
        <v>2019</v>
      </c>
      <c r="E913" s="2">
        <v>8660715</v>
      </c>
      <c r="F913" s="2">
        <v>0</v>
      </c>
      <c r="G913" s="2">
        <v>16344710</v>
      </c>
      <c r="H913" s="2">
        <v>17672804</v>
      </c>
      <c r="I913" s="2">
        <v>6319958</v>
      </c>
      <c r="J913" s="2">
        <v>1655497</v>
      </c>
      <c r="K913" s="2">
        <v>779235</v>
      </c>
      <c r="L913" s="2">
        <v>7590020</v>
      </c>
      <c r="M913" s="2">
        <v>-1328094</v>
      </c>
      <c r="N913" s="4">
        <f t="shared" si="28"/>
        <v>0.52987878035156333</v>
      </c>
      <c r="O913" s="2">
        <v>0</v>
      </c>
      <c r="P913" s="2">
        <v>1893224</v>
      </c>
      <c r="Q913" s="2">
        <v>9765495</v>
      </c>
      <c r="R913" s="2">
        <v>8899589</v>
      </c>
      <c r="S913" s="4">
        <f t="shared" si="29"/>
        <v>0.21273162165129197</v>
      </c>
    </row>
    <row r="914" spans="1:19" x14ac:dyDescent="0.25">
      <c r="A914" s="10">
        <v>0</v>
      </c>
      <c r="B914" s="1" t="s">
        <v>22</v>
      </c>
      <c r="C914" s="1" t="s">
        <v>471</v>
      </c>
      <c r="D914" s="1">
        <v>2019</v>
      </c>
      <c r="E914" s="2">
        <v>51420347</v>
      </c>
      <c r="F914" s="2">
        <v>0</v>
      </c>
      <c r="G914" s="2">
        <v>97082034</v>
      </c>
      <c r="H914" s="2">
        <v>93722837</v>
      </c>
      <c r="I914" s="2">
        <v>42111182</v>
      </c>
      <c r="J914" s="2">
        <v>2124720</v>
      </c>
      <c r="K914" s="2">
        <v>1808484</v>
      </c>
      <c r="L914" s="2">
        <v>51037648</v>
      </c>
      <c r="M914" s="2">
        <v>3359197</v>
      </c>
      <c r="N914" s="4">
        <f t="shared" si="28"/>
        <v>0.52965873170724875</v>
      </c>
      <c r="O914" s="2">
        <v>22536818</v>
      </c>
      <c r="P914" s="2">
        <v>7308113</v>
      </c>
      <c r="Q914" s="2">
        <v>49845739</v>
      </c>
      <c r="R914" s="2">
        <v>50610957</v>
      </c>
      <c r="S914" s="4">
        <f t="shared" si="29"/>
        <v>0.58969307772623225</v>
      </c>
    </row>
    <row r="915" spans="1:19" x14ac:dyDescent="0.25">
      <c r="A915" s="10">
        <v>0</v>
      </c>
      <c r="B915" s="1" t="s">
        <v>40</v>
      </c>
      <c r="C915" s="1" t="s">
        <v>3489</v>
      </c>
      <c r="D915" s="1">
        <v>2019</v>
      </c>
      <c r="E915" s="2">
        <v>4817615</v>
      </c>
      <c r="F915" s="2">
        <v>0</v>
      </c>
      <c r="G915" s="2">
        <v>9115859</v>
      </c>
      <c r="H915" s="2">
        <v>9649312</v>
      </c>
      <c r="I915" s="2">
        <v>3686260</v>
      </c>
      <c r="J915" s="2">
        <v>573932</v>
      </c>
      <c r="K915" s="2">
        <v>3599</v>
      </c>
      <c r="L915" s="2">
        <v>4852068</v>
      </c>
      <c r="M915" s="2">
        <v>-533453</v>
      </c>
      <c r="N915" s="4">
        <f t="shared" si="28"/>
        <v>0.52848722210380827</v>
      </c>
      <c r="O915" s="2">
        <v>498507</v>
      </c>
      <c r="P915" s="2">
        <v>1520046</v>
      </c>
      <c r="Q915" s="2">
        <v>5609509</v>
      </c>
      <c r="R915" s="2">
        <v>5546364</v>
      </c>
      <c r="S915" s="4">
        <f t="shared" si="29"/>
        <v>0.36394167422116541</v>
      </c>
    </row>
    <row r="916" spans="1:19" x14ac:dyDescent="0.25">
      <c r="A916" s="10">
        <v>0</v>
      </c>
      <c r="B916" s="1" t="s">
        <v>40</v>
      </c>
      <c r="C916" s="1" t="s">
        <v>3102</v>
      </c>
      <c r="D916" s="1">
        <v>2019</v>
      </c>
      <c r="E916" s="2">
        <v>2004380</v>
      </c>
      <c r="F916" s="2">
        <v>0</v>
      </c>
      <c r="G916" s="2">
        <v>3806073</v>
      </c>
      <c r="H916" s="2">
        <v>3533359</v>
      </c>
      <c r="I916" s="2">
        <v>935046</v>
      </c>
      <c r="J916" s="2">
        <v>877849</v>
      </c>
      <c r="K916" s="2">
        <v>0</v>
      </c>
      <c r="L916" s="2">
        <v>1993178</v>
      </c>
      <c r="M916" s="2">
        <v>272714</v>
      </c>
      <c r="N916" s="4">
        <f t="shared" si="28"/>
        <v>0.52662678829334064</v>
      </c>
      <c r="O916" s="2">
        <v>0</v>
      </c>
      <c r="P916" s="2">
        <v>1015290</v>
      </c>
      <c r="Q916" s="2">
        <v>1758382</v>
      </c>
      <c r="R916" s="2">
        <v>1567518</v>
      </c>
      <c r="S916" s="4">
        <f t="shared" si="29"/>
        <v>0.64770548089399926</v>
      </c>
    </row>
    <row r="917" spans="1:19" x14ac:dyDescent="0.25">
      <c r="A917" s="10">
        <v>0</v>
      </c>
      <c r="B917" s="1" t="s">
        <v>32</v>
      </c>
      <c r="C917" s="1" t="s">
        <v>2429</v>
      </c>
      <c r="D917" s="1">
        <v>2019</v>
      </c>
      <c r="E917" s="2">
        <v>228843</v>
      </c>
      <c r="F917" s="2">
        <v>0</v>
      </c>
      <c r="G917" s="2">
        <v>434675</v>
      </c>
      <c r="H917" s="2">
        <v>435970</v>
      </c>
      <c r="I917" s="2">
        <v>171859</v>
      </c>
      <c r="J917" s="2">
        <v>19715</v>
      </c>
      <c r="K917" s="2">
        <v>28365</v>
      </c>
      <c r="L917" s="2">
        <v>214736</v>
      </c>
      <c r="M917" s="2">
        <v>-1295</v>
      </c>
      <c r="N917" s="4">
        <f t="shared" si="28"/>
        <v>0.52646920112727902</v>
      </c>
      <c r="O917" s="2">
        <v>15486</v>
      </c>
      <c r="P917" s="2">
        <v>-81129</v>
      </c>
      <c r="Q917" s="2">
        <v>273445</v>
      </c>
      <c r="R917" s="2">
        <v>272260</v>
      </c>
      <c r="S917" s="4">
        <f t="shared" si="29"/>
        <v>-0.24110409167707339</v>
      </c>
    </row>
    <row r="918" spans="1:19" x14ac:dyDescent="0.25">
      <c r="A918" s="10">
        <v>0</v>
      </c>
      <c r="B918" s="1" t="s">
        <v>27</v>
      </c>
      <c r="C918" s="1" t="s">
        <v>959</v>
      </c>
      <c r="D918" s="1">
        <v>2019</v>
      </c>
      <c r="E918" s="2">
        <v>8439266</v>
      </c>
      <c r="F918" s="2">
        <v>0</v>
      </c>
      <c r="G918" s="2">
        <v>16047135</v>
      </c>
      <c r="H918" s="2">
        <v>13543063</v>
      </c>
      <c r="I918" s="2">
        <v>1662702</v>
      </c>
      <c r="J918" s="2">
        <v>2424481</v>
      </c>
      <c r="K918" s="2">
        <v>2526717</v>
      </c>
      <c r="L918" s="2">
        <v>9433236</v>
      </c>
      <c r="M918" s="2">
        <v>2504072</v>
      </c>
      <c r="N918" s="4">
        <f t="shared" si="28"/>
        <v>0.52590484220391986</v>
      </c>
      <c r="O918" s="2">
        <v>0</v>
      </c>
      <c r="P918" s="2">
        <v>4404950</v>
      </c>
      <c r="Q918" s="2">
        <v>7245077</v>
      </c>
      <c r="R918" s="2">
        <v>-6415378</v>
      </c>
      <c r="S918" s="4">
        <f t="shared" si="29"/>
        <v>-0.68662360970779901</v>
      </c>
    </row>
    <row r="919" spans="1:19" x14ac:dyDescent="0.25">
      <c r="A919" s="10">
        <v>1</v>
      </c>
      <c r="B919" s="1" t="s">
        <v>27</v>
      </c>
      <c r="C919" s="1" t="s">
        <v>875</v>
      </c>
      <c r="D919" s="1">
        <v>2019</v>
      </c>
      <c r="E919" s="2">
        <v>142275876</v>
      </c>
      <c r="F919" s="2">
        <v>0</v>
      </c>
      <c r="G919" s="2">
        <v>270568577</v>
      </c>
      <c r="H919" s="2">
        <v>219055259</v>
      </c>
      <c r="I919" s="2">
        <v>143510986</v>
      </c>
      <c r="J919" s="2">
        <v>13897119</v>
      </c>
      <c r="K919" s="2">
        <v>11538899</v>
      </c>
      <c r="L919" s="2">
        <v>101621573</v>
      </c>
      <c r="M919" s="2">
        <v>51513318</v>
      </c>
      <c r="N919" s="4">
        <f t="shared" si="28"/>
        <v>0.52584035285073039</v>
      </c>
      <c r="O919" s="2">
        <v>13093042</v>
      </c>
      <c r="P919" s="2">
        <v>26274742</v>
      </c>
      <c r="Q919" s="2">
        <v>107849264</v>
      </c>
      <c r="R919" s="2">
        <v>102668566</v>
      </c>
      <c r="S919" s="4">
        <f t="shared" si="29"/>
        <v>0.3834453478195069</v>
      </c>
    </row>
    <row r="920" spans="1:19" x14ac:dyDescent="0.25">
      <c r="A920" s="10">
        <v>1</v>
      </c>
      <c r="B920" s="1" t="s">
        <v>37</v>
      </c>
      <c r="C920" s="1" t="s">
        <v>2649</v>
      </c>
      <c r="D920" s="1">
        <v>2019</v>
      </c>
      <c r="E920" s="2">
        <v>124936132</v>
      </c>
      <c r="F920" s="2">
        <v>0</v>
      </c>
      <c r="G920" s="2">
        <v>237856477</v>
      </c>
      <c r="H920" s="2">
        <v>238968249</v>
      </c>
      <c r="I920" s="2">
        <v>42154544</v>
      </c>
      <c r="J920" s="2">
        <v>61400278</v>
      </c>
      <c r="K920" s="2">
        <v>3912107</v>
      </c>
      <c r="L920" s="2">
        <v>130389548</v>
      </c>
      <c r="M920" s="2">
        <v>-1111772</v>
      </c>
      <c r="N920" s="4">
        <f t="shared" si="28"/>
        <v>0.52525848181968993</v>
      </c>
      <c r="O920" s="2">
        <v>3199363</v>
      </c>
      <c r="P920" s="2">
        <v>16119028</v>
      </c>
      <c r="Q920" s="2">
        <v>175778320</v>
      </c>
      <c r="R920" s="2">
        <v>171554684</v>
      </c>
      <c r="S920" s="4">
        <f t="shared" si="29"/>
        <v>0.11260777350736748</v>
      </c>
    </row>
    <row r="921" spans="1:19" x14ac:dyDescent="0.25">
      <c r="A921" s="10">
        <v>1</v>
      </c>
      <c r="B921" s="1" t="s">
        <v>22</v>
      </c>
      <c r="C921" s="1" t="s">
        <v>497</v>
      </c>
      <c r="D921" s="1">
        <v>2019</v>
      </c>
      <c r="E921" s="2">
        <v>1733444000</v>
      </c>
      <c r="F921" s="2">
        <v>0</v>
      </c>
      <c r="G921" s="2">
        <v>3300233000</v>
      </c>
      <c r="H921" s="2">
        <v>3276110000</v>
      </c>
      <c r="I921" s="2">
        <v>761624000</v>
      </c>
      <c r="J921" s="2">
        <v>1419313000</v>
      </c>
      <c r="K921" s="2">
        <v>48366000</v>
      </c>
      <c r="L921" s="2">
        <v>1070930000</v>
      </c>
      <c r="M921" s="2">
        <v>24123000</v>
      </c>
      <c r="N921" s="4">
        <f t="shared" si="28"/>
        <v>0.52524897484510946</v>
      </c>
      <c r="O921" s="2">
        <v>75303000</v>
      </c>
      <c r="P921" s="2">
        <v>0</v>
      </c>
      <c r="Q921" s="2">
        <v>2421851000</v>
      </c>
      <c r="R921" s="2">
        <v>2324804000</v>
      </c>
      <c r="S921" s="4">
        <f t="shared" si="29"/>
        <v>3.2391117702825697E-2</v>
      </c>
    </row>
    <row r="922" spans="1:19" x14ac:dyDescent="0.25">
      <c r="A922" s="10">
        <v>1</v>
      </c>
      <c r="B922" s="1" t="s">
        <v>62</v>
      </c>
      <c r="C922" s="1" t="s">
        <v>4658</v>
      </c>
      <c r="D922" s="1">
        <v>2019</v>
      </c>
      <c r="E922" s="2">
        <v>1323043000</v>
      </c>
      <c r="F922" s="2">
        <v>0</v>
      </c>
      <c r="G922" s="2">
        <v>2520038000</v>
      </c>
      <c r="H922" s="2">
        <v>2441584000</v>
      </c>
      <c r="I922" s="2">
        <v>519809000</v>
      </c>
      <c r="J922" s="2">
        <v>184117000</v>
      </c>
      <c r="K922" s="2">
        <v>108550000</v>
      </c>
      <c r="L922" s="2">
        <v>1707562000</v>
      </c>
      <c r="M922" s="2">
        <v>78454000</v>
      </c>
      <c r="N922" s="4">
        <f t="shared" si="28"/>
        <v>0.52500914668747056</v>
      </c>
      <c r="O922" s="2">
        <v>21000</v>
      </c>
      <c r="P922" s="2">
        <v>247125000</v>
      </c>
      <c r="Q922" s="2">
        <v>1218002000</v>
      </c>
      <c r="R922" s="2">
        <v>1145200000</v>
      </c>
      <c r="S922" s="4">
        <f t="shared" si="29"/>
        <v>0.21581033880544884</v>
      </c>
    </row>
    <row r="923" spans="1:19" x14ac:dyDescent="0.25">
      <c r="A923" s="10">
        <v>1</v>
      </c>
      <c r="B923" s="1" t="s">
        <v>40</v>
      </c>
      <c r="C923" s="1" t="s">
        <v>2417</v>
      </c>
      <c r="D923" s="1">
        <v>2019</v>
      </c>
      <c r="E923" s="2">
        <v>537582900</v>
      </c>
      <c r="F923" s="2">
        <v>0</v>
      </c>
      <c r="G923" s="2">
        <v>1024108454</v>
      </c>
      <c r="H923" s="2">
        <v>883298839</v>
      </c>
      <c r="I923" s="2">
        <v>224839903</v>
      </c>
      <c r="J923" s="2">
        <v>313787475</v>
      </c>
      <c r="K923" s="2">
        <v>16724959</v>
      </c>
      <c r="L923" s="2">
        <v>468756117</v>
      </c>
      <c r="M923" s="2">
        <v>140809615</v>
      </c>
      <c r="N923" s="4">
        <f t="shared" si="28"/>
        <v>0.52492770458078852</v>
      </c>
      <c r="O923" s="2">
        <v>11976604</v>
      </c>
      <c r="P923" s="2">
        <v>135748770</v>
      </c>
      <c r="Q923" s="2">
        <v>561295679</v>
      </c>
      <c r="R923" s="2">
        <v>397659125</v>
      </c>
      <c r="S923" s="4">
        <f t="shared" si="29"/>
        <v>0.37148744920665405</v>
      </c>
    </row>
    <row r="924" spans="1:19" x14ac:dyDescent="0.25">
      <c r="A924" s="10">
        <v>0</v>
      </c>
      <c r="B924" s="1" t="s">
        <v>22</v>
      </c>
      <c r="C924" s="1" t="s">
        <v>494</v>
      </c>
      <c r="D924" s="1">
        <v>2019</v>
      </c>
      <c r="E924" s="2">
        <v>340208670</v>
      </c>
      <c r="F924" s="2">
        <v>0</v>
      </c>
      <c r="G924" s="2">
        <v>648123439</v>
      </c>
      <c r="H924" s="2">
        <v>486531928</v>
      </c>
      <c r="I924" s="2">
        <v>333927767</v>
      </c>
      <c r="J924" s="2">
        <v>41206390</v>
      </c>
      <c r="K924" s="2">
        <v>115669015</v>
      </c>
      <c r="L924" s="2">
        <v>157320267</v>
      </c>
      <c r="M924" s="2">
        <v>161591511</v>
      </c>
      <c r="N924" s="4">
        <f t="shared" si="28"/>
        <v>0.52491338767953433</v>
      </c>
      <c r="O924" s="2">
        <v>4018080</v>
      </c>
      <c r="P924" s="2">
        <v>38041602</v>
      </c>
      <c r="Q924" s="2">
        <v>145030665</v>
      </c>
      <c r="R924" s="2">
        <v>134847987</v>
      </c>
      <c r="S924" s="4">
        <f t="shared" si="29"/>
        <v>0.31190441129833107</v>
      </c>
    </row>
    <row r="925" spans="1:19" x14ac:dyDescent="0.25">
      <c r="A925" s="10">
        <v>0</v>
      </c>
      <c r="B925" s="1" t="s">
        <v>32</v>
      </c>
      <c r="C925" s="1" t="s">
        <v>1833</v>
      </c>
      <c r="D925" s="1">
        <v>2019</v>
      </c>
      <c r="E925" s="2">
        <v>742521</v>
      </c>
      <c r="F925" s="2">
        <v>0</v>
      </c>
      <c r="G925" s="2">
        <v>1416439</v>
      </c>
      <c r="H925" s="2">
        <v>1236894</v>
      </c>
      <c r="I925" s="2">
        <v>0</v>
      </c>
      <c r="J925" s="2">
        <v>0</v>
      </c>
      <c r="K925" s="2">
        <v>0</v>
      </c>
      <c r="L925" s="2">
        <v>1416439</v>
      </c>
      <c r="M925" s="2">
        <v>179545</v>
      </c>
      <c r="N925" s="4">
        <f t="shared" si="28"/>
        <v>0.52421671529801139</v>
      </c>
      <c r="O925" s="2">
        <v>0</v>
      </c>
      <c r="P925" s="2">
        <v>271035</v>
      </c>
      <c r="Q925" s="2">
        <v>295679</v>
      </c>
      <c r="R925" s="2">
        <v>292562</v>
      </c>
      <c r="S925" s="4">
        <f t="shared" si="29"/>
        <v>0.92641901545655281</v>
      </c>
    </row>
    <row r="926" spans="1:19" x14ac:dyDescent="0.25">
      <c r="A926" s="10">
        <v>0</v>
      </c>
      <c r="B926" s="1" t="s">
        <v>22</v>
      </c>
      <c r="C926" s="1" t="s">
        <v>264</v>
      </c>
      <c r="D926" s="1">
        <v>2019</v>
      </c>
      <c r="E926" s="2">
        <v>6450683</v>
      </c>
      <c r="F926" s="2">
        <v>0</v>
      </c>
      <c r="G926" s="2">
        <v>12319307</v>
      </c>
      <c r="H926" s="2">
        <v>11266841</v>
      </c>
      <c r="I926" s="2">
        <v>3839842</v>
      </c>
      <c r="J926" s="2">
        <v>465014</v>
      </c>
      <c r="K926" s="2">
        <v>744697</v>
      </c>
      <c r="L926" s="2">
        <v>7269754</v>
      </c>
      <c r="M926" s="2">
        <v>1052466</v>
      </c>
      <c r="N926" s="4">
        <f t="shared" si="28"/>
        <v>0.52362385319239146</v>
      </c>
      <c r="O926" s="2">
        <v>0</v>
      </c>
      <c r="P926" s="2">
        <v>2457288</v>
      </c>
      <c r="Q926" s="2">
        <v>6947017</v>
      </c>
      <c r="R926" s="2">
        <v>5599045</v>
      </c>
      <c r="S926" s="4">
        <f t="shared" si="29"/>
        <v>0.43887627265006801</v>
      </c>
    </row>
    <row r="927" spans="1:19" x14ac:dyDescent="0.25">
      <c r="A927" s="10">
        <v>0</v>
      </c>
      <c r="B927" s="1" t="s">
        <v>51</v>
      </c>
      <c r="C927" s="1" t="s">
        <v>610</v>
      </c>
      <c r="D927" s="1">
        <v>2019</v>
      </c>
      <c r="E927" s="2">
        <v>65738606</v>
      </c>
      <c r="F927" s="2">
        <v>0</v>
      </c>
      <c r="G927" s="2">
        <v>125553138</v>
      </c>
      <c r="H927" s="2">
        <v>104332012</v>
      </c>
      <c r="I927" s="2">
        <v>31664913</v>
      </c>
      <c r="J927" s="2">
        <v>8124897</v>
      </c>
      <c r="K927" s="2">
        <v>11631442</v>
      </c>
      <c r="L927" s="2">
        <v>74131886</v>
      </c>
      <c r="M927" s="2">
        <v>21221126</v>
      </c>
      <c r="N927" s="4">
        <f t="shared" si="28"/>
        <v>0.52359189939163453</v>
      </c>
      <c r="O927" s="2">
        <v>0</v>
      </c>
      <c r="P927" s="2">
        <v>7936652</v>
      </c>
      <c r="Q927" s="2">
        <v>49982985</v>
      </c>
      <c r="R927" s="2">
        <v>42540070</v>
      </c>
      <c r="S927" s="4">
        <f t="shared" si="29"/>
        <v>0.18656885143818522</v>
      </c>
    </row>
    <row r="928" spans="1:19" x14ac:dyDescent="0.25">
      <c r="A928" s="10">
        <v>0</v>
      </c>
      <c r="B928" s="1" t="s">
        <v>22</v>
      </c>
      <c r="C928" s="1" t="s">
        <v>442</v>
      </c>
      <c r="D928" s="1">
        <v>2019</v>
      </c>
      <c r="E928" s="2">
        <v>5742179</v>
      </c>
      <c r="F928" s="2">
        <v>0</v>
      </c>
      <c r="G928" s="2">
        <v>10967201</v>
      </c>
      <c r="H928" s="2">
        <v>8252841</v>
      </c>
      <c r="I928" s="2">
        <v>4243169</v>
      </c>
      <c r="J928" s="2">
        <v>305390</v>
      </c>
      <c r="K928" s="2">
        <v>0</v>
      </c>
      <c r="L928" s="2">
        <v>6418642</v>
      </c>
      <c r="M928" s="2">
        <v>2714360</v>
      </c>
      <c r="N928" s="4">
        <f t="shared" si="28"/>
        <v>0.52357743785310396</v>
      </c>
      <c r="O928" s="2">
        <v>1601867</v>
      </c>
      <c r="P928" s="2">
        <v>0</v>
      </c>
      <c r="Q928" s="2">
        <v>6199021</v>
      </c>
      <c r="R928" s="2">
        <v>5819949</v>
      </c>
      <c r="S928" s="4">
        <f t="shared" si="29"/>
        <v>0.27523729159825971</v>
      </c>
    </row>
    <row r="929" spans="1:19" x14ac:dyDescent="0.25">
      <c r="A929" s="10">
        <v>0</v>
      </c>
      <c r="B929" s="1" t="s">
        <v>22</v>
      </c>
      <c r="C929" s="1" t="s">
        <v>234</v>
      </c>
      <c r="D929" s="1">
        <v>2019</v>
      </c>
      <c r="E929" s="2">
        <v>237703604</v>
      </c>
      <c r="F929" s="2">
        <v>0</v>
      </c>
      <c r="G929" s="2">
        <v>454243170</v>
      </c>
      <c r="H929" s="2">
        <v>466093013</v>
      </c>
      <c r="I929" s="2">
        <v>69267712</v>
      </c>
      <c r="J929" s="2">
        <v>287307123</v>
      </c>
      <c r="K929" s="2">
        <v>4284890</v>
      </c>
      <c r="L929" s="2">
        <v>93383445</v>
      </c>
      <c r="M929" s="2">
        <v>-11849843</v>
      </c>
      <c r="N929" s="4">
        <f t="shared" si="28"/>
        <v>0.52329593420193854</v>
      </c>
      <c r="O929" s="2">
        <v>2672403</v>
      </c>
      <c r="P929" s="2">
        <v>14012088</v>
      </c>
      <c r="Q929" s="2">
        <v>170954984</v>
      </c>
      <c r="R929" s="2">
        <v>159931485</v>
      </c>
      <c r="S929" s="4">
        <f t="shared" si="29"/>
        <v>0.10432274170404908</v>
      </c>
    </row>
    <row r="930" spans="1:19" x14ac:dyDescent="0.25">
      <c r="A930" s="10">
        <v>0</v>
      </c>
      <c r="B930" s="1" t="s">
        <v>32</v>
      </c>
      <c r="C930" s="1" t="s">
        <v>1579</v>
      </c>
      <c r="D930" s="1">
        <v>2019</v>
      </c>
      <c r="E930" s="2">
        <v>541591</v>
      </c>
      <c r="F930" s="2">
        <v>0</v>
      </c>
      <c r="G930" s="2">
        <v>1035122</v>
      </c>
      <c r="H930" s="2">
        <v>1115082</v>
      </c>
      <c r="I930" s="2">
        <v>683143</v>
      </c>
      <c r="J930" s="2">
        <v>0</v>
      </c>
      <c r="K930" s="2">
        <v>0</v>
      </c>
      <c r="L930" s="2">
        <v>351979</v>
      </c>
      <c r="M930" s="2">
        <v>-79960</v>
      </c>
      <c r="N930" s="4">
        <f t="shared" si="28"/>
        <v>0.52321465489092112</v>
      </c>
      <c r="O930" s="2">
        <v>18297</v>
      </c>
      <c r="P930" s="2">
        <v>890047</v>
      </c>
      <c r="Q930" s="2">
        <v>291842</v>
      </c>
      <c r="R930" s="2">
        <v>172457</v>
      </c>
      <c r="S930" s="4">
        <f t="shared" si="29"/>
        <v>5.2670752709371031</v>
      </c>
    </row>
    <row r="931" spans="1:19" x14ac:dyDescent="0.25">
      <c r="A931" s="10">
        <v>0</v>
      </c>
      <c r="B931" s="1" t="s">
        <v>50</v>
      </c>
      <c r="C931" s="1" t="s">
        <v>3827</v>
      </c>
      <c r="D931" s="1">
        <v>2019</v>
      </c>
      <c r="E931" s="2">
        <v>7359906</v>
      </c>
      <c r="F931" s="2">
        <v>0</v>
      </c>
      <c r="G931" s="2">
        <v>14073602</v>
      </c>
      <c r="H931" s="2">
        <v>13684415</v>
      </c>
      <c r="I931" s="2">
        <v>685627</v>
      </c>
      <c r="J931" s="2">
        <v>3937992</v>
      </c>
      <c r="K931" s="2">
        <v>880372</v>
      </c>
      <c r="L931" s="2">
        <v>8569611</v>
      </c>
      <c r="M931" s="2">
        <v>389187</v>
      </c>
      <c r="N931" s="4">
        <f t="shared" si="28"/>
        <v>0.52295823059370306</v>
      </c>
      <c r="O931" s="2">
        <v>0</v>
      </c>
      <c r="P931" s="2">
        <v>2125405</v>
      </c>
      <c r="Q931" s="2">
        <v>7133041</v>
      </c>
      <c r="R931" s="2">
        <v>4295699</v>
      </c>
      <c r="S931" s="4">
        <f t="shared" si="29"/>
        <v>0.49477512274486646</v>
      </c>
    </row>
    <row r="932" spans="1:19" x14ac:dyDescent="0.25">
      <c r="A932" s="10">
        <v>0</v>
      </c>
      <c r="B932" s="1" t="s">
        <v>40</v>
      </c>
      <c r="C932" s="1" t="s">
        <v>2727</v>
      </c>
      <c r="D932" s="1">
        <v>2019</v>
      </c>
      <c r="E932" s="2">
        <v>3726891</v>
      </c>
      <c r="F932" s="2">
        <v>0</v>
      </c>
      <c r="G932" s="2">
        <v>7130147</v>
      </c>
      <c r="H932" s="2">
        <v>4978828</v>
      </c>
      <c r="I932" s="2">
        <v>3079800</v>
      </c>
      <c r="J932" s="2">
        <v>432084</v>
      </c>
      <c r="K932" s="2">
        <v>1132312</v>
      </c>
      <c r="L932" s="2">
        <v>2485951</v>
      </c>
      <c r="M932" s="2">
        <v>2151319</v>
      </c>
      <c r="N932" s="4">
        <f t="shared" si="28"/>
        <v>0.52269483364087721</v>
      </c>
      <c r="O932" s="2">
        <v>0</v>
      </c>
      <c r="P932" s="2">
        <v>2660398</v>
      </c>
      <c r="Q932" s="2">
        <v>2341261</v>
      </c>
      <c r="R932" s="2">
        <v>2124173</v>
      </c>
      <c r="S932" s="4">
        <f t="shared" si="29"/>
        <v>1.2524394199530828</v>
      </c>
    </row>
    <row r="933" spans="1:19" x14ac:dyDescent="0.25">
      <c r="A933" s="10">
        <v>0</v>
      </c>
      <c r="B933" s="1" t="s">
        <v>21</v>
      </c>
      <c r="C933" s="1" t="s">
        <v>170</v>
      </c>
      <c r="D933" s="1">
        <v>2019</v>
      </c>
      <c r="E933" s="2">
        <v>43465946</v>
      </c>
      <c r="F933" s="2">
        <v>0</v>
      </c>
      <c r="G933" s="2">
        <v>83163924</v>
      </c>
      <c r="H933" s="2">
        <v>72038610</v>
      </c>
      <c r="I933" s="2">
        <v>29945555</v>
      </c>
      <c r="J933" s="2">
        <v>4669814</v>
      </c>
      <c r="K933" s="2">
        <v>11201654</v>
      </c>
      <c r="L933" s="2">
        <v>37346901</v>
      </c>
      <c r="M933" s="2">
        <v>11125314</v>
      </c>
      <c r="N933" s="4">
        <f t="shared" si="28"/>
        <v>0.52265386130649627</v>
      </c>
      <c r="O933" s="2">
        <v>2584994</v>
      </c>
      <c r="P933" s="2">
        <v>3248602</v>
      </c>
      <c r="Q933" s="2">
        <v>40924353</v>
      </c>
      <c r="R933" s="2">
        <v>35448052</v>
      </c>
      <c r="S933" s="4">
        <f t="shared" si="29"/>
        <v>0.16456746339686029</v>
      </c>
    </row>
    <row r="934" spans="1:19" x14ac:dyDescent="0.25">
      <c r="A934" s="10">
        <v>0</v>
      </c>
      <c r="B934" s="1" t="s">
        <v>22</v>
      </c>
      <c r="C934" s="1" t="s">
        <v>243</v>
      </c>
      <c r="D934" s="1">
        <v>2019</v>
      </c>
      <c r="E934" s="2">
        <v>163021145</v>
      </c>
      <c r="F934" s="2">
        <v>0</v>
      </c>
      <c r="G934" s="2">
        <v>311966554</v>
      </c>
      <c r="H934" s="2">
        <v>266832423</v>
      </c>
      <c r="I934" s="2">
        <v>93741023</v>
      </c>
      <c r="J934" s="2">
        <v>18567283</v>
      </c>
      <c r="K934" s="2">
        <v>18705853</v>
      </c>
      <c r="L934" s="2">
        <v>180952395</v>
      </c>
      <c r="M934" s="2">
        <v>45134131</v>
      </c>
      <c r="N934" s="4">
        <f t="shared" si="28"/>
        <v>0.52255968760035731</v>
      </c>
      <c r="O934" s="2">
        <v>33367567</v>
      </c>
      <c r="P934" s="2">
        <v>101700970</v>
      </c>
      <c r="Q934" s="2">
        <v>174177822</v>
      </c>
      <c r="R934" s="2">
        <v>154649672</v>
      </c>
      <c r="S934" s="4">
        <f t="shared" si="29"/>
        <v>0.87338392156434708</v>
      </c>
    </row>
    <row r="935" spans="1:19" x14ac:dyDescent="0.25">
      <c r="A935" s="10">
        <v>0</v>
      </c>
      <c r="B935" s="1" t="s">
        <v>27</v>
      </c>
      <c r="C935" s="1" t="s">
        <v>1077</v>
      </c>
      <c r="D935" s="1">
        <v>2019</v>
      </c>
      <c r="E935" s="2">
        <v>70522580</v>
      </c>
      <c r="F935" s="2">
        <v>0</v>
      </c>
      <c r="G935" s="2">
        <v>135005186</v>
      </c>
      <c r="H935" s="2">
        <v>135779721</v>
      </c>
      <c r="I935" s="2">
        <v>21173796</v>
      </c>
      <c r="J935" s="2">
        <v>5248798</v>
      </c>
      <c r="K935" s="2">
        <v>5831498</v>
      </c>
      <c r="L935" s="2">
        <v>102751094</v>
      </c>
      <c r="M935" s="2">
        <v>-774535</v>
      </c>
      <c r="N935" s="4">
        <f t="shared" si="28"/>
        <v>0.52236941475714871</v>
      </c>
      <c r="O935" s="2">
        <v>24500000</v>
      </c>
      <c r="P935" s="2">
        <v>5759126</v>
      </c>
      <c r="Q935" s="2">
        <v>93513305</v>
      </c>
      <c r="R935" s="2">
        <v>94145198</v>
      </c>
      <c r="S935" s="4">
        <f t="shared" si="29"/>
        <v>0.32140912805770505</v>
      </c>
    </row>
    <row r="936" spans="1:19" x14ac:dyDescent="0.25">
      <c r="A936" s="10">
        <v>0</v>
      </c>
      <c r="B936" s="1" t="s">
        <v>37</v>
      </c>
      <c r="C936" s="1" t="s">
        <v>2621</v>
      </c>
      <c r="D936" s="1">
        <v>2019</v>
      </c>
      <c r="E936" s="2">
        <v>22162829</v>
      </c>
      <c r="F936" s="2">
        <v>0</v>
      </c>
      <c r="G936" s="2">
        <v>42478440</v>
      </c>
      <c r="H936" s="2">
        <v>42399738</v>
      </c>
      <c r="I936" s="2">
        <v>8527438</v>
      </c>
      <c r="J936" s="2">
        <v>8097675</v>
      </c>
      <c r="K936" s="2">
        <v>767916</v>
      </c>
      <c r="L936" s="2">
        <v>25085411</v>
      </c>
      <c r="M936" s="2">
        <v>78702</v>
      </c>
      <c r="N936" s="4">
        <f t="shared" si="28"/>
        <v>0.52174300656992112</v>
      </c>
      <c r="O936" s="2">
        <v>1433391</v>
      </c>
      <c r="P936" s="2">
        <v>4094897</v>
      </c>
      <c r="Q936" s="2">
        <v>32114031</v>
      </c>
      <c r="R936" s="2">
        <v>31897321</v>
      </c>
      <c r="S936" s="4">
        <f t="shared" si="29"/>
        <v>0.17331511947351316</v>
      </c>
    </row>
    <row r="937" spans="1:19" x14ac:dyDescent="0.25">
      <c r="A937" s="10">
        <v>0</v>
      </c>
      <c r="B937" s="1" t="s">
        <v>36</v>
      </c>
      <c r="C937" s="1" t="s">
        <v>2520</v>
      </c>
      <c r="D937" s="1">
        <v>2019</v>
      </c>
      <c r="E937" s="2">
        <v>2674741</v>
      </c>
      <c r="F937" s="2">
        <v>0</v>
      </c>
      <c r="G937" s="2">
        <v>5136754</v>
      </c>
      <c r="H937" s="2">
        <v>5262012</v>
      </c>
      <c r="I937" s="2">
        <v>2100554</v>
      </c>
      <c r="J937" s="2">
        <v>568131</v>
      </c>
      <c r="K937" s="2">
        <v>0</v>
      </c>
      <c r="L937" s="2">
        <v>2468069</v>
      </c>
      <c r="M937" s="2">
        <v>-125258</v>
      </c>
      <c r="N937" s="4">
        <f t="shared" si="28"/>
        <v>0.5207064617071403</v>
      </c>
      <c r="O937" s="2">
        <v>0</v>
      </c>
      <c r="P937" s="2">
        <v>122719</v>
      </c>
      <c r="Q937" s="2">
        <v>2012097</v>
      </c>
      <c r="R937" s="2">
        <v>2798374</v>
      </c>
      <c r="S937" s="4">
        <f t="shared" si="29"/>
        <v>4.3853680744603829E-2</v>
      </c>
    </row>
    <row r="938" spans="1:19" x14ac:dyDescent="0.25">
      <c r="A938" s="10">
        <v>0</v>
      </c>
      <c r="B938" s="1" t="s">
        <v>50</v>
      </c>
      <c r="C938" s="1" t="s">
        <v>3829</v>
      </c>
      <c r="D938" s="1">
        <v>2019</v>
      </c>
      <c r="E938" s="2">
        <v>18136847</v>
      </c>
      <c r="F938" s="2">
        <v>0</v>
      </c>
      <c r="G938" s="2">
        <v>34867165</v>
      </c>
      <c r="H938" s="2">
        <v>31461186</v>
      </c>
      <c r="I938" s="2">
        <v>484726</v>
      </c>
      <c r="J938" s="2">
        <v>2653983</v>
      </c>
      <c r="K938" s="2">
        <v>1031877</v>
      </c>
      <c r="L938" s="2">
        <v>30696579</v>
      </c>
      <c r="M938" s="2">
        <v>3405979</v>
      </c>
      <c r="N938" s="4">
        <f t="shared" si="28"/>
        <v>0.5201698216645948</v>
      </c>
      <c r="O938" s="2">
        <v>0</v>
      </c>
      <c r="P938" s="2">
        <v>8759751</v>
      </c>
      <c r="Q938" s="2">
        <v>22871739</v>
      </c>
      <c r="R938" s="2">
        <v>14317116</v>
      </c>
      <c r="S938" s="4">
        <f t="shared" si="29"/>
        <v>0.61183767736463124</v>
      </c>
    </row>
    <row r="939" spans="1:19" x14ac:dyDescent="0.25">
      <c r="A939" s="10">
        <v>1</v>
      </c>
      <c r="B939" s="1" t="s">
        <v>32</v>
      </c>
      <c r="C939" s="1" t="s">
        <v>704</v>
      </c>
      <c r="D939" s="1">
        <v>2019</v>
      </c>
      <c r="E939" s="2">
        <v>12882026</v>
      </c>
      <c r="F939" s="2">
        <v>0</v>
      </c>
      <c r="G939" s="2">
        <v>24771891</v>
      </c>
      <c r="H939" s="2">
        <v>27507089</v>
      </c>
      <c r="I939" s="2">
        <v>7291782</v>
      </c>
      <c r="J939" s="2">
        <v>345310</v>
      </c>
      <c r="K939" s="2">
        <v>507469</v>
      </c>
      <c r="L939" s="2">
        <v>16627330</v>
      </c>
      <c r="M939" s="2">
        <v>-2735198</v>
      </c>
      <c r="N939" s="4">
        <f t="shared" si="28"/>
        <v>0.52002594392168122</v>
      </c>
      <c r="O939" s="2">
        <v>0</v>
      </c>
      <c r="P939" s="2">
        <v>7585594</v>
      </c>
      <c r="Q939" s="2">
        <v>11642003</v>
      </c>
      <c r="R939" s="2">
        <v>12350192</v>
      </c>
      <c r="S939" s="4">
        <f t="shared" si="29"/>
        <v>0.61420858882193896</v>
      </c>
    </row>
    <row r="940" spans="1:19" x14ac:dyDescent="0.25">
      <c r="A940" s="10">
        <v>0</v>
      </c>
      <c r="B940" s="1" t="s">
        <v>62</v>
      </c>
      <c r="C940" s="1" t="s">
        <v>1259</v>
      </c>
      <c r="D940" s="1">
        <v>2019</v>
      </c>
      <c r="E940" s="2">
        <v>21349593</v>
      </c>
      <c r="F940" s="2">
        <v>0</v>
      </c>
      <c r="G940" s="2">
        <v>41061901</v>
      </c>
      <c r="H940" s="2">
        <v>43239807</v>
      </c>
      <c r="I940" s="2">
        <v>7924330</v>
      </c>
      <c r="J940" s="2">
        <v>8540287</v>
      </c>
      <c r="K940" s="2">
        <v>0</v>
      </c>
      <c r="L940" s="2">
        <v>24597284</v>
      </c>
      <c r="M940" s="2">
        <v>-2177906</v>
      </c>
      <c r="N940" s="4">
        <f t="shared" si="28"/>
        <v>0.51993679006726945</v>
      </c>
      <c r="O940" s="2">
        <v>2540980</v>
      </c>
      <c r="P940" s="2">
        <v>8386079</v>
      </c>
      <c r="Q940" s="2">
        <v>24446869</v>
      </c>
      <c r="R940" s="2">
        <v>21550833</v>
      </c>
      <c r="S940" s="4">
        <f t="shared" si="29"/>
        <v>0.50703650295095326</v>
      </c>
    </row>
    <row r="941" spans="1:19" x14ac:dyDescent="0.25">
      <c r="A941" s="10">
        <v>0</v>
      </c>
      <c r="B941" s="1" t="s">
        <v>37</v>
      </c>
      <c r="C941" s="1" t="s">
        <v>2603</v>
      </c>
      <c r="D941" s="1">
        <v>2019</v>
      </c>
      <c r="E941" s="2">
        <v>28487717</v>
      </c>
      <c r="F941" s="2">
        <v>0</v>
      </c>
      <c r="G941" s="2">
        <v>54812751</v>
      </c>
      <c r="H941" s="2">
        <v>58065165</v>
      </c>
      <c r="I941" s="2">
        <v>7493436</v>
      </c>
      <c r="J941" s="2">
        <v>14367715</v>
      </c>
      <c r="K941" s="2">
        <v>1389238</v>
      </c>
      <c r="L941" s="2">
        <v>31562362</v>
      </c>
      <c r="M941" s="2">
        <v>-3252414</v>
      </c>
      <c r="N941" s="4">
        <f t="shared" si="28"/>
        <v>0.51972791878298541</v>
      </c>
      <c r="O941" s="2">
        <v>315304</v>
      </c>
      <c r="P941" s="2">
        <v>4834446</v>
      </c>
      <c r="Q941" s="2">
        <v>44631787</v>
      </c>
      <c r="R941" s="2">
        <v>43345193</v>
      </c>
      <c r="S941" s="4">
        <f t="shared" si="29"/>
        <v>0.11880786872952671</v>
      </c>
    </row>
    <row r="942" spans="1:19" x14ac:dyDescent="0.25">
      <c r="A942" s="10">
        <v>0</v>
      </c>
      <c r="B942" s="1" t="s">
        <v>50</v>
      </c>
      <c r="C942" s="1" t="s">
        <v>3828</v>
      </c>
      <c r="D942" s="1">
        <v>2019</v>
      </c>
      <c r="E942" s="2">
        <v>6933659</v>
      </c>
      <c r="F942" s="2">
        <v>0</v>
      </c>
      <c r="G942" s="2">
        <v>13353602</v>
      </c>
      <c r="H942" s="2">
        <v>14574261</v>
      </c>
      <c r="I942" s="2">
        <v>6368757</v>
      </c>
      <c r="J942" s="2">
        <v>1907093</v>
      </c>
      <c r="K942" s="2">
        <v>173216</v>
      </c>
      <c r="L942" s="2">
        <v>4904536</v>
      </c>
      <c r="M942" s="2">
        <v>-1220659</v>
      </c>
      <c r="N942" s="4">
        <f t="shared" si="28"/>
        <v>0.51923510974791676</v>
      </c>
      <c r="O942" s="2">
        <v>0</v>
      </c>
      <c r="P942" s="2">
        <v>2381008</v>
      </c>
      <c r="Q942" s="2">
        <v>4857242</v>
      </c>
      <c r="R942" s="2">
        <v>4104848</v>
      </c>
      <c r="S942" s="4">
        <f t="shared" si="29"/>
        <v>0.58004778739675622</v>
      </c>
    </row>
    <row r="943" spans="1:19" x14ac:dyDescent="0.25">
      <c r="A943" s="10">
        <v>0</v>
      </c>
      <c r="B943" s="1" t="s">
        <v>38</v>
      </c>
      <c r="C943" s="1" t="s">
        <v>2678</v>
      </c>
      <c r="D943" s="1">
        <v>2019</v>
      </c>
      <c r="E943" s="2">
        <v>15373421</v>
      </c>
      <c r="F943" s="2">
        <v>0</v>
      </c>
      <c r="G943" s="2">
        <v>29619916</v>
      </c>
      <c r="H943" s="2">
        <v>25837087</v>
      </c>
      <c r="I943" s="2">
        <v>3202815</v>
      </c>
      <c r="J943" s="2">
        <v>6988573</v>
      </c>
      <c r="K943" s="2">
        <v>308675</v>
      </c>
      <c r="L943" s="2">
        <v>19119853</v>
      </c>
      <c r="M943" s="2">
        <v>3782829</v>
      </c>
      <c r="N943" s="4">
        <f t="shared" si="28"/>
        <v>0.5190231126921494</v>
      </c>
      <c r="O943" s="2">
        <v>0</v>
      </c>
      <c r="P943" s="2">
        <v>6934380</v>
      </c>
      <c r="Q943" s="2">
        <v>25733335</v>
      </c>
      <c r="R943" s="2">
        <v>27019468</v>
      </c>
      <c r="S943" s="4">
        <f t="shared" si="29"/>
        <v>0.25664383917551598</v>
      </c>
    </row>
    <row r="944" spans="1:19" x14ac:dyDescent="0.25">
      <c r="A944" s="10">
        <v>0</v>
      </c>
      <c r="B944" s="1" t="s">
        <v>22</v>
      </c>
      <c r="C944" s="1" t="s">
        <v>236</v>
      </c>
      <c r="D944" s="1">
        <v>2019</v>
      </c>
      <c r="E944" s="2">
        <v>65415690</v>
      </c>
      <c r="F944" s="2">
        <v>0</v>
      </c>
      <c r="G944" s="2">
        <v>126124274</v>
      </c>
      <c r="H944" s="2">
        <v>111228853</v>
      </c>
      <c r="I944" s="2">
        <v>16826685</v>
      </c>
      <c r="J944" s="2">
        <v>50539420</v>
      </c>
      <c r="K944" s="2">
        <v>5718704</v>
      </c>
      <c r="L944" s="2">
        <v>53039465</v>
      </c>
      <c r="M944" s="2">
        <v>14895421</v>
      </c>
      <c r="N944" s="4">
        <f t="shared" si="28"/>
        <v>0.5186605870968185</v>
      </c>
      <c r="O944" s="2">
        <v>0</v>
      </c>
      <c r="P944" s="2">
        <v>5828743</v>
      </c>
      <c r="Q944" s="2">
        <v>47062857</v>
      </c>
      <c r="R944" s="2">
        <v>46806886</v>
      </c>
      <c r="S944" s="4">
        <f t="shared" si="29"/>
        <v>0.12452746803109269</v>
      </c>
    </row>
    <row r="945" spans="1:19" x14ac:dyDescent="0.25">
      <c r="A945" s="10">
        <v>1</v>
      </c>
      <c r="B945" s="1" t="s">
        <v>37</v>
      </c>
      <c r="C945" s="1" t="s">
        <v>2578</v>
      </c>
      <c r="D945" s="1">
        <v>2019</v>
      </c>
      <c r="E945" s="2">
        <v>85546160</v>
      </c>
      <c r="F945" s="2">
        <v>0</v>
      </c>
      <c r="G945" s="2">
        <v>164966656</v>
      </c>
      <c r="H945" s="2">
        <v>161491901</v>
      </c>
      <c r="I945" s="2">
        <v>20101994</v>
      </c>
      <c r="J945" s="2">
        <v>24195111</v>
      </c>
      <c r="K945" s="2">
        <v>2895586</v>
      </c>
      <c r="L945" s="2">
        <v>117773965</v>
      </c>
      <c r="M945" s="2">
        <v>3474755</v>
      </c>
      <c r="N945" s="4">
        <f t="shared" si="28"/>
        <v>0.51856637016391971</v>
      </c>
      <c r="O945" s="2">
        <v>1307788</v>
      </c>
      <c r="P945" s="2">
        <v>30216724</v>
      </c>
      <c r="Q945" s="2">
        <v>145985540</v>
      </c>
      <c r="R945" s="2">
        <v>144697212</v>
      </c>
      <c r="S945" s="4">
        <f t="shared" si="29"/>
        <v>0.21786537255465571</v>
      </c>
    </row>
    <row r="946" spans="1:19" x14ac:dyDescent="0.25">
      <c r="A946" s="10">
        <v>0</v>
      </c>
      <c r="B946" s="1" t="s">
        <v>22</v>
      </c>
      <c r="C946" s="1" t="s">
        <v>518</v>
      </c>
      <c r="D946" s="1">
        <v>2019</v>
      </c>
      <c r="E946" s="2">
        <v>58274143</v>
      </c>
      <c r="F946" s="2">
        <v>0</v>
      </c>
      <c r="G946" s="2">
        <v>112764185</v>
      </c>
      <c r="H946" s="2">
        <v>116797794</v>
      </c>
      <c r="I946" s="2">
        <v>31727095</v>
      </c>
      <c r="J946" s="2">
        <v>15647743</v>
      </c>
      <c r="K946" s="2">
        <v>4578379</v>
      </c>
      <c r="L946" s="2">
        <v>60810968</v>
      </c>
      <c r="M946" s="2">
        <v>-4033609</v>
      </c>
      <c r="N946" s="4">
        <f t="shared" si="28"/>
        <v>0.5167788247660372</v>
      </c>
      <c r="O946" s="2">
        <v>11059665</v>
      </c>
      <c r="P946" s="2">
        <v>30443892</v>
      </c>
      <c r="Q946" s="2">
        <v>74004842</v>
      </c>
      <c r="R946" s="2">
        <v>77321705</v>
      </c>
      <c r="S946" s="4">
        <f t="shared" si="29"/>
        <v>0.53676463807930774</v>
      </c>
    </row>
    <row r="947" spans="1:19" x14ac:dyDescent="0.25">
      <c r="A947" s="10">
        <v>1</v>
      </c>
      <c r="B947" s="1" t="s">
        <v>32</v>
      </c>
      <c r="C947" s="1" t="s">
        <v>1541</v>
      </c>
      <c r="D947" s="1">
        <v>2019</v>
      </c>
      <c r="E947" s="2">
        <v>2803617</v>
      </c>
      <c r="F947" s="2">
        <v>0</v>
      </c>
      <c r="G947" s="2">
        <v>5426053</v>
      </c>
      <c r="H947" s="2">
        <v>4880996</v>
      </c>
      <c r="I947" s="2">
        <v>1084383</v>
      </c>
      <c r="J947" s="2">
        <v>0</v>
      </c>
      <c r="K947" s="2">
        <v>8500</v>
      </c>
      <c r="L947" s="2">
        <v>4333170</v>
      </c>
      <c r="M947" s="2">
        <v>545057</v>
      </c>
      <c r="N947" s="4">
        <f t="shared" si="28"/>
        <v>0.51669546906379282</v>
      </c>
      <c r="O947" s="2">
        <v>0</v>
      </c>
      <c r="P947" s="2">
        <v>4349889</v>
      </c>
      <c r="Q947" s="2">
        <v>2579534</v>
      </c>
      <c r="R947" s="2">
        <v>2189713</v>
      </c>
      <c r="S947" s="4">
        <f t="shared" si="29"/>
        <v>1.9865110176539118</v>
      </c>
    </row>
    <row r="948" spans="1:19" x14ac:dyDescent="0.25">
      <c r="A948" s="10">
        <v>0</v>
      </c>
      <c r="B948" s="1" t="s">
        <v>50</v>
      </c>
      <c r="C948" s="1" t="s">
        <v>3820</v>
      </c>
      <c r="D948" s="1">
        <v>2019</v>
      </c>
      <c r="E948" s="2">
        <v>80727756</v>
      </c>
      <c r="F948" s="2">
        <v>0</v>
      </c>
      <c r="G948" s="2">
        <v>156282402</v>
      </c>
      <c r="H948" s="2">
        <v>121595225</v>
      </c>
      <c r="I948" s="2">
        <v>65561651</v>
      </c>
      <c r="J948" s="2">
        <v>8656865</v>
      </c>
      <c r="K948" s="2">
        <v>13320057</v>
      </c>
      <c r="L948" s="2">
        <v>68743828</v>
      </c>
      <c r="M948" s="2">
        <v>34687177</v>
      </c>
      <c r="N948" s="4">
        <f t="shared" si="28"/>
        <v>0.51655051987235256</v>
      </c>
      <c r="O948" s="2">
        <v>0</v>
      </c>
      <c r="P948" s="2">
        <v>20795958</v>
      </c>
      <c r="Q948" s="2">
        <v>62999634</v>
      </c>
      <c r="R948" s="2">
        <v>54867461</v>
      </c>
      <c r="S948" s="4">
        <f t="shared" si="29"/>
        <v>0.37902169375032679</v>
      </c>
    </row>
    <row r="949" spans="1:19" x14ac:dyDescent="0.25">
      <c r="A949" s="10">
        <v>0</v>
      </c>
      <c r="B949" s="1" t="s">
        <v>59</v>
      </c>
      <c r="C949" s="1" t="s">
        <v>2190</v>
      </c>
      <c r="D949" s="1">
        <v>2019</v>
      </c>
      <c r="E949" s="2">
        <v>200668461</v>
      </c>
      <c r="F949" s="2">
        <v>0</v>
      </c>
      <c r="G949" s="2">
        <v>388693421</v>
      </c>
      <c r="H949" s="2">
        <v>389631672</v>
      </c>
      <c r="I949" s="2">
        <v>66051510</v>
      </c>
      <c r="J949" s="2">
        <v>31762054</v>
      </c>
      <c r="K949" s="2">
        <v>1161391</v>
      </c>
      <c r="L949" s="2">
        <v>289718466</v>
      </c>
      <c r="M949" s="2">
        <v>-938251</v>
      </c>
      <c r="N949" s="4">
        <f t="shared" si="28"/>
        <v>0.51626410471197559</v>
      </c>
      <c r="O949" s="2">
        <v>11426752</v>
      </c>
      <c r="P949" s="2">
        <v>41084297</v>
      </c>
      <c r="Q949" s="2">
        <v>174907262</v>
      </c>
      <c r="R949" s="2">
        <v>160730585</v>
      </c>
      <c r="S949" s="4">
        <f t="shared" si="29"/>
        <v>0.32670228258050577</v>
      </c>
    </row>
    <row r="950" spans="1:19" x14ac:dyDescent="0.25">
      <c r="A950" s="10">
        <v>0</v>
      </c>
      <c r="B950" s="1" t="s">
        <v>62</v>
      </c>
      <c r="C950" s="1" t="s">
        <v>4642</v>
      </c>
      <c r="D950" s="1">
        <v>2019</v>
      </c>
      <c r="E950" s="2">
        <v>9765571</v>
      </c>
      <c r="F950" s="2">
        <v>0</v>
      </c>
      <c r="G950" s="2">
        <v>18916016</v>
      </c>
      <c r="H950" s="2">
        <v>20648155</v>
      </c>
      <c r="I950" s="2">
        <v>5234445</v>
      </c>
      <c r="J950" s="2">
        <v>0</v>
      </c>
      <c r="K950" s="2">
        <v>184424</v>
      </c>
      <c r="L950" s="2">
        <v>13497147</v>
      </c>
      <c r="M950" s="2">
        <v>-1732139</v>
      </c>
      <c r="N950" s="4">
        <f t="shared" si="28"/>
        <v>0.51625939627033512</v>
      </c>
      <c r="O950" s="2">
        <v>0</v>
      </c>
      <c r="P950" s="2">
        <v>7595283</v>
      </c>
      <c r="Q950" s="2">
        <v>10849206</v>
      </c>
      <c r="R950" s="2">
        <v>10382157</v>
      </c>
      <c r="S950" s="4">
        <f t="shared" si="29"/>
        <v>0.73157080941850527</v>
      </c>
    </row>
    <row r="951" spans="1:19" x14ac:dyDescent="0.25">
      <c r="A951" s="10">
        <v>0</v>
      </c>
      <c r="B951" s="1" t="s">
        <v>37</v>
      </c>
      <c r="C951" s="1" t="s">
        <v>2553</v>
      </c>
      <c r="D951" s="1">
        <v>2019</v>
      </c>
      <c r="E951" s="2">
        <v>117037064</v>
      </c>
      <c r="F951" s="2">
        <v>0</v>
      </c>
      <c r="G951" s="2">
        <v>226904399</v>
      </c>
      <c r="H951" s="2">
        <v>212915173</v>
      </c>
      <c r="I951" s="2">
        <v>38616074</v>
      </c>
      <c r="J951" s="2">
        <v>37752428</v>
      </c>
      <c r="K951" s="2">
        <v>1107366</v>
      </c>
      <c r="L951" s="2">
        <v>149428531</v>
      </c>
      <c r="M951" s="2">
        <v>13989226</v>
      </c>
      <c r="N951" s="4">
        <f t="shared" si="28"/>
        <v>0.51579900837444759</v>
      </c>
      <c r="O951" s="2">
        <v>5421901</v>
      </c>
      <c r="P951" s="2">
        <v>36338796</v>
      </c>
      <c r="Q951" s="2">
        <v>175549529</v>
      </c>
      <c r="R951" s="2">
        <v>167292081</v>
      </c>
      <c r="S951" s="4">
        <f t="shared" si="29"/>
        <v>0.2496274584569248</v>
      </c>
    </row>
    <row r="952" spans="1:19" x14ac:dyDescent="0.25">
      <c r="A952" s="10">
        <v>1</v>
      </c>
      <c r="B952" s="1" t="s">
        <v>37</v>
      </c>
      <c r="C952" s="1" t="s">
        <v>2616</v>
      </c>
      <c r="D952" s="1">
        <v>2019</v>
      </c>
      <c r="E952" s="2">
        <v>141013330</v>
      </c>
      <c r="F952" s="2">
        <v>0</v>
      </c>
      <c r="G952" s="2">
        <v>273417996</v>
      </c>
      <c r="H952" s="2">
        <v>286072360</v>
      </c>
      <c r="I952" s="2">
        <v>93946746</v>
      </c>
      <c r="J952" s="2">
        <v>47362503</v>
      </c>
      <c r="K952" s="2">
        <v>1537346</v>
      </c>
      <c r="L952" s="2">
        <v>130571401</v>
      </c>
      <c r="M952" s="2">
        <v>-12654364</v>
      </c>
      <c r="N952" s="4">
        <f t="shared" si="28"/>
        <v>0.51574267993683931</v>
      </c>
      <c r="O952" s="2">
        <v>524512</v>
      </c>
      <c r="P952" s="2">
        <v>17859058</v>
      </c>
      <c r="Q952" s="2">
        <v>184682621</v>
      </c>
      <c r="R952" s="2">
        <v>188707907</v>
      </c>
      <c r="S952" s="4">
        <f t="shared" si="29"/>
        <v>9.7418122495524256E-2</v>
      </c>
    </row>
    <row r="953" spans="1:19" x14ac:dyDescent="0.25">
      <c r="A953" s="10">
        <v>0</v>
      </c>
      <c r="B953" s="1" t="s">
        <v>22</v>
      </c>
      <c r="C953" s="1" t="s">
        <v>490</v>
      </c>
      <c r="D953" s="1">
        <v>2019</v>
      </c>
      <c r="E953" s="2">
        <v>47802127</v>
      </c>
      <c r="F953" s="2">
        <v>0</v>
      </c>
      <c r="G953" s="2">
        <v>92730879</v>
      </c>
      <c r="H953" s="2">
        <v>79162464</v>
      </c>
      <c r="I953" s="2">
        <v>11307039</v>
      </c>
      <c r="J953" s="2">
        <v>5409336</v>
      </c>
      <c r="K953" s="2">
        <v>16661798</v>
      </c>
      <c r="L953" s="2">
        <v>59352706</v>
      </c>
      <c r="M953" s="2">
        <v>13568415</v>
      </c>
      <c r="N953" s="4">
        <f t="shared" si="28"/>
        <v>0.51549308618114142</v>
      </c>
      <c r="O953" s="2">
        <v>0</v>
      </c>
      <c r="P953" s="2">
        <v>13157856</v>
      </c>
      <c r="Q953" s="2">
        <v>53626344</v>
      </c>
      <c r="R953" s="2">
        <v>53915936</v>
      </c>
      <c r="S953" s="4">
        <f t="shared" si="29"/>
        <v>0.24404391310205575</v>
      </c>
    </row>
    <row r="954" spans="1:19" x14ac:dyDescent="0.25">
      <c r="A954" s="10">
        <v>0</v>
      </c>
      <c r="B954" s="1" t="s">
        <v>50</v>
      </c>
      <c r="C954" s="1" t="s">
        <v>3812</v>
      </c>
      <c r="D954" s="1">
        <v>2019</v>
      </c>
      <c r="E954" s="2">
        <v>16875885</v>
      </c>
      <c r="F954" s="2">
        <v>0</v>
      </c>
      <c r="G954" s="2">
        <v>32742872</v>
      </c>
      <c r="H954" s="2">
        <v>28984019</v>
      </c>
      <c r="I954" s="2">
        <v>10055527</v>
      </c>
      <c r="J954" s="2">
        <v>6138695</v>
      </c>
      <c r="K954" s="2">
        <v>0</v>
      </c>
      <c r="L954" s="2">
        <v>16548650</v>
      </c>
      <c r="M954" s="2">
        <v>3758853</v>
      </c>
      <c r="N954" s="4">
        <f t="shared" si="28"/>
        <v>0.51540637608087647</v>
      </c>
      <c r="O954" s="2">
        <v>0</v>
      </c>
      <c r="P954" s="2">
        <v>12338034</v>
      </c>
      <c r="Q954" s="2">
        <v>11503988</v>
      </c>
      <c r="R954" s="2">
        <v>8994216</v>
      </c>
      <c r="S954" s="4">
        <f t="shared" si="29"/>
        <v>1.3717742602579257</v>
      </c>
    </row>
    <row r="955" spans="1:19" x14ac:dyDescent="0.25">
      <c r="A955" s="10">
        <v>0</v>
      </c>
      <c r="B955" s="1" t="s">
        <v>27</v>
      </c>
      <c r="C955" s="1" t="s">
        <v>1064</v>
      </c>
      <c r="D955" s="1">
        <v>2019</v>
      </c>
      <c r="E955" s="2">
        <v>11405474</v>
      </c>
      <c r="F955" s="2">
        <v>0</v>
      </c>
      <c r="G955" s="2">
        <v>22165416</v>
      </c>
      <c r="H955" s="2">
        <v>20339091</v>
      </c>
      <c r="I955" s="2">
        <v>9572818</v>
      </c>
      <c r="J955" s="2">
        <v>1167805</v>
      </c>
      <c r="K955" s="2">
        <v>1513682</v>
      </c>
      <c r="L955" s="2">
        <v>9911111</v>
      </c>
      <c r="M955" s="2">
        <v>1826325</v>
      </c>
      <c r="N955" s="4">
        <f t="shared" si="28"/>
        <v>0.51456169376654148</v>
      </c>
      <c r="O955" s="2">
        <v>80500</v>
      </c>
      <c r="P955" s="2">
        <v>1341280</v>
      </c>
      <c r="Q955" s="2">
        <v>11285402</v>
      </c>
      <c r="R955" s="2">
        <v>13523000</v>
      </c>
      <c r="S955" s="4">
        <f t="shared" si="29"/>
        <v>0.10513791318494417</v>
      </c>
    </row>
    <row r="956" spans="1:19" x14ac:dyDescent="0.25">
      <c r="A956" s="10">
        <v>0</v>
      </c>
      <c r="B956" s="1" t="s">
        <v>27</v>
      </c>
      <c r="C956" s="1" t="s">
        <v>1061</v>
      </c>
      <c r="D956" s="1">
        <v>2019</v>
      </c>
      <c r="E956" s="2">
        <v>296232369</v>
      </c>
      <c r="F956" s="2">
        <v>0</v>
      </c>
      <c r="G956" s="2">
        <v>576404170</v>
      </c>
      <c r="H956" s="2">
        <v>548324096</v>
      </c>
      <c r="I956" s="2">
        <v>147518590</v>
      </c>
      <c r="J956" s="2">
        <v>43367189</v>
      </c>
      <c r="K956" s="2">
        <v>16803808</v>
      </c>
      <c r="L956" s="2">
        <v>368714583</v>
      </c>
      <c r="M956" s="2">
        <v>28080074</v>
      </c>
      <c r="N956" s="4">
        <f t="shared" si="28"/>
        <v>0.51393168963368185</v>
      </c>
      <c r="O956" s="2">
        <v>9884955</v>
      </c>
      <c r="P956" s="2">
        <v>65430068</v>
      </c>
      <c r="Q956" s="2">
        <v>252639416</v>
      </c>
      <c r="R956" s="2">
        <v>234324241</v>
      </c>
      <c r="S956" s="4">
        <f t="shared" si="29"/>
        <v>0.32141370725703106</v>
      </c>
    </row>
    <row r="957" spans="1:19" x14ac:dyDescent="0.25">
      <c r="A957" s="10">
        <v>0</v>
      </c>
      <c r="B957" s="1" t="s">
        <v>27</v>
      </c>
      <c r="C957" s="1" t="s">
        <v>1047</v>
      </c>
      <c r="D957" s="1">
        <v>2019</v>
      </c>
      <c r="E957" s="2">
        <v>51577210</v>
      </c>
      <c r="F957" s="2">
        <v>0</v>
      </c>
      <c r="G957" s="2">
        <v>100463086</v>
      </c>
      <c r="H957" s="2">
        <v>88201805</v>
      </c>
      <c r="I957" s="2">
        <v>24249947</v>
      </c>
      <c r="J957" s="2">
        <v>7866924</v>
      </c>
      <c r="K957" s="2">
        <v>11925091</v>
      </c>
      <c r="L957" s="2">
        <v>56421124</v>
      </c>
      <c r="M957" s="2">
        <v>12261281</v>
      </c>
      <c r="N957" s="4">
        <f t="shared" si="28"/>
        <v>0.5133946412914292</v>
      </c>
      <c r="O957" s="2">
        <v>11200000</v>
      </c>
      <c r="P957" s="2">
        <v>5095012</v>
      </c>
      <c r="Q957" s="2">
        <v>55349463</v>
      </c>
      <c r="R957" s="2">
        <v>48286883</v>
      </c>
      <c r="S957" s="4">
        <f t="shared" si="29"/>
        <v>0.33746249473174733</v>
      </c>
    </row>
    <row r="958" spans="1:19" x14ac:dyDescent="0.25">
      <c r="A958" s="10">
        <v>0</v>
      </c>
      <c r="B958" s="1" t="s">
        <v>22</v>
      </c>
      <c r="C958" s="1" t="s">
        <v>267</v>
      </c>
      <c r="D958" s="1">
        <v>2019</v>
      </c>
      <c r="E958" s="2">
        <v>18594161</v>
      </c>
      <c r="F958" s="2">
        <v>0</v>
      </c>
      <c r="G958" s="2">
        <v>36251225</v>
      </c>
      <c r="H958" s="2">
        <v>27105874</v>
      </c>
      <c r="I958" s="2">
        <v>6376805</v>
      </c>
      <c r="J958" s="2">
        <v>1696944</v>
      </c>
      <c r="K958" s="2">
        <v>0</v>
      </c>
      <c r="L958" s="2">
        <v>28177476</v>
      </c>
      <c r="M958" s="2">
        <v>9145351</v>
      </c>
      <c r="N958" s="4">
        <f t="shared" si="28"/>
        <v>0.51292503908488607</v>
      </c>
      <c r="O958" s="2">
        <v>0</v>
      </c>
      <c r="P958" s="2">
        <v>16411035</v>
      </c>
      <c r="Q958" s="2">
        <v>27401233</v>
      </c>
      <c r="R958" s="2">
        <v>21442279</v>
      </c>
      <c r="S958" s="4">
        <f t="shared" si="29"/>
        <v>0.76535871023784363</v>
      </c>
    </row>
    <row r="959" spans="1:19" x14ac:dyDescent="0.25">
      <c r="A959" s="10">
        <v>1</v>
      </c>
      <c r="B959" s="1" t="s">
        <v>37</v>
      </c>
      <c r="C959" s="1" t="s">
        <v>1595</v>
      </c>
      <c r="D959" s="1">
        <v>2019</v>
      </c>
      <c r="E959" s="2">
        <v>90565456</v>
      </c>
      <c r="F959" s="2">
        <v>0</v>
      </c>
      <c r="G959" s="2">
        <v>176714260</v>
      </c>
      <c r="H959" s="2">
        <v>192666068</v>
      </c>
      <c r="I959" s="2">
        <v>58606151</v>
      </c>
      <c r="J959" s="2">
        <v>24234269</v>
      </c>
      <c r="K959" s="2">
        <v>0</v>
      </c>
      <c r="L959" s="2">
        <v>93873840</v>
      </c>
      <c r="M959" s="2">
        <v>-15951808</v>
      </c>
      <c r="N959" s="4">
        <f t="shared" si="28"/>
        <v>0.51249659195585007</v>
      </c>
      <c r="O959" s="2">
        <v>4210263</v>
      </c>
      <c r="P959" s="2">
        <v>10948773</v>
      </c>
      <c r="Q959" s="2">
        <v>106406165</v>
      </c>
      <c r="R959" s="2">
        <v>108825095</v>
      </c>
      <c r="S959" s="4">
        <f t="shared" si="29"/>
        <v>0.1392972457317864</v>
      </c>
    </row>
    <row r="960" spans="1:19" x14ac:dyDescent="0.25">
      <c r="A960" s="10">
        <v>0</v>
      </c>
      <c r="B960" s="1" t="s">
        <v>48</v>
      </c>
      <c r="C960" s="1" t="s">
        <v>3784</v>
      </c>
      <c r="D960" s="1">
        <v>2019</v>
      </c>
      <c r="E960" s="2">
        <v>24155402</v>
      </c>
      <c r="F960" s="2">
        <v>0</v>
      </c>
      <c r="G960" s="2">
        <v>47142701</v>
      </c>
      <c r="H960" s="2">
        <v>48669805</v>
      </c>
      <c r="I960" s="2">
        <v>18876153</v>
      </c>
      <c r="J960" s="2">
        <v>1296173</v>
      </c>
      <c r="K960" s="2">
        <v>0</v>
      </c>
      <c r="L960" s="2">
        <v>26970375</v>
      </c>
      <c r="M960" s="2">
        <v>-1527104</v>
      </c>
      <c r="N960" s="4">
        <f t="shared" si="28"/>
        <v>0.51238901224603151</v>
      </c>
      <c r="O960" s="2">
        <v>1690760</v>
      </c>
      <c r="P960" s="2">
        <v>4246071</v>
      </c>
      <c r="Q960" s="2">
        <v>46356934</v>
      </c>
      <c r="R960" s="2">
        <v>43681164</v>
      </c>
      <c r="S960" s="4">
        <f t="shared" si="29"/>
        <v>0.13591283876958957</v>
      </c>
    </row>
    <row r="961" spans="1:19" x14ac:dyDescent="0.25">
      <c r="A961" s="10">
        <v>0</v>
      </c>
      <c r="B961" s="1" t="s">
        <v>24</v>
      </c>
      <c r="C961" s="1" t="s">
        <v>736</v>
      </c>
      <c r="D961" s="1">
        <v>2019</v>
      </c>
      <c r="E961" s="2">
        <v>3473000</v>
      </c>
      <c r="F961" s="2">
        <v>0</v>
      </c>
      <c r="G961" s="2">
        <v>6779517</v>
      </c>
      <c r="H961" s="2">
        <v>6877046</v>
      </c>
      <c r="I961" s="2">
        <v>115239</v>
      </c>
      <c r="J961" s="2">
        <v>1941391</v>
      </c>
      <c r="K961" s="2">
        <v>153722</v>
      </c>
      <c r="L961" s="2">
        <v>4569165</v>
      </c>
      <c r="M961" s="2">
        <v>-97529</v>
      </c>
      <c r="N961" s="4">
        <f t="shared" si="28"/>
        <v>0.51227838207353116</v>
      </c>
      <c r="O961" s="2">
        <v>234441</v>
      </c>
      <c r="P961" s="2">
        <v>411465</v>
      </c>
      <c r="Q961" s="2">
        <v>6230749</v>
      </c>
      <c r="R961" s="2">
        <v>6431897</v>
      </c>
      <c r="S961" s="4">
        <f t="shared" si="29"/>
        <v>0.10042231708623443</v>
      </c>
    </row>
    <row r="962" spans="1:19" x14ac:dyDescent="0.25">
      <c r="A962" s="10">
        <v>0</v>
      </c>
      <c r="B962" s="1" t="s">
        <v>27</v>
      </c>
      <c r="C962" s="1" t="s">
        <v>896</v>
      </c>
      <c r="D962" s="1">
        <v>2019</v>
      </c>
      <c r="E962" s="2">
        <v>12762464</v>
      </c>
      <c r="F962" s="2">
        <v>0</v>
      </c>
      <c r="G962" s="2">
        <v>24919005</v>
      </c>
      <c r="H962" s="2">
        <v>24556577</v>
      </c>
      <c r="I962" s="2">
        <v>2337233</v>
      </c>
      <c r="J962" s="2">
        <v>5671168</v>
      </c>
      <c r="K962" s="2">
        <v>4437770</v>
      </c>
      <c r="L962" s="2">
        <v>12472834</v>
      </c>
      <c r="M962" s="2">
        <v>362428</v>
      </c>
      <c r="N962" s="4">
        <f t="shared" ref="N962:N1025" si="30">(E962-F962)/G962</f>
        <v>0.51215784899918759</v>
      </c>
      <c r="O962" s="2">
        <v>703971</v>
      </c>
      <c r="P962" s="2">
        <v>10759172</v>
      </c>
      <c r="Q962" s="2">
        <v>14328981</v>
      </c>
      <c r="R962" s="2">
        <v>14384495</v>
      </c>
      <c r="S962" s="4">
        <f t="shared" ref="S962:S1025" si="31">(O962+P962)/R962</f>
        <v>0.79690965862896124</v>
      </c>
    </row>
    <row r="963" spans="1:19" x14ac:dyDescent="0.25">
      <c r="A963" s="10">
        <v>0</v>
      </c>
      <c r="B963" s="1" t="s">
        <v>40</v>
      </c>
      <c r="C963" s="1" t="s">
        <v>2729</v>
      </c>
      <c r="D963" s="1">
        <v>2019</v>
      </c>
      <c r="E963" s="2">
        <v>2457878</v>
      </c>
      <c r="F963" s="2">
        <v>0</v>
      </c>
      <c r="G963" s="2">
        <v>4800926</v>
      </c>
      <c r="H963" s="2">
        <v>4114069</v>
      </c>
      <c r="I963" s="2">
        <v>3503565</v>
      </c>
      <c r="J963" s="2">
        <v>0</v>
      </c>
      <c r="K963" s="2">
        <v>115626</v>
      </c>
      <c r="L963" s="2">
        <v>1181735</v>
      </c>
      <c r="M963" s="2">
        <v>686857</v>
      </c>
      <c r="N963" s="4">
        <f t="shared" si="30"/>
        <v>0.51195915121374502</v>
      </c>
      <c r="O963" s="2">
        <v>0</v>
      </c>
      <c r="P963" s="2">
        <v>285758</v>
      </c>
      <c r="Q963" s="2">
        <v>340791</v>
      </c>
      <c r="R963" s="2">
        <v>589892</v>
      </c>
      <c r="S963" s="4">
        <f t="shared" si="31"/>
        <v>0.48442426749303263</v>
      </c>
    </row>
    <row r="964" spans="1:19" x14ac:dyDescent="0.25">
      <c r="A964" s="10">
        <v>0</v>
      </c>
      <c r="B964" s="1" t="s">
        <v>24</v>
      </c>
      <c r="C964" s="1" t="s">
        <v>759</v>
      </c>
      <c r="D964" s="1">
        <v>2019</v>
      </c>
      <c r="E964" s="2">
        <v>64929442</v>
      </c>
      <c r="F964" s="2">
        <v>0</v>
      </c>
      <c r="G964" s="2">
        <v>126861668</v>
      </c>
      <c r="H964" s="2">
        <v>114351773</v>
      </c>
      <c r="I964" s="2">
        <v>11455176</v>
      </c>
      <c r="J964" s="2">
        <v>30416836</v>
      </c>
      <c r="K964" s="2">
        <v>4363170</v>
      </c>
      <c r="L964" s="2">
        <v>80626486</v>
      </c>
      <c r="M964" s="2">
        <v>12509895</v>
      </c>
      <c r="N964" s="4">
        <f t="shared" si="30"/>
        <v>0.51181292997030436</v>
      </c>
      <c r="O964" s="2">
        <v>1319062</v>
      </c>
      <c r="P964" s="2">
        <v>19297219</v>
      </c>
      <c r="Q964" s="2">
        <v>103095947</v>
      </c>
      <c r="R964" s="2">
        <v>97421874</v>
      </c>
      <c r="S964" s="4">
        <f t="shared" si="31"/>
        <v>0.21161860425719176</v>
      </c>
    </row>
    <row r="965" spans="1:19" x14ac:dyDescent="0.25">
      <c r="A965" s="10">
        <v>1</v>
      </c>
      <c r="B965" s="1" t="s">
        <v>62</v>
      </c>
      <c r="C965" s="1" t="s">
        <v>4665</v>
      </c>
      <c r="D965" s="1">
        <v>2019</v>
      </c>
      <c r="E965" s="2">
        <v>31614625</v>
      </c>
      <c r="F965" s="2">
        <v>0</v>
      </c>
      <c r="G965" s="2">
        <v>61776278</v>
      </c>
      <c r="H965" s="2">
        <v>62547152</v>
      </c>
      <c r="I965" s="2">
        <v>20144285</v>
      </c>
      <c r="J965" s="2">
        <v>1386805</v>
      </c>
      <c r="K965" s="2">
        <v>0</v>
      </c>
      <c r="L965" s="2">
        <v>40245188</v>
      </c>
      <c r="M965" s="2">
        <v>-770874</v>
      </c>
      <c r="N965" s="4">
        <f t="shared" si="30"/>
        <v>0.51175995096370164</v>
      </c>
      <c r="O965" s="2">
        <v>4770190</v>
      </c>
      <c r="P965" s="2">
        <v>9846341</v>
      </c>
      <c r="Q965" s="2">
        <v>35788377</v>
      </c>
      <c r="R965" s="2">
        <v>32885499</v>
      </c>
      <c r="S965" s="4">
        <f t="shared" si="31"/>
        <v>0.44446736234715489</v>
      </c>
    </row>
    <row r="966" spans="1:19" x14ac:dyDescent="0.25">
      <c r="A966" s="10">
        <v>1</v>
      </c>
      <c r="B966" s="1" t="s">
        <v>37</v>
      </c>
      <c r="C966" s="1" t="s">
        <v>2552</v>
      </c>
      <c r="D966" s="1">
        <v>2019</v>
      </c>
      <c r="E966" s="2">
        <v>100024240</v>
      </c>
      <c r="F966" s="2">
        <v>0</v>
      </c>
      <c r="G966" s="2">
        <v>195536885</v>
      </c>
      <c r="H966" s="2">
        <v>203978700</v>
      </c>
      <c r="I966" s="2">
        <v>38990754</v>
      </c>
      <c r="J966" s="2">
        <v>59982451</v>
      </c>
      <c r="K966" s="2">
        <v>8562914</v>
      </c>
      <c r="L966" s="2">
        <v>88000766</v>
      </c>
      <c r="M966" s="2">
        <v>-8441815</v>
      </c>
      <c r="N966" s="4">
        <f t="shared" si="30"/>
        <v>0.51153642955905732</v>
      </c>
      <c r="O966" s="2">
        <v>1969503</v>
      </c>
      <c r="P966" s="2">
        <v>5110001</v>
      </c>
      <c r="Q966" s="2">
        <v>146521980</v>
      </c>
      <c r="R966" s="2">
        <v>145115717</v>
      </c>
      <c r="S966" s="4">
        <f t="shared" si="31"/>
        <v>4.8785232546520098E-2</v>
      </c>
    </row>
    <row r="967" spans="1:19" x14ac:dyDescent="0.25">
      <c r="A967" s="10">
        <v>0</v>
      </c>
      <c r="B967" s="1" t="s">
        <v>22</v>
      </c>
      <c r="C967" s="1" t="s">
        <v>432</v>
      </c>
      <c r="D967" s="1">
        <v>2019</v>
      </c>
      <c r="E967" s="2">
        <v>51527350</v>
      </c>
      <c r="F967" s="2">
        <v>0</v>
      </c>
      <c r="G967" s="2">
        <v>100750461</v>
      </c>
      <c r="H967" s="2">
        <v>102890791</v>
      </c>
      <c r="I967" s="2">
        <v>17023628</v>
      </c>
      <c r="J967" s="2">
        <v>36403750</v>
      </c>
      <c r="K967" s="2">
        <v>1774137</v>
      </c>
      <c r="L967" s="2">
        <v>45548946</v>
      </c>
      <c r="M967" s="2">
        <v>-2140330</v>
      </c>
      <c r="N967" s="4">
        <f t="shared" si="30"/>
        <v>0.51143537695574415</v>
      </c>
      <c r="O967" s="2">
        <v>603959</v>
      </c>
      <c r="P967" s="2">
        <v>14809088</v>
      </c>
      <c r="Q967" s="2">
        <v>49840784</v>
      </c>
      <c r="R967" s="2">
        <v>45651201</v>
      </c>
      <c r="S967" s="4">
        <f t="shared" si="31"/>
        <v>0.3376263200611086</v>
      </c>
    </row>
    <row r="968" spans="1:19" x14ac:dyDescent="0.25">
      <c r="A968" s="10">
        <v>0</v>
      </c>
      <c r="B968" s="1" t="s">
        <v>59</v>
      </c>
      <c r="C968" s="1" t="s">
        <v>134</v>
      </c>
      <c r="D968" s="1">
        <v>2019</v>
      </c>
      <c r="E968" s="2">
        <v>20858470</v>
      </c>
      <c r="F968" s="2">
        <v>0</v>
      </c>
      <c r="G968" s="2">
        <v>40790003</v>
      </c>
      <c r="H968" s="2">
        <v>36911640</v>
      </c>
      <c r="I968" s="2">
        <v>17365443</v>
      </c>
      <c r="J968" s="2">
        <v>2165294</v>
      </c>
      <c r="K968" s="2">
        <v>4947220</v>
      </c>
      <c r="L968" s="2">
        <v>16312046</v>
      </c>
      <c r="M968" s="2">
        <v>3878363</v>
      </c>
      <c r="N968" s="4">
        <f t="shared" si="30"/>
        <v>0.51136230610230649</v>
      </c>
      <c r="O968" s="2">
        <v>944110</v>
      </c>
      <c r="P968" s="2">
        <v>14734906</v>
      </c>
      <c r="Q968" s="2">
        <v>24199546</v>
      </c>
      <c r="R968" s="2">
        <v>25787317</v>
      </c>
      <c r="S968" s="4">
        <f t="shared" si="31"/>
        <v>0.60801269088986654</v>
      </c>
    </row>
    <row r="969" spans="1:19" x14ac:dyDescent="0.25">
      <c r="A969" s="10">
        <v>1</v>
      </c>
      <c r="B969" s="1" t="s">
        <v>32</v>
      </c>
      <c r="C969" s="1" t="s">
        <v>1409</v>
      </c>
      <c r="D969" s="1">
        <v>2019</v>
      </c>
      <c r="E969" s="2">
        <v>47364524</v>
      </c>
      <c r="F969" s="2">
        <v>0</v>
      </c>
      <c r="G969" s="2">
        <v>92654634</v>
      </c>
      <c r="H969" s="2">
        <v>86401407</v>
      </c>
      <c r="I969" s="2">
        <v>62729195</v>
      </c>
      <c r="J969" s="2">
        <v>938811</v>
      </c>
      <c r="K969" s="2">
        <v>1091283</v>
      </c>
      <c r="L969" s="2">
        <v>27895345</v>
      </c>
      <c r="M969" s="2">
        <v>6253227</v>
      </c>
      <c r="N969" s="4">
        <f t="shared" si="30"/>
        <v>0.51119433486726629</v>
      </c>
      <c r="O969" s="2">
        <v>0</v>
      </c>
      <c r="P969" s="2">
        <v>18562575</v>
      </c>
      <c r="Q969" s="2">
        <v>28195493</v>
      </c>
      <c r="R969" s="2">
        <v>24727227</v>
      </c>
      <c r="S969" s="4">
        <f t="shared" si="31"/>
        <v>0.75069375955500384</v>
      </c>
    </row>
    <row r="970" spans="1:19" x14ac:dyDescent="0.25">
      <c r="A970" s="10">
        <v>0</v>
      </c>
      <c r="B970" s="1" t="s">
        <v>50</v>
      </c>
      <c r="C970" s="1" t="s">
        <v>3821</v>
      </c>
      <c r="D970" s="1">
        <v>2019</v>
      </c>
      <c r="E970" s="2">
        <v>21274062</v>
      </c>
      <c r="F970" s="2">
        <v>0</v>
      </c>
      <c r="G970" s="2">
        <v>41647282</v>
      </c>
      <c r="H970" s="2">
        <v>33905602</v>
      </c>
      <c r="I970" s="2">
        <v>17144781</v>
      </c>
      <c r="J970" s="2">
        <v>945536</v>
      </c>
      <c r="K970" s="2">
        <v>3103385</v>
      </c>
      <c r="L970" s="2">
        <v>20453580</v>
      </c>
      <c r="M970" s="2">
        <v>7741680</v>
      </c>
      <c r="N970" s="4">
        <f t="shared" si="30"/>
        <v>0.51081513554714086</v>
      </c>
      <c r="O970" s="2">
        <v>1433527</v>
      </c>
      <c r="P970" s="2">
        <v>6441689</v>
      </c>
      <c r="Q970" s="2">
        <v>13882296</v>
      </c>
      <c r="R970" s="2">
        <v>12707024</v>
      </c>
      <c r="S970" s="4">
        <f t="shared" si="31"/>
        <v>0.61975298071365881</v>
      </c>
    </row>
    <row r="971" spans="1:19" x14ac:dyDescent="0.25">
      <c r="A971" s="10">
        <v>1</v>
      </c>
      <c r="B971" s="1" t="s">
        <v>37</v>
      </c>
      <c r="C971" s="1" t="s">
        <v>2550</v>
      </c>
      <c r="D971" s="1">
        <v>2019</v>
      </c>
      <c r="E971" s="2">
        <v>40662827</v>
      </c>
      <c r="F971" s="2">
        <v>0</v>
      </c>
      <c r="G971" s="2">
        <v>79614985</v>
      </c>
      <c r="H971" s="2">
        <v>90418733</v>
      </c>
      <c r="I971" s="2">
        <v>10140427</v>
      </c>
      <c r="J971" s="2">
        <v>20445501</v>
      </c>
      <c r="K971" s="2">
        <v>0</v>
      </c>
      <c r="L971" s="2">
        <v>49029057</v>
      </c>
      <c r="M971" s="2">
        <v>-10803748</v>
      </c>
      <c r="N971" s="4">
        <f t="shared" si="30"/>
        <v>0.51074338580858869</v>
      </c>
      <c r="O971" s="2">
        <v>522766</v>
      </c>
      <c r="P971" s="2">
        <v>3789075</v>
      </c>
      <c r="Q971" s="2">
        <v>60582586</v>
      </c>
      <c r="R971" s="2">
        <v>63064391</v>
      </c>
      <c r="S971" s="4">
        <f t="shared" si="31"/>
        <v>6.837203898472595E-2</v>
      </c>
    </row>
    <row r="972" spans="1:19" x14ac:dyDescent="0.25">
      <c r="A972" s="10">
        <v>0</v>
      </c>
      <c r="B972" s="1" t="s">
        <v>40</v>
      </c>
      <c r="C972" s="1" t="s">
        <v>3368</v>
      </c>
      <c r="D972" s="1">
        <v>2019</v>
      </c>
      <c r="E972" s="2">
        <v>3802966</v>
      </c>
      <c r="F972" s="2">
        <v>0</v>
      </c>
      <c r="G972" s="2">
        <v>7452070</v>
      </c>
      <c r="H972" s="2">
        <v>6323475</v>
      </c>
      <c r="I972" s="2">
        <v>2370285</v>
      </c>
      <c r="J972" s="2">
        <v>970277</v>
      </c>
      <c r="K972" s="2">
        <v>0</v>
      </c>
      <c r="L972" s="2">
        <v>4111508</v>
      </c>
      <c r="M972" s="2">
        <v>1128595</v>
      </c>
      <c r="N972" s="4">
        <f t="shared" si="30"/>
        <v>0.51032344033268606</v>
      </c>
      <c r="O972" s="2">
        <v>91862</v>
      </c>
      <c r="P972" s="2">
        <v>1636903</v>
      </c>
      <c r="Q972" s="2">
        <v>3874402</v>
      </c>
      <c r="R972" s="2">
        <v>3103888</v>
      </c>
      <c r="S972" s="4">
        <f t="shared" si="31"/>
        <v>0.5569675838818926</v>
      </c>
    </row>
    <row r="973" spans="1:19" x14ac:dyDescent="0.25">
      <c r="A973" s="10">
        <v>0</v>
      </c>
      <c r="B973" s="1" t="s">
        <v>40</v>
      </c>
      <c r="C973" s="1" t="s">
        <v>3100</v>
      </c>
      <c r="D973" s="1">
        <v>2019</v>
      </c>
      <c r="E973" s="2">
        <v>14887553</v>
      </c>
      <c r="F973" s="2">
        <v>0</v>
      </c>
      <c r="G973" s="2">
        <v>29211651</v>
      </c>
      <c r="H973" s="2">
        <v>28465067</v>
      </c>
      <c r="I973" s="2">
        <v>7366174</v>
      </c>
      <c r="J973" s="2">
        <v>5576595</v>
      </c>
      <c r="K973" s="2">
        <v>0</v>
      </c>
      <c r="L973" s="2">
        <v>16268882</v>
      </c>
      <c r="M973" s="2">
        <v>746584</v>
      </c>
      <c r="N973" s="4">
        <f t="shared" si="30"/>
        <v>0.50964435389153462</v>
      </c>
      <c r="O973" s="2">
        <v>3120819</v>
      </c>
      <c r="P973" s="2">
        <v>5795821</v>
      </c>
      <c r="Q973" s="2">
        <v>18697574</v>
      </c>
      <c r="R973" s="2">
        <v>17983394</v>
      </c>
      <c r="S973" s="4">
        <f t="shared" si="31"/>
        <v>0.49582631621150047</v>
      </c>
    </row>
    <row r="974" spans="1:19" x14ac:dyDescent="0.25">
      <c r="A974" s="10">
        <v>0</v>
      </c>
      <c r="B974" s="1" t="s">
        <v>32</v>
      </c>
      <c r="C974" s="1" t="s">
        <v>1942</v>
      </c>
      <c r="D974" s="1">
        <v>2019</v>
      </c>
      <c r="E974" s="2">
        <v>7598975</v>
      </c>
      <c r="F974" s="2">
        <v>0</v>
      </c>
      <c r="G974" s="2">
        <v>14912705</v>
      </c>
      <c r="H974" s="2">
        <v>13829307</v>
      </c>
      <c r="I974" s="2">
        <v>3385760</v>
      </c>
      <c r="J974" s="2">
        <v>970381</v>
      </c>
      <c r="K974" s="2">
        <v>435235</v>
      </c>
      <c r="L974" s="2">
        <v>10121329</v>
      </c>
      <c r="M974" s="2">
        <v>1083398</v>
      </c>
      <c r="N974" s="4">
        <f t="shared" si="30"/>
        <v>0.50956382493987507</v>
      </c>
      <c r="O974" s="2">
        <v>0</v>
      </c>
      <c r="P974" s="2">
        <v>5057451</v>
      </c>
      <c r="Q974" s="2">
        <v>8437666</v>
      </c>
      <c r="R974" s="2">
        <v>7916052</v>
      </c>
      <c r="S974" s="4">
        <f t="shared" si="31"/>
        <v>0.63888552020628464</v>
      </c>
    </row>
    <row r="975" spans="1:19" x14ac:dyDescent="0.25">
      <c r="A975" s="10">
        <v>1</v>
      </c>
      <c r="B975" s="1" t="s">
        <v>27</v>
      </c>
      <c r="C975" s="1" t="s">
        <v>1074</v>
      </c>
      <c r="D975" s="1">
        <v>2019</v>
      </c>
      <c r="E975" s="2">
        <v>19234073</v>
      </c>
      <c r="F975" s="2">
        <v>0</v>
      </c>
      <c r="G975" s="2">
        <v>37822482</v>
      </c>
      <c r="H975" s="2">
        <v>25553905</v>
      </c>
      <c r="I975" s="2">
        <v>14267178</v>
      </c>
      <c r="J975" s="2">
        <v>1850411</v>
      </c>
      <c r="K975" s="2">
        <v>5527631</v>
      </c>
      <c r="L975" s="2">
        <v>16177262</v>
      </c>
      <c r="M975" s="2">
        <v>12268577</v>
      </c>
      <c r="N975" s="4">
        <f t="shared" si="30"/>
        <v>0.50853545253851928</v>
      </c>
      <c r="O975" s="2">
        <v>1363300</v>
      </c>
      <c r="P975" s="2">
        <v>7617320</v>
      </c>
      <c r="Q975" s="2">
        <v>22007130</v>
      </c>
      <c r="R975" s="2">
        <v>18110395</v>
      </c>
      <c r="S975" s="4">
        <f t="shared" si="31"/>
        <v>0.49588206110358168</v>
      </c>
    </row>
    <row r="976" spans="1:19" x14ac:dyDescent="0.25">
      <c r="A976" s="10">
        <v>0</v>
      </c>
      <c r="B976" s="1" t="s">
        <v>28</v>
      </c>
      <c r="C976" s="1" t="s">
        <v>1258</v>
      </c>
      <c r="D976" s="1">
        <v>2019</v>
      </c>
      <c r="E976" s="2">
        <v>42475849</v>
      </c>
      <c r="F976" s="2">
        <v>0</v>
      </c>
      <c r="G976" s="2">
        <v>83529823</v>
      </c>
      <c r="H976" s="2">
        <v>76556100</v>
      </c>
      <c r="I976" s="2">
        <v>32024468</v>
      </c>
      <c r="J976" s="2">
        <v>1833920</v>
      </c>
      <c r="K976" s="2">
        <v>12921995</v>
      </c>
      <c r="L976" s="2">
        <v>36749440</v>
      </c>
      <c r="M976" s="2">
        <v>6973723</v>
      </c>
      <c r="N976" s="4">
        <f t="shared" si="30"/>
        <v>0.50851118168896392</v>
      </c>
      <c r="O976" s="2">
        <v>0</v>
      </c>
      <c r="P976" s="2">
        <v>-1334464</v>
      </c>
      <c r="Q976" s="2">
        <v>35865353</v>
      </c>
      <c r="R976" s="2">
        <v>36140180</v>
      </c>
      <c r="S976" s="4">
        <f t="shared" si="31"/>
        <v>-3.6924663905935164E-2</v>
      </c>
    </row>
    <row r="977" spans="1:19" x14ac:dyDescent="0.25">
      <c r="A977" s="10">
        <v>0</v>
      </c>
      <c r="B977" s="1" t="s">
        <v>59</v>
      </c>
      <c r="C977" s="1" t="s">
        <v>4231</v>
      </c>
      <c r="D977" s="1">
        <v>2019</v>
      </c>
      <c r="E977" s="2">
        <v>102472823</v>
      </c>
      <c r="F977" s="2">
        <v>0</v>
      </c>
      <c r="G977" s="2">
        <v>201681205</v>
      </c>
      <c r="H977" s="2">
        <v>196759505</v>
      </c>
      <c r="I977" s="2">
        <v>56249810</v>
      </c>
      <c r="J977" s="2">
        <v>3202530</v>
      </c>
      <c r="K977" s="2">
        <v>16097032</v>
      </c>
      <c r="L977" s="2">
        <v>126131833</v>
      </c>
      <c r="M977" s="2">
        <v>4921700</v>
      </c>
      <c r="N977" s="4">
        <f t="shared" si="30"/>
        <v>0.50809307193498765</v>
      </c>
      <c r="O977" s="2">
        <v>0</v>
      </c>
      <c r="P977" s="2">
        <v>12243154</v>
      </c>
      <c r="Q977" s="2">
        <v>67281533</v>
      </c>
      <c r="R977" s="2">
        <v>86157992</v>
      </c>
      <c r="S977" s="4">
        <f t="shared" si="31"/>
        <v>0.14210119938728377</v>
      </c>
    </row>
    <row r="978" spans="1:19" x14ac:dyDescent="0.25">
      <c r="A978" s="10">
        <v>1</v>
      </c>
      <c r="B978" s="1" t="s">
        <v>37</v>
      </c>
      <c r="C978" s="1" t="s">
        <v>2557</v>
      </c>
      <c r="D978" s="1">
        <v>2019</v>
      </c>
      <c r="E978" s="2">
        <v>91344000</v>
      </c>
      <c r="F978" s="2">
        <v>0</v>
      </c>
      <c r="G978" s="2">
        <v>179842849</v>
      </c>
      <c r="H978" s="2">
        <v>188447079</v>
      </c>
      <c r="I978" s="2">
        <v>25926126</v>
      </c>
      <c r="J978" s="2">
        <v>31212083</v>
      </c>
      <c r="K978" s="2">
        <v>3979738</v>
      </c>
      <c r="L978" s="2">
        <v>118724902</v>
      </c>
      <c r="M978" s="2">
        <v>-8604230</v>
      </c>
      <c r="N978" s="4">
        <f t="shared" si="30"/>
        <v>0.50791010322573349</v>
      </c>
      <c r="O978" s="2">
        <v>1689933</v>
      </c>
      <c r="P978" s="2">
        <v>24500423</v>
      </c>
      <c r="Q978" s="2">
        <v>141327363</v>
      </c>
      <c r="R978" s="2">
        <v>134979833</v>
      </c>
      <c r="S978" s="4">
        <f t="shared" si="31"/>
        <v>0.19403162248689401</v>
      </c>
    </row>
    <row r="979" spans="1:19" x14ac:dyDescent="0.25">
      <c r="A979" s="10">
        <v>0</v>
      </c>
      <c r="B979" s="1" t="s">
        <v>27</v>
      </c>
      <c r="C979" s="1" t="s">
        <v>915</v>
      </c>
      <c r="D979" s="1">
        <v>2019</v>
      </c>
      <c r="E979" s="2">
        <v>147689929</v>
      </c>
      <c r="F979" s="2">
        <v>0</v>
      </c>
      <c r="G979" s="2">
        <v>291055067</v>
      </c>
      <c r="H979" s="2">
        <v>268765660</v>
      </c>
      <c r="I979" s="2">
        <v>85598580</v>
      </c>
      <c r="J979" s="2">
        <v>29411320</v>
      </c>
      <c r="K979" s="2">
        <v>18159153</v>
      </c>
      <c r="L979" s="2">
        <v>157886014</v>
      </c>
      <c r="M979" s="2">
        <v>22289407</v>
      </c>
      <c r="N979" s="4">
        <f t="shared" si="30"/>
        <v>0.50742950645830875</v>
      </c>
      <c r="O979" s="2">
        <v>0</v>
      </c>
      <c r="P979" s="2">
        <v>52768642</v>
      </c>
      <c r="Q979" s="2">
        <v>114991341</v>
      </c>
      <c r="R979" s="2">
        <v>102263650</v>
      </c>
      <c r="S979" s="4">
        <f t="shared" si="31"/>
        <v>0.51600585349730821</v>
      </c>
    </row>
    <row r="980" spans="1:19" x14ac:dyDescent="0.25">
      <c r="A980" s="10">
        <v>1</v>
      </c>
      <c r="B980" s="1" t="s">
        <v>32</v>
      </c>
      <c r="C980" s="1" t="s">
        <v>224</v>
      </c>
      <c r="D980" s="1">
        <v>2019</v>
      </c>
      <c r="E980" s="2">
        <v>9192283</v>
      </c>
      <c r="F980" s="2">
        <v>0</v>
      </c>
      <c r="G980" s="2">
        <v>18120905</v>
      </c>
      <c r="H980" s="2">
        <v>10903826</v>
      </c>
      <c r="I980" s="2">
        <v>4445705</v>
      </c>
      <c r="J980" s="2">
        <v>132228</v>
      </c>
      <c r="K980" s="2">
        <v>7155881</v>
      </c>
      <c r="L980" s="2">
        <v>6387091</v>
      </c>
      <c r="M980" s="2">
        <v>7217079</v>
      </c>
      <c r="N980" s="4">
        <f t="shared" si="30"/>
        <v>0.50727505055624977</v>
      </c>
      <c r="O980" s="2">
        <v>0</v>
      </c>
      <c r="P980" s="2">
        <v>1804341</v>
      </c>
      <c r="Q980" s="2">
        <v>6363631</v>
      </c>
      <c r="R980" s="2">
        <v>6163181</v>
      </c>
      <c r="S980" s="4">
        <f t="shared" si="31"/>
        <v>0.292761319195396</v>
      </c>
    </row>
    <row r="981" spans="1:19" x14ac:dyDescent="0.25">
      <c r="A981" s="10">
        <v>0</v>
      </c>
      <c r="B981" s="1" t="s">
        <v>27</v>
      </c>
      <c r="C981" s="1" t="s">
        <v>935</v>
      </c>
      <c r="D981" s="1">
        <v>2019</v>
      </c>
      <c r="E981" s="2">
        <v>1711568</v>
      </c>
      <c r="F981" s="2">
        <v>0</v>
      </c>
      <c r="G981" s="2">
        <v>3378222</v>
      </c>
      <c r="H981" s="2">
        <v>1925538</v>
      </c>
      <c r="I981" s="2">
        <v>313489</v>
      </c>
      <c r="J981" s="2">
        <v>0</v>
      </c>
      <c r="K981" s="2">
        <v>0</v>
      </c>
      <c r="L981" s="2">
        <v>3064733</v>
      </c>
      <c r="M981" s="2">
        <v>1452684</v>
      </c>
      <c r="N981" s="4">
        <f t="shared" si="30"/>
        <v>0.50664757970316932</v>
      </c>
      <c r="O981" s="2">
        <v>0</v>
      </c>
      <c r="P981" s="2">
        <v>1477006</v>
      </c>
      <c r="Q981" s="2">
        <v>3604242</v>
      </c>
      <c r="R981" s="2">
        <v>3633027</v>
      </c>
      <c r="S981" s="4">
        <f t="shared" si="31"/>
        <v>0.4065496898316473</v>
      </c>
    </row>
    <row r="982" spans="1:19" x14ac:dyDescent="0.25">
      <c r="A982" s="10">
        <v>1</v>
      </c>
      <c r="B982" s="1" t="s">
        <v>32</v>
      </c>
      <c r="C982" s="1" t="s">
        <v>119</v>
      </c>
      <c r="D982" s="1">
        <v>2019</v>
      </c>
      <c r="E982" s="2">
        <v>3757033</v>
      </c>
      <c r="F982" s="2">
        <v>0</v>
      </c>
      <c r="G982" s="2">
        <v>7415639</v>
      </c>
      <c r="H982" s="2">
        <v>7303306</v>
      </c>
      <c r="I982" s="2">
        <v>3899396</v>
      </c>
      <c r="J982" s="2">
        <v>12378</v>
      </c>
      <c r="K982" s="2">
        <v>0</v>
      </c>
      <c r="L982" s="2">
        <v>3503865</v>
      </c>
      <c r="M982" s="2">
        <v>112333</v>
      </c>
      <c r="N982" s="4">
        <f t="shared" si="30"/>
        <v>0.50663644764800442</v>
      </c>
      <c r="O982" s="2">
        <v>0</v>
      </c>
      <c r="P982" s="2">
        <v>2685806</v>
      </c>
      <c r="Q982" s="2">
        <v>3773385</v>
      </c>
      <c r="R982" s="2">
        <v>3589949</v>
      </c>
      <c r="S982" s="4">
        <f t="shared" si="31"/>
        <v>0.74814600430256806</v>
      </c>
    </row>
    <row r="983" spans="1:19" x14ac:dyDescent="0.25">
      <c r="A983" s="10">
        <v>0</v>
      </c>
      <c r="B983" s="1" t="s">
        <v>62</v>
      </c>
      <c r="C983" s="1" t="s">
        <v>124</v>
      </c>
      <c r="D983" s="1">
        <v>2019</v>
      </c>
      <c r="E983" s="2">
        <v>87955368</v>
      </c>
      <c r="F983" s="2">
        <v>0</v>
      </c>
      <c r="G983" s="2">
        <v>173654280</v>
      </c>
      <c r="H983" s="2">
        <v>176547113</v>
      </c>
      <c r="I983" s="2">
        <v>30883726</v>
      </c>
      <c r="J983" s="2">
        <v>20696204</v>
      </c>
      <c r="K983" s="2">
        <v>2781329</v>
      </c>
      <c r="L983" s="2">
        <v>119293021</v>
      </c>
      <c r="M983" s="2">
        <v>-2892833</v>
      </c>
      <c r="N983" s="4">
        <f t="shared" si="30"/>
        <v>0.5064969777882814</v>
      </c>
      <c r="O983" s="2">
        <v>13494504</v>
      </c>
      <c r="P983" s="2">
        <v>39868798</v>
      </c>
      <c r="Q983" s="2">
        <v>129919464</v>
      </c>
      <c r="R983" s="2">
        <v>118292530</v>
      </c>
      <c r="S983" s="4">
        <f t="shared" si="31"/>
        <v>0.45111303308839534</v>
      </c>
    </row>
    <row r="984" spans="1:19" x14ac:dyDescent="0.25">
      <c r="A984" s="10">
        <v>0</v>
      </c>
      <c r="B984" s="1" t="s">
        <v>22</v>
      </c>
      <c r="C984" s="1" t="s">
        <v>438</v>
      </c>
      <c r="D984" s="1">
        <v>2019</v>
      </c>
      <c r="E984" s="2">
        <v>272574383</v>
      </c>
      <c r="F984" s="2">
        <v>0</v>
      </c>
      <c r="G984" s="2">
        <v>538591858</v>
      </c>
      <c r="H984" s="2">
        <v>451252906</v>
      </c>
      <c r="I984" s="2">
        <v>236068705</v>
      </c>
      <c r="J984" s="2">
        <v>8974718</v>
      </c>
      <c r="K984" s="2">
        <v>63285731</v>
      </c>
      <c r="L984" s="2">
        <v>230262704</v>
      </c>
      <c r="M984" s="2">
        <v>87338952</v>
      </c>
      <c r="N984" s="4">
        <f t="shared" si="30"/>
        <v>0.50608708422027426</v>
      </c>
      <c r="O984" s="2">
        <v>84063218</v>
      </c>
      <c r="P984" s="2">
        <v>0</v>
      </c>
      <c r="Q984" s="2">
        <v>245831986</v>
      </c>
      <c r="R984" s="2">
        <v>239828486</v>
      </c>
      <c r="S984" s="4">
        <f t="shared" si="31"/>
        <v>0.35051390017114148</v>
      </c>
    </row>
    <row r="985" spans="1:19" x14ac:dyDescent="0.25">
      <c r="A985" s="10">
        <v>0</v>
      </c>
      <c r="B985" s="1" t="s">
        <v>59</v>
      </c>
      <c r="C985" s="1" t="s">
        <v>1834</v>
      </c>
      <c r="D985" s="1">
        <v>2019</v>
      </c>
      <c r="E985" s="2">
        <v>21290489</v>
      </c>
      <c r="F985" s="2">
        <v>0</v>
      </c>
      <c r="G985" s="2">
        <v>42100273</v>
      </c>
      <c r="H985" s="2">
        <v>31705411</v>
      </c>
      <c r="I985" s="2">
        <v>4046087</v>
      </c>
      <c r="J985" s="2">
        <v>836824</v>
      </c>
      <c r="K985" s="2">
        <v>4547238</v>
      </c>
      <c r="L985" s="2">
        <v>32670124</v>
      </c>
      <c r="M985" s="2">
        <v>10394862</v>
      </c>
      <c r="N985" s="4">
        <f t="shared" si="30"/>
        <v>0.50570904849001808</v>
      </c>
      <c r="O985" s="2">
        <v>2600000</v>
      </c>
      <c r="P985" s="2">
        <v>10750767</v>
      </c>
      <c r="Q985" s="2">
        <v>28555758</v>
      </c>
      <c r="R985" s="2">
        <v>28212298</v>
      </c>
      <c r="S985" s="4">
        <f t="shared" si="31"/>
        <v>0.47322508077860231</v>
      </c>
    </row>
    <row r="986" spans="1:19" x14ac:dyDescent="0.25">
      <c r="A986" s="10">
        <v>1</v>
      </c>
      <c r="B986" s="1" t="s">
        <v>37</v>
      </c>
      <c r="C986" s="1" t="s">
        <v>1714</v>
      </c>
      <c r="D986" s="1">
        <v>2019</v>
      </c>
      <c r="E986" s="2">
        <v>42853963</v>
      </c>
      <c r="F986" s="2">
        <v>0</v>
      </c>
      <c r="G986" s="2">
        <v>84799143</v>
      </c>
      <c r="H986" s="2">
        <v>87488308</v>
      </c>
      <c r="I986" s="2">
        <v>12678119</v>
      </c>
      <c r="J986" s="2">
        <v>34704901</v>
      </c>
      <c r="K986" s="2">
        <v>1518039</v>
      </c>
      <c r="L986" s="2">
        <v>35898084</v>
      </c>
      <c r="M986" s="2">
        <v>-2689165</v>
      </c>
      <c r="N986" s="4">
        <f t="shared" si="30"/>
        <v>0.50535844448333633</v>
      </c>
      <c r="O986" s="2">
        <v>461396</v>
      </c>
      <c r="P986" s="2">
        <v>5817207</v>
      </c>
      <c r="Q986" s="2">
        <v>61182303</v>
      </c>
      <c r="R986" s="2">
        <v>60289028</v>
      </c>
      <c r="S986" s="4">
        <f t="shared" si="31"/>
        <v>0.10414171878836727</v>
      </c>
    </row>
    <row r="987" spans="1:19" x14ac:dyDescent="0.25">
      <c r="A987" s="10">
        <v>0</v>
      </c>
      <c r="B987" s="1" t="s">
        <v>37</v>
      </c>
      <c r="C987" s="1" t="s">
        <v>1812</v>
      </c>
      <c r="D987" s="1">
        <v>2019</v>
      </c>
      <c r="E987" s="2">
        <v>68009651</v>
      </c>
      <c r="F987" s="2">
        <v>0</v>
      </c>
      <c r="G987" s="2">
        <v>134629007</v>
      </c>
      <c r="H987" s="2">
        <v>136406133</v>
      </c>
      <c r="I987" s="2">
        <v>35298520</v>
      </c>
      <c r="J987" s="2">
        <v>35297412</v>
      </c>
      <c r="K987" s="2">
        <v>2277923</v>
      </c>
      <c r="L987" s="2">
        <v>61755152</v>
      </c>
      <c r="M987" s="2">
        <v>-1777126</v>
      </c>
      <c r="N987" s="4">
        <f t="shared" si="30"/>
        <v>0.5051634303445468</v>
      </c>
      <c r="O987" s="2">
        <v>2090279</v>
      </c>
      <c r="P987" s="2">
        <v>6449914</v>
      </c>
      <c r="Q987" s="2">
        <v>87596572</v>
      </c>
      <c r="R987" s="2">
        <v>84998842</v>
      </c>
      <c r="S987" s="4">
        <f t="shared" si="31"/>
        <v>0.10047422763712476</v>
      </c>
    </row>
    <row r="988" spans="1:19" x14ac:dyDescent="0.25">
      <c r="A988" s="10">
        <v>0</v>
      </c>
      <c r="B988" s="1" t="s">
        <v>55</v>
      </c>
      <c r="C988" s="1" t="s">
        <v>4043</v>
      </c>
      <c r="D988" s="1">
        <v>2019</v>
      </c>
      <c r="E988" s="2">
        <v>166962983</v>
      </c>
      <c r="F988" s="2">
        <v>0</v>
      </c>
      <c r="G988" s="2">
        <v>330723582</v>
      </c>
      <c r="H988" s="2">
        <v>304329718</v>
      </c>
      <c r="I988" s="2">
        <v>110604664</v>
      </c>
      <c r="J988" s="2">
        <v>134649470</v>
      </c>
      <c r="K988" s="2">
        <v>0</v>
      </c>
      <c r="L988" s="2">
        <v>85469448</v>
      </c>
      <c r="M988" s="2">
        <v>26393864</v>
      </c>
      <c r="N988" s="4">
        <f t="shared" si="30"/>
        <v>0.50484148118594097</v>
      </c>
      <c r="O988" s="2">
        <v>0</v>
      </c>
      <c r="P988" s="2">
        <v>34155400</v>
      </c>
      <c r="Q988" s="2">
        <v>74265172</v>
      </c>
      <c r="R988" s="2">
        <v>53760893</v>
      </c>
      <c r="S988" s="4">
        <f t="shared" si="31"/>
        <v>0.63532054796783233</v>
      </c>
    </row>
    <row r="989" spans="1:19" x14ac:dyDescent="0.25">
      <c r="A989" s="10">
        <v>0</v>
      </c>
      <c r="B989" s="1" t="s">
        <v>27</v>
      </c>
      <c r="C989" s="1" t="s">
        <v>1078</v>
      </c>
      <c r="D989" s="1">
        <v>2019</v>
      </c>
      <c r="E989" s="2">
        <v>25506926</v>
      </c>
      <c r="F989" s="2">
        <v>0</v>
      </c>
      <c r="G989" s="2">
        <v>50526989</v>
      </c>
      <c r="H989" s="2">
        <v>43584930</v>
      </c>
      <c r="I989" s="2">
        <v>13211959</v>
      </c>
      <c r="J989" s="2">
        <v>1526163</v>
      </c>
      <c r="K989" s="2">
        <v>97246</v>
      </c>
      <c r="L989" s="2">
        <v>35691621</v>
      </c>
      <c r="M989" s="2">
        <v>6942059</v>
      </c>
      <c r="N989" s="4">
        <f t="shared" si="30"/>
        <v>0.50481785091132192</v>
      </c>
      <c r="O989" s="2">
        <v>0</v>
      </c>
      <c r="P989" s="2">
        <v>24023861</v>
      </c>
      <c r="Q989" s="2">
        <v>40308142</v>
      </c>
      <c r="R989" s="2">
        <v>31781817</v>
      </c>
      <c r="S989" s="4">
        <f t="shared" si="31"/>
        <v>0.75589954469878173</v>
      </c>
    </row>
    <row r="990" spans="1:19" x14ac:dyDescent="0.25">
      <c r="A990" s="10">
        <v>0</v>
      </c>
      <c r="B990" s="1" t="s">
        <v>37</v>
      </c>
      <c r="C990" s="1" t="s">
        <v>735</v>
      </c>
      <c r="D990" s="1">
        <v>2019</v>
      </c>
      <c r="E990" s="2">
        <v>17519189</v>
      </c>
      <c r="F990" s="2">
        <v>0</v>
      </c>
      <c r="G990" s="2">
        <v>34711924</v>
      </c>
      <c r="H990" s="2">
        <v>32330235</v>
      </c>
      <c r="I990" s="2">
        <v>7277956</v>
      </c>
      <c r="J990" s="2">
        <v>1127257</v>
      </c>
      <c r="K990" s="2">
        <v>1370423</v>
      </c>
      <c r="L990" s="2">
        <v>24936288</v>
      </c>
      <c r="M990" s="2">
        <v>2381689</v>
      </c>
      <c r="N990" s="4">
        <f t="shared" si="30"/>
        <v>0.5047023322590819</v>
      </c>
      <c r="O990" s="2">
        <v>5500</v>
      </c>
      <c r="P990" s="2">
        <v>2457311</v>
      </c>
      <c r="Q990" s="2">
        <v>26473895</v>
      </c>
      <c r="R990" s="2">
        <v>26495047</v>
      </c>
      <c r="S990" s="4">
        <f t="shared" si="31"/>
        <v>9.2953637711984435E-2</v>
      </c>
    </row>
    <row r="991" spans="1:19" x14ac:dyDescent="0.25">
      <c r="A991" s="10">
        <v>0</v>
      </c>
      <c r="B991" s="1" t="s">
        <v>50</v>
      </c>
      <c r="C991" s="1" t="s">
        <v>3796</v>
      </c>
      <c r="D991" s="1">
        <v>2019</v>
      </c>
      <c r="E991" s="2">
        <v>27484565</v>
      </c>
      <c r="F991" s="2">
        <v>0</v>
      </c>
      <c r="G991" s="2">
        <v>54487738</v>
      </c>
      <c r="H991" s="2">
        <v>51848390</v>
      </c>
      <c r="I991" s="2">
        <v>17864745</v>
      </c>
      <c r="J991" s="2">
        <v>3302449</v>
      </c>
      <c r="K991" s="2">
        <v>2794580</v>
      </c>
      <c r="L991" s="2">
        <v>30525964</v>
      </c>
      <c r="M991" s="2">
        <v>2639348</v>
      </c>
      <c r="N991" s="4">
        <f t="shared" si="30"/>
        <v>0.50441743424915164</v>
      </c>
      <c r="O991" s="2">
        <v>0</v>
      </c>
      <c r="P991" s="2">
        <v>10509207</v>
      </c>
      <c r="Q991" s="2">
        <v>18294864</v>
      </c>
      <c r="R991" s="2">
        <v>12789276</v>
      </c>
      <c r="S991" s="4">
        <f t="shared" si="31"/>
        <v>0.8217202443672339</v>
      </c>
    </row>
    <row r="992" spans="1:19" x14ac:dyDescent="0.25">
      <c r="A992" s="10">
        <v>0</v>
      </c>
      <c r="B992" s="1" t="s">
        <v>21</v>
      </c>
      <c r="C992" s="1" t="s">
        <v>145</v>
      </c>
      <c r="D992" s="1">
        <v>2019</v>
      </c>
      <c r="E992" s="2">
        <v>8142901</v>
      </c>
      <c r="F992" s="2">
        <v>0</v>
      </c>
      <c r="G992" s="2">
        <v>16145356</v>
      </c>
      <c r="H992" s="2">
        <v>14373721</v>
      </c>
      <c r="I992" s="2">
        <v>3017585</v>
      </c>
      <c r="J992" s="2">
        <v>1347115</v>
      </c>
      <c r="K992" s="2">
        <v>981665</v>
      </c>
      <c r="L992" s="2">
        <v>10798991</v>
      </c>
      <c r="M992" s="2">
        <v>1771635</v>
      </c>
      <c r="N992" s="4">
        <f t="shared" si="30"/>
        <v>0.50434942406968297</v>
      </c>
      <c r="O992" s="2">
        <v>329870</v>
      </c>
      <c r="P992" s="2">
        <v>7731346</v>
      </c>
      <c r="Q992" s="2">
        <v>10161046</v>
      </c>
      <c r="R992" s="2">
        <v>9463743</v>
      </c>
      <c r="S992" s="4">
        <f t="shared" si="31"/>
        <v>0.85179996963146609</v>
      </c>
    </row>
    <row r="993" spans="1:19" x14ac:dyDescent="0.25">
      <c r="A993" s="10">
        <v>1</v>
      </c>
      <c r="B993" s="1" t="s">
        <v>32</v>
      </c>
      <c r="C993" s="1" t="s">
        <v>1674</v>
      </c>
      <c r="D993" s="1">
        <v>2019</v>
      </c>
      <c r="E993" s="2">
        <v>20409536</v>
      </c>
      <c r="F993" s="2">
        <v>0</v>
      </c>
      <c r="G993" s="2">
        <v>40492499</v>
      </c>
      <c r="H993" s="2">
        <v>38812578</v>
      </c>
      <c r="I993" s="2">
        <v>15517453</v>
      </c>
      <c r="J993" s="2">
        <v>200000</v>
      </c>
      <c r="K993" s="2">
        <v>250000</v>
      </c>
      <c r="L993" s="2">
        <v>24525046</v>
      </c>
      <c r="M993" s="2">
        <v>1679921</v>
      </c>
      <c r="N993" s="4">
        <f t="shared" si="30"/>
        <v>0.50403251229320278</v>
      </c>
      <c r="O993" s="2">
        <v>0</v>
      </c>
      <c r="P993" s="2">
        <v>6488090</v>
      </c>
      <c r="Q993" s="2">
        <v>28043602</v>
      </c>
      <c r="R993" s="2">
        <v>26513111</v>
      </c>
      <c r="S993" s="4">
        <f t="shared" si="31"/>
        <v>0.24471251223592735</v>
      </c>
    </row>
    <row r="994" spans="1:19" x14ac:dyDescent="0.25">
      <c r="A994" s="10">
        <v>1</v>
      </c>
      <c r="B994" s="1" t="s">
        <v>62</v>
      </c>
      <c r="C994" s="1" t="s">
        <v>4529</v>
      </c>
      <c r="D994" s="1">
        <v>2019</v>
      </c>
      <c r="E994" s="2">
        <v>79336320</v>
      </c>
      <c r="F994" s="2">
        <v>0</v>
      </c>
      <c r="G994" s="2">
        <v>157790570</v>
      </c>
      <c r="H994" s="2">
        <v>147880060</v>
      </c>
      <c r="I994" s="2">
        <v>49693700</v>
      </c>
      <c r="J994" s="2">
        <v>6708975</v>
      </c>
      <c r="K994" s="2">
        <v>9060037</v>
      </c>
      <c r="L994" s="2">
        <v>92327858</v>
      </c>
      <c r="M994" s="2">
        <v>9910510</v>
      </c>
      <c r="N994" s="4">
        <f t="shared" si="30"/>
        <v>0.50279506563668541</v>
      </c>
      <c r="O994" s="2">
        <v>12693752</v>
      </c>
      <c r="P994" s="2">
        <v>26160875</v>
      </c>
      <c r="Q994" s="2">
        <v>82037862</v>
      </c>
      <c r="R994" s="2">
        <v>73822579</v>
      </c>
      <c r="S994" s="4">
        <f t="shared" si="31"/>
        <v>0.52632443252896921</v>
      </c>
    </row>
    <row r="995" spans="1:19" x14ac:dyDescent="0.25">
      <c r="A995" s="10">
        <v>1</v>
      </c>
      <c r="B995" s="1" t="s">
        <v>62</v>
      </c>
      <c r="C995" s="1" t="s">
        <v>4521</v>
      </c>
      <c r="D995" s="1">
        <v>2019</v>
      </c>
      <c r="E995" s="2">
        <v>38067385</v>
      </c>
      <c r="F995" s="2">
        <v>0</v>
      </c>
      <c r="G995" s="2">
        <v>75749080</v>
      </c>
      <c r="H995" s="2">
        <v>69506147</v>
      </c>
      <c r="I995" s="2">
        <v>36616980</v>
      </c>
      <c r="J995" s="2">
        <v>3160896</v>
      </c>
      <c r="K995" s="2">
        <v>84560</v>
      </c>
      <c r="L995" s="2">
        <v>35886644</v>
      </c>
      <c r="M995" s="2">
        <v>6242933</v>
      </c>
      <c r="N995" s="4">
        <f t="shared" si="30"/>
        <v>0.50254583950062492</v>
      </c>
      <c r="O995" s="2">
        <v>4374723</v>
      </c>
      <c r="P995" s="2">
        <v>15888919</v>
      </c>
      <c r="Q995" s="2">
        <v>34370321</v>
      </c>
      <c r="R995" s="2">
        <v>35046207</v>
      </c>
      <c r="S995" s="4">
        <f t="shared" si="31"/>
        <v>0.57819786318102839</v>
      </c>
    </row>
    <row r="996" spans="1:19" x14ac:dyDescent="0.25">
      <c r="A996" s="10">
        <v>0</v>
      </c>
      <c r="B996" s="1" t="s">
        <v>68</v>
      </c>
      <c r="C996" s="1" t="s">
        <v>1327</v>
      </c>
      <c r="D996" s="1">
        <v>2019</v>
      </c>
      <c r="E996" s="2">
        <v>16760000</v>
      </c>
      <c r="F996" s="2">
        <v>0</v>
      </c>
      <c r="G996" s="2">
        <v>33364945</v>
      </c>
      <c r="H996" s="2">
        <v>30191040</v>
      </c>
      <c r="I996" s="2">
        <v>4004697</v>
      </c>
      <c r="J996" s="2">
        <v>4750941</v>
      </c>
      <c r="K996" s="2">
        <v>3924758</v>
      </c>
      <c r="L996" s="2">
        <v>20684549</v>
      </c>
      <c r="M996" s="2">
        <v>3173905</v>
      </c>
      <c r="N996" s="4">
        <f t="shared" si="30"/>
        <v>0.50232362139365128</v>
      </c>
      <c r="O996" s="2">
        <v>0</v>
      </c>
      <c r="P996" s="2">
        <v>6979323</v>
      </c>
      <c r="Q996" s="2">
        <v>19967086</v>
      </c>
      <c r="R996" s="2">
        <v>20659326</v>
      </c>
      <c r="S996" s="4">
        <f t="shared" si="31"/>
        <v>0.33782917216176367</v>
      </c>
    </row>
    <row r="997" spans="1:19" x14ac:dyDescent="0.25">
      <c r="A997" s="10">
        <v>0</v>
      </c>
      <c r="B997" s="1" t="s">
        <v>51</v>
      </c>
      <c r="C997" s="1" t="s">
        <v>3809</v>
      </c>
      <c r="D997" s="1">
        <v>2019</v>
      </c>
      <c r="E997" s="2">
        <v>526897232</v>
      </c>
      <c r="F997" s="2">
        <v>0</v>
      </c>
      <c r="G997" s="2">
        <v>1049634476</v>
      </c>
      <c r="H997" s="2">
        <v>948505329</v>
      </c>
      <c r="I997" s="2">
        <v>332043252</v>
      </c>
      <c r="J997" s="2">
        <v>41970437</v>
      </c>
      <c r="K997" s="2">
        <v>182063330</v>
      </c>
      <c r="L997" s="2">
        <v>493557457</v>
      </c>
      <c r="M997" s="2">
        <v>101129147</v>
      </c>
      <c r="N997" s="4">
        <f t="shared" si="30"/>
        <v>0.50198163651019401</v>
      </c>
      <c r="O997" s="2">
        <v>13421488</v>
      </c>
      <c r="P997" s="2">
        <v>122158758</v>
      </c>
      <c r="Q997" s="2">
        <v>592174519</v>
      </c>
      <c r="R997" s="2">
        <v>541530249</v>
      </c>
      <c r="S997" s="4">
        <f t="shared" si="31"/>
        <v>0.25036504655162856</v>
      </c>
    </row>
    <row r="998" spans="1:19" x14ac:dyDescent="0.25">
      <c r="A998" s="10">
        <v>0</v>
      </c>
      <c r="B998" s="1" t="s">
        <v>27</v>
      </c>
      <c r="C998" s="1" t="s">
        <v>1104</v>
      </c>
      <c r="D998" s="1">
        <v>2019</v>
      </c>
      <c r="E998" s="2">
        <v>6893893</v>
      </c>
      <c r="F998" s="2">
        <v>0</v>
      </c>
      <c r="G998" s="2">
        <v>13740391</v>
      </c>
      <c r="H998" s="2">
        <v>11953365</v>
      </c>
      <c r="I998" s="2">
        <v>5622885</v>
      </c>
      <c r="J998" s="2">
        <v>1841610</v>
      </c>
      <c r="K998" s="2">
        <v>67011</v>
      </c>
      <c r="L998" s="2">
        <v>6208885</v>
      </c>
      <c r="M998" s="2">
        <v>1787026</v>
      </c>
      <c r="N998" s="4">
        <f t="shared" si="30"/>
        <v>0.50172465980043801</v>
      </c>
      <c r="O998" s="2">
        <v>537256</v>
      </c>
      <c r="P998" s="2">
        <v>975256</v>
      </c>
      <c r="Q998" s="2">
        <v>9117092</v>
      </c>
      <c r="R998" s="2">
        <v>7410850</v>
      </c>
      <c r="S998" s="4">
        <f t="shared" si="31"/>
        <v>0.20409426718932377</v>
      </c>
    </row>
    <row r="999" spans="1:19" x14ac:dyDescent="0.25">
      <c r="A999" s="10">
        <v>0</v>
      </c>
      <c r="B999" s="1" t="s">
        <v>62</v>
      </c>
      <c r="C999" s="1" t="s">
        <v>4662</v>
      </c>
      <c r="D999" s="1">
        <v>2019</v>
      </c>
      <c r="E999" s="2">
        <v>343724000</v>
      </c>
      <c r="F999" s="2">
        <v>0</v>
      </c>
      <c r="G999" s="2">
        <v>685270000</v>
      </c>
      <c r="H999" s="2">
        <v>608078000</v>
      </c>
      <c r="I999" s="2">
        <v>147156000</v>
      </c>
      <c r="J999" s="2">
        <v>90900000</v>
      </c>
      <c r="K999" s="2">
        <v>4833000</v>
      </c>
      <c r="L999" s="2">
        <v>442381000</v>
      </c>
      <c r="M999" s="2">
        <v>77192000</v>
      </c>
      <c r="N999" s="4">
        <f t="shared" si="30"/>
        <v>0.50158915463977705</v>
      </c>
      <c r="O999" s="2">
        <v>10794000</v>
      </c>
      <c r="P999" s="2">
        <v>75997000</v>
      </c>
      <c r="Q999" s="2">
        <v>488263000</v>
      </c>
      <c r="R999" s="2">
        <v>440322000</v>
      </c>
      <c r="S999" s="4">
        <f t="shared" si="31"/>
        <v>0.19710802549043654</v>
      </c>
    </row>
    <row r="1000" spans="1:19" x14ac:dyDescent="0.25">
      <c r="A1000" s="10">
        <v>1</v>
      </c>
      <c r="B1000" s="1" t="s">
        <v>54</v>
      </c>
      <c r="C1000" s="1" t="s">
        <v>3146</v>
      </c>
      <c r="D1000" s="1">
        <v>2019</v>
      </c>
      <c r="E1000" s="2">
        <v>64879701</v>
      </c>
      <c r="F1000" s="2">
        <v>1496584</v>
      </c>
      <c r="G1000" s="2">
        <v>126407377</v>
      </c>
      <c r="H1000" s="2">
        <v>109275692</v>
      </c>
      <c r="I1000" s="2">
        <v>52682947</v>
      </c>
      <c r="J1000" s="2">
        <v>7609061</v>
      </c>
      <c r="K1000" s="2">
        <v>738816</v>
      </c>
      <c r="L1000" s="2">
        <v>65376553</v>
      </c>
      <c r="M1000" s="2">
        <v>17131685</v>
      </c>
      <c r="N1000" s="4">
        <f t="shared" si="30"/>
        <v>0.50141944642993419</v>
      </c>
      <c r="O1000" s="2">
        <v>7993029</v>
      </c>
      <c r="P1000" s="2">
        <v>9153202</v>
      </c>
      <c r="Q1000" s="2">
        <v>64862428</v>
      </c>
      <c r="R1000" s="2">
        <v>57942658</v>
      </c>
      <c r="S1000" s="4">
        <f t="shared" si="31"/>
        <v>0.29591723251632673</v>
      </c>
    </row>
    <row r="1001" spans="1:19" x14ac:dyDescent="0.25">
      <c r="A1001" s="10">
        <v>0</v>
      </c>
      <c r="B1001" s="1" t="s">
        <v>22</v>
      </c>
      <c r="C1001" s="1" t="s">
        <v>329</v>
      </c>
      <c r="D1001" s="1">
        <v>2019</v>
      </c>
      <c r="E1001" s="2">
        <v>15954911</v>
      </c>
      <c r="F1001" s="2">
        <v>0</v>
      </c>
      <c r="G1001" s="2">
        <v>31844147</v>
      </c>
      <c r="H1001" s="2">
        <v>28671900</v>
      </c>
      <c r="I1001" s="2">
        <v>14586805</v>
      </c>
      <c r="J1001" s="2">
        <v>1655727</v>
      </c>
      <c r="K1001" s="2">
        <v>282721</v>
      </c>
      <c r="L1001" s="2">
        <v>15318894</v>
      </c>
      <c r="M1001" s="2">
        <v>3172247</v>
      </c>
      <c r="N1001" s="4">
        <f t="shared" si="30"/>
        <v>0.50103119420972397</v>
      </c>
      <c r="O1001" s="2">
        <v>5937646</v>
      </c>
      <c r="P1001" s="2">
        <v>10027085</v>
      </c>
      <c r="Q1001" s="2">
        <v>17563562</v>
      </c>
      <c r="R1001" s="2">
        <v>14615734</v>
      </c>
      <c r="S1001" s="4">
        <f t="shared" si="31"/>
        <v>1.0922975883387041</v>
      </c>
    </row>
    <row r="1002" spans="1:19" x14ac:dyDescent="0.25">
      <c r="A1002" s="10">
        <v>0</v>
      </c>
      <c r="B1002" s="1" t="s">
        <v>40</v>
      </c>
      <c r="C1002" s="1" t="s">
        <v>3391</v>
      </c>
      <c r="D1002" s="1">
        <v>2019</v>
      </c>
      <c r="E1002" s="2">
        <v>2286618</v>
      </c>
      <c r="F1002" s="2">
        <v>0</v>
      </c>
      <c r="G1002" s="2">
        <v>4564014</v>
      </c>
      <c r="H1002" s="2">
        <v>4449765</v>
      </c>
      <c r="I1002" s="2">
        <v>1857148</v>
      </c>
      <c r="J1002" s="2">
        <v>10755</v>
      </c>
      <c r="K1002" s="2">
        <v>988176</v>
      </c>
      <c r="L1002" s="2">
        <v>1707935</v>
      </c>
      <c r="M1002" s="2">
        <v>114249</v>
      </c>
      <c r="N1002" s="4">
        <f t="shared" si="30"/>
        <v>0.50101029488516025</v>
      </c>
      <c r="O1002" s="2">
        <v>179179</v>
      </c>
      <c r="P1002" s="2">
        <v>1091079</v>
      </c>
      <c r="Q1002" s="2">
        <v>1786615</v>
      </c>
      <c r="R1002" s="2">
        <v>1909796</v>
      </c>
      <c r="S1002" s="4">
        <f t="shared" si="31"/>
        <v>0.66512758430743391</v>
      </c>
    </row>
    <row r="1003" spans="1:19" x14ac:dyDescent="0.25">
      <c r="A1003" s="10">
        <v>0</v>
      </c>
      <c r="B1003" s="1" t="s">
        <v>40</v>
      </c>
      <c r="C1003" s="1" t="s">
        <v>2985</v>
      </c>
      <c r="D1003" s="1">
        <v>2019</v>
      </c>
      <c r="E1003" s="2">
        <v>5631035</v>
      </c>
      <c r="F1003" s="2">
        <v>0</v>
      </c>
      <c r="G1003" s="2">
        <v>11244878</v>
      </c>
      <c r="H1003" s="2">
        <v>10442400</v>
      </c>
      <c r="I1003" s="2">
        <v>5543918</v>
      </c>
      <c r="J1003" s="2">
        <v>974700</v>
      </c>
      <c r="K1003" s="2">
        <v>264832</v>
      </c>
      <c r="L1003" s="2">
        <v>4461428</v>
      </c>
      <c r="M1003" s="2">
        <v>802478</v>
      </c>
      <c r="N1003" s="4">
        <f t="shared" si="30"/>
        <v>0.50076443692852868</v>
      </c>
      <c r="O1003" s="2">
        <v>36000</v>
      </c>
      <c r="P1003" s="2">
        <v>1365782</v>
      </c>
      <c r="Q1003" s="2">
        <v>4632992</v>
      </c>
      <c r="R1003" s="2">
        <v>3860323</v>
      </c>
      <c r="S1003" s="4">
        <f t="shared" si="31"/>
        <v>0.36312557265285833</v>
      </c>
    </row>
    <row r="1004" spans="1:19" x14ac:dyDescent="0.25">
      <c r="A1004" s="10">
        <v>0</v>
      </c>
      <c r="B1004" s="1" t="s">
        <v>22</v>
      </c>
      <c r="C1004" s="1" t="s">
        <v>415</v>
      </c>
      <c r="D1004" s="1">
        <v>2019</v>
      </c>
      <c r="E1004" s="2">
        <v>643059556</v>
      </c>
      <c r="F1004" s="2">
        <v>0</v>
      </c>
      <c r="G1004" s="2">
        <v>1284234019</v>
      </c>
      <c r="H1004" s="2">
        <v>1161573788</v>
      </c>
      <c r="I1004" s="2">
        <v>501814156</v>
      </c>
      <c r="J1004" s="2">
        <v>442353642</v>
      </c>
      <c r="K1004" s="2">
        <v>45848194</v>
      </c>
      <c r="L1004" s="2">
        <v>294218027</v>
      </c>
      <c r="M1004" s="2">
        <v>122660231</v>
      </c>
      <c r="N1004" s="4">
        <f t="shared" si="30"/>
        <v>0.50073393671718336</v>
      </c>
      <c r="O1004" s="2">
        <v>81487612</v>
      </c>
      <c r="P1004" s="2">
        <v>2358079</v>
      </c>
      <c r="Q1004" s="2">
        <v>551477640</v>
      </c>
      <c r="R1004" s="2">
        <v>594098345</v>
      </c>
      <c r="S1004" s="4">
        <f t="shared" si="31"/>
        <v>0.14113099574448401</v>
      </c>
    </row>
    <row r="1005" spans="1:19" x14ac:dyDescent="0.25">
      <c r="A1005" s="10">
        <v>0</v>
      </c>
      <c r="B1005" s="1" t="s">
        <v>22</v>
      </c>
      <c r="C1005" s="1" t="s">
        <v>529</v>
      </c>
      <c r="D1005" s="1">
        <v>2019</v>
      </c>
      <c r="E1005" s="2">
        <v>524216477</v>
      </c>
      <c r="F1005" s="2">
        <v>0</v>
      </c>
      <c r="G1005" s="2">
        <v>1047877942</v>
      </c>
      <c r="H1005" s="2">
        <v>904799509</v>
      </c>
      <c r="I1005" s="2">
        <v>756322825</v>
      </c>
      <c r="J1005" s="2">
        <v>8456902</v>
      </c>
      <c r="K1005" s="2">
        <v>27414344</v>
      </c>
      <c r="L1005" s="2">
        <v>255683871</v>
      </c>
      <c r="M1005" s="2">
        <v>143078433</v>
      </c>
      <c r="N1005" s="4">
        <f t="shared" si="30"/>
        <v>0.50026482664523919</v>
      </c>
      <c r="O1005" s="2">
        <v>7879405</v>
      </c>
      <c r="P1005" s="2">
        <v>147738567</v>
      </c>
      <c r="Q1005" s="2">
        <v>283176620</v>
      </c>
      <c r="R1005" s="2">
        <v>224176519</v>
      </c>
      <c r="S1005" s="4">
        <f t="shared" si="31"/>
        <v>0.69417605685990691</v>
      </c>
    </row>
    <row r="1006" spans="1:19" x14ac:dyDescent="0.25">
      <c r="A1006" s="10">
        <v>0</v>
      </c>
      <c r="B1006" s="1" t="s">
        <v>27</v>
      </c>
      <c r="C1006" s="1" t="s">
        <v>857</v>
      </c>
      <c r="D1006" s="1">
        <v>2019</v>
      </c>
      <c r="E1006" s="2">
        <v>30434329</v>
      </c>
      <c r="F1006" s="2">
        <v>0</v>
      </c>
      <c r="G1006" s="2">
        <v>60876732</v>
      </c>
      <c r="H1006" s="2">
        <v>51047957</v>
      </c>
      <c r="I1006" s="2">
        <v>16048956</v>
      </c>
      <c r="J1006" s="2">
        <v>6132440</v>
      </c>
      <c r="K1006" s="2">
        <v>6787883</v>
      </c>
      <c r="L1006" s="2">
        <v>31907453</v>
      </c>
      <c r="M1006" s="2">
        <v>9828775</v>
      </c>
      <c r="N1006" s="4">
        <f t="shared" si="30"/>
        <v>0.49993368566499269</v>
      </c>
      <c r="O1006" s="2">
        <v>413659</v>
      </c>
      <c r="P1006" s="2">
        <v>7369375</v>
      </c>
      <c r="Q1006" s="2">
        <v>33377234</v>
      </c>
      <c r="R1006" s="2">
        <v>25242367</v>
      </c>
      <c r="S1006" s="4">
        <f t="shared" si="31"/>
        <v>0.30833217819866099</v>
      </c>
    </row>
    <row r="1007" spans="1:19" x14ac:dyDescent="0.25">
      <c r="A1007" s="10">
        <v>0</v>
      </c>
      <c r="B1007" s="1" t="s">
        <v>37</v>
      </c>
      <c r="C1007" s="1" t="s">
        <v>2618</v>
      </c>
      <c r="D1007" s="1">
        <v>2019</v>
      </c>
      <c r="E1007" s="2">
        <v>22313573</v>
      </c>
      <c r="F1007" s="2">
        <v>0</v>
      </c>
      <c r="G1007" s="2">
        <v>44644620</v>
      </c>
      <c r="H1007" s="2">
        <v>40890344</v>
      </c>
      <c r="I1007" s="2">
        <v>9720741</v>
      </c>
      <c r="J1007" s="2">
        <v>2688583</v>
      </c>
      <c r="K1007" s="2">
        <v>5931370</v>
      </c>
      <c r="L1007" s="2">
        <v>26303926</v>
      </c>
      <c r="M1007" s="2">
        <v>3754276</v>
      </c>
      <c r="N1007" s="4">
        <f t="shared" si="30"/>
        <v>0.49980429892784395</v>
      </c>
      <c r="O1007" s="2">
        <v>100046</v>
      </c>
      <c r="P1007" s="2">
        <v>4390365</v>
      </c>
      <c r="Q1007" s="2">
        <v>29313597</v>
      </c>
      <c r="R1007" s="2">
        <v>31077052</v>
      </c>
      <c r="S1007" s="4">
        <f t="shared" si="31"/>
        <v>0.14449282383670112</v>
      </c>
    </row>
    <row r="1008" spans="1:19" x14ac:dyDescent="0.25">
      <c r="A1008" s="10">
        <v>1</v>
      </c>
      <c r="B1008" s="1" t="s">
        <v>37</v>
      </c>
      <c r="C1008" s="1" t="s">
        <v>2601</v>
      </c>
      <c r="D1008" s="1">
        <v>2019</v>
      </c>
      <c r="E1008" s="2">
        <v>62429475</v>
      </c>
      <c r="F1008" s="2">
        <v>0</v>
      </c>
      <c r="G1008" s="2">
        <v>124947508</v>
      </c>
      <c r="H1008" s="2">
        <v>135924829</v>
      </c>
      <c r="I1008" s="2">
        <v>28634532</v>
      </c>
      <c r="J1008" s="2">
        <v>25308584</v>
      </c>
      <c r="K1008" s="2">
        <v>975821</v>
      </c>
      <c r="L1008" s="2">
        <v>70028571</v>
      </c>
      <c r="M1008" s="2">
        <v>-10977321</v>
      </c>
      <c r="N1008" s="4">
        <f t="shared" si="30"/>
        <v>0.49964561918273714</v>
      </c>
      <c r="O1008" s="2">
        <v>2687977</v>
      </c>
      <c r="P1008" s="2">
        <v>8670518</v>
      </c>
      <c r="Q1008" s="2">
        <v>91561430</v>
      </c>
      <c r="R1008" s="2">
        <v>92719350</v>
      </c>
      <c r="S1008" s="4">
        <f t="shared" si="31"/>
        <v>0.12250404041874755</v>
      </c>
    </row>
    <row r="1009" spans="1:19" x14ac:dyDescent="0.25">
      <c r="A1009" s="10">
        <v>0</v>
      </c>
      <c r="B1009" s="1" t="s">
        <v>55</v>
      </c>
      <c r="C1009" s="1" t="s">
        <v>3983</v>
      </c>
      <c r="D1009" s="1">
        <v>2019</v>
      </c>
      <c r="E1009" s="2">
        <v>8945068</v>
      </c>
      <c r="F1009" s="2">
        <v>0</v>
      </c>
      <c r="G1009" s="2">
        <v>17912251</v>
      </c>
      <c r="H1009" s="2">
        <v>16097772</v>
      </c>
      <c r="I1009" s="2">
        <v>9457230</v>
      </c>
      <c r="J1009" s="2">
        <v>1615783</v>
      </c>
      <c r="K1009" s="2">
        <v>29615</v>
      </c>
      <c r="L1009" s="2">
        <v>6809623</v>
      </c>
      <c r="M1009" s="2">
        <v>1814479</v>
      </c>
      <c r="N1009" s="4">
        <f t="shared" si="30"/>
        <v>0.49938268506844841</v>
      </c>
      <c r="O1009" s="2">
        <v>0</v>
      </c>
      <c r="P1009" s="2">
        <v>2826318</v>
      </c>
      <c r="Q1009" s="2">
        <v>7693319</v>
      </c>
      <c r="R1009" s="2">
        <v>6074133</v>
      </c>
      <c r="S1009" s="4">
        <f t="shared" si="31"/>
        <v>0.46530393720387747</v>
      </c>
    </row>
    <row r="1010" spans="1:19" x14ac:dyDescent="0.25">
      <c r="A1010" s="10">
        <v>0</v>
      </c>
      <c r="B1010" s="1" t="s">
        <v>37</v>
      </c>
      <c r="C1010" s="1" t="s">
        <v>2605</v>
      </c>
      <c r="D1010" s="1">
        <v>2019</v>
      </c>
      <c r="E1010" s="2">
        <v>78854970</v>
      </c>
      <c r="F1010" s="2">
        <v>0</v>
      </c>
      <c r="G1010" s="2">
        <v>158171230</v>
      </c>
      <c r="H1010" s="2">
        <v>156635568</v>
      </c>
      <c r="I1010" s="2">
        <v>46539976</v>
      </c>
      <c r="J1010" s="2">
        <v>12990808</v>
      </c>
      <c r="K1010" s="2">
        <v>4683636</v>
      </c>
      <c r="L1010" s="2">
        <v>93956810</v>
      </c>
      <c r="M1010" s="2">
        <v>1535662</v>
      </c>
      <c r="N1010" s="4">
        <f t="shared" si="30"/>
        <v>0.49854180181819413</v>
      </c>
      <c r="O1010" s="2">
        <v>7539217</v>
      </c>
      <c r="P1010" s="2">
        <v>22764258</v>
      </c>
      <c r="Q1010" s="2">
        <v>111332253</v>
      </c>
      <c r="R1010" s="2">
        <v>102937902</v>
      </c>
      <c r="S1010" s="4">
        <f t="shared" si="31"/>
        <v>0.294385978451358</v>
      </c>
    </row>
    <row r="1011" spans="1:19" x14ac:dyDescent="0.25">
      <c r="A1011" s="10">
        <v>0</v>
      </c>
      <c r="B1011" s="1" t="s">
        <v>59</v>
      </c>
      <c r="C1011" s="1" t="s">
        <v>4214</v>
      </c>
      <c r="D1011" s="1">
        <v>2019</v>
      </c>
      <c r="E1011" s="2">
        <v>266532104</v>
      </c>
      <c r="F1011" s="2">
        <v>0</v>
      </c>
      <c r="G1011" s="2">
        <v>534910483</v>
      </c>
      <c r="H1011" s="2">
        <v>446869319</v>
      </c>
      <c r="I1011" s="2">
        <v>113239361</v>
      </c>
      <c r="J1011" s="2">
        <v>22288524</v>
      </c>
      <c r="K1011" s="2">
        <v>0</v>
      </c>
      <c r="L1011" s="2">
        <v>399382598</v>
      </c>
      <c r="M1011" s="2">
        <v>88041164</v>
      </c>
      <c r="N1011" s="4">
        <f t="shared" si="30"/>
        <v>0.49827422058580223</v>
      </c>
      <c r="O1011" s="2">
        <v>20610425</v>
      </c>
      <c r="P1011" s="2">
        <v>74895396</v>
      </c>
      <c r="Q1011" s="2">
        <v>241302371</v>
      </c>
      <c r="R1011" s="2">
        <v>222514846</v>
      </c>
      <c r="S1011" s="4">
        <f t="shared" si="31"/>
        <v>0.42921100644223981</v>
      </c>
    </row>
    <row r="1012" spans="1:19" x14ac:dyDescent="0.25">
      <c r="A1012" s="10">
        <v>1</v>
      </c>
      <c r="B1012" s="1" t="s">
        <v>62</v>
      </c>
      <c r="C1012" s="1" t="s">
        <v>4640</v>
      </c>
      <c r="D1012" s="1">
        <v>2019</v>
      </c>
      <c r="E1012" s="2">
        <v>15672228</v>
      </c>
      <c r="F1012" s="2">
        <v>0</v>
      </c>
      <c r="G1012" s="2">
        <v>31515181</v>
      </c>
      <c r="H1012" s="2">
        <v>25103306</v>
      </c>
      <c r="I1012" s="2">
        <v>12032744</v>
      </c>
      <c r="J1012" s="2">
        <v>337319</v>
      </c>
      <c r="K1012" s="2">
        <v>9799</v>
      </c>
      <c r="L1012" s="2">
        <v>19135319</v>
      </c>
      <c r="M1012" s="2">
        <v>6411875</v>
      </c>
      <c r="N1012" s="4">
        <f t="shared" si="30"/>
        <v>0.49729138474565637</v>
      </c>
      <c r="O1012" s="2">
        <v>2618575</v>
      </c>
      <c r="P1012" s="2">
        <v>13600600</v>
      </c>
      <c r="Q1012" s="2">
        <v>13025656</v>
      </c>
      <c r="R1012" s="2">
        <v>12982590</v>
      </c>
      <c r="S1012" s="4">
        <f t="shared" si="31"/>
        <v>1.2493019497650315</v>
      </c>
    </row>
    <row r="1013" spans="1:19" x14ac:dyDescent="0.25">
      <c r="A1013" s="10">
        <v>1</v>
      </c>
      <c r="B1013" s="1" t="s">
        <v>62</v>
      </c>
      <c r="C1013" s="1" t="s">
        <v>4485</v>
      </c>
      <c r="D1013" s="1">
        <v>2019</v>
      </c>
      <c r="E1013" s="2">
        <v>101886309</v>
      </c>
      <c r="F1013" s="2">
        <v>0</v>
      </c>
      <c r="G1013" s="2">
        <v>205072995</v>
      </c>
      <c r="H1013" s="2">
        <v>213680629</v>
      </c>
      <c r="I1013" s="2">
        <v>82408018</v>
      </c>
      <c r="J1013" s="2">
        <v>7180362</v>
      </c>
      <c r="K1013" s="2">
        <v>4550290</v>
      </c>
      <c r="L1013" s="2">
        <v>110934325</v>
      </c>
      <c r="M1013" s="2">
        <v>-8607634</v>
      </c>
      <c r="N1013" s="4">
        <f t="shared" si="30"/>
        <v>0.49682947771840946</v>
      </c>
      <c r="O1013" s="2">
        <v>706692</v>
      </c>
      <c r="P1013" s="2">
        <v>30843631</v>
      </c>
      <c r="Q1013" s="2">
        <v>97825817</v>
      </c>
      <c r="R1013" s="2">
        <v>89446423</v>
      </c>
      <c r="S1013" s="4">
        <f t="shared" si="31"/>
        <v>0.35272872790005255</v>
      </c>
    </row>
    <row r="1014" spans="1:19" x14ac:dyDescent="0.25">
      <c r="A1014" s="10">
        <v>1</v>
      </c>
      <c r="B1014" s="1" t="s">
        <v>32</v>
      </c>
      <c r="C1014" s="1" t="s">
        <v>1407</v>
      </c>
      <c r="D1014" s="1">
        <v>2019</v>
      </c>
      <c r="E1014" s="2">
        <v>25921784</v>
      </c>
      <c r="F1014" s="2">
        <v>0</v>
      </c>
      <c r="G1014" s="2">
        <v>52199378</v>
      </c>
      <c r="H1014" s="2">
        <v>67368870</v>
      </c>
      <c r="I1014" s="2">
        <v>20084167</v>
      </c>
      <c r="J1014" s="2">
        <v>1327281</v>
      </c>
      <c r="K1014" s="2">
        <v>853963</v>
      </c>
      <c r="L1014" s="2">
        <v>29933967</v>
      </c>
      <c r="M1014" s="2">
        <v>-15169492</v>
      </c>
      <c r="N1014" s="4">
        <f t="shared" si="30"/>
        <v>0.49659181762663918</v>
      </c>
      <c r="O1014" s="2">
        <v>0</v>
      </c>
      <c r="P1014" s="2">
        <v>10029715</v>
      </c>
      <c r="Q1014" s="2">
        <v>22455098</v>
      </c>
      <c r="R1014" s="2">
        <v>21970456</v>
      </c>
      <c r="S1014" s="4">
        <f t="shared" si="31"/>
        <v>0.45650918670054003</v>
      </c>
    </row>
    <row r="1015" spans="1:19" x14ac:dyDescent="0.25">
      <c r="A1015" s="10">
        <v>0</v>
      </c>
      <c r="B1015" s="1" t="s">
        <v>40</v>
      </c>
      <c r="C1015" s="1" t="s">
        <v>3326</v>
      </c>
      <c r="D1015" s="1">
        <v>2019</v>
      </c>
      <c r="E1015" s="2">
        <v>3145929</v>
      </c>
      <c r="F1015" s="2">
        <v>0</v>
      </c>
      <c r="G1015" s="2">
        <v>6343157</v>
      </c>
      <c r="H1015" s="2">
        <v>4956185</v>
      </c>
      <c r="I1015" s="2">
        <v>2141528</v>
      </c>
      <c r="J1015" s="2">
        <v>373947</v>
      </c>
      <c r="K1015" s="2">
        <v>45000</v>
      </c>
      <c r="L1015" s="2">
        <v>3782682</v>
      </c>
      <c r="M1015" s="2">
        <v>1386972</v>
      </c>
      <c r="N1015" s="4">
        <f t="shared" si="30"/>
        <v>0.49595635107250224</v>
      </c>
      <c r="O1015" s="2">
        <v>0</v>
      </c>
      <c r="P1015" s="2">
        <v>964199</v>
      </c>
      <c r="Q1015" s="2">
        <v>3169565</v>
      </c>
      <c r="R1015" s="2">
        <v>2778273</v>
      </c>
      <c r="S1015" s="4">
        <f t="shared" si="31"/>
        <v>0.34704976796736675</v>
      </c>
    </row>
    <row r="1016" spans="1:19" x14ac:dyDescent="0.25">
      <c r="A1016" s="10">
        <v>1</v>
      </c>
      <c r="B1016" s="1" t="s">
        <v>32</v>
      </c>
      <c r="C1016" s="1" t="s">
        <v>1701</v>
      </c>
      <c r="D1016" s="1">
        <v>2019</v>
      </c>
      <c r="E1016" s="2">
        <v>15370203</v>
      </c>
      <c r="F1016" s="2">
        <v>0</v>
      </c>
      <c r="G1016" s="2">
        <v>31032963</v>
      </c>
      <c r="H1016" s="2">
        <v>28465683</v>
      </c>
      <c r="I1016" s="2">
        <v>15001061</v>
      </c>
      <c r="J1016" s="2">
        <v>38293</v>
      </c>
      <c r="K1016" s="2">
        <v>853459</v>
      </c>
      <c r="L1016" s="2">
        <v>15140150</v>
      </c>
      <c r="M1016" s="2">
        <v>2567280</v>
      </c>
      <c r="N1016" s="4">
        <f t="shared" si="30"/>
        <v>0.49528635083926725</v>
      </c>
      <c r="O1016" s="2">
        <v>0</v>
      </c>
      <c r="P1016" s="2">
        <v>6125057</v>
      </c>
      <c r="Q1016" s="2">
        <v>17688001</v>
      </c>
      <c r="R1016" s="2">
        <v>13092151</v>
      </c>
      <c r="S1016" s="4">
        <f t="shared" si="31"/>
        <v>0.46784191535829367</v>
      </c>
    </row>
    <row r="1017" spans="1:19" x14ac:dyDescent="0.25">
      <c r="A1017" s="10">
        <v>0</v>
      </c>
      <c r="B1017" s="1" t="s">
        <v>27</v>
      </c>
      <c r="C1017" s="1" t="s">
        <v>1098</v>
      </c>
      <c r="D1017" s="1">
        <v>2019</v>
      </c>
      <c r="E1017" s="2">
        <v>90702744</v>
      </c>
      <c r="F1017" s="2">
        <v>0</v>
      </c>
      <c r="G1017" s="2">
        <v>183179857</v>
      </c>
      <c r="H1017" s="2">
        <v>164803065</v>
      </c>
      <c r="I1017" s="2">
        <v>18131725</v>
      </c>
      <c r="J1017" s="2">
        <v>6985897</v>
      </c>
      <c r="K1017" s="2">
        <v>3853435</v>
      </c>
      <c r="L1017" s="2">
        <v>154208800</v>
      </c>
      <c r="M1017" s="2">
        <v>18376792</v>
      </c>
      <c r="N1017" s="4">
        <f t="shared" si="30"/>
        <v>0.49515675732839992</v>
      </c>
      <c r="O1017" s="2">
        <v>6504592</v>
      </c>
      <c r="P1017" s="2">
        <v>16404867</v>
      </c>
      <c r="Q1017" s="2">
        <v>42021915</v>
      </c>
      <c r="R1017" s="2">
        <v>37498213</v>
      </c>
      <c r="S1017" s="4">
        <f t="shared" si="31"/>
        <v>0.610948020376331</v>
      </c>
    </row>
    <row r="1018" spans="1:19" x14ac:dyDescent="0.25">
      <c r="A1018" s="10">
        <v>0</v>
      </c>
      <c r="B1018" s="1" t="s">
        <v>50</v>
      </c>
      <c r="C1018" s="1" t="s">
        <v>3824</v>
      </c>
      <c r="D1018" s="1">
        <v>2019</v>
      </c>
      <c r="E1018" s="2">
        <v>39114770</v>
      </c>
      <c r="F1018" s="2">
        <v>0</v>
      </c>
      <c r="G1018" s="2">
        <v>79007854</v>
      </c>
      <c r="H1018" s="2">
        <v>63708723</v>
      </c>
      <c r="I1018" s="2">
        <v>14483002</v>
      </c>
      <c r="J1018" s="2">
        <v>6168888</v>
      </c>
      <c r="K1018" s="2">
        <v>2278622</v>
      </c>
      <c r="L1018" s="2">
        <v>56077342</v>
      </c>
      <c r="M1018" s="2">
        <v>15299131</v>
      </c>
      <c r="N1018" s="4">
        <f t="shared" si="30"/>
        <v>0.49507445171210446</v>
      </c>
      <c r="O1018" s="2">
        <v>0</v>
      </c>
      <c r="P1018" s="2">
        <v>6695976</v>
      </c>
      <c r="Q1018" s="2">
        <v>38428431</v>
      </c>
      <c r="R1018" s="2">
        <v>18156820</v>
      </c>
      <c r="S1018" s="4">
        <f t="shared" si="31"/>
        <v>0.36878572349122807</v>
      </c>
    </row>
    <row r="1019" spans="1:19" x14ac:dyDescent="0.25">
      <c r="A1019" s="10">
        <v>1</v>
      </c>
      <c r="B1019" s="1" t="s">
        <v>27</v>
      </c>
      <c r="C1019" s="1" t="s">
        <v>1020</v>
      </c>
      <c r="D1019" s="1">
        <v>2019</v>
      </c>
      <c r="E1019" s="2">
        <v>10999181</v>
      </c>
      <c r="F1019" s="2">
        <v>0</v>
      </c>
      <c r="G1019" s="2">
        <v>22227286</v>
      </c>
      <c r="H1019" s="2">
        <v>21599005</v>
      </c>
      <c r="I1019" s="2">
        <v>11000638</v>
      </c>
      <c r="J1019" s="2">
        <v>2041573</v>
      </c>
      <c r="K1019" s="2">
        <v>2528258</v>
      </c>
      <c r="L1019" s="2">
        <v>6656817</v>
      </c>
      <c r="M1019" s="2">
        <v>628281</v>
      </c>
      <c r="N1019" s="4">
        <f t="shared" si="30"/>
        <v>0.49485038344312482</v>
      </c>
      <c r="O1019" s="2">
        <v>0</v>
      </c>
      <c r="P1019" s="2">
        <v>2721383</v>
      </c>
      <c r="Q1019" s="2">
        <v>9135971</v>
      </c>
      <c r="R1019" s="2">
        <v>9529103</v>
      </c>
      <c r="S1019" s="4">
        <f t="shared" si="31"/>
        <v>0.28558648174964629</v>
      </c>
    </row>
    <row r="1020" spans="1:19" x14ac:dyDescent="0.25">
      <c r="A1020" s="10">
        <v>1</v>
      </c>
      <c r="B1020" s="1" t="s">
        <v>32</v>
      </c>
      <c r="C1020" s="1" t="s">
        <v>1793</v>
      </c>
      <c r="D1020" s="1">
        <v>2019</v>
      </c>
      <c r="E1020" s="2">
        <v>4066635</v>
      </c>
      <c r="F1020" s="2">
        <v>0</v>
      </c>
      <c r="G1020" s="2">
        <v>8218112</v>
      </c>
      <c r="H1020" s="2">
        <v>7673979</v>
      </c>
      <c r="I1020" s="2">
        <v>3027712</v>
      </c>
      <c r="J1020" s="2">
        <v>224195</v>
      </c>
      <c r="K1020" s="2">
        <v>0</v>
      </c>
      <c r="L1020" s="2">
        <v>4966205</v>
      </c>
      <c r="M1020" s="2">
        <v>544133</v>
      </c>
      <c r="N1020" s="4">
        <f t="shared" si="30"/>
        <v>0.49483810880163231</v>
      </c>
      <c r="O1020" s="2">
        <v>0</v>
      </c>
      <c r="P1020" s="2">
        <v>2044467</v>
      </c>
      <c r="Q1020" s="2">
        <v>5434836</v>
      </c>
      <c r="R1020" s="2">
        <v>4848945</v>
      </c>
      <c r="S1020" s="4">
        <f t="shared" si="31"/>
        <v>0.4216313033041208</v>
      </c>
    </row>
    <row r="1021" spans="1:19" x14ac:dyDescent="0.25">
      <c r="A1021" s="10">
        <v>0</v>
      </c>
      <c r="B1021" s="1" t="s">
        <v>27</v>
      </c>
      <c r="C1021" s="1" t="s">
        <v>1007</v>
      </c>
      <c r="D1021" s="1">
        <v>2019</v>
      </c>
      <c r="E1021" s="2">
        <v>3665035</v>
      </c>
      <c r="F1021" s="2">
        <v>0</v>
      </c>
      <c r="G1021" s="2">
        <v>7418222</v>
      </c>
      <c r="H1021" s="2">
        <v>7322283</v>
      </c>
      <c r="I1021" s="2">
        <v>1068448</v>
      </c>
      <c r="J1021" s="2">
        <v>16309</v>
      </c>
      <c r="K1021" s="2">
        <v>31974</v>
      </c>
      <c r="L1021" s="2">
        <v>6301491</v>
      </c>
      <c r="M1021" s="2">
        <v>95939</v>
      </c>
      <c r="N1021" s="4">
        <f t="shared" si="30"/>
        <v>0.4940584145365291</v>
      </c>
      <c r="O1021" s="2">
        <v>1079241</v>
      </c>
      <c r="P1021" s="2">
        <v>3930997</v>
      </c>
      <c r="Q1021" s="2">
        <v>7325633</v>
      </c>
      <c r="R1021" s="2">
        <v>6609591</v>
      </c>
      <c r="S1021" s="4">
        <f t="shared" si="31"/>
        <v>0.75802542093754366</v>
      </c>
    </row>
    <row r="1022" spans="1:19" x14ac:dyDescent="0.25">
      <c r="A1022" s="10">
        <v>0</v>
      </c>
      <c r="B1022" s="1" t="s">
        <v>40</v>
      </c>
      <c r="C1022" s="1" t="s">
        <v>1610</v>
      </c>
      <c r="D1022" s="1">
        <v>2019</v>
      </c>
      <c r="E1022" s="2">
        <v>2655444</v>
      </c>
      <c r="F1022" s="2">
        <v>0</v>
      </c>
      <c r="G1022" s="2">
        <v>5398208</v>
      </c>
      <c r="H1022" s="2">
        <v>4709260</v>
      </c>
      <c r="I1022" s="2">
        <v>1321169</v>
      </c>
      <c r="J1022" s="2">
        <v>809551</v>
      </c>
      <c r="K1022" s="2">
        <v>245759</v>
      </c>
      <c r="L1022" s="2">
        <v>3021729</v>
      </c>
      <c r="M1022" s="2">
        <v>688948</v>
      </c>
      <c r="N1022" s="4">
        <f t="shared" si="30"/>
        <v>0.49191213084045671</v>
      </c>
      <c r="O1022" s="2">
        <v>0</v>
      </c>
      <c r="P1022" s="2">
        <v>836191</v>
      </c>
      <c r="Q1022" s="2">
        <v>3320689</v>
      </c>
      <c r="R1022" s="2">
        <v>2812058</v>
      </c>
      <c r="S1022" s="4">
        <f t="shared" si="31"/>
        <v>0.29735908718810211</v>
      </c>
    </row>
    <row r="1023" spans="1:19" x14ac:dyDescent="0.25">
      <c r="A1023" s="10">
        <v>0</v>
      </c>
      <c r="B1023" s="1" t="s">
        <v>27</v>
      </c>
      <c r="C1023" s="1" t="s">
        <v>1056</v>
      </c>
      <c r="D1023" s="1">
        <v>2019</v>
      </c>
      <c r="E1023" s="2">
        <v>391790924</v>
      </c>
      <c r="F1023" s="2">
        <v>0</v>
      </c>
      <c r="G1023" s="2">
        <v>796975992</v>
      </c>
      <c r="H1023" s="2">
        <v>764352304</v>
      </c>
      <c r="I1023" s="2">
        <v>284569681</v>
      </c>
      <c r="J1023" s="2">
        <v>28207569</v>
      </c>
      <c r="K1023" s="2">
        <v>65873972</v>
      </c>
      <c r="L1023" s="2">
        <v>418324770</v>
      </c>
      <c r="M1023" s="2">
        <v>32623688</v>
      </c>
      <c r="N1023" s="4">
        <f t="shared" si="30"/>
        <v>0.49159689618354274</v>
      </c>
      <c r="O1023" s="2">
        <v>25110350</v>
      </c>
      <c r="P1023" s="2">
        <v>21257344</v>
      </c>
      <c r="Q1023" s="2">
        <v>288168063</v>
      </c>
      <c r="R1023" s="2">
        <v>253120779</v>
      </c>
      <c r="S1023" s="4">
        <f t="shared" si="31"/>
        <v>0.18318406802943665</v>
      </c>
    </row>
    <row r="1024" spans="1:19" x14ac:dyDescent="0.25">
      <c r="A1024" s="10">
        <v>0</v>
      </c>
      <c r="B1024" s="1" t="s">
        <v>40</v>
      </c>
      <c r="C1024" s="1" t="s">
        <v>2912</v>
      </c>
      <c r="D1024" s="1">
        <v>2019</v>
      </c>
      <c r="E1024" s="2">
        <v>9910979</v>
      </c>
      <c r="F1024" s="2">
        <v>0</v>
      </c>
      <c r="G1024" s="2">
        <v>20177855</v>
      </c>
      <c r="H1024" s="2">
        <v>17616559</v>
      </c>
      <c r="I1024" s="2">
        <v>6105327</v>
      </c>
      <c r="J1024" s="2">
        <v>1323884</v>
      </c>
      <c r="K1024" s="2">
        <v>806463</v>
      </c>
      <c r="L1024" s="2">
        <v>11942181</v>
      </c>
      <c r="M1024" s="2">
        <v>2561296</v>
      </c>
      <c r="N1024" s="4">
        <f t="shared" si="30"/>
        <v>0.49118100016081989</v>
      </c>
      <c r="O1024" s="2">
        <v>310000</v>
      </c>
      <c r="P1024" s="2">
        <v>2950962</v>
      </c>
      <c r="Q1024" s="2">
        <v>11851955</v>
      </c>
      <c r="R1024" s="2">
        <v>10745716</v>
      </c>
      <c r="S1024" s="4">
        <f t="shared" si="31"/>
        <v>0.30346623714976273</v>
      </c>
    </row>
    <row r="1025" spans="1:19" x14ac:dyDescent="0.25">
      <c r="A1025" s="10">
        <v>1</v>
      </c>
      <c r="B1025" s="1" t="s">
        <v>27</v>
      </c>
      <c r="C1025" s="1" t="s">
        <v>1057</v>
      </c>
      <c r="D1025" s="1">
        <v>2019</v>
      </c>
      <c r="E1025" s="2">
        <v>7664990</v>
      </c>
      <c r="F1025" s="2">
        <v>0</v>
      </c>
      <c r="G1025" s="2">
        <v>15622175</v>
      </c>
      <c r="H1025" s="2">
        <v>14609551</v>
      </c>
      <c r="I1025" s="2">
        <v>2118891</v>
      </c>
      <c r="J1025" s="2">
        <v>144919</v>
      </c>
      <c r="K1025" s="2">
        <v>864084</v>
      </c>
      <c r="L1025" s="2">
        <v>12494281</v>
      </c>
      <c r="M1025" s="2">
        <v>1012624</v>
      </c>
      <c r="N1025" s="4">
        <f t="shared" si="30"/>
        <v>0.49064806917090609</v>
      </c>
      <c r="O1025" s="2">
        <v>0</v>
      </c>
      <c r="P1025" s="2">
        <v>225955</v>
      </c>
      <c r="Q1025" s="2">
        <v>12195816</v>
      </c>
      <c r="R1025" s="2">
        <v>10772000</v>
      </c>
      <c r="S1025" s="4">
        <f t="shared" si="31"/>
        <v>2.0976141849238766E-2</v>
      </c>
    </row>
    <row r="1026" spans="1:19" x14ac:dyDescent="0.25">
      <c r="A1026" s="10">
        <v>0</v>
      </c>
      <c r="B1026" s="1" t="s">
        <v>22</v>
      </c>
      <c r="C1026" s="1" t="s">
        <v>592</v>
      </c>
      <c r="D1026" s="1">
        <v>2019</v>
      </c>
      <c r="E1026" s="2">
        <v>79206751</v>
      </c>
      <c r="F1026" s="2">
        <v>0</v>
      </c>
      <c r="G1026" s="2">
        <v>161564746</v>
      </c>
      <c r="H1026" s="2">
        <v>142189942</v>
      </c>
      <c r="I1026" s="2">
        <v>57049368</v>
      </c>
      <c r="J1026" s="2">
        <v>22107777</v>
      </c>
      <c r="K1026" s="2">
        <v>8090833</v>
      </c>
      <c r="L1026" s="2">
        <v>74316768</v>
      </c>
      <c r="M1026" s="2">
        <v>19374804</v>
      </c>
      <c r="N1026" s="4">
        <f t="shared" ref="N1026:N1089" si="32">(E1026-F1026)/G1026</f>
        <v>0.49024773634713603</v>
      </c>
      <c r="O1026" s="2">
        <v>0</v>
      </c>
      <c r="P1026" s="2">
        <v>32936133</v>
      </c>
      <c r="Q1026" s="2">
        <v>76972751</v>
      </c>
      <c r="R1026" s="2">
        <v>63940208</v>
      </c>
      <c r="S1026" s="4">
        <f t="shared" ref="S1026:S1089" si="33">(O1026+P1026)/R1026</f>
        <v>0.51510831807115798</v>
      </c>
    </row>
    <row r="1027" spans="1:19" x14ac:dyDescent="0.25">
      <c r="A1027" s="10">
        <v>0</v>
      </c>
      <c r="B1027" s="1" t="s">
        <v>40</v>
      </c>
      <c r="C1027" s="1" t="s">
        <v>2920</v>
      </c>
      <c r="D1027" s="1">
        <v>2019</v>
      </c>
      <c r="E1027" s="2">
        <v>318048</v>
      </c>
      <c r="F1027" s="2">
        <v>0</v>
      </c>
      <c r="G1027" s="2">
        <v>648824</v>
      </c>
      <c r="H1027" s="2">
        <v>659821</v>
      </c>
      <c r="I1027" s="2">
        <v>259515</v>
      </c>
      <c r="J1027" s="2">
        <v>120666</v>
      </c>
      <c r="K1027" s="2">
        <v>0</v>
      </c>
      <c r="L1027" s="2">
        <v>268643</v>
      </c>
      <c r="M1027" s="2">
        <v>-10997</v>
      </c>
      <c r="N1027" s="4">
        <f t="shared" si="32"/>
        <v>0.49019148490191483</v>
      </c>
      <c r="O1027" s="2">
        <v>0</v>
      </c>
      <c r="P1027" s="2">
        <v>225149</v>
      </c>
      <c r="Q1027" s="2">
        <v>278701</v>
      </c>
      <c r="R1027" s="2">
        <v>289209</v>
      </c>
      <c r="S1027" s="4">
        <f t="shared" si="33"/>
        <v>0.77849928598349294</v>
      </c>
    </row>
    <row r="1028" spans="1:19" x14ac:dyDescent="0.25">
      <c r="A1028" s="10">
        <v>1</v>
      </c>
      <c r="B1028" s="1" t="s">
        <v>62</v>
      </c>
      <c r="C1028" s="1" t="s">
        <v>4557</v>
      </c>
      <c r="D1028" s="1">
        <v>2019</v>
      </c>
      <c r="E1028" s="2">
        <v>84444528</v>
      </c>
      <c r="F1028" s="2">
        <v>0</v>
      </c>
      <c r="G1028" s="2">
        <v>172522663</v>
      </c>
      <c r="H1028" s="2">
        <v>138962351</v>
      </c>
      <c r="I1028" s="2">
        <v>52677165</v>
      </c>
      <c r="J1028" s="2">
        <v>3551799</v>
      </c>
      <c r="K1028" s="2">
        <v>37205766</v>
      </c>
      <c r="L1028" s="2">
        <v>79087933</v>
      </c>
      <c r="M1028" s="2">
        <v>33560312</v>
      </c>
      <c r="N1028" s="4">
        <f t="shared" si="32"/>
        <v>0.4894691893319546</v>
      </c>
      <c r="O1028" s="2">
        <v>13384909</v>
      </c>
      <c r="P1028" s="2">
        <v>3055805</v>
      </c>
      <c r="Q1028" s="2">
        <v>54913735</v>
      </c>
      <c r="R1028" s="2">
        <v>48625457</v>
      </c>
      <c r="S1028" s="4">
        <f t="shared" si="33"/>
        <v>0.33810919247504451</v>
      </c>
    </row>
    <row r="1029" spans="1:19" x14ac:dyDescent="0.25">
      <c r="A1029" s="10">
        <v>1</v>
      </c>
      <c r="B1029" s="1" t="s">
        <v>40</v>
      </c>
      <c r="C1029" s="1" t="s">
        <v>3245</v>
      </c>
      <c r="D1029" s="1">
        <v>2019</v>
      </c>
      <c r="E1029" s="2">
        <v>29588096</v>
      </c>
      <c r="F1029" s="2">
        <v>0</v>
      </c>
      <c r="G1029" s="2">
        <v>60502468</v>
      </c>
      <c r="H1029" s="2">
        <v>62084234</v>
      </c>
      <c r="I1029" s="2">
        <v>23976512</v>
      </c>
      <c r="J1029" s="2">
        <v>7403063</v>
      </c>
      <c r="K1029" s="2">
        <v>4015097</v>
      </c>
      <c r="L1029" s="2">
        <v>25107796</v>
      </c>
      <c r="M1029" s="2">
        <v>-1581766</v>
      </c>
      <c r="N1029" s="4">
        <f t="shared" si="32"/>
        <v>0.48903948843871958</v>
      </c>
      <c r="O1029" s="2">
        <v>1700000</v>
      </c>
      <c r="P1029" s="2">
        <v>6563511</v>
      </c>
      <c r="Q1029" s="2">
        <v>28747772</v>
      </c>
      <c r="R1029" s="2">
        <v>27878646</v>
      </c>
      <c r="S1029" s="4">
        <f t="shared" si="33"/>
        <v>0.29641005520856356</v>
      </c>
    </row>
    <row r="1030" spans="1:19" x14ac:dyDescent="0.25">
      <c r="A1030" s="10">
        <v>0</v>
      </c>
      <c r="B1030" s="1" t="s">
        <v>22</v>
      </c>
      <c r="C1030" s="1" t="s">
        <v>284</v>
      </c>
      <c r="D1030" s="1">
        <v>2019</v>
      </c>
      <c r="E1030" s="2">
        <v>20835565</v>
      </c>
      <c r="F1030" s="2">
        <v>0</v>
      </c>
      <c r="G1030" s="2">
        <v>42648049</v>
      </c>
      <c r="H1030" s="2">
        <v>37556317</v>
      </c>
      <c r="I1030" s="2">
        <v>14233703</v>
      </c>
      <c r="J1030" s="2">
        <v>2274415</v>
      </c>
      <c r="K1030" s="2">
        <v>5166704</v>
      </c>
      <c r="L1030" s="2">
        <v>20973227</v>
      </c>
      <c r="M1030" s="2">
        <v>5091732</v>
      </c>
      <c r="N1030" s="4">
        <f t="shared" si="32"/>
        <v>0.48854673281771926</v>
      </c>
      <c r="O1030" s="2">
        <v>2843715</v>
      </c>
      <c r="P1030" s="2">
        <v>12822063</v>
      </c>
      <c r="Q1030" s="2">
        <v>22748189</v>
      </c>
      <c r="R1030" s="2">
        <v>21032729</v>
      </c>
      <c r="S1030" s="4">
        <f t="shared" si="33"/>
        <v>0.74482859547137226</v>
      </c>
    </row>
    <row r="1031" spans="1:19" x14ac:dyDescent="0.25">
      <c r="A1031" s="10">
        <v>0</v>
      </c>
      <c r="B1031" s="1" t="s">
        <v>55</v>
      </c>
      <c r="C1031" s="1" t="s">
        <v>1270</v>
      </c>
      <c r="D1031" s="1">
        <v>2019</v>
      </c>
      <c r="E1031" s="2">
        <v>41801812</v>
      </c>
      <c r="F1031" s="2">
        <v>0</v>
      </c>
      <c r="G1031" s="2">
        <v>85701310</v>
      </c>
      <c r="H1031" s="2">
        <v>82374473</v>
      </c>
      <c r="I1031" s="2">
        <v>19772433</v>
      </c>
      <c r="J1031" s="2">
        <v>30758681</v>
      </c>
      <c r="K1031" s="2">
        <v>903255</v>
      </c>
      <c r="L1031" s="2">
        <v>34266941</v>
      </c>
      <c r="M1031" s="2">
        <v>3326837</v>
      </c>
      <c r="N1031" s="4">
        <f t="shared" si="32"/>
        <v>0.48776164565045738</v>
      </c>
      <c r="O1031" s="2">
        <v>0</v>
      </c>
      <c r="P1031" s="2">
        <v>20252836</v>
      </c>
      <c r="Q1031" s="2">
        <v>41554112</v>
      </c>
      <c r="R1031" s="2">
        <v>37809189</v>
      </c>
      <c r="S1031" s="4">
        <f t="shared" si="33"/>
        <v>0.53565909599383366</v>
      </c>
    </row>
    <row r="1032" spans="1:19" x14ac:dyDescent="0.25">
      <c r="A1032" s="10">
        <v>0</v>
      </c>
      <c r="B1032" s="1" t="s">
        <v>58</v>
      </c>
      <c r="C1032" s="1" t="s">
        <v>4193</v>
      </c>
      <c r="D1032" s="1">
        <v>2019</v>
      </c>
      <c r="E1032" s="2">
        <v>32200618</v>
      </c>
      <c r="F1032" s="2">
        <v>2965162</v>
      </c>
      <c r="G1032" s="2">
        <v>59961856</v>
      </c>
      <c r="H1032" s="2">
        <v>59978481</v>
      </c>
      <c r="I1032" s="2">
        <v>5636553</v>
      </c>
      <c r="J1032" s="2">
        <v>18467313</v>
      </c>
      <c r="K1032" s="2">
        <v>974708</v>
      </c>
      <c r="L1032" s="2">
        <v>34883282</v>
      </c>
      <c r="M1032" s="2">
        <v>-16625</v>
      </c>
      <c r="N1032" s="4">
        <f t="shared" si="32"/>
        <v>0.48756756295202069</v>
      </c>
      <c r="O1032" s="2">
        <v>133123</v>
      </c>
      <c r="P1032" s="2">
        <v>8240995</v>
      </c>
      <c r="Q1032" s="2">
        <v>36398517</v>
      </c>
      <c r="R1032" s="2">
        <v>14369293</v>
      </c>
      <c r="S1032" s="4">
        <f t="shared" si="33"/>
        <v>0.58277870734489168</v>
      </c>
    </row>
    <row r="1033" spans="1:19" x14ac:dyDescent="0.25">
      <c r="A1033" s="10">
        <v>0</v>
      </c>
      <c r="B1033" s="1" t="s">
        <v>32</v>
      </c>
      <c r="C1033" s="1" t="s">
        <v>2290</v>
      </c>
      <c r="D1033" s="1">
        <v>2019</v>
      </c>
      <c r="E1033" s="2">
        <v>820918</v>
      </c>
      <c r="F1033" s="2">
        <v>0</v>
      </c>
      <c r="G1033" s="2">
        <v>1684393</v>
      </c>
      <c r="H1033" s="2">
        <v>1690956</v>
      </c>
      <c r="I1033" s="2">
        <v>332236</v>
      </c>
      <c r="J1033" s="2">
        <v>13070</v>
      </c>
      <c r="K1033" s="2">
        <v>0</v>
      </c>
      <c r="L1033" s="2">
        <v>1343716</v>
      </c>
      <c r="M1033" s="2">
        <v>-6563</v>
      </c>
      <c r="N1033" s="4">
        <f t="shared" si="32"/>
        <v>0.48736725930349983</v>
      </c>
      <c r="O1033" s="2">
        <v>0</v>
      </c>
      <c r="P1033" s="2">
        <v>155404</v>
      </c>
      <c r="Q1033" s="2">
        <v>878965</v>
      </c>
      <c r="R1033" s="2">
        <v>840749</v>
      </c>
      <c r="S1033" s="4">
        <f t="shared" si="33"/>
        <v>0.18483994628599024</v>
      </c>
    </row>
    <row r="1034" spans="1:19" x14ac:dyDescent="0.25">
      <c r="A1034" s="10">
        <v>0</v>
      </c>
      <c r="B1034" s="1" t="s">
        <v>22</v>
      </c>
      <c r="C1034" s="1" t="s">
        <v>296</v>
      </c>
      <c r="D1034" s="1">
        <v>2019</v>
      </c>
      <c r="E1034" s="2">
        <v>39308480</v>
      </c>
      <c r="F1034" s="2">
        <v>0</v>
      </c>
      <c r="G1034" s="2">
        <v>80672247</v>
      </c>
      <c r="H1034" s="2">
        <v>71730888</v>
      </c>
      <c r="I1034" s="2">
        <v>31029041</v>
      </c>
      <c r="J1034" s="2">
        <v>3061741</v>
      </c>
      <c r="K1034" s="2">
        <v>1651280</v>
      </c>
      <c r="L1034" s="2">
        <v>44930185</v>
      </c>
      <c r="M1034" s="2">
        <v>8941359</v>
      </c>
      <c r="N1034" s="4">
        <f t="shared" si="32"/>
        <v>0.48726149898861748</v>
      </c>
      <c r="O1034" s="2">
        <v>7291793</v>
      </c>
      <c r="P1034" s="2">
        <v>16586068</v>
      </c>
      <c r="Q1034" s="2">
        <v>42618330</v>
      </c>
      <c r="R1034" s="2">
        <v>37211429</v>
      </c>
      <c r="S1034" s="4">
        <f t="shared" si="33"/>
        <v>0.64168083950766841</v>
      </c>
    </row>
    <row r="1035" spans="1:19" x14ac:dyDescent="0.25">
      <c r="A1035" s="10">
        <v>1</v>
      </c>
      <c r="B1035" s="1" t="s">
        <v>62</v>
      </c>
      <c r="C1035" s="1" t="s">
        <v>4636</v>
      </c>
      <c r="D1035" s="1">
        <v>2019</v>
      </c>
      <c r="E1035" s="2">
        <v>115453646</v>
      </c>
      <c r="F1035" s="2">
        <v>0</v>
      </c>
      <c r="G1035" s="2">
        <v>236974002</v>
      </c>
      <c r="H1035" s="2">
        <v>172124652</v>
      </c>
      <c r="I1035" s="2">
        <v>100117792</v>
      </c>
      <c r="J1035" s="2">
        <v>6847117</v>
      </c>
      <c r="K1035" s="2">
        <v>13600732</v>
      </c>
      <c r="L1035" s="2">
        <v>116408361</v>
      </c>
      <c r="M1035" s="2">
        <v>64849350</v>
      </c>
      <c r="N1035" s="4">
        <f t="shared" si="32"/>
        <v>0.48719962960325075</v>
      </c>
      <c r="O1035" s="2">
        <v>13452633</v>
      </c>
      <c r="P1035" s="2">
        <v>50328917</v>
      </c>
      <c r="Q1035" s="2">
        <v>109684899</v>
      </c>
      <c r="R1035" s="2">
        <v>84280727</v>
      </c>
      <c r="S1035" s="4">
        <f t="shared" si="33"/>
        <v>0.75677503351388986</v>
      </c>
    </row>
    <row r="1036" spans="1:19" x14ac:dyDescent="0.25">
      <c r="A1036" s="10">
        <v>1</v>
      </c>
      <c r="B1036" s="1" t="s">
        <v>24</v>
      </c>
      <c r="C1036" s="1" t="s">
        <v>681</v>
      </c>
      <c r="D1036" s="1">
        <v>2019</v>
      </c>
      <c r="E1036" s="2">
        <v>473726000</v>
      </c>
      <c r="F1036" s="2">
        <v>0</v>
      </c>
      <c r="G1036" s="2">
        <v>972542000</v>
      </c>
      <c r="H1036" s="2">
        <v>925188000</v>
      </c>
      <c r="I1036" s="2">
        <v>26401000</v>
      </c>
      <c r="J1036" s="2">
        <v>463033000</v>
      </c>
      <c r="K1036" s="2">
        <v>65874000</v>
      </c>
      <c r="L1036" s="2">
        <v>417234000</v>
      </c>
      <c r="M1036" s="2">
        <v>47354000</v>
      </c>
      <c r="N1036" s="4">
        <f t="shared" si="32"/>
        <v>0.48710081415506989</v>
      </c>
      <c r="O1036" s="2">
        <v>0</v>
      </c>
      <c r="P1036" s="2">
        <v>9652000</v>
      </c>
      <c r="Q1036" s="2">
        <v>629947000</v>
      </c>
      <c r="R1036" s="2">
        <v>540088000</v>
      </c>
      <c r="S1036" s="4">
        <f t="shared" si="33"/>
        <v>1.7871161736605887E-2</v>
      </c>
    </row>
    <row r="1037" spans="1:19" x14ac:dyDescent="0.25">
      <c r="A1037" s="10">
        <v>0</v>
      </c>
      <c r="B1037" s="1" t="s">
        <v>62</v>
      </c>
      <c r="C1037" s="1" t="s">
        <v>611</v>
      </c>
      <c r="D1037" s="1">
        <v>2019</v>
      </c>
      <c r="E1037" s="2">
        <v>177630506</v>
      </c>
      <c r="F1037" s="2">
        <v>0</v>
      </c>
      <c r="G1037" s="2">
        <v>364689107</v>
      </c>
      <c r="H1037" s="2">
        <v>378715775</v>
      </c>
      <c r="I1037" s="2">
        <v>65323452</v>
      </c>
      <c r="J1037" s="2">
        <v>35791443</v>
      </c>
      <c r="K1037" s="2">
        <v>0</v>
      </c>
      <c r="L1037" s="2">
        <v>263574212</v>
      </c>
      <c r="M1037" s="2">
        <v>-14026668</v>
      </c>
      <c r="N1037" s="4">
        <f t="shared" si="32"/>
        <v>0.48707379132111012</v>
      </c>
      <c r="O1037" s="2">
        <v>2956087</v>
      </c>
      <c r="P1037" s="2">
        <v>89103853</v>
      </c>
      <c r="Q1037" s="2">
        <v>284495443</v>
      </c>
      <c r="R1037" s="2">
        <v>271354688</v>
      </c>
      <c r="S1037" s="4">
        <f t="shared" si="33"/>
        <v>0.33926054743524459</v>
      </c>
    </row>
    <row r="1038" spans="1:19" x14ac:dyDescent="0.25">
      <c r="A1038" s="10">
        <v>0</v>
      </c>
      <c r="B1038" s="1" t="s">
        <v>37</v>
      </c>
      <c r="C1038" s="1" t="s">
        <v>2594</v>
      </c>
      <c r="D1038" s="1">
        <v>2019</v>
      </c>
      <c r="E1038" s="2">
        <v>34542647</v>
      </c>
      <c r="F1038" s="2">
        <v>0</v>
      </c>
      <c r="G1038" s="2">
        <v>71009622</v>
      </c>
      <c r="H1038" s="2">
        <v>74941576</v>
      </c>
      <c r="I1038" s="2">
        <v>5346377</v>
      </c>
      <c r="J1038" s="2">
        <v>12643471</v>
      </c>
      <c r="K1038" s="2">
        <v>228186</v>
      </c>
      <c r="L1038" s="2">
        <v>52791588</v>
      </c>
      <c r="M1038" s="2">
        <v>-3931954</v>
      </c>
      <c r="N1038" s="4">
        <f t="shared" si="32"/>
        <v>0.48645023064620735</v>
      </c>
      <c r="O1038" s="2">
        <v>1387384</v>
      </c>
      <c r="P1038" s="2">
        <v>7471257</v>
      </c>
      <c r="Q1038" s="2">
        <v>61482512</v>
      </c>
      <c r="R1038" s="2">
        <v>58790660</v>
      </c>
      <c r="S1038" s="4">
        <f t="shared" si="33"/>
        <v>0.15068109458203055</v>
      </c>
    </row>
    <row r="1039" spans="1:19" x14ac:dyDescent="0.25">
      <c r="A1039" s="10">
        <v>1</v>
      </c>
      <c r="B1039" s="1" t="s">
        <v>37</v>
      </c>
      <c r="C1039" s="1" t="s">
        <v>1814</v>
      </c>
      <c r="D1039" s="1">
        <v>2019</v>
      </c>
      <c r="E1039" s="2">
        <v>30510690</v>
      </c>
      <c r="F1039" s="2">
        <v>0</v>
      </c>
      <c r="G1039" s="2">
        <v>62733214</v>
      </c>
      <c r="H1039" s="2">
        <v>64520868</v>
      </c>
      <c r="I1039" s="2">
        <v>17161159</v>
      </c>
      <c r="J1039" s="2">
        <v>9311132</v>
      </c>
      <c r="K1039" s="2">
        <v>2068388</v>
      </c>
      <c r="L1039" s="2">
        <v>34192535</v>
      </c>
      <c r="M1039" s="2">
        <v>-1787654</v>
      </c>
      <c r="N1039" s="4">
        <f t="shared" si="32"/>
        <v>0.48635623865851985</v>
      </c>
      <c r="O1039" s="2">
        <v>1601262</v>
      </c>
      <c r="P1039" s="2">
        <v>2151251</v>
      </c>
      <c r="Q1039" s="2">
        <v>42440535</v>
      </c>
      <c r="R1039" s="2">
        <v>42827884</v>
      </c>
      <c r="S1039" s="4">
        <f t="shared" si="33"/>
        <v>8.7618454369587817E-2</v>
      </c>
    </row>
    <row r="1040" spans="1:19" x14ac:dyDescent="0.25">
      <c r="A1040" s="10">
        <v>0</v>
      </c>
      <c r="B1040" s="1" t="s">
        <v>22</v>
      </c>
      <c r="C1040" s="1" t="s">
        <v>362</v>
      </c>
      <c r="D1040" s="1">
        <v>2019</v>
      </c>
      <c r="E1040" s="2">
        <v>88740141</v>
      </c>
      <c r="F1040" s="2">
        <v>0</v>
      </c>
      <c r="G1040" s="2">
        <v>182481637</v>
      </c>
      <c r="H1040" s="2">
        <v>163907350</v>
      </c>
      <c r="I1040" s="2">
        <v>38183060</v>
      </c>
      <c r="J1040" s="2">
        <v>105697171</v>
      </c>
      <c r="K1040" s="2">
        <v>2776544</v>
      </c>
      <c r="L1040" s="2">
        <v>35824862</v>
      </c>
      <c r="M1040" s="2">
        <v>18574287</v>
      </c>
      <c r="N1040" s="4">
        <f t="shared" si="32"/>
        <v>0.48629627867707037</v>
      </c>
      <c r="O1040" s="2">
        <v>12863605</v>
      </c>
      <c r="P1040" s="2">
        <v>21941191</v>
      </c>
      <c r="Q1040" s="2">
        <v>49888335</v>
      </c>
      <c r="R1040" s="2">
        <v>46590429</v>
      </c>
      <c r="S1040" s="4">
        <f t="shared" si="33"/>
        <v>0.74703746557045014</v>
      </c>
    </row>
    <row r="1041" spans="1:19" x14ac:dyDescent="0.25">
      <c r="A1041" s="10">
        <v>0</v>
      </c>
      <c r="B1041" s="1" t="s">
        <v>37</v>
      </c>
      <c r="C1041" s="1" t="s">
        <v>2555</v>
      </c>
      <c r="D1041" s="1">
        <v>2019</v>
      </c>
      <c r="E1041" s="2">
        <v>55208123</v>
      </c>
      <c r="F1041" s="2">
        <v>0</v>
      </c>
      <c r="G1041" s="2">
        <v>113639776</v>
      </c>
      <c r="H1041" s="2">
        <v>117813024</v>
      </c>
      <c r="I1041" s="2">
        <v>14552675</v>
      </c>
      <c r="J1041" s="2">
        <v>21959954</v>
      </c>
      <c r="K1041" s="2">
        <v>2090988</v>
      </c>
      <c r="L1041" s="2">
        <v>75036159</v>
      </c>
      <c r="M1041" s="2">
        <v>-4173248</v>
      </c>
      <c r="N1041" s="4">
        <f t="shared" si="32"/>
        <v>0.48581689390165639</v>
      </c>
      <c r="O1041" s="2">
        <v>2473346</v>
      </c>
      <c r="P1041" s="2">
        <v>17447862</v>
      </c>
      <c r="Q1041" s="2">
        <v>93015023</v>
      </c>
      <c r="R1041" s="2">
        <v>99381867</v>
      </c>
      <c r="S1041" s="4">
        <f t="shared" si="33"/>
        <v>0.20045113461191064</v>
      </c>
    </row>
    <row r="1042" spans="1:19" x14ac:dyDescent="0.25">
      <c r="A1042" s="10">
        <v>0</v>
      </c>
      <c r="B1042" s="1" t="s">
        <v>50</v>
      </c>
      <c r="C1042" s="1" t="s">
        <v>3802</v>
      </c>
      <c r="D1042" s="1">
        <v>2019</v>
      </c>
      <c r="E1042" s="2">
        <v>72130030</v>
      </c>
      <c r="F1042" s="2">
        <v>0</v>
      </c>
      <c r="G1042" s="2">
        <v>148551511</v>
      </c>
      <c r="H1042" s="2">
        <v>140553968</v>
      </c>
      <c r="I1042" s="2">
        <v>20993202</v>
      </c>
      <c r="J1042" s="2">
        <v>6209139</v>
      </c>
      <c r="K1042" s="2">
        <v>11267522</v>
      </c>
      <c r="L1042" s="2">
        <v>110081648</v>
      </c>
      <c r="M1042" s="2">
        <v>7997543</v>
      </c>
      <c r="N1042" s="4">
        <f t="shared" si="32"/>
        <v>0.48555568041310598</v>
      </c>
      <c r="O1042" s="2">
        <v>10201445</v>
      </c>
      <c r="P1042" s="2">
        <v>17011752</v>
      </c>
      <c r="Q1042" s="2">
        <v>103294596</v>
      </c>
      <c r="R1042" s="2">
        <v>89233749</v>
      </c>
      <c r="S1042" s="4">
        <f t="shared" si="33"/>
        <v>0.30496529961999019</v>
      </c>
    </row>
    <row r="1043" spans="1:19" x14ac:dyDescent="0.25">
      <c r="A1043" s="10">
        <v>0</v>
      </c>
      <c r="B1043" s="1" t="s">
        <v>28</v>
      </c>
      <c r="C1043" s="1" t="s">
        <v>959</v>
      </c>
      <c r="D1043" s="1">
        <v>2019</v>
      </c>
      <c r="E1043" s="2">
        <v>24438505</v>
      </c>
      <c r="F1043" s="2">
        <v>0</v>
      </c>
      <c r="G1043" s="2">
        <v>50404394</v>
      </c>
      <c r="H1043" s="2">
        <v>54480636</v>
      </c>
      <c r="I1043" s="2">
        <v>11617028</v>
      </c>
      <c r="J1043" s="2">
        <v>4070801</v>
      </c>
      <c r="K1043" s="2">
        <v>787787</v>
      </c>
      <c r="L1043" s="2">
        <v>33928778</v>
      </c>
      <c r="M1043" s="2">
        <v>-4076242</v>
      </c>
      <c r="N1043" s="4">
        <f t="shared" si="32"/>
        <v>0.48484870188103046</v>
      </c>
      <c r="O1043" s="2">
        <v>0</v>
      </c>
      <c r="P1043" s="2">
        <v>13528504</v>
      </c>
      <c r="Q1043" s="2">
        <v>30786714</v>
      </c>
      <c r="R1043" s="2">
        <v>30407644</v>
      </c>
      <c r="S1043" s="4">
        <f t="shared" si="33"/>
        <v>0.44490470882913519</v>
      </c>
    </row>
    <row r="1044" spans="1:19" x14ac:dyDescent="0.25">
      <c r="A1044" s="10">
        <v>0</v>
      </c>
      <c r="B1044" s="1" t="s">
        <v>27</v>
      </c>
      <c r="C1044" s="1" t="s">
        <v>818</v>
      </c>
      <c r="D1044" s="1">
        <v>2019</v>
      </c>
      <c r="E1044" s="2">
        <v>334470087</v>
      </c>
      <c r="F1044" s="2">
        <v>0</v>
      </c>
      <c r="G1044" s="2">
        <v>689876365</v>
      </c>
      <c r="H1044" s="2">
        <v>610239746</v>
      </c>
      <c r="I1044" s="2">
        <v>228455111</v>
      </c>
      <c r="J1044" s="2">
        <v>50790029</v>
      </c>
      <c r="K1044" s="2">
        <v>24340387</v>
      </c>
      <c r="L1044" s="2">
        <v>386290838</v>
      </c>
      <c r="M1044" s="2">
        <v>79636619</v>
      </c>
      <c r="N1044" s="4">
        <f t="shared" si="32"/>
        <v>0.48482612822951254</v>
      </c>
      <c r="O1044" s="2">
        <v>9416979</v>
      </c>
      <c r="P1044" s="2">
        <v>39389235</v>
      </c>
      <c r="Q1044" s="2">
        <v>265775585</v>
      </c>
      <c r="R1044" s="2">
        <v>231089579</v>
      </c>
      <c r="S1044" s="4">
        <f t="shared" si="33"/>
        <v>0.21120041072903595</v>
      </c>
    </row>
    <row r="1045" spans="1:19" x14ac:dyDescent="0.25">
      <c r="A1045" s="10">
        <v>0</v>
      </c>
      <c r="B1045" s="1" t="s">
        <v>22</v>
      </c>
      <c r="C1045" s="1" t="s">
        <v>343</v>
      </c>
      <c r="D1045" s="1">
        <v>2019</v>
      </c>
      <c r="E1045" s="2">
        <v>16117769</v>
      </c>
      <c r="F1045" s="2">
        <v>0</v>
      </c>
      <c r="G1045" s="2">
        <v>33272275</v>
      </c>
      <c r="H1045" s="2">
        <v>28154515</v>
      </c>
      <c r="I1045" s="2">
        <v>3171526</v>
      </c>
      <c r="J1045" s="2">
        <v>447927</v>
      </c>
      <c r="K1045" s="2">
        <v>5460370</v>
      </c>
      <c r="L1045" s="2">
        <v>24192452</v>
      </c>
      <c r="M1045" s="2">
        <v>5117760</v>
      </c>
      <c r="N1045" s="4">
        <f t="shared" si="32"/>
        <v>0.48442040708067002</v>
      </c>
      <c r="O1045" s="2">
        <v>32081720</v>
      </c>
      <c r="P1045" s="2">
        <v>0</v>
      </c>
      <c r="Q1045" s="2">
        <v>21827129</v>
      </c>
      <c r="R1045" s="2">
        <v>24535247</v>
      </c>
      <c r="S1045" s="4">
        <f t="shared" si="33"/>
        <v>1.3075768098034635</v>
      </c>
    </row>
    <row r="1046" spans="1:19" x14ac:dyDescent="0.25">
      <c r="A1046" s="10">
        <v>0</v>
      </c>
      <c r="B1046" s="1" t="s">
        <v>59</v>
      </c>
      <c r="C1046" s="1" t="s">
        <v>1231</v>
      </c>
      <c r="D1046" s="1">
        <v>2019</v>
      </c>
      <c r="E1046" s="2">
        <v>32944235</v>
      </c>
      <c r="F1046" s="2">
        <v>0</v>
      </c>
      <c r="G1046" s="2">
        <v>68100110</v>
      </c>
      <c r="H1046" s="2">
        <v>61396887</v>
      </c>
      <c r="I1046" s="2">
        <v>13054249</v>
      </c>
      <c r="J1046" s="2">
        <v>3780260</v>
      </c>
      <c r="K1046" s="2">
        <v>1258895</v>
      </c>
      <c r="L1046" s="2">
        <v>50006706</v>
      </c>
      <c r="M1046" s="2">
        <v>6703223</v>
      </c>
      <c r="N1046" s="4">
        <f t="shared" si="32"/>
        <v>0.4837618470807169</v>
      </c>
      <c r="O1046" s="2">
        <v>6100003</v>
      </c>
      <c r="P1046" s="2">
        <v>7172523</v>
      </c>
      <c r="Q1046" s="2">
        <v>48546810</v>
      </c>
      <c r="R1046" s="2">
        <v>47784538</v>
      </c>
      <c r="S1046" s="4">
        <f t="shared" si="33"/>
        <v>0.27775775502946159</v>
      </c>
    </row>
    <row r="1047" spans="1:19" x14ac:dyDescent="0.25">
      <c r="A1047" s="10">
        <v>1</v>
      </c>
      <c r="B1047" s="1" t="s">
        <v>62</v>
      </c>
      <c r="C1047" s="1" t="s">
        <v>119</v>
      </c>
      <c r="D1047" s="1">
        <v>2019</v>
      </c>
      <c r="E1047" s="2">
        <v>24126670</v>
      </c>
      <c r="F1047" s="2">
        <v>0</v>
      </c>
      <c r="G1047" s="2">
        <v>49907883</v>
      </c>
      <c r="H1047" s="2">
        <v>51276572</v>
      </c>
      <c r="I1047" s="2">
        <v>22444298</v>
      </c>
      <c r="J1047" s="2">
        <v>306525</v>
      </c>
      <c r="K1047" s="2">
        <v>0</v>
      </c>
      <c r="L1047" s="2">
        <v>27157060</v>
      </c>
      <c r="M1047" s="2">
        <v>-1368689</v>
      </c>
      <c r="N1047" s="4">
        <f t="shared" si="32"/>
        <v>0.48342403143006485</v>
      </c>
      <c r="O1047" s="2">
        <v>0</v>
      </c>
      <c r="P1047" s="2">
        <v>6476951</v>
      </c>
      <c r="Q1047" s="2">
        <v>22302771</v>
      </c>
      <c r="R1047" s="2">
        <v>20663953</v>
      </c>
      <c r="S1047" s="4">
        <f t="shared" si="33"/>
        <v>0.31344201179706516</v>
      </c>
    </row>
    <row r="1048" spans="1:19" x14ac:dyDescent="0.25">
      <c r="A1048" s="10">
        <v>1</v>
      </c>
      <c r="B1048" s="1" t="s">
        <v>55</v>
      </c>
      <c r="C1048" s="1" t="s">
        <v>922</v>
      </c>
      <c r="D1048" s="1">
        <v>2019</v>
      </c>
      <c r="E1048" s="2">
        <v>86570262</v>
      </c>
      <c r="F1048" s="2">
        <v>254635</v>
      </c>
      <c r="G1048" s="2">
        <v>178598062</v>
      </c>
      <c r="H1048" s="2">
        <v>160803975</v>
      </c>
      <c r="I1048" s="2">
        <v>46487069</v>
      </c>
      <c r="J1048" s="2">
        <v>67645152</v>
      </c>
      <c r="K1048" s="2">
        <v>6360505</v>
      </c>
      <c r="L1048" s="2">
        <v>58105336</v>
      </c>
      <c r="M1048" s="2">
        <v>17794087</v>
      </c>
      <c r="N1048" s="4">
        <f t="shared" si="32"/>
        <v>0.4832954290399859</v>
      </c>
      <c r="O1048" s="2">
        <v>9525240</v>
      </c>
      <c r="P1048" s="2">
        <v>74610129</v>
      </c>
      <c r="Q1048" s="2">
        <v>84739374</v>
      </c>
      <c r="R1048" s="2">
        <v>73843385</v>
      </c>
      <c r="S1048" s="4">
        <f t="shared" si="33"/>
        <v>1.1393758425348459</v>
      </c>
    </row>
    <row r="1049" spans="1:19" x14ac:dyDescent="0.25">
      <c r="A1049" s="10">
        <v>1</v>
      </c>
      <c r="B1049" s="1" t="s">
        <v>32</v>
      </c>
      <c r="C1049" s="1" t="s">
        <v>1887</v>
      </c>
      <c r="D1049" s="1">
        <v>2019</v>
      </c>
      <c r="E1049" s="2">
        <v>12800663</v>
      </c>
      <c r="F1049" s="2">
        <v>0</v>
      </c>
      <c r="G1049" s="2">
        <v>26502193</v>
      </c>
      <c r="H1049" s="2">
        <v>26038600</v>
      </c>
      <c r="I1049" s="2">
        <v>6982535</v>
      </c>
      <c r="J1049" s="2">
        <v>1488660</v>
      </c>
      <c r="K1049" s="2">
        <v>9834</v>
      </c>
      <c r="L1049" s="2">
        <v>18021164</v>
      </c>
      <c r="M1049" s="2">
        <v>463593</v>
      </c>
      <c r="N1049" s="4">
        <f t="shared" si="32"/>
        <v>0.48300391594008846</v>
      </c>
      <c r="O1049" s="2">
        <v>0</v>
      </c>
      <c r="P1049" s="2">
        <v>13000216</v>
      </c>
      <c r="Q1049" s="2">
        <v>18016287</v>
      </c>
      <c r="R1049" s="2">
        <v>16403682</v>
      </c>
      <c r="S1049" s="4">
        <f t="shared" si="33"/>
        <v>0.79251816756750104</v>
      </c>
    </row>
    <row r="1050" spans="1:19" x14ac:dyDescent="0.25">
      <c r="A1050" s="10">
        <v>0</v>
      </c>
      <c r="B1050" s="1" t="s">
        <v>55</v>
      </c>
      <c r="C1050" s="1" t="s">
        <v>3957</v>
      </c>
      <c r="D1050" s="1">
        <v>2019</v>
      </c>
      <c r="E1050" s="2">
        <v>6308223</v>
      </c>
      <c r="F1050" s="2">
        <v>0</v>
      </c>
      <c r="G1050" s="2">
        <v>13076579</v>
      </c>
      <c r="H1050" s="2">
        <v>11293857</v>
      </c>
      <c r="I1050" s="2">
        <v>6189348</v>
      </c>
      <c r="J1050" s="2">
        <v>1204885</v>
      </c>
      <c r="K1050" s="2">
        <v>308875</v>
      </c>
      <c r="L1050" s="2">
        <v>5373471</v>
      </c>
      <c r="M1050" s="2">
        <v>1782722</v>
      </c>
      <c r="N1050" s="4">
        <f t="shared" si="32"/>
        <v>0.48240621648827264</v>
      </c>
      <c r="O1050" s="2">
        <v>0</v>
      </c>
      <c r="P1050" s="2">
        <v>853178</v>
      </c>
      <c r="Q1050" s="2">
        <v>5334195</v>
      </c>
      <c r="R1050" s="2">
        <v>5302429</v>
      </c>
      <c r="S1050" s="4">
        <f t="shared" si="33"/>
        <v>0.16090323887410846</v>
      </c>
    </row>
    <row r="1051" spans="1:19" x14ac:dyDescent="0.25">
      <c r="A1051" s="10">
        <v>1</v>
      </c>
      <c r="B1051" s="1" t="s">
        <v>21</v>
      </c>
      <c r="C1051" s="1" t="s">
        <v>174</v>
      </c>
      <c r="D1051" s="1">
        <v>2019</v>
      </c>
      <c r="E1051" s="2">
        <v>176124194</v>
      </c>
      <c r="F1051" s="2">
        <v>0</v>
      </c>
      <c r="G1051" s="2">
        <v>365458025</v>
      </c>
      <c r="H1051" s="2">
        <v>308855822</v>
      </c>
      <c r="I1051" s="2">
        <v>122257510</v>
      </c>
      <c r="J1051" s="2">
        <v>15394092</v>
      </c>
      <c r="K1051" s="2">
        <v>46885842</v>
      </c>
      <c r="L1051" s="2">
        <v>180920581</v>
      </c>
      <c r="M1051" s="2">
        <v>56602203</v>
      </c>
      <c r="N1051" s="4">
        <f t="shared" si="32"/>
        <v>0.48192728563013493</v>
      </c>
      <c r="O1051" s="2">
        <v>1363728</v>
      </c>
      <c r="P1051" s="2">
        <v>58221670</v>
      </c>
      <c r="Q1051" s="2">
        <v>158733475</v>
      </c>
      <c r="R1051" s="2">
        <v>143077050</v>
      </c>
      <c r="S1051" s="4">
        <f t="shared" si="33"/>
        <v>0.41645671335829193</v>
      </c>
    </row>
    <row r="1052" spans="1:19" x14ac:dyDescent="0.25">
      <c r="A1052" s="10">
        <v>0</v>
      </c>
      <c r="B1052" s="1" t="s">
        <v>37</v>
      </c>
      <c r="C1052" s="1" t="s">
        <v>2588</v>
      </c>
      <c r="D1052" s="1">
        <v>2019</v>
      </c>
      <c r="E1052" s="2">
        <v>43270288</v>
      </c>
      <c r="F1052" s="2">
        <v>0</v>
      </c>
      <c r="G1052" s="2">
        <v>89861905</v>
      </c>
      <c r="H1052" s="2">
        <v>85828961</v>
      </c>
      <c r="I1052" s="2">
        <v>27672618</v>
      </c>
      <c r="J1052" s="2">
        <v>12101104</v>
      </c>
      <c r="K1052" s="2">
        <v>1402403</v>
      </c>
      <c r="L1052" s="2">
        <v>48685780</v>
      </c>
      <c r="M1052" s="2">
        <v>4032944</v>
      </c>
      <c r="N1052" s="4">
        <f t="shared" si="32"/>
        <v>0.48151981643389374</v>
      </c>
      <c r="O1052" s="2">
        <v>1250498</v>
      </c>
      <c r="P1052" s="2">
        <v>7619710</v>
      </c>
      <c r="Q1052" s="2">
        <v>58550583</v>
      </c>
      <c r="R1052" s="2">
        <v>55331531</v>
      </c>
      <c r="S1052" s="4">
        <f t="shared" si="33"/>
        <v>0.16031018552513937</v>
      </c>
    </row>
    <row r="1053" spans="1:19" x14ac:dyDescent="0.25">
      <c r="A1053" s="10">
        <v>0</v>
      </c>
      <c r="B1053" s="1" t="s">
        <v>59</v>
      </c>
      <c r="C1053" s="1" t="s">
        <v>784</v>
      </c>
      <c r="D1053" s="1">
        <v>2019</v>
      </c>
      <c r="E1053" s="2">
        <v>14881595</v>
      </c>
      <c r="F1053" s="2">
        <v>0</v>
      </c>
      <c r="G1053" s="2">
        <v>30927940</v>
      </c>
      <c r="H1053" s="2">
        <v>31736578</v>
      </c>
      <c r="I1053" s="2">
        <v>19793351</v>
      </c>
      <c r="J1053" s="2">
        <v>420150</v>
      </c>
      <c r="K1053" s="2">
        <v>843611</v>
      </c>
      <c r="L1053" s="2">
        <v>9870828</v>
      </c>
      <c r="M1053" s="2">
        <v>-808638</v>
      </c>
      <c r="N1053" s="4">
        <f t="shared" si="32"/>
        <v>0.48116993889667403</v>
      </c>
      <c r="O1053" s="2">
        <v>4069324</v>
      </c>
      <c r="P1053" s="2">
        <v>2818447</v>
      </c>
      <c r="Q1053" s="2">
        <v>7674883</v>
      </c>
      <c r="R1053" s="2">
        <v>9331223</v>
      </c>
      <c r="S1053" s="4">
        <f t="shared" si="33"/>
        <v>0.7381423635465576</v>
      </c>
    </row>
    <row r="1054" spans="1:19" x14ac:dyDescent="0.25">
      <c r="A1054" s="10">
        <v>0</v>
      </c>
      <c r="B1054" s="1" t="s">
        <v>55</v>
      </c>
      <c r="C1054" s="1" t="s">
        <v>974</v>
      </c>
      <c r="D1054" s="1">
        <v>2019</v>
      </c>
      <c r="E1054" s="2">
        <v>117196814</v>
      </c>
      <c r="F1054" s="2">
        <v>0</v>
      </c>
      <c r="G1054" s="2">
        <v>243730630</v>
      </c>
      <c r="H1054" s="2">
        <v>239801349</v>
      </c>
      <c r="I1054" s="2">
        <v>62024536</v>
      </c>
      <c r="J1054" s="2">
        <v>87624090</v>
      </c>
      <c r="K1054" s="2">
        <v>9329117</v>
      </c>
      <c r="L1054" s="2">
        <v>84752887</v>
      </c>
      <c r="M1054" s="2">
        <v>3929281</v>
      </c>
      <c r="N1054" s="4">
        <f t="shared" si="32"/>
        <v>0.48084565325252721</v>
      </c>
      <c r="O1054" s="2">
        <v>1661670</v>
      </c>
      <c r="P1054" s="2">
        <v>15839043</v>
      </c>
      <c r="Q1054" s="2">
        <v>89862480</v>
      </c>
      <c r="R1054" s="2">
        <v>76444045</v>
      </c>
      <c r="S1054" s="4">
        <f t="shared" si="33"/>
        <v>0.22893494189115712</v>
      </c>
    </row>
    <row r="1055" spans="1:19" x14ac:dyDescent="0.25">
      <c r="A1055" s="10">
        <v>0</v>
      </c>
      <c r="B1055" s="1" t="s">
        <v>40</v>
      </c>
      <c r="C1055" s="1" t="s">
        <v>3017</v>
      </c>
      <c r="D1055" s="1">
        <v>2019</v>
      </c>
      <c r="E1055" s="2">
        <v>29985970</v>
      </c>
      <c r="F1055" s="2">
        <v>0</v>
      </c>
      <c r="G1055" s="2">
        <v>62367770</v>
      </c>
      <c r="H1055" s="2">
        <v>54761982</v>
      </c>
      <c r="I1055" s="2">
        <v>45283168</v>
      </c>
      <c r="J1055" s="2">
        <v>3147065</v>
      </c>
      <c r="K1055" s="2">
        <v>3379405</v>
      </c>
      <c r="L1055" s="2">
        <v>10558132</v>
      </c>
      <c r="M1055" s="2">
        <v>7605788</v>
      </c>
      <c r="N1055" s="4">
        <f t="shared" si="32"/>
        <v>0.48079272354935892</v>
      </c>
      <c r="O1055" s="2">
        <v>566284</v>
      </c>
      <c r="P1055" s="2">
        <v>1922020</v>
      </c>
      <c r="Q1055" s="2">
        <v>11090655</v>
      </c>
      <c r="R1055" s="2">
        <v>11634074</v>
      </c>
      <c r="S1055" s="4">
        <f t="shared" si="33"/>
        <v>0.21388070937145492</v>
      </c>
    </row>
    <row r="1056" spans="1:19" x14ac:dyDescent="0.25">
      <c r="A1056" s="10">
        <v>1</v>
      </c>
      <c r="B1056" s="1" t="s">
        <v>32</v>
      </c>
      <c r="C1056" s="1" t="s">
        <v>2371</v>
      </c>
      <c r="D1056" s="1">
        <v>2019</v>
      </c>
      <c r="E1056" s="2">
        <v>5517698</v>
      </c>
      <c r="F1056" s="2">
        <v>0</v>
      </c>
      <c r="G1056" s="2">
        <v>11507679</v>
      </c>
      <c r="H1056" s="2">
        <v>10855577</v>
      </c>
      <c r="I1056" s="2">
        <v>5020830</v>
      </c>
      <c r="J1056" s="2">
        <v>86900</v>
      </c>
      <c r="K1056" s="2">
        <v>0</v>
      </c>
      <c r="L1056" s="2">
        <v>6399949</v>
      </c>
      <c r="M1056" s="2">
        <v>652102</v>
      </c>
      <c r="N1056" s="4">
        <f t="shared" si="32"/>
        <v>0.47947965875655724</v>
      </c>
      <c r="O1056" s="2">
        <v>0</v>
      </c>
      <c r="P1056" s="2">
        <v>1255361</v>
      </c>
      <c r="Q1056" s="2">
        <v>5689349</v>
      </c>
      <c r="R1056" s="2">
        <v>6214263</v>
      </c>
      <c r="S1056" s="4">
        <f t="shared" si="33"/>
        <v>0.20201285333433747</v>
      </c>
    </row>
    <row r="1057" spans="1:19" x14ac:dyDescent="0.25">
      <c r="A1057" s="10">
        <v>1</v>
      </c>
      <c r="B1057" s="1" t="s">
        <v>32</v>
      </c>
      <c r="C1057" s="1" t="s">
        <v>1913</v>
      </c>
      <c r="D1057" s="1">
        <v>2019</v>
      </c>
      <c r="E1057" s="2">
        <v>10400913</v>
      </c>
      <c r="F1057" s="2">
        <v>0</v>
      </c>
      <c r="G1057" s="2">
        <v>21696583</v>
      </c>
      <c r="H1057" s="2">
        <v>21107860</v>
      </c>
      <c r="I1057" s="2">
        <v>6914517</v>
      </c>
      <c r="J1057" s="2">
        <v>1060899</v>
      </c>
      <c r="K1057" s="2">
        <v>233098</v>
      </c>
      <c r="L1057" s="2">
        <v>13488069</v>
      </c>
      <c r="M1057" s="2">
        <v>588723</v>
      </c>
      <c r="N1057" s="4">
        <f t="shared" si="32"/>
        <v>0.47938023236193461</v>
      </c>
      <c r="O1057" s="2">
        <v>0</v>
      </c>
      <c r="P1057" s="2">
        <v>6439359</v>
      </c>
      <c r="Q1057" s="2">
        <v>14136957</v>
      </c>
      <c r="R1057" s="2">
        <v>10829551</v>
      </c>
      <c r="S1057" s="4">
        <f t="shared" si="33"/>
        <v>0.59460997044106445</v>
      </c>
    </row>
    <row r="1058" spans="1:19" x14ac:dyDescent="0.25">
      <c r="A1058" s="10">
        <v>1</v>
      </c>
      <c r="B1058" s="1" t="s">
        <v>46</v>
      </c>
      <c r="C1058" s="1" t="s">
        <v>3770</v>
      </c>
      <c r="D1058" s="1">
        <v>2019</v>
      </c>
      <c r="E1058" s="2">
        <v>59469134</v>
      </c>
      <c r="F1058" s="2">
        <v>0</v>
      </c>
      <c r="G1058" s="2">
        <v>124063758</v>
      </c>
      <c r="H1058" s="2">
        <v>127111289</v>
      </c>
      <c r="I1058" s="2">
        <v>40252527</v>
      </c>
      <c r="J1058" s="2">
        <v>7709907</v>
      </c>
      <c r="K1058" s="2">
        <v>15327333</v>
      </c>
      <c r="L1058" s="2">
        <v>60773991</v>
      </c>
      <c r="M1058" s="2">
        <v>-3047531</v>
      </c>
      <c r="N1058" s="4">
        <f t="shared" si="32"/>
        <v>0.4793433228098733</v>
      </c>
      <c r="O1058" s="2">
        <v>6719520</v>
      </c>
      <c r="P1058" s="2">
        <v>33604001</v>
      </c>
      <c r="Q1058" s="2">
        <v>34086909</v>
      </c>
      <c r="R1058" s="2">
        <v>39968164</v>
      </c>
      <c r="S1058" s="4">
        <f t="shared" si="33"/>
        <v>1.0088910013479728</v>
      </c>
    </row>
    <row r="1059" spans="1:19" x14ac:dyDescent="0.25">
      <c r="A1059" s="10">
        <v>1</v>
      </c>
      <c r="B1059" s="1" t="s">
        <v>37</v>
      </c>
      <c r="C1059" s="1" t="s">
        <v>2652</v>
      </c>
      <c r="D1059" s="1">
        <v>2019</v>
      </c>
      <c r="E1059" s="2">
        <v>93402000</v>
      </c>
      <c r="F1059" s="2">
        <v>0</v>
      </c>
      <c r="G1059" s="2">
        <v>195082623</v>
      </c>
      <c r="H1059" s="2">
        <v>197883901</v>
      </c>
      <c r="I1059" s="2">
        <v>28383500</v>
      </c>
      <c r="J1059" s="2">
        <v>30026405</v>
      </c>
      <c r="K1059" s="2">
        <v>6862925</v>
      </c>
      <c r="L1059" s="2">
        <v>129809793</v>
      </c>
      <c r="M1059" s="2">
        <v>-2801278</v>
      </c>
      <c r="N1059" s="4">
        <f t="shared" si="32"/>
        <v>0.47878175187341004</v>
      </c>
      <c r="O1059" s="2">
        <v>194323</v>
      </c>
      <c r="P1059" s="2">
        <v>43568722</v>
      </c>
      <c r="Q1059" s="2">
        <v>155762222</v>
      </c>
      <c r="R1059" s="2">
        <v>155825655</v>
      </c>
      <c r="S1059" s="4">
        <f t="shared" si="33"/>
        <v>0.28084621239037949</v>
      </c>
    </row>
    <row r="1060" spans="1:19" x14ac:dyDescent="0.25">
      <c r="A1060" s="10">
        <v>1</v>
      </c>
      <c r="B1060" s="1" t="s">
        <v>62</v>
      </c>
      <c r="C1060" s="1" t="s">
        <v>1827</v>
      </c>
      <c r="D1060" s="1">
        <v>2019</v>
      </c>
      <c r="E1060" s="2">
        <v>230009708</v>
      </c>
      <c r="F1060" s="2">
        <v>0</v>
      </c>
      <c r="G1060" s="2">
        <v>482086541</v>
      </c>
      <c r="H1060" s="2">
        <v>490862720</v>
      </c>
      <c r="I1060" s="2">
        <v>154894272</v>
      </c>
      <c r="J1060" s="2">
        <v>17730337</v>
      </c>
      <c r="K1060" s="2">
        <v>17085568</v>
      </c>
      <c r="L1060" s="2">
        <v>292376364</v>
      </c>
      <c r="M1060" s="2">
        <v>-8776179</v>
      </c>
      <c r="N1060" s="4">
        <f t="shared" si="32"/>
        <v>0.47711290077272661</v>
      </c>
      <c r="O1060" s="2">
        <v>3756672</v>
      </c>
      <c r="P1060" s="2">
        <v>71941965</v>
      </c>
      <c r="Q1060" s="2">
        <v>240624224</v>
      </c>
      <c r="R1060" s="2">
        <v>226574581</v>
      </c>
      <c r="S1060" s="4">
        <f t="shared" si="33"/>
        <v>0.3341003066888602</v>
      </c>
    </row>
    <row r="1061" spans="1:19" x14ac:dyDescent="0.25">
      <c r="A1061" s="10">
        <v>0</v>
      </c>
      <c r="B1061" s="1" t="s">
        <v>22</v>
      </c>
      <c r="C1061" s="1" t="s">
        <v>259</v>
      </c>
      <c r="D1061" s="1">
        <v>2019</v>
      </c>
      <c r="E1061" s="2">
        <v>6622611</v>
      </c>
      <c r="F1061" s="2">
        <v>0</v>
      </c>
      <c r="G1061" s="2">
        <v>13883890</v>
      </c>
      <c r="H1061" s="2">
        <v>9014250</v>
      </c>
      <c r="I1061" s="2">
        <v>5285267</v>
      </c>
      <c r="J1061" s="2">
        <v>786267</v>
      </c>
      <c r="K1061" s="2">
        <v>4051414</v>
      </c>
      <c r="L1061" s="2">
        <v>3760942</v>
      </c>
      <c r="M1061" s="2">
        <v>4869640</v>
      </c>
      <c r="N1061" s="4">
        <f t="shared" si="32"/>
        <v>0.47699967372256624</v>
      </c>
      <c r="O1061" s="2">
        <v>0</v>
      </c>
      <c r="P1061" s="2">
        <v>2607988</v>
      </c>
      <c r="Q1061" s="2">
        <v>3614526</v>
      </c>
      <c r="R1061" s="2">
        <v>3456296</v>
      </c>
      <c r="S1061" s="4">
        <f t="shared" si="33"/>
        <v>0.75456153060964681</v>
      </c>
    </row>
    <row r="1062" spans="1:19" x14ac:dyDescent="0.25">
      <c r="A1062" s="10">
        <v>0</v>
      </c>
      <c r="B1062" s="1" t="s">
        <v>58</v>
      </c>
      <c r="C1062" s="1" t="s">
        <v>4204</v>
      </c>
      <c r="D1062" s="1">
        <v>2019</v>
      </c>
      <c r="E1062" s="2">
        <v>33599179</v>
      </c>
      <c r="F1062" s="2">
        <v>3562142</v>
      </c>
      <c r="G1062" s="2">
        <v>63092796</v>
      </c>
      <c r="H1062" s="2">
        <v>55589908</v>
      </c>
      <c r="I1062" s="2">
        <v>3171596</v>
      </c>
      <c r="J1062" s="2">
        <v>12077578</v>
      </c>
      <c r="K1062" s="2">
        <v>2345087</v>
      </c>
      <c r="L1062" s="2">
        <v>45498535</v>
      </c>
      <c r="M1062" s="2">
        <v>7502888</v>
      </c>
      <c r="N1062" s="4">
        <f t="shared" si="32"/>
        <v>0.47607712614289593</v>
      </c>
      <c r="O1062" s="2">
        <v>0</v>
      </c>
      <c r="P1062" s="2">
        <v>3319683</v>
      </c>
      <c r="Q1062" s="2">
        <v>45064515</v>
      </c>
      <c r="R1062" s="2">
        <v>21028381</v>
      </c>
      <c r="S1062" s="4">
        <f t="shared" si="33"/>
        <v>0.15786678964966441</v>
      </c>
    </row>
    <row r="1063" spans="1:19" x14ac:dyDescent="0.25">
      <c r="A1063" s="10">
        <v>0</v>
      </c>
      <c r="B1063" s="1" t="s">
        <v>40</v>
      </c>
      <c r="C1063" s="1" t="s">
        <v>3424</v>
      </c>
      <c r="D1063" s="1">
        <v>2019</v>
      </c>
      <c r="E1063" s="2">
        <v>6101790</v>
      </c>
      <c r="F1063" s="2">
        <v>0</v>
      </c>
      <c r="G1063" s="2">
        <v>12825352</v>
      </c>
      <c r="H1063" s="2">
        <v>11832466</v>
      </c>
      <c r="I1063" s="2">
        <v>4005100</v>
      </c>
      <c r="J1063" s="2">
        <v>1071974</v>
      </c>
      <c r="K1063" s="2">
        <v>402085</v>
      </c>
      <c r="L1063" s="2">
        <v>7346193</v>
      </c>
      <c r="M1063" s="2">
        <v>992886</v>
      </c>
      <c r="N1063" s="4">
        <f t="shared" si="32"/>
        <v>0.47576004151776885</v>
      </c>
      <c r="O1063" s="2">
        <v>0</v>
      </c>
      <c r="P1063" s="2">
        <v>3600534</v>
      </c>
      <c r="Q1063" s="2">
        <v>6400836</v>
      </c>
      <c r="R1063" s="2">
        <v>5727085</v>
      </c>
      <c r="S1063" s="4">
        <f t="shared" si="33"/>
        <v>0.62868527357285597</v>
      </c>
    </row>
    <row r="1064" spans="1:19" x14ac:dyDescent="0.25">
      <c r="A1064" s="10">
        <v>0</v>
      </c>
      <c r="B1064" s="1" t="s">
        <v>68</v>
      </c>
      <c r="C1064" s="1" t="s">
        <v>4854</v>
      </c>
      <c r="D1064" s="1">
        <v>2019</v>
      </c>
      <c r="E1064" s="2">
        <v>10761642</v>
      </c>
      <c r="F1064" s="2">
        <v>0</v>
      </c>
      <c r="G1064" s="2">
        <v>22624272</v>
      </c>
      <c r="H1064" s="2">
        <v>22160845</v>
      </c>
      <c r="I1064" s="2">
        <v>2284734</v>
      </c>
      <c r="J1064" s="2">
        <v>1068897</v>
      </c>
      <c r="K1064" s="2">
        <v>568825</v>
      </c>
      <c r="L1064" s="2">
        <v>18701816</v>
      </c>
      <c r="M1064" s="2">
        <v>463427</v>
      </c>
      <c r="N1064" s="4">
        <f t="shared" si="32"/>
        <v>0.47566799055456899</v>
      </c>
      <c r="O1064" s="2">
        <v>6840460</v>
      </c>
      <c r="P1064" s="2">
        <v>3374226</v>
      </c>
      <c r="Q1064" s="2">
        <v>18242738</v>
      </c>
      <c r="R1064" s="2">
        <v>18313169</v>
      </c>
      <c r="S1064" s="4">
        <f t="shared" si="33"/>
        <v>0.55777817591264511</v>
      </c>
    </row>
    <row r="1065" spans="1:19" x14ac:dyDescent="0.25">
      <c r="A1065" s="10">
        <v>0</v>
      </c>
      <c r="B1065" s="1" t="s">
        <v>22</v>
      </c>
      <c r="C1065" s="1" t="s">
        <v>233</v>
      </c>
      <c r="D1065" s="1">
        <v>2019</v>
      </c>
      <c r="E1065" s="2">
        <v>65463970</v>
      </c>
      <c r="F1065" s="2">
        <v>0</v>
      </c>
      <c r="G1065" s="2">
        <v>137748668</v>
      </c>
      <c r="H1065" s="2">
        <v>94100866</v>
      </c>
      <c r="I1065" s="2">
        <v>53683585</v>
      </c>
      <c r="J1065" s="2">
        <v>628654</v>
      </c>
      <c r="K1065" s="2">
        <v>507907</v>
      </c>
      <c r="L1065" s="2">
        <v>82928522</v>
      </c>
      <c r="M1065" s="2">
        <v>43647802</v>
      </c>
      <c r="N1065" s="4">
        <f t="shared" si="32"/>
        <v>0.47524212720517922</v>
      </c>
      <c r="O1065" s="2">
        <v>21581688</v>
      </c>
      <c r="P1065" s="2">
        <v>20102165</v>
      </c>
      <c r="Q1065" s="2">
        <v>84537342</v>
      </c>
      <c r="R1065" s="2">
        <v>55763099</v>
      </c>
      <c r="S1065" s="4">
        <f t="shared" si="33"/>
        <v>0.74751679421547212</v>
      </c>
    </row>
    <row r="1066" spans="1:19" x14ac:dyDescent="0.25">
      <c r="A1066" s="10">
        <v>0</v>
      </c>
      <c r="B1066" s="1" t="s">
        <v>32</v>
      </c>
      <c r="C1066" s="1" t="s">
        <v>1708</v>
      </c>
      <c r="D1066" s="1">
        <v>2019</v>
      </c>
      <c r="E1066" s="2">
        <v>496193</v>
      </c>
      <c r="F1066" s="2">
        <v>0</v>
      </c>
      <c r="G1066" s="2">
        <v>1044899</v>
      </c>
      <c r="H1066" s="2">
        <v>759939</v>
      </c>
      <c r="I1066" s="2">
        <v>0</v>
      </c>
      <c r="J1066" s="2">
        <v>0</v>
      </c>
      <c r="K1066" s="2">
        <v>0</v>
      </c>
      <c r="L1066" s="2">
        <v>1044899</v>
      </c>
      <c r="M1066" s="2">
        <v>284960</v>
      </c>
      <c r="N1066" s="4">
        <f t="shared" si="32"/>
        <v>0.47487173401448368</v>
      </c>
      <c r="O1066" s="2">
        <v>0</v>
      </c>
      <c r="P1066" s="2">
        <v>548507</v>
      </c>
      <c r="Q1066" s="2">
        <v>499844</v>
      </c>
      <c r="R1066" s="2">
        <v>516271</v>
      </c>
      <c r="S1066" s="4">
        <f t="shared" si="33"/>
        <v>1.0624400750768492</v>
      </c>
    </row>
    <row r="1067" spans="1:19" x14ac:dyDescent="0.25">
      <c r="A1067" s="10">
        <v>1</v>
      </c>
      <c r="B1067" s="1" t="s">
        <v>32</v>
      </c>
      <c r="C1067" s="1" t="s">
        <v>2225</v>
      </c>
      <c r="D1067" s="1">
        <v>2019</v>
      </c>
      <c r="E1067" s="2">
        <v>7137427</v>
      </c>
      <c r="F1067" s="2">
        <v>0</v>
      </c>
      <c r="G1067" s="2">
        <v>15038543</v>
      </c>
      <c r="H1067" s="2">
        <v>15809675</v>
      </c>
      <c r="I1067" s="2">
        <v>6397881</v>
      </c>
      <c r="J1067" s="2">
        <v>530168</v>
      </c>
      <c r="K1067" s="2">
        <v>15000</v>
      </c>
      <c r="L1067" s="2">
        <v>8095494</v>
      </c>
      <c r="M1067" s="2">
        <v>-771132</v>
      </c>
      <c r="N1067" s="4">
        <f t="shared" si="32"/>
        <v>0.47460894316690122</v>
      </c>
      <c r="O1067" s="2">
        <v>0</v>
      </c>
      <c r="P1067" s="2">
        <v>4768744</v>
      </c>
      <c r="Q1067" s="2">
        <v>8791770</v>
      </c>
      <c r="R1067" s="2">
        <v>8255041</v>
      </c>
      <c r="S1067" s="4">
        <f t="shared" si="33"/>
        <v>0.57767659785093739</v>
      </c>
    </row>
    <row r="1068" spans="1:19" x14ac:dyDescent="0.25">
      <c r="A1068" s="10">
        <v>1</v>
      </c>
      <c r="B1068" s="1" t="s">
        <v>27</v>
      </c>
      <c r="C1068" s="1" t="s">
        <v>1024</v>
      </c>
      <c r="D1068" s="1">
        <v>2019</v>
      </c>
      <c r="E1068" s="2">
        <v>57225766</v>
      </c>
      <c r="F1068" s="2">
        <v>0</v>
      </c>
      <c r="G1068" s="2">
        <v>120798525</v>
      </c>
      <c r="H1068" s="2">
        <v>105292250</v>
      </c>
      <c r="I1068" s="2">
        <v>31280635</v>
      </c>
      <c r="J1068" s="2">
        <v>2326455</v>
      </c>
      <c r="K1068" s="2">
        <v>5135658</v>
      </c>
      <c r="L1068" s="2">
        <v>82055777</v>
      </c>
      <c r="M1068" s="2">
        <v>15506275</v>
      </c>
      <c r="N1068" s="4">
        <f t="shared" si="32"/>
        <v>0.473729012833559</v>
      </c>
      <c r="O1068" s="2">
        <v>15365817</v>
      </c>
      <c r="P1068" s="2">
        <v>27164639</v>
      </c>
      <c r="Q1068" s="2">
        <v>96190232</v>
      </c>
      <c r="R1068" s="2">
        <v>93970368</v>
      </c>
      <c r="S1068" s="4">
        <f t="shared" si="33"/>
        <v>0.45259433271560667</v>
      </c>
    </row>
    <row r="1069" spans="1:19" x14ac:dyDescent="0.25">
      <c r="A1069" s="10">
        <v>0</v>
      </c>
      <c r="B1069" s="1" t="s">
        <v>32</v>
      </c>
      <c r="C1069" s="1" t="s">
        <v>1891</v>
      </c>
      <c r="D1069" s="1">
        <v>2019</v>
      </c>
      <c r="E1069" s="2">
        <v>29964239</v>
      </c>
      <c r="F1069" s="2">
        <v>0</v>
      </c>
      <c r="G1069" s="2">
        <v>63308272</v>
      </c>
      <c r="H1069" s="2">
        <v>51415279</v>
      </c>
      <c r="I1069" s="2">
        <v>13092081</v>
      </c>
      <c r="J1069" s="2">
        <v>5535646</v>
      </c>
      <c r="K1069" s="2">
        <v>0</v>
      </c>
      <c r="L1069" s="2">
        <v>44680545</v>
      </c>
      <c r="M1069" s="2">
        <v>11892993</v>
      </c>
      <c r="N1069" s="4">
        <f t="shared" si="32"/>
        <v>0.47330685317078314</v>
      </c>
      <c r="O1069" s="2">
        <v>0</v>
      </c>
      <c r="P1069" s="2">
        <v>10255592</v>
      </c>
      <c r="Q1069" s="2">
        <v>23050226</v>
      </c>
      <c r="R1069" s="2">
        <v>27797912</v>
      </c>
      <c r="S1069" s="4">
        <f t="shared" si="33"/>
        <v>0.3689338969056381</v>
      </c>
    </row>
    <row r="1070" spans="1:19" x14ac:dyDescent="0.25">
      <c r="A1070" s="10">
        <v>0</v>
      </c>
      <c r="B1070" s="1" t="s">
        <v>32</v>
      </c>
      <c r="C1070" s="1" t="s">
        <v>1487</v>
      </c>
      <c r="D1070" s="1">
        <v>2019</v>
      </c>
      <c r="E1070" s="2">
        <v>1881873</v>
      </c>
      <c r="F1070" s="2">
        <v>5379</v>
      </c>
      <c r="G1070" s="2">
        <v>3966432</v>
      </c>
      <c r="H1070" s="2">
        <v>4003928</v>
      </c>
      <c r="I1070" s="2">
        <v>394827</v>
      </c>
      <c r="J1070" s="2">
        <v>1131546</v>
      </c>
      <c r="K1070" s="2">
        <v>148592</v>
      </c>
      <c r="L1070" s="2">
        <v>2291467</v>
      </c>
      <c r="M1070" s="2">
        <v>-37496</v>
      </c>
      <c r="N1070" s="4">
        <f t="shared" si="32"/>
        <v>0.47309370235012221</v>
      </c>
      <c r="O1070" s="2">
        <v>0</v>
      </c>
      <c r="P1070" s="2">
        <v>1238753</v>
      </c>
      <c r="Q1070" s="2">
        <v>1449687</v>
      </c>
      <c r="R1070" s="2">
        <v>1427082</v>
      </c>
      <c r="S1070" s="4">
        <f t="shared" si="33"/>
        <v>0.86803211027817606</v>
      </c>
    </row>
    <row r="1071" spans="1:19" x14ac:dyDescent="0.25">
      <c r="A1071" s="10">
        <v>0</v>
      </c>
      <c r="B1071" s="1" t="s">
        <v>55</v>
      </c>
      <c r="C1071" s="1" t="s">
        <v>3989</v>
      </c>
      <c r="D1071" s="1">
        <v>2019</v>
      </c>
      <c r="E1071" s="2">
        <v>95837777</v>
      </c>
      <c r="F1071" s="2">
        <v>0</v>
      </c>
      <c r="G1071" s="2">
        <v>202850536</v>
      </c>
      <c r="H1071" s="2">
        <v>182077568</v>
      </c>
      <c r="I1071" s="2">
        <v>61315720</v>
      </c>
      <c r="J1071" s="2">
        <v>53875585</v>
      </c>
      <c r="K1071" s="2">
        <v>30000</v>
      </c>
      <c r="L1071" s="2">
        <v>87629232</v>
      </c>
      <c r="M1071" s="2">
        <v>20772968</v>
      </c>
      <c r="N1071" s="4">
        <f t="shared" si="32"/>
        <v>0.47245513317253446</v>
      </c>
      <c r="O1071" s="2">
        <v>6743043</v>
      </c>
      <c r="P1071" s="2">
        <v>12458530</v>
      </c>
      <c r="Q1071" s="2">
        <v>38876138</v>
      </c>
      <c r="R1071" s="2">
        <v>25348022</v>
      </c>
      <c r="S1071" s="4">
        <f t="shared" si="33"/>
        <v>0.75751760827728487</v>
      </c>
    </row>
    <row r="1072" spans="1:19" x14ac:dyDescent="0.25">
      <c r="A1072" s="10">
        <v>0</v>
      </c>
      <c r="B1072" s="1" t="s">
        <v>40</v>
      </c>
      <c r="C1072" s="1" t="s">
        <v>3319</v>
      </c>
      <c r="D1072" s="1">
        <v>2019</v>
      </c>
      <c r="E1072" s="2">
        <v>1059459</v>
      </c>
      <c r="F1072" s="2">
        <v>0</v>
      </c>
      <c r="G1072" s="2">
        <v>2244471</v>
      </c>
      <c r="H1072" s="2">
        <v>1724459</v>
      </c>
      <c r="I1072" s="2">
        <v>707164</v>
      </c>
      <c r="J1072" s="2">
        <v>235650</v>
      </c>
      <c r="K1072" s="2">
        <v>700504</v>
      </c>
      <c r="L1072" s="2">
        <v>601152</v>
      </c>
      <c r="M1072" s="2">
        <v>520012</v>
      </c>
      <c r="N1072" s="4">
        <f t="shared" si="32"/>
        <v>0.47203060320226903</v>
      </c>
      <c r="O1072" s="2">
        <v>0</v>
      </c>
      <c r="P1072" s="2">
        <v>657033</v>
      </c>
      <c r="Q1072" s="2">
        <v>809292</v>
      </c>
      <c r="R1072" s="2">
        <v>792659</v>
      </c>
      <c r="S1072" s="4">
        <f t="shared" si="33"/>
        <v>0.82889741994981447</v>
      </c>
    </row>
    <row r="1073" spans="1:19" x14ac:dyDescent="0.25">
      <c r="A1073" s="10">
        <v>0</v>
      </c>
      <c r="B1073" s="1" t="s">
        <v>59</v>
      </c>
      <c r="C1073" s="1" t="s">
        <v>116</v>
      </c>
      <c r="D1073" s="1">
        <v>2019</v>
      </c>
      <c r="E1073" s="2">
        <v>41924676</v>
      </c>
      <c r="F1073" s="2">
        <v>0</v>
      </c>
      <c r="G1073" s="2">
        <v>88869554</v>
      </c>
      <c r="H1073" s="2">
        <v>82578029</v>
      </c>
      <c r="I1073" s="2">
        <v>55828889</v>
      </c>
      <c r="J1073" s="2">
        <v>2712773</v>
      </c>
      <c r="K1073" s="2">
        <v>1132895</v>
      </c>
      <c r="L1073" s="2">
        <v>29194997</v>
      </c>
      <c r="M1073" s="2">
        <v>6291525</v>
      </c>
      <c r="N1073" s="4">
        <f t="shared" si="32"/>
        <v>0.47175522001606984</v>
      </c>
      <c r="O1073" s="2">
        <v>3272097</v>
      </c>
      <c r="P1073" s="2">
        <v>17709776</v>
      </c>
      <c r="Q1073" s="2">
        <v>37117134</v>
      </c>
      <c r="R1073" s="2">
        <v>39704629</v>
      </c>
      <c r="S1073" s="4">
        <f t="shared" si="33"/>
        <v>0.5284490380202268</v>
      </c>
    </row>
    <row r="1074" spans="1:19" x14ac:dyDescent="0.25">
      <c r="A1074" s="10">
        <v>0</v>
      </c>
      <c r="B1074" s="1" t="s">
        <v>27</v>
      </c>
      <c r="C1074" s="1" t="s">
        <v>898</v>
      </c>
      <c r="D1074" s="1">
        <v>2019</v>
      </c>
      <c r="E1074" s="2">
        <v>30354580</v>
      </c>
      <c r="F1074" s="2">
        <v>0</v>
      </c>
      <c r="G1074" s="2">
        <v>64381054</v>
      </c>
      <c r="H1074" s="2">
        <v>64341814</v>
      </c>
      <c r="I1074" s="2">
        <v>11389186</v>
      </c>
      <c r="J1074" s="2">
        <v>1783538</v>
      </c>
      <c r="K1074" s="2">
        <v>11074389</v>
      </c>
      <c r="L1074" s="2">
        <v>40133941</v>
      </c>
      <c r="M1074" s="2">
        <v>39240</v>
      </c>
      <c r="N1074" s="4">
        <f t="shared" si="32"/>
        <v>0.47148311675667814</v>
      </c>
      <c r="O1074" s="2">
        <v>0</v>
      </c>
      <c r="P1074" s="2">
        <v>-1521088</v>
      </c>
      <c r="Q1074" s="2">
        <v>35257849</v>
      </c>
      <c r="R1074" s="2">
        <v>37097399</v>
      </c>
      <c r="S1074" s="4">
        <f t="shared" si="33"/>
        <v>-4.1002551149205903E-2</v>
      </c>
    </row>
    <row r="1075" spans="1:19" x14ac:dyDescent="0.25">
      <c r="A1075" s="10">
        <v>1</v>
      </c>
      <c r="B1075" s="1" t="s">
        <v>59</v>
      </c>
      <c r="C1075" s="1" t="s">
        <v>119</v>
      </c>
      <c r="D1075" s="1">
        <v>2019</v>
      </c>
      <c r="E1075" s="2">
        <v>89175441</v>
      </c>
      <c r="F1075" s="2">
        <v>0</v>
      </c>
      <c r="G1075" s="2">
        <v>189279380</v>
      </c>
      <c r="H1075" s="2">
        <v>165459345</v>
      </c>
      <c r="I1075" s="2">
        <v>56310338</v>
      </c>
      <c r="J1075" s="2">
        <v>2795939</v>
      </c>
      <c r="K1075" s="2">
        <v>12042899</v>
      </c>
      <c r="L1075" s="2">
        <v>118130204</v>
      </c>
      <c r="M1075" s="2">
        <v>23820035</v>
      </c>
      <c r="N1075" s="4">
        <f t="shared" si="32"/>
        <v>0.47113130336754061</v>
      </c>
      <c r="O1075" s="2">
        <v>3049752</v>
      </c>
      <c r="P1075" s="2">
        <v>25731751</v>
      </c>
      <c r="Q1075" s="2">
        <v>91018295</v>
      </c>
      <c r="R1075" s="2">
        <v>83469205</v>
      </c>
      <c r="S1075" s="4">
        <f t="shared" si="33"/>
        <v>0.34481582758575452</v>
      </c>
    </row>
    <row r="1076" spans="1:19" x14ac:dyDescent="0.25">
      <c r="A1076" s="10">
        <v>0</v>
      </c>
      <c r="B1076" s="1" t="s">
        <v>38</v>
      </c>
      <c r="C1076" s="1" t="s">
        <v>2667</v>
      </c>
      <c r="D1076" s="1">
        <v>2019</v>
      </c>
      <c r="E1076" s="2">
        <v>50815817</v>
      </c>
      <c r="F1076" s="2">
        <v>0</v>
      </c>
      <c r="G1076" s="2">
        <v>107978345</v>
      </c>
      <c r="H1076" s="2">
        <v>103183466</v>
      </c>
      <c r="I1076" s="2">
        <v>61628123</v>
      </c>
      <c r="J1076" s="2">
        <v>3811602</v>
      </c>
      <c r="K1076" s="2">
        <v>3413858</v>
      </c>
      <c r="L1076" s="2">
        <v>39124762</v>
      </c>
      <c r="M1076" s="2">
        <v>4794879</v>
      </c>
      <c r="N1076" s="4">
        <f t="shared" si="32"/>
        <v>0.4706111859743729</v>
      </c>
      <c r="O1076" s="2">
        <v>465429</v>
      </c>
      <c r="P1076" s="2">
        <v>12378375</v>
      </c>
      <c r="Q1076" s="2">
        <v>46095315</v>
      </c>
      <c r="R1076" s="2">
        <v>42624809</v>
      </c>
      <c r="S1076" s="4">
        <f t="shared" si="33"/>
        <v>0.30132226516252542</v>
      </c>
    </row>
    <row r="1077" spans="1:19" x14ac:dyDescent="0.25">
      <c r="A1077" s="10">
        <v>1</v>
      </c>
      <c r="B1077" s="1" t="s">
        <v>32</v>
      </c>
      <c r="C1077" s="1" t="s">
        <v>1575</v>
      </c>
      <c r="D1077" s="1">
        <v>2019</v>
      </c>
      <c r="E1077" s="2">
        <v>10775200</v>
      </c>
      <c r="F1077" s="2">
        <v>5285</v>
      </c>
      <c r="G1077" s="2">
        <v>22900227</v>
      </c>
      <c r="H1077" s="2">
        <v>18847555</v>
      </c>
      <c r="I1077" s="2">
        <v>10729265</v>
      </c>
      <c r="J1077" s="2">
        <v>541938</v>
      </c>
      <c r="K1077" s="2">
        <v>562473</v>
      </c>
      <c r="L1077" s="2">
        <v>11066551</v>
      </c>
      <c r="M1077" s="2">
        <v>4052672</v>
      </c>
      <c r="N1077" s="4">
        <f t="shared" si="32"/>
        <v>0.47029730316647078</v>
      </c>
      <c r="O1077" s="2">
        <v>0</v>
      </c>
      <c r="P1077" s="2">
        <v>4510850</v>
      </c>
      <c r="Q1077" s="2">
        <v>9963418</v>
      </c>
      <c r="R1077" s="2">
        <v>8743638</v>
      </c>
      <c r="S1077" s="4">
        <f t="shared" si="33"/>
        <v>0.51590081840076174</v>
      </c>
    </row>
    <row r="1078" spans="1:19" x14ac:dyDescent="0.25">
      <c r="A1078" s="10">
        <v>1</v>
      </c>
      <c r="B1078" s="1" t="s">
        <v>28</v>
      </c>
      <c r="C1078" s="1" t="s">
        <v>1159</v>
      </c>
      <c r="D1078" s="1">
        <v>2019</v>
      </c>
      <c r="E1078" s="2">
        <v>140478419</v>
      </c>
      <c r="F1078" s="2">
        <v>0</v>
      </c>
      <c r="G1078" s="2">
        <v>298735238</v>
      </c>
      <c r="H1078" s="2">
        <v>288028365</v>
      </c>
      <c r="I1078" s="2">
        <v>57773853</v>
      </c>
      <c r="J1078" s="2">
        <v>6853506</v>
      </c>
      <c r="K1078" s="2">
        <v>5648930</v>
      </c>
      <c r="L1078" s="2">
        <v>228458949</v>
      </c>
      <c r="M1078" s="2">
        <v>10706873</v>
      </c>
      <c r="N1078" s="4">
        <f t="shared" si="32"/>
        <v>0.4702438853229628</v>
      </c>
      <c r="O1078" s="2">
        <v>12455998</v>
      </c>
      <c r="P1078" s="2">
        <v>40566973</v>
      </c>
      <c r="Q1078" s="2">
        <v>195658790</v>
      </c>
      <c r="R1078" s="2">
        <v>175923812</v>
      </c>
      <c r="S1078" s="4">
        <f t="shared" si="33"/>
        <v>0.30139735148531227</v>
      </c>
    </row>
    <row r="1079" spans="1:19" x14ac:dyDescent="0.25">
      <c r="A1079" s="10">
        <v>0</v>
      </c>
      <c r="B1079" s="1" t="s">
        <v>40</v>
      </c>
      <c r="C1079" s="1" t="s">
        <v>2968</v>
      </c>
      <c r="D1079" s="1">
        <v>2019</v>
      </c>
      <c r="E1079" s="2">
        <v>6828444</v>
      </c>
      <c r="F1079" s="2">
        <v>0</v>
      </c>
      <c r="G1079" s="2">
        <v>14532334</v>
      </c>
      <c r="H1079" s="2">
        <v>14231522</v>
      </c>
      <c r="I1079" s="2">
        <v>7300176</v>
      </c>
      <c r="J1079" s="2">
        <v>1745084</v>
      </c>
      <c r="K1079" s="2">
        <v>53287</v>
      </c>
      <c r="L1079" s="2">
        <v>5433787</v>
      </c>
      <c r="M1079" s="2">
        <v>300812</v>
      </c>
      <c r="N1079" s="4">
        <f t="shared" si="32"/>
        <v>0.46987937381565825</v>
      </c>
      <c r="O1079" s="2">
        <v>0</v>
      </c>
      <c r="P1079" s="2">
        <v>4638620</v>
      </c>
      <c r="Q1079" s="2">
        <v>6402036</v>
      </c>
      <c r="R1079" s="2">
        <v>5584555</v>
      </c>
      <c r="S1079" s="4">
        <f t="shared" si="33"/>
        <v>0.83061586822942923</v>
      </c>
    </row>
    <row r="1080" spans="1:19" x14ac:dyDescent="0.25">
      <c r="A1080" s="10">
        <v>1</v>
      </c>
      <c r="B1080" s="1" t="s">
        <v>32</v>
      </c>
      <c r="C1080" s="1" t="s">
        <v>1647</v>
      </c>
      <c r="D1080" s="1">
        <v>2019</v>
      </c>
      <c r="E1080" s="2">
        <v>13168923</v>
      </c>
      <c r="F1080" s="2">
        <v>0</v>
      </c>
      <c r="G1080" s="2">
        <v>28029377</v>
      </c>
      <c r="H1080" s="2">
        <v>24922295</v>
      </c>
      <c r="I1080" s="2">
        <v>6461247</v>
      </c>
      <c r="J1080" s="2">
        <v>203180</v>
      </c>
      <c r="K1080" s="2">
        <v>463461</v>
      </c>
      <c r="L1080" s="2">
        <v>20901489</v>
      </c>
      <c r="M1080" s="2">
        <v>3107082</v>
      </c>
      <c r="N1080" s="4">
        <f t="shared" si="32"/>
        <v>0.46982574746488298</v>
      </c>
      <c r="O1080" s="2">
        <v>0</v>
      </c>
      <c r="P1080" s="2">
        <v>7716547</v>
      </c>
      <c r="Q1080" s="2">
        <v>13370656</v>
      </c>
      <c r="R1080" s="2">
        <v>10824473</v>
      </c>
      <c r="S1080" s="4">
        <f t="shared" si="33"/>
        <v>0.71287969400450257</v>
      </c>
    </row>
    <row r="1081" spans="1:19" x14ac:dyDescent="0.25">
      <c r="A1081" s="10">
        <v>0</v>
      </c>
      <c r="B1081" s="1" t="s">
        <v>51</v>
      </c>
      <c r="C1081" s="1" t="s">
        <v>3844</v>
      </c>
      <c r="D1081" s="1">
        <v>2019</v>
      </c>
      <c r="E1081" s="2">
        <v>88692434</v>
      </c>
      <c r="F1081" s="2">
        <v>0</v>
      </c>
      <c r="G1081" s="2">
        <v>188852924</v>
      </c>
      <c r="H1081" s="2">
        <v>129342343</v>
      </c>
      <c r="I1081" s="2">
        <v>60318430</v>
      </c>
      <c r="J1081" s="2">
        <v>1773945</v>
      </c>
      <c r="K1081" s="2">
        <v>44236233</v>
      </c>
      <c r="L1081" s="2">
        <v>82524316</v>
      </c>
      <c r="M1081" s="2">
        <v>59510581</v>
      </c>
      <c r="N1081" s="4">
        <f t="shared" si="32"/>
        <v>0.46963760010408945</v>
      </c>
      <c r="O1081" s="2">
        <v>119484</v>
      </c>
      <c r="P1081" s="2">
        <v>8237017</v>
      </c>
      <c r="Q1081" s="2">
        <v>72852774</v>
      </c>
      <c r="R1081" s="2">
        <v>66230682</v>
      </c>
      <c r="S1081" s="4">
        <f t="shared" si="33"/>
        <v>0.1261726551449372</v>
      </c>
    </row>
    <row r="1082" spans="1:19" x14ac:dyDescent="0.25">
      <c r="A1082" s="10">
        <v>0</v>
      </c>
      <c r="B1082" s="1" t="s">
        <v>27</v>
      </c>
      <c r="C1082" s="1" t="s">
        <v>1054</v>
      </c>
      <c r="D1082" s="1">
        <v>2019</v>
      </c>
      <c r="E1082" s="2">
        <v>82838438</v>
      </c>
      <c r="F1082" s="2">
        <v>0</v>
      </c>
      <c r="G1082" s="2">
        <v>176407137</v>
      </c>
      <c r="H1082" s="2">
        <v>166747992</v>
      </c>
      <c r="I1082" s="2">
        <v>51185807</v>
      </c>
      <c r="J1082" s="2">
        <v>8214191</v>
      </c>
      <c r="K1082" s="2">
        <v>13728174</v>
      </c>
      <c r="L1082" s="2">
        <v>103278965</v>
      </c>
      <c r="M1082" s="2">
        <v>9659145</v>
      </c>
      <c r="N1082" s="4">
        <f t="shared" si="32"/>
        <v>0.46958665850350489</v>
      </c>
      <c r="O1082" s="2">
        <v>3593803</v>
      </c>
      <c r="P1082" s="2">
        <v>34347223</v>
      </c>
      <c r="Q1082" s="2">
        <v>86793928</v>
      </c>
      <c r="R1082" s="2">
        <v>89218778</v>
      </c>
      <c r="S1082" s="4">
        <f t="shared" si="33"/>
        <v>0.42525830156517053</v>
      </c>
    </row>
    <row r="1083" spans="1:19" x14ac:dyDescent="0.25">
      <c r="A1083" s="10">
        <v>0</v>
      </c>
      <c r="B1083" s="1" t="s">
        <v>32</v>
      </c>
      <c r="C1083" s="1" t="s">
        <v>1353</v>
      </c>
      <c r="D1083" s="1">
        <v>2019</v>
      </c>
      <c r="E1083" s="2">
        <v>2202224</v>
      </c>
      <c r="F1083" s="2">
        <v>0</v>
      </c>
      <c r="G1083" s="2">
        <v>4692108</v>
      </c>
      <c r="H1083" s="2">
        <v>5453061</v>
      </c>
      <c r="I1083" s="2">
        <v>27186</v>
      </c>
      <c r="J1083" s="2">
        <v>0</v>
      </c>
      <c r="K1083" s="2">
        <v>0</v>
      </c>
      <c r="L1083" s="2">
        <v>4664922</v>
      </c>
      <c r="M1083" s="2">
        <v>-760953</v>
      </c>
      <c r="N1083" s="4">
        <f t="shared" si="32"/>
        <v>0.46934640038123587</v>
      </c>
      <c r="O1083" s="2">
        <v>0</v>
      </c>
      <c r="P1083" s="2">
        <v>1162806</v>
      </c>
      <c r="Q1083" s="2">
        <v>1958959</v>
      </c>
      <c r="R1083" s="2">
        <v>2751236</v>
      </c>
      <c r="S1083" s="4">
        <f t="shared" si="33"/>
        <v>0.42264858412727951</v>
      </c>
    </row>
    <row r="1084" spans="1:19" x14ac:dyDescent="0.25">
      <c r="A1084" s="10">
        <v>0</v>
      </c>
      <c r="B1084" s="1" t="s">
        <v>36</v>
      </c>
      <c r="C1084" s="1" t="s">
        <v>2509</v>
      </c>
      <c r="D1084" s="1">
        <v>2019</v>
      </c>
      <c r="E1084" s="2">
        <v>11395884</v>
      </c>
      <c r="F1084" s="2">
        <v>0</v>
      </c>
      <c r="G1084" s="2">
        <v>24291592</v>
      </c>
      <c r="H1084" s="2">
        <v>23756819</v>
      </c>
      <c r="I1084" s="2">
        <v>12026926</v>
      </c>
      <c r="J1084" s="2">
        <v>1220807</v>
      </c>
      <c r="K1084" s="2">
        <v>1059958</v>
      </c>
      <c r="L1084" s="2">
        <v>9983901</v>
      </c>
      <c r="M1084" s="2">
        <v>534773</v>
      </c>
      <c r="N1084" s="4">
        <f t="shared" si="32"/>
        <v>0.46912874215901534</v>
      </c>
      <c r="O1084" s="2">
        <v>0</v>
      </c>
      <c r="P1084" s="2">
        <v>3771290</v>
      </c>
      <c r="Q1084" s="2">
        <v>11320333</v>
      </c>
      <c r="R1084" s="2">
        <v>11945933</v>
      </c>
      <c r="S1084" s="4">
        <f t="shared" si="33"/>
        <v>0.31569656384310879</v>
      </c>
    </row>
    <row r="1085" spans="1:19" x14ac:dyDescent="0.25">
      <c r="A1085" s="10">
        <v>0</v>
      </c>
      <c r="B1085" s="1" t="s">
        <v>50</v>
      </c>
      <c r="C1085" s="1" t="s">
        <v>3814</v>
      </c>
      <c r="D1085" s="1">
        <v>2019</v>
      </c>
      <c r="E1085" s="2">
        <v>2978368</v>
      </c>
      <c r="F1085" s="2">
        <v>0</v>
      </c>
      <c r="G1085" s="2">
        <v>6355511</v>
      </c>
      <c r="H1085" s="2">
        <v>6235168</v>
      </c>
      <c r="I1085" s="2">
        <v>1579342</v>
      </c>
      <c r="J1085" s="2">
        <v>501173</v>
      </c>
      <c r="K1085" s="2">
        <v>1446273</v>
      </c>
      <c r="L1085" s="2">
        <v>2828723</v>
      </c>
      <c r="M1085" s="2">
        <v>120343</v>
      </c>
      <c r="N1085" s="4">
        <f t="shared" si="32"/>
        <v>0.46862762097335681</v>
      </c>
      <c r="O1085" s="2">
        <v>0</v>
      </c>
      <c r="P1085" s="2">
        <v>976504</v>
      </c>
      <c r="Q1085" s="2">
        <v>2598431</v>
      </c>
      <c r="R1085" s="2">
        <v>2714798</v>
      </c>
      <c r="S1085" s="4">
        <f t="shared" si="33"/>
        <v>0.35969674355145392</v>
      </c>
    </row>
    <row r="1086" spans="1:19" x14ac:dyDescent="0.25">
      <c r="A1086" s="10">
        <v>0</v>
      </c>
      <c r="B1086" s="1" t="s">
        <v>22</v>
      </c>
      <c r="C1086" s="1" t="s">
        <v>453</v>
      </c>
      <c r="D1086" s="1">
        <v>2019</v>
      </c>
      <c r="E1086" s="2">
        <v>21361147</v>
      </c>
      <c r="F1086" s="2">
        <v>0</v>
      </c>
      <c r="G1086" s="2">
        <v>45603918</v>
      </c>
      <c r="H1086" s="2">
        <v>45525099</v>
      </c>
      <c r="I1086" s="2">
        <v>9450782</v>
      </c>
      <c r="J1086" s="2">
        <v>7971987</v>
      </c>
      <c r="K1086" s="2">
        <v>3418840</v>
      </c>
      <c r="L1086" s="2">
        <v>24762309</v>
      </c>
      <c r="M1086" s="2">
        <v>78819</v>
      </c>
      <c r="N1086" s="4">
        <f t="shared" si="32"/>
        <v>0.468405960207191</v>
      </c>
      <c r="O1086" s="2">
        <v>4613579</v>
      </c>
      <c r="P1086" s="2">
        <v>12776116</v>
      </c>
      <c r="Q1086" s="2">
        <v>27791105</v>
      </c>
      <c r="R1086" s="2">
        <v>26362097</v>
      </c>
      <c r="S1086" s="4">
        <f t="shared" si="33"/>
        <v>0.65964763728773168</v>
      </c>
    </row>
    <row r="1087" spans="1:19" x14ac:dyDescent="0.25">
      <c r="A1087" s="10">
        <v>1</v>
      </c>
      <c r="B1087" s="1" t="s">
        <v>37</v>
      </c>
      <c r="C1087" s="1" t="s">
        <v>2599</v>
      </c>
      <c r="D1087" s="1">
        <v>2019</v>
      </c>
      <c r="E1087" s="2">
        <v>103336116</v>
      </c>
      <c r="F1087" s="2">
        <v>0</v>
      </c>
      <c r="G1087" s="2">
        <v>220687961</v>
      </c>
      <c r="H1087" s="2">
        <v>220827177</v>
      </c>
      <c r="I1087" s="2">
        <v>39827990</v>
      </c>
      <c r="J1087" s="2">
        <v>36660262</v>
      </c>
      <c r="K1087" s="2">
        <v>5877616</v>
      </c>
      <c r="L1087" s="2">
        <v>138322093</v>
      </c>
      <c r="M1087" s="2">
        <v>-139216</v>
      </c>
      <c r="N1087" s="4">
        <f t="shared" si="32"/>
        <v>0.4682453702130131</v>
      </c>
      <c r="O1087" s="2">
        <v>276400</v>
      </c>
      <c r="P1087" s="2">
        <v>14550692</v>
      </c>
      <c r="Q1087" s="2">
        <v>175629031</v>
      </c>
      <c r="R1087" s="2">
        <v>172822248</v>
      </c>
      <c r="S1087" s="4">
        <f t="shared" si="33"/>
        <v>8.5793884592914219E-2</v>
      </c>
    </row>
    <row r="1088" spans="1:19" x14ac:dyDescent="0.25">
      <c r="A1088" s="10">
        <v>0</v>
      </c>
      <c r="B1088" s="1" t="s">
        <v>40</v>
      </c>
      <c r="C1088" s="1" t="s">
        <v>2753</v>
      </c>
      <c r="D1088" s="1">
        <v>2019</v>
      </c>
      <c r="E1088" s="2">
        <v>8421244</v>
      </c>
      <c r="F1088" s="2">
        <v>0</v>
      </c>
      <c r="G1088" s="2">
        <v>17998001</v>
      </c>
      <c r="H1088" s="2">
        <v>15876002</v>
      </c>
      <c r="I1088" s="2">
        <v>4245917</v>
      </c>
      <c r="J1088" s="2">
        <v>713694</v>
      </c>
      <c r="K1088" s="2">
        <v>2306645</v>
      </c>
      <c r="L1088" s="2">
        <v>10731745</v>
      </c>
      <c r="M1088" s="2">
        <v>2121999</v>
      </c>
      <c r="N1088" s="4">
        <f t="shared" si="32"/>
        <v>0.46789885165580331</v>
      </c>
      <c r="O1088" s="2">
        <v>678815</v>
      </c>
      <c r="P1088" s="2">
        <v>3670806</v>
      </c>
      <c r="Q1088" s="2">
        <v>10767379</v>
      </c>
      <c r="R1088" s="2">
        <v>8072688</v>
      </c>
      <c r="S1088" s="4">
        <f t="shared" si="33"/>
        <v>0.53880702437651495</v>
      </c>
    </row>
    <row r="1089" spans="1:19" x14ac:dyDescent="0.25">
      <c r="A1089" s="10">
        <v>0</v>
      </c>
      <c r="B1089" s="1" t="s">
        <v>22</v>
      </c>
      <c r="C1089" s="1" t="s">
        <v>298</v>
      </c>
      <c r="D1089" s="1">
        <v>2019</v>
      </c>
      <c r="E1089" s="2">
        <v>40287098</v>
      </c>
      <c r="F1089" s="2">
        <v>0</v>
      </c>
      <c r="G1089" s="2">
        <v>86149080</v>
      </c>
      <c r="H1089" s="2">
        <v>55637485</v>
      </c>
      <c r="I1089" s="2">
        <v>14646396</v>
      </c>
      <c r="J1089" s="2">
        <v>2934567</v>
      </c>
      <c r="K1089" s="2">
        <v>114227</v>
      </c>
      <c r="L1089" s="2">
        <v>68453890</v>
      </c>
      <c r="M1089" s="2">
        <v>30511595</v>
      </c>
      <c r="N1089" s="4">
        <f t="shared" si="32"/>
        <v>0.46764397251833684</v>
      </c>
      <c r="O1089" s="2">
        <v>3451939</v>
      </c>
      <c r="P1089" s="2">
        <v>7759918</v>
      </c>
      <c r="Q1089" s="2">
        <v>48992281</v>
      </c>
      <c r="R1089" s="2">
        <v>38616457</v>
      </c>
      <c r="S1089" s="4">
        <f t="shared" si="33"/>
        <v>0.29033883144691391</v>
      </c>
    </row>
    <row r="1090" spans="1:19" x14ac:dyDescent="0.25">
      <c r="A1090" s="10">
        <v>0</v>
      </c>
      <c r="B1090" s="1" t="s">
        <v>18</v>
      </c>
      <c r="C1090" s="1" t="s">
        <v>82</v>
      </c>
      <c r="D1090" s="1">
        <v>2019</v>
      </c>
      <c r="E1090" s="2">
        <v>12913450</v>
      </c>
      <c r="F1090" s="2">
        <v>0</v>
      </c>
      <c r="G1090" s="2">
        <v>27638127</v>
      </c>
      <c r="H1090" s="2">
        <v>21737706</v>
      </c>
      <c r="I1090" s="2">
        <v>7152961</v>
      </c>
      <c r="J1090" s="2">
        <v>1158172</v>
      </c>
      <c r="K1090" s="2">
        <v>6267732</v>
      </c>
      <c r="L1090" s="2">
        <v>13059262</v>
      </c>
      <c r="M1090" s="2">
        <v>5900421</v>
      </c>
      <c r="N1090" s="4">
        <f t="shared" ref="N1090:N1153" si="34">(E1090-F1090)/G1090</f>
        <v>0.46723318117758122</v>
      </c>
      <c r="O1090" s="2">
        <v>2418240</v>
      </c>
      <c r="P1090" s="2">
        <v>474017</v>
      </c>
      <c r="Q1090" s="2">
        <v>15037537</v>
      </c>
      <c r="R1090" s="2">
        <v>14519100</v>
      </c>
      <c r="S1090" s="4">
        <f t="shared" ref="S1090:S1153" si="35">(O1090+P1090)/R1090</f>
        <v>0.19920360077415267</v>
      </c>
    </row>
    <row r="1091" spans="1:19" x14ac:dyDescent="0.25">
      <c r="A1091" s="10">
        <v>0</v>
      </c>
      <c r="B1091" s="1" t="s">
        <v>40</v>
      </c>
      <c r="C1091" s="1" t="s">
        <v>3496</v>
      </c>
      <c r="D1091" s="1">
        <v>2019</v>
      </c>
      <c r="E1091" s="2">
        <v>318234</v>
      </c>
      <c r="F1091" s="2">
        <v>0</v>
      </c>
      <c r="G1091" s="2">
        <v>681709</v>
      </c>
      <c r="H1091" s="2">
        <v>635394</v>
      </c>
      <c r="I1091" s="2">
        <v>95803</v>
      </c>
      <c r="J1091" s="2">
        <v>6526</v>
      </c>
      <c r="K1091" s="2">
        <v>0</v>
      </c>
      <c r="L1091" s="2">
        <v>579380</v>
      </c>
      <c r="M1091" s="2">
        <v>46315</v>
      </c>
      <c r="N1091" s="4">
        <f t="shared" si="34"/>
        <v>0.46681795311489216</v>
      </c>
      <c r="O1091" s="2">
        <v>0</v>
      </c>
      <c r="P1091" s="2">
        <v>485968</v>
      </c>
      <c r="Q1091" s="2">
        <v>670064</v>
      </c>
      <c r="R1091" s="2">
        <v>606755</v>
      </c>
      <c r="S1091" s="4">
        <f t="shared" si="35"/>
        <v>0.80092953498529063</v>
      </c>
    </row>
    <row r="1092" spans="1:19" x14ac:dyDescent="0.25">
      <c r="A1092" s="10">
        <v>0</v>
      </c>
      <c r="B1092" s="1" t="s">
        <v>37</v>
      </c>
      <c r="C1092" s="1" t="s">
        <v>593</v>
      </c>
      <c r="D1092" s="1">
        <v>2019</v>
      </c>
      <c r="E1092" s="2">
        <v>13225311</v>
      </c>
      <c r="F1092" s="2">
        <v>0</v>
      </c>
      <c r="G1092" s="2">
        <v>28330998</v>
      </c>
      <c r="H1092" s="2">
        <v>26593614</v>
      </c>
      <c r="I1092" s="2">
        <v>4001831</v>
      </c>
      <c r="J1092" s="2">
        <v>350228</v>
      </c>
      <c r="K1092" s="2">
        <v>721133</v>
      </c>
      <c r="L1092" s="2">
        <v>23257806</v>
      </c>
      <c r="M1092" s="2">
        <v>1737384</v>
      </c>
      <c r="N1092" s="4">
        <f t="shared" si="34"/>
        <v>0.46681415882349081</v>
      </c>
      <c r="O1092" s="2">
        <v>344653</v>
      </c>
      <c r="P1092" s="2">
        <v>19530874</v>
      </c>
      <c r="Q1092" s="2">
        <v>24261401</v>
      </c>
      <c r="R1092" s="2">
        <v>21489944</v>
      </c>
      <c r="S1092" s="4">
        <f t="shared" si="35"/>
        <v>0.92487570000182406</v>
      </c>
    </row>
    <row r="1093" spans="1:19" x14ac:dyDescent="0.25">
      <c r="A1093" s="10">
        <v>0</v>
      </c>
      <c r="B1093" s="1" t="s">
        <v>55</v>
      </c>
      <c r="C1093" s="1" t="s">
        <v>4011</v>
      </c>
      <c r="D1093" s="1">
        <v>2019</v>
      </c>
      <c r="E1093" s="2">
        <v>82752686</v>
      </c>
      <c r="F1093" s="2">
        <v>0</v>
      </c>
      <c r="G1093" s="2">
        <v>177536683</v>
      </c>
      <c r="H1093" s="2">
        <v>185824883</v>
      </c>
      <c r="I1093" s="2">
        <v>83913242</v>
      </c>
      <c r="J1093" s="2">
        <v>11454437</v>
      </c>
      <c r="K1093" s="2">
        <v>13742077</v>
      </c>
      <c r="L1093" s="2">
        <v>68426927</v>
      </c>
      <c r="M1093" s="2">
        <v>-8288200</v>
      </c>
      <c r="N1093" s="4">
        <f t="shared" si="34"/>
        <v>0.4661159857312418</v>
      </c>
      <c r="O1093" s="2">
        <v>0</v>
      </c>
      <c r="P1093" s="2">
        <v>22857805</v>
      </c>
      <c r="Q1093" s="2">
        <v>63625360</v>
      </c>
      <c r="R1093" s="2">
        <v>59873741</v>
      </c>
      <c r="S1093" s="4">
        <f t="shared" si="35"/>
        <v>0.38176677485377103</v>
      </c>
    </row>
    <row r="1094" spans="1:19" x14ac:dyDescent="0.25">
      <c r="A1094" s="10">
        <v>0</v>
      </c>
      <c r="B1094" s="1" t="s">
        <v>32</v>
      </c>
      <c r="C1094" s="1" t="s">
        <v>1429</v>
      </c>
      <c r="D1094" s="1">
        <v>2019</v>
      </c>
      <c r="E1094" s="2">
        <v>370661</v>
      </c>
      <c r="F1094" s="2">
        <v>0</v>
      </c>
      <c r="G1094" s="2">
        <v>795408</v>
      </c>
      <c r="H1094" s="2">
        <v>448242</v>
      </c>
      <c r="I1094" s="2">
        <v>2065</v>
      </c>
      <c r="J1094" s="2">
        <v>3125</v>
      </c>
      <c r="K1094" s="2">
        <v>0</v>
      </c>
      <c r="L1094" s="2">
        <v>790218</v>
      </c>
      <c r="M1094" s="2">
        <v>347166</v>
      </c>
      <c r="N1094" s="4">
        <f t="shared" si="34"/>
        <v>0.46600109629272024</v>
      </c>
      <c r="O1094" s="2">
        <v>0</v>
      </c>
      <c r="P1094" s="2">
        <v>677997</v>
      </c>
      <c r="Q1094" s="2">
        <v>406522</v>
      </c>
      <c r="R1094" s="2">
        <v>363119</v>
      </c>
      <c r="S1094" s="4">
        <f t="shared" si="35"/>
        <v>1.8671482351515618</v>
      </c>
    </row>
    <row r="1095" spans="1:19" x14ac:dyDescent="0.25">
      <c r="A1095" s="10">
        <v>1</v>
      </c>
      <c r="B1095" s="1" t="s">
        <v>37</v>
      </c>
      <c r="C1095" s="1" t="s">
        <v>2548</v>
      </c>
      <c r="D1095" s="1">
        <v>2019</v>
      </c>
      <c r="E1095" s="2">
        <v>8984299</v>
      </c>
      <c r="F1095" s="2">
        <v>0</v>
      </c>
      <c r="G1095" s="2">
        <v>19281067</v>
      </c>
      <c r="H1095" s="2">
        <v>19130629</v>
      </c>
      <c r="I1095" s="2">
        <v>352120</v>
      </c>
      <c r="J1095" s="2">
        <v>450296</v>
      </c>
      <c r="K1095" s="2">
        <v>2751802</v>
      </c>
      <c r="L1095" s="2">
        <v>15726849</v>
      </c>
      <c r="M1095" s="2">
        <v>150438</v>
      </c>
      <c r="N1095" s="4">
        <f t="shared" si="34"/>
        <v>0.46596482445706972</v>
      </c>
      <c r="O1095" s="2">
        <v>1303568</v>
      </c>
      <c r="P1095" s="2">
        <v>2255855</v>
      </c>
      <c r="Q1095" s="2">
        <v>15756784</v>
      </c>
      <c r="R1095" s="2">
        <v>15587240</v>
      </c>
      <c r="S1095" s="4">
        <f t="shared" si="35"/>
        <v>0.22835492364267182</v>
      </c>
    </row>
    <row r="1096" spans="1:19" x14ac:dyDescent="0.25">
      <c r="A1096" s="10">
        <v>0</v>
      </c>
      <c r="B1096" s="1" t="s">
        <v>64</v>
      </c>
      <c r="C1096" s="1" t="s">
        <v>4789</v>
      </c>
      <c r="D1096" s="1">
        <v>2019</v>
      </c>
      <c r="E1096" s="2">
        <v>6838432</v>
      </c>
      <c r="F1096" s="2">
        <v>0</v>
      </c>
      <c r="G1096" s="2">
        <v>14709832</v>
      </c>
      <c r="H1096" s="2">
        <v>14733530</v>
      </c>
      <c r="I1096" s="2">
        <v>10813722</v>
      </c>
      <c r="J1096" s="2">
        <v>1048098</v>
      </c>
      <c r="K1096" s="2">
        <v>0</v>
      </c>
      <c r="L1096" s="2">
        <v>2848012</v>
      </c>
      <c r="M1096" s="2">
        <v>-23698</v>
      </c>
      <c r="N1096" s="4">
        <f t="shared" si="34"/>
        <v>0.46488851810136239</v>
      </c>
      <c r="O1096" s="2">
        <v>0</v>
      </c>
      <c r="P1096" s="2">
        <v>-191414</v>
      </c>
      <c r="Q1096" s="2">
        <v>5230985</v>
      </c>
      <c r="R1096" s="2">
        <v>5558852</v>
      </c>
      <c r="S1096" s="4">
        <f t="shared" si="35"/>
        <v>-3.4434088189431916E-2</v>
      </c>
    </row>
    <row r="1097" spans="1:19" x14ac:dyDescent="0.25">
      <c r="A1097" s="10">
        <v>0</v>
      </c>
      <c r="B1097" s="1" t="s">
        <v>68</v>
      </c>
      <c r="C1097" s="1" t="s">
        <v>2201</v>
      </c>
      <c r="D1097" s="1">
        <v>2019</v>
      </c>
      <c r="E1097" s="2">
        <v>9507526</v>
      </c>
      <c r="F1097" s="2">
        <v>0</v>
      </c>
      <c r="G1097" s="2">
        <v>20452139</v>
      </c>
      <c r="H1097" s="2">
        <v>22085843</v>
      </c>
      <c r="I1097" s="2">
        <v>7892473</v>
      </c>
      <c r="J1097" s="2">
        <v>2570356</v>
      </c>
      <c r="K1097" s="2">
        <v>1749404</v>
      </c>
      <c r="L1097" s="2">
        <v>8239906</v>
      </c>
      <c r="M1097" s="2">
        <v>-1633704</v>
      </c>
      <c r="N1097" s="4">
        <f t="shared" si="34"/>
        <v>0.46486707331687899</v>
      </c>
      <c r="O1097" s="2">
        <v>35187</v>
      </c>
      <c r="P1097" s="2">
        <v>4061737</v>
      </c>
      <c r="Q1097" s="2">
        <v>10725543</v>
      </c>
      <c r="R1097" s="2">
        <v>10953253</v>
      </c>
      <c r="S1097" s="4">
        <f t="shared" si="35"/>
        <v>0.37403719242128342</v>
      </c>
    </row>
    <row r="1098" spans="1:19" x14ac:dyDescent="0.25">
      <c r="A1098" s="10">
        <v>0</v>
      </c>
      <c r="B1098" s="1" t="s">
        <v>59</v>
      </c>
      <c r="C1098" s="1" t="s">
        <v>4216</v>
      </c>
      <c r="D1098" s="1">
        <v>2019</v>
      </c>
      <c r="E1098" s="2">
        <v>17325413</v>
      </c>
      <c r="F1098" s="2">
        <v>0</v>
      </c>
      <c r="G1098" s="2">
        <v>37313896</v>
      </c>
      <c r="H1098" s="2">
        <v>26099578</v>
      </c>
      <c r="I1098" s="2">
        <v>14699305</v>
      </c>
      <c r="J1098" s="2">
        <v>3459541</v>
      </c>
      <c r="K1098" s="2">
        <v>9180136</v>
      </c>
      <c r="L1098" s="2">
        <v>9974914</v>
      </c>
      <c r="M1098" s="2">
        <v>11214318</v>
      </c>
      <c r="N1098" s="4">
        <f t="shared" si="34"/>
        <v>0.46431530494698275</v>
      </c>
      <c r="O1098" s="2">
        <v>0</v>
      </c>
      <c r="P1098" s="2">
        <v>8177987</v>
      </c>
      <c r="Q1098" s="2">
        <v>13998555</v>
      </c>
      <c r="R1098" s="2">
        <v>12131589</v>
      </c>
      <c r="S1098" s="4">
        <f t="shared" si="35"/>
        <v>0.67410682969889602</v>
      </c>
    </row>
    <row r="1099" spans="1:19" x14ac:dyDescent="0.25">
      <c r="A1099" s="10">
        <v>1</v>
      </c>
      <c r="B1099" s="1" t="s">
        <v>37</v>
      </c>
      <c r="C1099" s="1" t="s">
        <v>2589</v>
      </c>
      <c r="D1099" s="1">
        <v>2019</v>
      </c>
      <c r="E1099" s="2">
        <v>212650874</v>
      </c>
      <c r="F1099" s="2">
        <v>0</v>
      </c>
      <c r="G1099" s="2">
        <v>458201722</v>
      </c>
      <c r="H1099" s="2">
        <v>444112674</v>
      </c>
      <c r="I1099" s="2">
        <v>34340719</v>
      </c>
      <c r="J1099" s="2">
        <v>278560717</v>
      </c>
      <c r="K1099" s="2">
        <v>3209546</v>
      </c>
      <c r="L1099" s="2">
        <v>142090740</v>
      </c>
      <c r="M1099" s="2">
        <v>14089048</v>
      </c>
      <c r="N1099" s="4">
        <f t="shared" si="34"/>
        <v>0.46409881017426641</v>
      </c>
      <c r="O1099" s="2">
        <v>12707973</v>
      </c>
      <c r="P1099" s="2">
        <v>21818920</v>
      </c>
      <c r="Q1099" s="2">
        <v>340471171</v>
      </c>
      <c r="R1099" s="2">
        <v>347312319</v>
      </c>
      <c r="S1099" s="4">
        <f t="shared" si="35"/>
        <v>9.9411656630584419E-2</v>
      </c>
    </row>
    <row r="1100" spans="1:19" x14ac:dyDescent="0.25">
      <c r="A1100" s="10">
        <v>1</v>
      </c>
      <c r="B1100" s="1" t="s">
        <v>32</v>
      </c>
      <c r="C1100" s="1" t="s">
        <v>2470</v>
      </c>
      <c r="D1100" s="1">
        <v>2019</v>
      </c>
      <c r="E1100" s="2">
        <v>13888441</v>
      </c>
      <c r="F1100" s="2">
        <v>0</v>
      </c>
      <c r="G1100" s="2">
        <v>29926004</v>
      </c>
      <c r="H1100" s="2">
        <v>25310103</v>
      </c>
      <c r="I1100" s="2">
        <v>10612473</v>
      </c>
      <c r="J1100" s="2">
        <v>854662</v>
      </c>
      <c r="K1100" s="2">
        <v>1011418</v>
      </c>
      <c r="L1100" s="2">
        <v>17447451</v>
      </c>
      <c r="M1100" s="2">
        <v>4615901</v>
      </c>
      <c r="N1100" s="4">
        <f t="shared" si="34"/>
        <v>0.46409273353034369</v>
      </c>
      <c r="O1100" s="2">
        <v>0</v>
      </c>
      <c r="P1100" s="2">
        <v>6335394</v>
      </c>
      <c r="Q1100" s="2">
        <v>16392412</v>
      </c>
      <c r="R1100" s="2">
        <v>12998595</v>
      </c>
      <c r="S1100" s="4">
        <f t="shared" si="35"/>
        <v>0.48739067568456435</v>
      </c>
    </row>
    <row r="1101" spans="1:19" x14ac:dyDescent="0.25">
      <c r="A1101" s="10">
        <v>0</v>
      </c>
      <c r="B1101" s="1" t="s">
        <v>27</v>
      </c>
      <c r="C1101" s="1" t="s">
        <v>1041</v>
      </c>
      <c r="D1101" s="1">
        <v>2019</v>
      </c>
      <c r="E1101" s="2">
        <v>414177433</v>
      </c>
      <c r="F1101" s="2">
        <v>0</v>
      </c>
      <c r="G1101" s="2">
        <v>893121095</v>
      </c>
      <c r="H1101" s="2">
        <v>803349892</v>
      </c>
      <c r="I1101" s="2">
        <v>296103842</v>
      </c>
      <c r="J1101" s="2">
        <v>53550395</v>
      </c>
      <c r="K1101" s="2">
        <v>15248060</v>
      </c>
      <c r="L1101" s="2">
        <v>528218798</v>
      </c>
      <c r="M1101" s="2">
        <v>89771203</v>
      </c>
      <c r="N1101" s="4">
        <f t="shared" si="34"/>
        <v>0.46374163069118862</v>
      </c>
      <c r="O1101" s="2">
        <v>22544776</v>
      </c>
      <c r="P1101" s="2">
        <v>74544016</v>
      </c>
      <c r="Q1101" s="2">
        <v>369566990</v>
      </c>
      <c r="R1101" s="2">
        <v>347992419</v>
      </c>
      <c r="S1101" s="4">
        <f t="shared" si="35"/>
        <v>0.27899685941146896</v>
      </c>
    </row>
    <row r="1102" spans="1:19" x14ac:dyDescent="0.25">
      <c r="A1102" s="10">
        <v>0</v>
      </c>
      <c r="B1102" s="1" t="s">
        <v>22</v>
      </c>
      <c r="C1102" s="1" t="s">
        <v>543</v>
      </c>
      <c r="D1102" s="1">
        <v>2019</v>
      </c>
      <c r="E1102" s="2">
        <v>14960228</v>
      </c>
      <c r="F1102" s="2">
        <v>0</v>
      </c>
      <c r="G1102" s="2">
        <v>32267030</v>
      </c>
      <c r="H1102" s="2">
        <v>23300773</v>
      </c>
      <c r="I1102" s="2">
        <v>8143932</v>
      </c>
      <c r="J1102" s="2">
        <v>189044</v>
      </c>
      <c r="K1102" s="2">
        <v>5798321</v>
      </c>
      <c r="L1102" s="2">
        <v>18135733</v>
      </c>
      <c r="M1102" s="2">
        <v>8966257</v>
      </c>
      <c r="N1102" s="4">
        <f t="shared" si="34"/>
        <v>0.46363820903256359</v>
      </c>
      <c r="O1102" s="2">
        <v>0</v>
      </c>
      <c r="P1102" s="2">
        <v>4566273</v>
      </c>
      <c r="Q1102" s="2">
        <v>12806365</v>
      </c>
      <c r="R1102" s="2">
        <v>13288357</v>
      </c>
      <c r="S1102" s="4">
        <f t="shared" si="35"/>
        <v>0.34362961500808564</v>
      </c>
    </row>
    <row r="1103" spans="1:19" x14ac:dyDescent="0.25">
      <c r="A1103" s="10">
        <v>0</v>
      </c>
      <c r="B1103" s="1" t="s">
        <v>19</v>
      </c>
      <c r="C1103" s="1" t="s">
        <v>119</v>
      </c>
      <c r="D1103" s="1">
        <v>2019</v>
      </c>
      <c r="E1103" s="2">
        <v>8248470</v>
      </c>
      <c r="F1103" s="2">
        <v>0</v>
      </c>
      <c r="G1103" s="2">
        <v>17805128</v>
      </c>
      <c r="H1103" s="2">
        <v>29950810</v>
      </c>
      <c r="I1103" s="2">
        <v>2310429</v>
      </c>
      <c r="J1103" s="2">
        <v>286424</v>
      </c>
      <c r="K1103" s="2">
        <v>2910462</v>
      </c>
      <c r="L1103" s="2">
        <v>12297813</v>
      </c>
      <c r="M1103" s="2">
        <v>-12145682</v>
      </c>
      <c r="N1103" s="4">
        <f t="shared" si="34"/>
        <v>0.46326372941548077</v>
      </c>
      <c r="O1103" s="2">
        <v>0</v>
      </c>
      <c r="P1103" s="2">
        <v>1051425</v>
      </c>
      <c r="Q1103" s="2">
        <v>17045861</v>
      </c>
      <c r="R1103" s="2">
        <v>13978684</v>
      </c>
      <c r="S1103" s="4">
        <f t="shared" si="35"/>
        <v>7.5216307915680763E-2</v>
      </c>
    </row>
    <row r="1104" spans="1:19" x14ac:dyDescent="0.25">
      <c r="A1104" s="10">
        <v>1</v>
      </c>
      <c r="B1104" s="1" t="s">
        <v>52</v>
      </c>
      <c r="C1104" s="1" t="s">
        <v>3870</v>
      </c>
      <c r="D1104" s="1">
        <v>2019</v>
      </c>
      <c r="E1104" s="2">
        <v>43340293000</v>
      </c>
      <c r="F1104" s="2">
        <v>0</v>
      </c>
      <c r="G1104" s="2">
        <v>93622362000</v>
      </c>
      <c r="H1104" s="2">
        <v>100566619000</v>
      </c>
      <c r="I1104" s="2">
        <v>5706884000</v>
      </c>
      <c r="J1104" s="2">
        <v>23854664000</v>
      </c>
      <c r="K1104" s="2">
        <v>844003000</v>
      </c>
      <c r="L1104" s="2">
        <v>63216811000</v>
      </c>
      <c r="M1104" s="2">
        <v>-6944257000</v>
      </c>
      <c r="N1104" s="4">
        <f t="shared" si="34"/>
        <v>0.46292672043459021</v>
      </c>
      <c r="O1104" s="2">
        <v>0</v>
      </c>
      <c r="P1104" s="2">
        <v>0</v>
      </c>
      <c r="Q1104" s="2">
        <v>91343801000</v>
      </c>
      <c r="R1104" s="2">
        <v>84758165000</v>
      </c>
      <c r="S1104" s="4">
        <f t="shared" si="35"/>
        <v>0</v>
      </c>
    </row>
    <row r="1105" spans="1:19" x14ac:dyDescent="0.25">
      <c r="A1105" s="10">
        <v>1</v>
      </c>
      <c r="B1105" s="1" t="s">
        <v>32</v>
      </c>
      <c r="C1105" s="1" t="s">
        <v>2082</v>
      </c>
      <c r="D1105" s="1">
        <v>2019</v>
      </c>
      <c r="E1105" s="2">
        <v>14129211</v>
      </c>
      <c r="F1105" s="2">
        <v>0</v>
      </c>
      <c r="G1105" s="2">
        <v>30577492</v>
      </c>
      <c r="H1105" s="2">
        <v>25590736</v>
      </c>
      <c r="I1105" s="2">
        <v>12470870</v>
      </c>
      <c r="J1105" s="2">
        <v>1085009</v>
      </c>
      <c r="K1105" s="2">
        <v>131945</v>
      </c>
      <c r="L1105" s="2">
        <v>16889668</v>
      </c>
      <c r="M1105" s="2">
        <v>4986756</v>
      </c>
      <c r="N1105" s="4">
        <f t="shared" si="34"/>
        <v>0.46207880620163355</v>
      </c>
      <c r="O1105" s="2">
        <v>0</v>
      </c>
      <c r="P1105" s="2">
        <v>9516381</v>
      </c>
      <c r="Q1105" s="2">
        <v>18327554</v>
      </c>
      <c r="R1105" s="2">
        <v>13624695</v>
      </c>
      <c r="S1105" s="4">
        <f t="shared" si="35"/>
        <v>0.6984656170284913</v>
      </c>
    </row>
    <row r="1106" spans="1:19" x14ac:dyDescent="0.25">
      <c r="A1106" s="10">
        <v>0</v>
      </c>
      <c r="B1106" s="1" t="s">
        <v>27</v>
      </c>
      <c r="C1106" s="1" t="s">
        <v>1030</v>
      </c>
      <c r="D1106" s="1">
        <v>2019</v>
      </c>
      <c r="E1106" s="2">
        <v>405501603</v>
      </c>
      <c r="F1106" s="2">
        <v>0</v>
      </c>
      <c r="G1106" s="2">
        <v>878005687</v>
      </c>
      <c r="H1106" s="2">
        <v>718213704</v>
      </c>
      <c r="I1106" s="2">
        <v>362409352</v>
      </c>
      <c r="J1106" s="2">
        <v>36567530</v>
      </c>
      <c r="K1106" s="2">
        <v>33512839</v>
      </c>
      <c r="L1106" s="2">
        <v>445515966</v>
      </c>
      <c r="M1106" s="2">
        <v>159791983</v>
      </c>
      <c r="N1106" s="4">
        <f t="shared" si="34"/>
        <v>0.46184393678078761</v>
      </c>
      <c r="O1106" s="2">
        <v>5319700</v>
      </c>
      <c r="P1106" s="2">
        <v>46074664</v>
      </c>
      <c r="Q1106" s="2">
        <v>317678415</v>
      </c>
      <c r="R1106" s="2">
        <v>283553582</v>
      </c>
      <c r="S1106" s="4">
        <f t="shared" si="35"/>
        <v>0.18125097781342786</v>
      </c>
    </row>
    <row r="1107" spans="1:19" x14ac:dyDescent="0.25">
      <c r="A1107" s="10">
        <v>0</v>
      </c>
      <c r="B1107" s="1" t="s">
        <v>58</v>
      </c>
      <c r="C1107" s="1" t="s">
        <v>4200</v>
      </c>
      <c r="D1107" s="1">
        <v>2019</v>
      </c>
      <c r="E1107" s="2">
        <v>26115057</v>
      </c>
      <c r="F1107" s="2">
        <v>2445327</v>
      </c>
      <c r="G1107" s="2">
        <v>51285730</v>
      </c>
      <c r="H1107" s="2">
        <v>49484104</v>
      </c>
      <c r="I1107" s="2">
        <v>5226576</v>
      </c>
      <c r="J1107" s="2">
        <v>9993264</v>
      </c>
      <c r="K1107" s="2">
        <v>117437</v>
      </c>
      <c r="L1107" s="2">
        <v>35948453</v>
      </c>
      <c r="M1107" s="2">
        <v>1801626</v>
      </c>
      <c r="N1107" s="4">
        <f t="shared" si="34"/>
        <v>0.46152662738738437</v>
      </c>
      <c r="O1107" s="2">
        <v>1008399</v>
      </c>
      <c r="P1107" s="2">
        <v>6358314</v>
      </c>
      <c r="Q1107" s="2">
        <v>38335146</v>
      </c>
      <c r="R1107" s="2">
        <v>17393156</v>
      </c>
      <c r="S1107" s="4">
        <f t="shared" si="35"/>
        <v>0.42354090310004694</v>
      </c>
    </row>
    <row r="1108" spans="1:19" x14ac:dyDescent="0.25">
      <c r="A1108" s="10">
        <v>0</v>
      </c>
      <c r="B1108" s="1" t="s">
        <v>27</v>
      </c>
      <c r="C1108" s="1" t="s">
        <v>988</v>
      </c>
      <c r="D1108" s="1">
        <v>2019</v>
      </c>
      <c r="E1108" s="2">
        <v>4432677000</v>
      </c>
      <c r="F1108" s="2">
        <v>0</v>
      </c>
      <c r="G1108" s="2">
        <v>9604886000</v>
      </c>
      <c r="H1108" s="2">
        <v>9436307000</v>
      </c>
      <c r="I1108" s="2">
        <v>4510441000</v>
      </c>
      <c r="J1108" s="2">
        <v>1057874000</v>
      </c>
      <c r="K1108" s="2">
        <v>498525000</v>
      </c>
      <c r="L1108" s="2">
        <v>3538046000</v>
      </c>
      <c r="M1108" s="2">
        <v>168579000</v>
      </c>
      <c r="N1108" s="4">
        <f t="shared" si="34"/>
        <v>0.4615023020575153</v>
      </c>
      <c r="O1108" s="2">
        <v>242742000</v>
      </c>
      <c r="P1108" s="2">
        <v>123049000</v>
      </c>
      <c r="Q1108" s="2">
        <v>2602818000</v>
      </c>
      <c r="R1108" s="2">
        <v>1997060000</v>
      </c>
      <c r="S1108" s="4">
        <f t="shared" si="35"/>
        <v>0.18316475218571299</v>
      </c>
    </row>
    <row r="1109" spans="1:19" x14ac:dyDescent="0.25">
      <c r="A1109" s="10">
        <v>1</v>
      </c>
      <c r="B1109" s="1" t="s">
        <v>37</v>
      </c>
      <c r="C1109" s="1" t="s">
        <v>2628</v>
      </c>
      <c r="D1109" s="1">
        <v>2019</v>
      </c>
      <c r="E1109" s="2">
        <v>175615561</v>
      </c>
      <c r="F1109" s="2">
        <v>0</v>
      </c>
      <c r="G1109" s="2">
        <v>380627322</v>
      </c>
      <c r="H1109" s="2">
        <v>337637507</v>
      </c>
      <c r="I1109" s="2">
        <v>71948151</v>
      </c>
      <c r="J1109" s="2">
        <v>64508414</v>
      </c>
      <c r="K1109" s="2">
        <v>44478725</v>
      </c>
      <c r="L1109" s="2">
        <v>199692032</v>
      </c>
      <c r="M1109" s="2">
        <v>42989815</v>
      </c>
      <c r="N1109" s="4">
        <f t="shared" si="34"/>
        <v>0.46138453770798932</v>
      </c>
      <c r="O1109" s="2">
        <v>4572556</v>
      </c>
      <c r="P1109" s="2">
        <v>26014633</v>
      </c>
      <c r="Q1109" s="2">
        <v>260044531</v>
      </c>
      <c r="R1109" s="2">
        <v>261139253</v>
      </c>
      <c r="S1109" s="4">
        <f t="shared" si="35"/>
        <v>0.11712980200644137</v>
      </c>
    </row>
    <row r="1110" spans="1:19" x14ac:dyDescent="0.25">
      <c r="A1110" s="10">
        <v>0</v>
      </c>
      <c r="B1110" s="1" t="s">
        <v>27</v>
      </c>
      <c r="C1110" s="1" t="s">
        <v>834</v>
      </c>
      <c r="D1110" s="1">
        <v>2019</v>
      </c>
      <c r="E1110" s="2">
        <v>85296808</v>
      </c>
      <c r="F1110" s="2">
        <v>0</v>
      </c>
      <c r="G1110" s="2">
        <v>185186174</v>
      </c>
      <c r="H1110" s="2">
        <v>181311645</v>
      </c>
      <c r="I1110" s="2">
        <v>57409963</v>
      </c>
      <c r="J1110" s="2">
        <v>9079184</v>
      </c>
      <c r="K1110" s="2">
        <v>19023097</v>
      </c>
      <c r="L1110" s="2">
        <v>99673930</v>
      </c>
      <c r="M1110" s="2">
        <v>3874529</v>
      </c>
      <c r="N1110" s="4">
        <f t="shared" si="34"/>
        <v>0.46060030377861794</v>
      </c>
      <c r="O1110" s="2">
        <v>4342291</v>
      </c>
      <c r="P1110" s="2">
        <v>22986884</v>
      </c>
      <c r="Q1110" s="2">
        <v>89706117</v>
      </c>
      <c r="R1110" s="2">
        <v>90408133</v>
      </c>
      <c r="S1110" s="4">
        <f t="shared" si="35"/>
        <v>0.30228668697317307</v>
      </c>
    </row>
    <row r="1111" spans="1:19" x14ac:dyDescent="0.25">
      <c r="A1111" s="10">
        <v>1</v>
      </c>
      <c r="B1111" s="1" t="s">
        <v>32</v>
      </c>
      <c r="C1111" s="1" t="s">
        <v>2001</v>
      </c>
      <c r="D1111" s="1">
        <v>2019</v>
      </c>
      <c r="E1111" s="2">
        <v>5915621</v>
      </c>
      <c r="F1111" s="2">
        <v>0</v>
      </c>
      <c r="G1111" s="2">
        <v>12866967</v>
      </c>
      <c r="H1111" s="2">
        <v>11271080</v>
      </c>
      <c r="I1111" s="2">
        <v>2345068</v>
      </c>
      <c r="J1111" s="2">
        <v>1885927</v>
      </c>
      <c r="K1111" s="2">
        <v>118150</v>
      </c>
      <c r="L1111" s="2">
        <v>8517822</v>
      </c>
      <c r="M1111" s="2">
        <v>1595887</v>
      </c>
      <c r="N1111" s="4">
        <f t="shared" si="34"/>
        <v>0.45975255862550979</v>
      </c>
      <c r="O1111" s="2">
        <v>0</v>
      </c>
      <c r="P1111" s="2">
        <v>756829</v>
      </c>
      <c r="Q1111" s="2">
        <v>6576030</v>
      </c>
      <c r="R1111" s="2">
        <v>7204302</v>
      </c>
      <c r="S1111" s="4">
        <f t="shared" si="35"/>
        <v>0.10505237009775548</v>
      </c>
    </row>
    <row r="1112" spans="1:19" x14ac:dyDescent="0.25">
      <c r="A1112" s="10">
        <v>0</v>
      </c>
      <c r="B1112" s="1" t="s">
        <v>55</v>
      </c>
      <c r="C1112" s="1" t="s">
        <v>2739</v>
      </c>
      <c r="D1112" s="1">
        <v>2019</v>
      </c>
      <c r="E1112" s="2">
        <v>69979287</v>
      </c>
      <c r="F1112" s="2">
        <v>0</v>
      </c>
      <c r="G1112" s="2">
        <v>152326731</v>
      </c>
      <c r="H1112" s="2">
        <v>122811880</v>
      </c>
      <c r="I1112" s="2">
        <v>40825884</v>
      </c>
      <c r="J1112" s="2">
        <v>16897884</v>
      </c>
      <c r="K1112" s="2">
        <v>24599206</v>
      </c>
      <c r="L1112" s="2">
        <v>70003757</v>
      </c>
      <c r="M1112" s="2">
        <v>29514851</v>
      </c>
      <c r="N1112" s="4">
        <f t="shared" si="34"/>
        <v>0.45940253913805845</v>
      </c>
      <c r="O1112" s="2">
        <v>9379871</v>
      </c>
      <c r="P1112" s="2">
        <v>10108623</v>
      </c>
      <c r="Q1112" s="2">
        <v>62805092</v>
      </c>
      <c r="R1112" s="2">
        <v>59485498</v>
      </c>
      <c r="S1112" s="4">
        <f t="shared" si="35"/>
        <v>0.32761756487270227</v>
      </c>
    </row>
    <row r="1113" spans="1:19" x14ac:dyDescent="0.25">
      <c r="A1113" s="10">
        <v>1</v>
      </c>
      <c r="B1113" s="1" t="s">
        <v>37</v>
      </c>
      <c r="C1113" s="1" t="s">
        <v>1101</v>
      </c>
      <c r="D1113" s="1">
        <v>2019</v>
      </c>
      <c r="E1113" s="2">
        <v>30599877</v>
      </c>
      <c r="F1113" s="2">
        <v>0</v>
      </c>
      <c r="G1113" s="2">
        <v>66616293</v>
      </c>
      <c r="H1113" s="2">
        <v>63532003</v>
      </c>
      <c r="I1113" s="2">
        <v>9596648</v>
      </c>
      <c r="J1113" s="2">
        <v>23036507</v>
      </c>
      <c r="K1113" s="2">
        <v>2851710</v>
      </c>
      <c r="L1113" s="2">
        <v>31131428</v>
      </c>
      <c r="M1113" s="2">
        <v>3084290</v>
      </c>
      <c r="N1113" s="4">
        <f t="shared" si="34"/>
        <v>0.45934523855898135</v>
      </c>
      <c r="O1113" s="2">
        <v>615065</v>
      </c>
      <c r="P1113" s="2">
        <v>4169252</v>
      </c>
      <c r="Q1113" s="2">
        <v>49622855</v>
      </c>
      <c r="R1113" s="2">
        <v>49071702</v>
      </c>
      <c r="S1113" s="4">
        <f t="shared" si="35"/>
        <v>9.7496455289038067E-2</v>
      </c>
    </row>
    <row r="1114" spans="1:19" x14ac:dyDescent="0.25">
      <c r="A1114" s="10">
        <v>0</v>
      </c>
      <c r="B1114" s="1" t="s">
        <v>48</v>
      </c>
      <c r="C1114" s="1" t="s">
        <v>3792</v>
      </c>
      <c r="D1114" s="1">
        <v>2019</v>
      </c>
      <c r="E1114" s="2">
        <v>15273751</v>
      </c>
      <c r="F1114" s="2">
        <v>0</v>
      </c>
      <c r="G1114" s="2">
        <v>33254936</v>
      </c>
      <c r="H1114" s="2">
        <v>32350885</v>
      </c>
      <c r="I1114" s="2">
        <v>18014203</v>
      </c>
      <c r="J1114" s="2">
        <v>954859</v>
      </c>
      <c r="K1114" s="2">
        <v>0</v>
      </c>
      <c r="L1114" s="2">
        <v>14285874</v>
      </c>
      <c r="M1114" s="2">
        <v>904051</v>
      </c>
      <c r="N1114" s="4">
        <f t="shared" si="34"/>
        <v>0.45929274980411933</v>
      </c>
      <c r="O1114" s="2">
        <v>5014080</v>
      </c>
      <c r="P1114" s="2">
        <v>3391792</v>
      </c>
      <c r="Q1114" s="2">
        <v>32487677</v>
      </c>
      <c r="R1114" s="2">
        <v>31050972</v>
      </c>
      <c r="S1114" s="4">
        <f t="shared" si="35"/>
        <v>0.27071204083401962</v>
      </c>
    </row>
    <row r="1115" spans="1:19" x14ac:dyDescent="0.25">
      <c r="A1115" s="10">
        <v>0</v>
      </c>
      <c r="B1115" s="1" t="s">
        <v>40</v>
      </c>
      <c r="C1115" s="1" t="s">
        <v>2805</v>
      </c>
      <c r="D1115" s="1">
        <v>2019</v>
      </c>
      <c r="E1115" s="2">
        <v>997502</v>
      </c>
      <c r="F1115" s="2">
        <v>0</v>
      </c>
      <c r="G1115" s="2">
        <v>2173365</v>
      </c>
      <c r="H1115" s="2">
        <v>3062500</v>
      </c>
      <c r="I1115" s="2">
        <v>1603596</v>
      </c>
      <c r="J1115" s="2">
        <v>0</v>
      </c>
      <c r="K1115" s="2">
        <v>28157</v>
      </c>
      <c r="L1115" s="2">
        <v>541612</v>
      </c>
      <c r="M1115" s="2">
        <v>-889135</v>
      </c>
      <c r="N1115" s="4">
        <f t="shared" si="34"/>
        <v>0.45896662548628508</v>
      </c>
      <c r="O1115" s="2">
        <v>58024</v>
      </c>
      <c r="P1115" s="2">
        <v>133481</v>
      </c>
      <c r="Q1115" s="2">
        <v>1088938</v>
      </c>
      <c r="R1115" s="2">
        <v>1007064</v>
      </c>
      <c r="S1115" s="4">
        <f t="shared" si="35"/>
        <v>0.19016169776697409</v>
      </c>
    </row>
    <row r="1116" spans="1:19" x14ac:dyDescent="0.25">
      <c r="A1116" s="10">
        <v>1</v>
      </c>
      <c r="B1116" s="1" t="s">
        <v>26</v>
      </c>
      <c r="C1116" s="1" t="s">
        <v>786</v>
      </c>
      <c r="D1116" s="1">
        <v>2019</v>
      </c>
      <c r="E1116" s="2">
        <v>200155162</v>
      </c>
      <c r="F1116" s="2">
        <v>0</v>
      </c>
      <c r="G1116" s="2">
        <v>436335380</v>
      </c>
      <c r="H1116" s="2">
        <v>340546134</v>
      </c>
      <c r="I1116" s="2">
        <v>120470897</v>
      </c>
      <c r="J1116" s="2">
        <v>34317164</v>
      </c>
      <c r="K1116" s="2">
        <v>4447014</v>
      </c>
      <c r="L1116" s="2">
        <v>277100305</v>
      </c>
      <c r="M1116" s="2">
        <v>95789246</v>
      </c>
      <c r="N1116" s="4">
        <f t="shared" si="34"/>
        <v>0.45871861685843585</v>
      </c>
      <c r="O1116" s="2">
        <v>5281440</v>
      </c>
      <c r="P1116" s="2">
        <v>3698805</v>
      </c>
      <c r="Q1116" s="2">
        <v>205720886</v>
      </c>
      <c r="R1116" s="2">
        <v>192937903</v>
      </c>
      <c r="S1116" s="4">
        <f t="shared" si="35"/>
        <v>4.6544742429381537E-2</v>
      </c>
    </row>
    <row r="1117" spans="1:19" x14ac:dyDescent="0.25">
      <c r="A1117" s="10">
        <v>1</v>
      </c>
      <c r="B1117" s="1" t="s">
        <v>27</v>
      </c>
      <c r="C1117" s="1" t="s">
        <v>1095</v>
      </c>
      <c r="D1117" s="1">
        <v>2019</v>
      </c>
      <c r="E1117" s="2">
        <v>284873538</v>
      </c>
      <c r="F1117" s="2">
        <v>3395909</v>
      </c>
      <c r="G1117" s="2">
        <v>614660283</v>
      </c>
      <c r="H1117" s="2">
        <v>541127503</v>
      </c>
      <c r="I1117" s="2">
        <v>138380068</v>
      </c>
      <c r="J1117" s="2">
        <v>53406909</v>
      </c>
      <c r="K1117" s="2">
        <v>53893296</v>
      </c>
      <c r="L1117" s="2">
        <v>368980010</v>
      </c>
      <c r="M1117" s="2">
        <v>73532780</v>
      </c>
      <c r="N1117" s="4">
        <f t="shared" si="34"/>
        <v>0.4579401610694277</v>
      </c>
      <c r="O1117" s="2">
        <v>63388825</v>
      </c>
      <c r="P1117" s="2">
        <v>2700887</v>
      </c>
      <c r="Q1117" s="2">
        <v>242740330</v>
      </c>
      <c r="R1117" s="2">
        <v>228405914</v>
      </c>
      <c r="S1117" s="4">
        <f t="shared" si="35"/>
        <v>0.28935201739128347</v>
      </c>
    </row>
    <row r="1118" spans="1:19" x14ac:dyDescent="0.25">
      <c r="A1118" s="10">
        <v>1</v>
      </c>
      <c r="B1118" s="1" t="s">
        <v>27</v>
      </c>
      <c r="C1118" s="1" t="s">
        <v>1033</v>
      </c>
      <c r="D1118" s="1">
        <v>2019</v>
      </c>
      <c r="E1118" s="2">
        <v>93285514</v>
      </c>
      <c r="F1118" s="2">
        <v>0</v>
      </c>
      <c r="G1118" s="2">
        <v>204127832</v>
      </c>
      <c r="H1118" s="2">
        <v>185914674</v>
      </c>
      <c r="I1118" s="2">
        <v>96010459</v>
      </c>
      <c r="J1118" s="2">
        <v>36160940</v>
      </c>
      <c r="K1118" s="2">
        <v>12705529</v>
      </c>
      <c r="L1118" s="2">
        <v>59250904</v>
      </c>
      <c r="M1118" s="2">
        <v>18213158</v>
      </c>
      <c r="N1118" s="4">
        <f t="shared" si="34"/>
        <v>0.45699556540628911</v>
      </c>
      <c r="O1118" s="2">
        <v>7170387</v>
      </c>
      <c r="P1118" s="2">
        <v>1516294</v>
      </c>
      <c r="Q1118" s="2">
        <v>47097391</v>
      </c>
      <c r="R1118" s="2">
        <v>47755880</v>
      </c>
      <c r="S1118" s="4">
        <f t="shared" si="35"/>
        <v>0.18189762182164793</v>
      </c>
    </row>
    <row r="1119" spans="1:19" x14ac:dyDescent="0.25">
      <c r="A1119" s="10">
        <v>0</v>
      </c>
      <c r="B1119" s="1" t="s">
        <v>55</v>
      </c>
      <c r="C1119" s="1" t="s">
        <v>4074</v>
      </c>
      <c r="D1119" s="1">
        <v>2019</v>
      </c>
      <c r="E1119" s="2">
        <v>2463547</v>
      </c>
      <c r="F1119" s="2">
        <v>0</v>
      </c>
      <c r="G1119" s="2">
        <v>5395503</v>
      </c>
      <c r="H1119" s="2">
        <v>5323137</v>
      </c>
      <c r="I1119" s="2">
        <v>2278291</v>
      </c>
      <c r="J1119" s="2">
        <v>79936</v>
      </c>
      <c r="K1119" s="2">
        <v>433346</v>
      </c>
      <c r="L1119" s="2">
        <v>2603930</v>
      </c>
      <c r="M1119" s="2">
        <v>72366</v>
      </c>
      <c r="N1119" s="4">
        <f t="shared" si="34"/>
        <v>0.45659264761784024</v>
      </c>
      <c r="O1119" s="2">
        <v>26389</v>
      </c>
      <c r="P1119" s="2">
        <v>120649</v>
      </c>
      <c r="Q1119" s="2">
        <v>1984443</v>
      </c>
      <c r="R1119" s="2">
        <v>1760067</v>
      </c>
      <c r="S1119" s="4">
        <f t="shared" si="35"/>
        <v>8.354113792259045E-2</v>
      </c>
    </row>
    <row r="1120" spans="1:19" x14ac:dyDescent="0.25">
      <c r="A1120" s="10">
        <v>0</v>
      </c>
      <c r="B1120" s="1" t="s">
        <v>49</v>
      </c>
      <c r="C1120" s="1" t="s">
        <v>3793</v>
      </c>
      <c r="D1120" s="1">
        <v>2019</v>
      </c>
      <c r="E1120" s="2">
        <v>113194822</v>
      </c>
      <c r="F1120" s="2">
        <v>0</v>
      </c>
      <c r="G1120" s="2">
        <v>248006945</v>
      </c>
      <c r="H1120" s="2">
        <v>230798031</v>
      </c>
      <c r="I1120" s="2">
        <v>0</v>
      </c>
      <c r="J1120" s="2">
        <v>0</v>
      </c>
      <c r="K1120" s="2">
        <v>0</v>
      </c>
      <c r="L1120" s="2">
        <v>248006945</v>
      </c>
      <c r="M1120" s="2">
        <v>17208914</v>
      </c>
      <c r="N1120" s="4">
        <f t="shared" si="34"/>
        <v>0.45641795232790761</v>
      </c>
      <c r="O1120" s="2">
        <v>0</v>
      </c>
      <c r="P1120" s="2">
        <v>0</v>
      </c>
      <c r="Q1120" s="2">
        <v>248006944</v>
      </c>
      <c r="R1120" s="2">
        <v>230798030</v>
      </c>
      <c r="S1120" s="4">
        <f t="shared" si="35"/>
        <v>0</v>
      </c>
    </row>
    <row r="1121" spans="1:19" x14ac:dyDescent="0.25">
      <c r="A1121" s="10">
        <v>0</v>
      </c>
      <c r="B1121" s="1" t="s">
        <v>27</v>
      </c>
      <c r="C1121" s="1" t="s">
        <v>1072</v>
      </c>
      <c r="D1121" s="1">
        <v>2019</v>
      </c>
      <c r="E1121" s="2">
        <v>158732519</v>
      </c>
      <c r="F1121" s="2">
        <v>0</v>
      </c>
      <c r="G1121" s="2">
        <v>347794132</v>
      </c>
      <c r="H1121" s="2">
        <v>342960530</v>
      </c>
      <c r="I1121" s="2">
        <v>54502909</v>
      </c>
      <c r="J1121" s="2">
        <v>21508334</v>
      </c>
      <c r="K1121" s="2">
        <v>33273664</v>
      </c>
      <c r="L1121" s="2">
        <v>238509225</v>
      </c>
      <c r="M1121" s="2">
        <v>4833602</v>
      </c>
      <c r="N1121" s="4">
        <f t="shared" si="34"/>
        <v>0.45639792163025911</v>
      </c>
      <c r="O1121" s="2">
        <v>36500000</v>
      </c>
      <c r="P1121" s="2">
        <v>13739252</v>
      </c>
      <c r="Q1121" s="2">
        <v>127824883</v>
      </c>
      <c r="R1121" s="2">
        <v>177222338</v>
      </c>
      <c r="S1121" s="4">
        <f t="shared" si="35"/>
        <v>0.28348148753121627</v>
      </c>
    </row>
    <row r="1122" spans="1:19" x14ac:dyDescent="0.25">
      <c r="A1122" s="10">
        <v>1</v>
      </c>
      <c r="B1122" s="1" t="s">
        <v>32</v>
      </c>
      <c r="C1122" s="1" t="s">
        <v>763</v>
      </c>
      <c r="D1122" s="1">
        <v>2019</v>
      </c>
      <c r="E1122" s="2">
        <v>8145345</v>
      </c>
      <c r="F1122" s="2">
        <v>0</v>
      </c>
      <c r="G1122" s="2">
        <v>17851796</v>
      </c>
      <c r="H1122" s="2">
        <v>14903302</v>
      </c>
      <c r="I1122" s="2">
        <v>5137927</v>
      </c>
      <c r="J1122" s="2">
        <v>41673</v>
      </c>
      <c r="K1122" s="2">
        <v>293151</v>
      </c>
      <c r="L1122" s="2">
        <v>12379045</v>
      </c>
      <c r="M1122" s="2">
        <v>2948494</v>
      </c>
      <c r="N1122" s="4">
        <f t="shared" si="34"/>
        <v>0.45627593996704868</v>
      </c>
      <c r="O1122" s="2">
        <v>1605667</v>
      </c>
      <c r="P1122" s="2">
        <v>10092855</v>
      </c>
      <c r="Q1122" s="2">
        <v>10870807</v>
      </c>
      <c r="R1122" s="2">
        <v>8972234</v>
      </c>
      <c r="S1122" s="4">
        <f t="shared" si="35"/>
        <v>1.303858325585356</v>
      </c>
    </row>
    <row r="1123" spans="1:19" x14ac:dyDescent="0.25">
      <c r="A1123" s="10">
        <v>0</v>
      </c>
      <c r="B1123" s="1" t="s">
        <v>55</v>
      </c>
      <c r="C1123" s="1" t="s">
        <v>4009</v>
      </c>
      <c r="D1123" s="1">
        <v>2019</v>
      </c>
      <c r="E1123" s="2">
        <v>25329432</v>
      </c>
      <c r="F1123" s="2">
        <v>0</v>
      </c>
      <c r="G1123" s="2">
        <v>55627685</v>
      </c>
      <c r="H1123" s="2">
        <v>49176874</v>
      </c>
      <c r="I1123" s="2">
        <v>19686408</v>
      </c>
      <c r="J1123" s="2">
        <v>523337</v>
      </c>
      <c r="K1123" s="2">
        <v>968833</v>
      </c>
      <c r="L1123" s="2">
        <v>34449107</v>
      </c>
      <c r="M1123" s="2">
        <v>6450811</v>
      </c>
      <c r="N1123" s="4">
        <f t="shared" si="34"/>
        <v>0.45533859624034329</v>
      </c>
      <c r="O1123" s="2">
        <v>0</v>
      </c>
      <c r="P1123" s="2">
        <v>11249702</v>
      </c>
      <c r="Q1123" s="2">
        <v>27119887</v>
      </c>
      <c r="R1123" s="2">
        <v>26734955</v>
      </c>
      <c r="S1123" s="4">
        <f t="shared" si="35"/>
        <v>0.42078627025929161</v>
      </c>
    </row>
    <row r="1124" spans="1:19" x14ac:dyDescent="0.25">
      <c r="A1124" s="10">
        <v>1</v>
      </c>
      <c r="B1124" s="1" t="s">
        <v>32</v>
      </c>
      <c r="C1124" s="1" t="s">
        <v>1723</v>
      </c>
      <c r="D1124" s="1">
        <v>2019</v>
      </c>
      <c r="E1124" s="2">
        <v>3273486</v>
      </c>
      <c r="F1124" s="2">
        <v>0</v>
      </c>
      <c r="G1124" s="2">
        <v>7189173</v>
      </c>
      <c r="H1124" s="2">
        <v>8898275</v>
      </c>
      <c r="I1124" s="2">
        <v>2899758</v>
      </c>
      <c r="J1124" s="2">
        <v>216569</v>
      </c>
      <c r="K1124" s="2">
        <v>0</v>
      </c>
      <c r="L1124" s="2">
        <v>4072846</v>
      </c>
      <c r="M1124" s="2">
        <v>-1709102</v>
      </c>
      <c r="N1124" s="4">
        <f t="shared" si="34"/>
        <v>0.45533554415786071</v>
      </c>
      <c r="O1124" s="2">
        <v>0</v>
      </c>
      <c r="P1124" s="2">
        <v>1071514</v>
      </c>
      <c r="Q1124" s="2">
        <v>4516103</v>
      </c>
      <c r="R1124" s="2">
        <v>5733869</v>
      </c>
      <c r="S1124" s="4">
        <f t="shared" si="35"/>
        <v>0.18687451701460217</v>
      </c>
    </row>
    <row r="1125" spans="1:19" x14ac:dyDescent="0.25">
      <c r="A1125" s="10">
        <v>0</v>
      </c>
      <c r="B1125" s="1" t="s">
        <v>40</v>
      </c>
      <c r="C1125" s="1" t="s">
        <v>3049</v>
      </c>
      <c r="D1125" s="1">
        <v>2019</v>
      </c>
      <c r="E1125" s="2">
        <v>2807010</v>
      </c>
      <c r="F1125" s="2">
        <v>0</v>
      </c>
      <c r="G1125" s="2">
        <v>6169165</v>
      </c>
      <c r="H1125" s="2">
        <v>5215616</v>
      </c>
      <c r="I1125" s="2">
        <v>3067535</v>
      </c>
      <c r="J1125" s="2">
        <v>710657</v>
      </c>
      <c r="K1125" s="2">
        <v>96883</v>
      </c>
      <c r="L1125" s="2">
        <v>2294090</v>
      </c>
      <c r="M1125" s="2">
        <v>953549</v>
      </c>
      <c r="N1125" s="4">
        <f t="shared" si="34"/>
        <v>0.45500647170241032</v>
      </c>
      <c r="O1125" s="2">
        <v>0</v>
      </c>
      <c r="P1125" s="2">
        <v>2264725</v>
      </c>
      <c r="Q1125" s="2">
        <v>2845131</v>
      </c>
      <c r="R1125" s="2">
        <v>2602487</v>
      </c>
      <c r="S1125" s="4">
        <f t="shared" si="35"/>
        <v>0.87021568215326339</v>
      </c>
    </row>
    <row r="1126" spans="1:19" x14ac:dyDescent="0.25">
      <c r="A1126" s="10">
        <v>0</v>
      </c>
      <c r="B1126" s="1" t="s">
        <v>22</v>
      </c>
      <c r="C1126" s="1" t="s">
        <v>575</v>
      </c>
      <c r="D1126" s="1">
        <v>2019</v>
      </c>
      <c r="E1126" s="2">
        <v>59575893</v>
      </c>
      <c r="F1126" s="2">
        <v>0</v>
      </c>
      <c r="G1126" s="2">
        <v>130975540</v>
      </c>
      <c r="H1126" s="2">
        <v>105893682</v>
      </c>
      <c r="I1126" s="2">
        <v>71173210</v>
      </c>
      <c r="J1126" s="2">
        <v>3792017</v>
      </c>
      <c r="K1126" s="2">
        <v>0</v>
      </c>
      <c r="L1126" s="2">
        <v>56010313</v>
      </c>
      <c r="M1126" s="2">
        <v>25081858</v>
      </c>
      <c r="N1126" s="4">
        <f t="shared" si="34"/>
        <v>0.45486274002000676</v>
      </c>
      <c r="O1126" s="2">
        <v>0</v>
      </c>
      <c r="P1126" s="2">
        <v>0</v>
      </c>
      <c r="Q1126" s="2">
        <v>53109080</v>
      </c>
      <c r="R1126" s="2">
        <v>52073275</v>
      </c>
      <c r="S1126" s="4">
        <f t="shared" si="35"/>
        <v>0</v>
      </c>
    </row>
    <row r="1127" spans="1:19" x14ac:dyDescent="0.25">
      <c r="A1127" s="10">
        <v>1</v>
      </c>
      <c r="B1127" s="1" t="s">
        <v>24</v>
      </c>
      <c r="C1127" s="1" t="s">
        <v>706</v>
      </c>
      <c r="D1127" s="1">
        <v>2019</v>
      </c>
      <c r="E1127" s="2">
        <v>160962000</v>
      </c>
      <c r="F1127" s="2">
        <v>0</v>
      </c>
      <c r="G1127" s="2">
        <v>354065000</v>
      </c>
      <c r="H1127" s="2">
        <v>361580000</v>
      </c>
      <c r="I1127" s="2">
        <v>38849000</v>
      </c>
      <c r="J1127" s="2">
        <v>146678000</v>
      </c>
      <c r="K1127" s="2">
        <v>18625000</v>
      </c>
      <c r="L1127" s="2">
        <v>149913000</v>
      </c>
      <c r="M1127" s="2">
        <v>-7515000</v>
      </c>
      <c r="N1127" s="4">
        <f t="shared" si="34"/>
        <v>0.45461144140200244</v>
      </c>
      <c r="O1127" s="2">
        <v>2143000</v>
      </c>
      <c r="P1127" s="2">
        <v>22853000</v>
      </c>
      <c r="Q1127" s="2">
        <v>250043000</v>
      </c>
      <c r="R1127" s="2">
        <v>256139000</v>
      </c>
      <c r="S1127" s="4">
        <f t="shared" si="35"/>
        <v>9.7587637962200213E-2</v>
      </c>
    </row>
    <row r="1128" spans="1:19" x14ac:dyDescent="0.25">
      <c r="A1128" s="10">
        <v>0</v>
      </c>
      <c r="B1128" s="1" t="s">
        <v>59</v>
      </c>
      <c r="C1128" s="1" t="s">
        <v>4211</v>
      </c>
      <c r="D1128" s="1">
        <v>2019</v>
      </c>
      <c r="E1128" s="2">
        <v>2948942</v>
      </c>
      <c r="F1128" s="2">
        <v>0</v>
      </c>
      <c r="G1128" s="2">
        <v>6490437</v>
      </c>
      <c r="H1128" s="2">
        <v>5068194</v>
      </c>
      <c r="I1128" s="2">
        <v>2190657</v>
      </c>
      <c r="J1128" s="2">
        <v>25993</v>
      </c>
      <c r="K1128" s="2">
        <v>1539377</v>
      </c>
      <c r="L1128" s="2">
        <v>2734410</v>
      </c>
      <c r="M1128" s="2">
        <v>1422243</v>
      </c>
      <c r="N1128" s="4">
        <f t="shared" si="34"/>
        <v>0.4543518410239557</v>
      </c>
      <c r="O1128" s="2">
        <v>343779</v>
      </c>
      <c r="P1128" s="2">
        <v>642481</v>
      </c>
      <c r="Q1128" s="2">
        <v>3057385</v>
      </c>
      <c r="R1128" s="2">
        <v>3061990</v>
      </c>
      <c r="S1128" s="4">
        <f t="shared" si="35"/>
        <v>0.32209772076329446</v>
      </c>
    </row>
    <row r="1129" spans="1:19" x14ac:dyDescent="0.25">
      <c r="A1129" s="10">
        <v>0</v>
      </c>
      <c r="B1129" s="1" t="s">
        <v>40</v>
      </c>
      <c r="C1129" s="1" t="s">
        <v>2713</v>
      </c>
      <c r="D1129" s="1">
        <v>2019</v>
      </c>
      <c r="E1129" s="2">
        <v>5853594</v>
      </c>
      <c r="F1129" s="2">
        <v>0</v>
      </c>
      <c r="G1129" s="2">
        <v>12891142</v>
      </c>
      <c r="H1129" s="2">
        <v>11293336</v>
      </c>
      <c r="I1129" s="2">
        <v>4952452</v>
      </c>
      <c r="J1129" s="2">
        <v>2353815</v>
      </c>
      <c r="K1129" s="2">
        <v>444986</v>
      </c>
      <c r="L1129" s="2">
        <v>5139889</v>
      </c>
      <c r="M1129" s="2">
        <v>1597806</v>
      </c>
      <c r="N1129" s="4">
        <f t="shared" si="34"/>
        <v>0.45407877750473929</v>
      </c>
      <c r="O1129" s="2">
        <v>0</v>
      </c>
      <c r="P1129" s="2">
        <v>3327887</v>
      </c>
      <c r="Q1129" s="2">
        <v>4183433</v>
      </c>
      <c r="R1129" s="2">
        <v>4004397</v>
      </c>
      <c r="S1129" s="4">
        <f t="shared" si="35"/>
        <v>0.83105820926346718</v>
      </c>
    </row>
    <row r="1130" spans="1:19" x14ac:dyDescent="0.25">
      <c r="A1130" s="10">
        <v>1</v>
      </c>
      <c r="B1130" s="1" t="s">
        <v>26</v>
      </c>
      <c r="C1130" s="1" t="s">
        <v>789</v>
      </c>
      <c r="D1130" s="1">
        <v>2019</v>
      </c>
      <c r="E1130" s="2">
        <v>125551808</v>
      </c>
      <c r="F1130" s="2">
        <v>1171146</v>
      </c>
      <c r="G1130" s="2">
        <v>274283618</v>
      </c>
      <c r="H1130" s="2">
        <v>249291771</v>
      </c>
      <c r="I1130" s="2">
        <v>112020999</v>
      </c>
      <c r="J1130" s="2">
        <v>18001181</v>
      </c>
      <c r="K1130" s="2">
        <v>4192907</v>
      </c>
      <c r="L1130" s="2">
        <v>140068531</v>
      </c>
      <c r="M1130" s="2">
        <v>24991847</v>
      </c>
      <c r="N1130" s="4">
        <f t="shared" si="34"/>
        <v>0.45347462931599508</v>
      </c>
      <c r="O1130" s="2">
        <v>0</v>
      </c>
      <c r="P1130" s="2">
        <v>0</v>
      </c>
      <c r="Q1130" s="2">
        <v>164568512</v>
      </c>
      <c r="R1130" s="2">
        <v>156350297</v>
      </c>
      <c r="S1130" s="4">
        <f t="shared" si="35"/>
        <v>0</v>
      </c>
    </row>
    <row r="1131" spans="1:19" x14ac:dyDescent="0.25">
      <c r="A1131" s="10">
        <v>0</v>
      </c>
      <c r="B1131" s="1" t="s">
        <v>27</v>
      </c>
      <c r="C1131" s="1" t="s">
        <v>839</v>
      </c>
      <c r="D1131" s="1">
        <v>2019</v>
      </c>
      <c r="E1131" s="2">
        <v>47448401</v>
      </c>
      <c r="F1131" s="2">
        <v>0</v>
      </c>
      <c r="G1131" s="2">
        <v>104708196</v>
      </c>
      <c r="H1131" s="2">
        <v>94510821</v>
      </c>
      <c r="I1131" s="2">
        <v>49338781</v>
      </c>
      <c r="J1131" s="2">
        <v>2670590</v>
      </c>
      <c r="K1131" s="2">
        <v>2056475</v>
      </c>
      <c r="L1131" s="2">
        <v>50642350</v>
      </c>
      <c r="M1131" s="2">
        <v>10197375</v>
      </c>
      <c r="N1131" s="4">
        <f t="shared" si="34"/>
        <v>0.45314887289243339</v>
      </c>
      <c r="O1131" s="2">
        <v>10386205</v>
      </c>
      <c r="P1131" s="2">
        <v>22535814</v>
      </c>
      <c r="Q1131" s="2">
        <v>65021744</v>
      </c>
      <c r="R1131" s="2">
        <v>58166286</v>
      </c>
      <c r="S1131" s="4">
        <f t="shared" si="35"/>
        <v>0.56599830011494978</v>
      </c>
    </row>
    <row r="1132" spans="1:19" x14ac:dyDescent="0.25">
      <c r="A1132" s="10">
        <v>0</v>
      </c>
      <c r="B1132" s="1" t="s">
        <v>68</v>
      </c>
      <c r="C1132" s="1" t="s">
        <v>4852</v>
      </c>
      <c r="D1132" s="1">
        <v>2019</v>
      </c>
      <c r="E1132" s="2">
        <v>25043324</v>
      </c>
      <c r="F1132" s="2">
        <v>0</v>
      </c>
      <c r="G1132" s="2">
        <v>55273181</v>
      </c>
      <c r="H1132" s="2">
        <v>63004141</v>
      </c>
      <c r="I1132" s="2">
        <v>5528446</v>
      </c>
      <c r="J1132" s="2">
        <v>4986935</v>
      </c>
      <c r="K1132" s="2">
        <v>11038916</v>
      </c>
      <c r="L1132" s="2">
        <v>33718884</v>
      </c>
      <c r="M1132" s="2">
        <v>-7730960</v>
      </c>
      <c r="N1132" s="4">
        <f t="shared" si="34"/>
        <v>0.45308273464485427</v>
      </c>
      <c r="O1132" s="2">
        <v>23466794</v>
      </c>
      <c r="P1132" s="2">
        <v>6514809</v>
      </c>
      <c r="Q1132" s="2">
        <v>44996099</v>
      </c>
      <c r="R1132" s="2">
        <v>44400197</v>
      </c>
      <c r="S1132" s="4">
        <f t="shared" si="35"/>
        <v>0.67525833275019032</v>
      </c>
    </row>
    <row r="1133" spans="1:19" x14ac:dyDescent="0.25">
      <c r="A1133" s="10">
        <v>0</v>
      </c>
      <c r="B1133" s="1" t="s">
        <v>51</v>
      </c>
      <c r="C1133" s="1" t="s">
        <v>3835</v>
      </c>
      <c r="D1133" s="1">
        <v>2019</v>
      </c>
      <c r="E1133" s="2">
        <v>14467890</v>
      </c>
      <c r="F1133" s="2">
        <v>0</v>
      </c>
      <c r="G1133" s="2">
        <v>31935642</v>
      </c>
      <c r="H1133" s="2">
        <v>31163705</v>
      </c>
      <c r="I1133" s="2">
        <v>22669094</v>
      </c>
      <c r="J1133" s="2">
        <v>566100</v>
      </c>
      <c r="K1133" s="2">
        <v>1021932</v>
      </c>
      <c r="L1133" s="2">
        <v>7678516</v>
      </c>
      <c r="M1133" s="2">
        <v>771937</v>
      </c>
      <c r="N1133" s="4">
        <f t="shared" si="34"/>
        <v>0.45303269619568004</v>
      </c>
      <c r="O1133" s="2">
        <v>182045</v>
      </c>
      <c r="P1133" s="2">
        <v>602347</v>
      </c>
      <c r="Q1133" s="2">
        <v>9655374</v>
      </c>
      <c r="R1133" s="2">
        <v>9761606</v>
      </c>
      <c r="S1133" s="4">
        <f t="shared" si="35"/>
        <v>8.0354810468687227E-2</v>
      </c>
    </row>
    <row r="1134" spans="1:19" x14ac:dyDescent="0.25">
      <c r="A1134" s="10">
        <v>0</v>
      </c>
      <c r="B1134" s="1" t="s">
        <v>51</v>
      </c>
      <c r="C1134" s="1" t="s">
        <v>3845</v>
      </c>
      <c r="D1134" s="1">
        <v>2019</v>
      </c>
      <c r="E1134" s="2">
        <v>19998860</v>
      </c>
      <c r="F1134" s="2">
        <v>0</v>
      </c>
      <c r="G1134" s="2">
        <v>44152607</v>
      </c>
      <c r="H1134" s="2">
        <v>33441284</v>
      </c>
      <c r="I1134" s="2">
        <v>8397685</v>
      </c>
      <c r="J1134" s="2">
        <v>291070</v>
      </c>
      <c r="K1134" s="2">
        <v>3986522</v>
      </c>
      <c r="L1134" s="2">
        <v>31477330</v>
      </c>
      <c r="M1134" s="2">
        <v>10711323</v>
      </c>
      <c r="N1134" s="4">
        <f t="shared" si="34"/>
        <v>0.45294856541540118</v>
      </c>
      <c r="O1134" s="2">
        <v>0</v>
      </c>
      <c r="P1134" s="2">
        <v>11104379</v>
      </c>
      <c r="Q1134" s="2">
        <v>19575670</v>
      </c>
      <c r="R1134" s="2">
        <v>13875756</v>
      </c>
      <c r="S1134" s="4">
        <f t="shared" si="35"/>
        <v>0.80027199959411222</v>
      </c>
    </row>
    <row r="1135" spans="1:19" x14ac:dyDescent="0.25">
      <c r="A1135" s="10">
        <v>0</v>
      </c>
      <c r="B1135" s="1" t="s">
        <v>32</v>
      </c>
      <c r="C1135" s="1" t="s">
        <v>2438</v>
      </c>
      <c r="D1135" s="1">
        <v>2019</v>
      </c>
      <c r="E1135" s="2">
        <v>17585702</v>
      </c>
      <c r="F1135" s="2">
        <v>0</v>
      </c>
      <c r="G1135" s="2">
        <v>38992323</v>
      </c>
      <c r="H1135" s="2">
        <v>34908426</v>
      </c>
      <c r="I1135" s="2">
        <v>12336270</v>
      </c>
      <c r="J1135" s="2">
        <v>5743729</v>
      </c>
      <c r="K1135" s="2">
        <v>2923444</v>
      </c>
      <c r="L1135" s="2">
        <v>17988880</v>
      </c>
      <c r="M1135" s="2">
        <v>4083897</v>
      </c>
      <c r="N1135" s="4">
        <f t="shared" si="34"/>
        <v>0.45100421434239762</v>
      </c>
      <c r="O1135" s="2">
        <v>0</v>
      </c>
      <c r="P1135" s="2">
        <v>6538132</v>
      </c>
      <c r="Q1135" s="2">
        <v>12860425</v>
      </c>
      <c r="R1135" s="2">
        <v>12852122</v>
      </c>
      <c r="S1135" s="4">
        <f t="shared" si="35"/>
        <v>0.50872003860529802</v>
      </c>
    </row>
    <row r="1136" spans="1:19" x14ac:dyDescent="0.25">
      <c r="A1136" s="10">
        <v>0</v>
      </c>
      <c r="B1136" s="1" t="s">
        <v>32</v>
      </c>
      <c r="C1136" s="1" t="s">
        <v>1969</v>
      </c>
      <c r="D1136" s="1">
        <v>2019</v>
      </c>
      <c r="E1136" s="2">
        <v>3457064</v>
      </c>
      <c r="F1136" s="2">
        <v>281388</v>
      </c>
      <c r="G1136" s="2">
        <v>7041472</v>
      </c>
      <c r="H1136" s="2">
        <v>5777582</v>
      </c>
      <c r="I1136" s="2">
        <v>824815</v>
      </c>
      <c r="J1136" s="2">
        <v>958808</v>
      </c>
      <c r="K1136" s="2">
        <v>762878</v>
      </c>
      <c r="L1136" s="2">
        <v>4494971</v>
      </c>
      <c r="M1136" s="2">
        <v>1263890</v>
      </c>
      <c r="N1136" s="4">
        <f t="shared" si="34"/>
        <v>0.45099604173672775</v>
      </c>
      <c r="O1136" s="2">
        <v>0</v>
      </c>
      <c r="P1136" s="2">
        <v>3393101</v>
      </c>
      <c r="Q1136" s="2">
        <v>3669895</v>
      </c>
      <c r="R1136" s="2">
        <v>3593445</v>
      </c>
      <c r="S1136" s="4">
        <f t="shared" si="35"/>
        <v>0.94424737264658287</v>
      </c>
    </row>
    <row r="1137" spans="1:19" x14ac:dyDescent="0.25">
      <c r="A1137" s="10">
        <v>0</v>
      </c>
      <c r="B1137" s="1" t="s">
        <v>21</v>
      </c>
      <c r="C1137" s="1" t="s">
        <v>185</v>
      </c>
      <c r="D1137" s="1">
        <v>2019</v>
      </c>
      <c r="E1137" s="2">
        <v>327262000</v>
      </c>
      <c r="F1137" s="2">
        <v>0</v>
      </c>
      <c r="G1137" s="2">
        <v>726191000</v>
      </c>
      <c r="H1137" s="2">
        <v>606054000</v>
      </c>
      <c r="I1137" s="2">
        <v>230418000</v>
      </c>
      <c r="J1137" s="2">
        <v>34233000</v>
      </c>
      <c r="K1137" s="2">
        <v>53453000</v>
      </c>
      <c r="L1137" s="2">
        <v>408087000</v>
      </c>
      <c r="M1137" s="2">
        <v>120137000</v>
      </c>
      <c r="N1137" s="4">
        <f t="shared" si="34"/>
        <v>0.45065554378944384</v>
      </c>
      <c r="O1137" s="2">
        <v>0</v>
      </c>
      <c r="P1137" s="2">
        <v>97097000</v>
      </c>
      <c r="Q1137" s="2">
        <v>308995000</v>
      </c>
      <c r="R1137" s="2">
        <v>270053000</v>
      </c>
      <c r="S1137" s="4">
        <f t="shared" si="35"/>
        <v>0.35954794058943984</v>
      </c>
    </row>
    <row r="1138" spans="1:19" x14ac:dyDescent="0.25">
      <c r="A1138" s="10">
        <v>1</v>
      </c>
      <c r="B1138" s="1" t="s">
        <v>37</v>
      </c>
      <c r="C1138" s="1" t="s">
        <v>701</v>
      </c>
      <c r="D1138" s="1">
        <v>2019</v>
      </c>
      <c r="E1138" s="2">
        <v>60139518</v>
      </c>
      <c r="F1138" s="2">
        <v>0</v>
      </c>
      <c r="G1138" s="2">
        <v>133608022</v>
      </c>
      <c r="H1138" s="2">
        <v>137957201</v>
      </c>
      <c r="I1138" s="2">
        <v>9959979</v>
      </c>
      <c r="J1138" s="2">
        <v>44063354</v>
      </c>
      <c r="K1138" s="2">
        <v>2540813</v>
      </c>
      <c r="L1138" s="2">
        <v>77043876</v>
      </c>
      <c r="M1138" s="2">
        <v>-4349179</v>
      </c>
      <c r="N1138" s="4">
        <f t="shared" si="34"/>
        <v>0.45011906545551583</v>
      </c>
      <c r="O1138" s="2">
        <v>63918</v>
      </c>
      <c r="P1138" s="2">
        <v>30836394</v>
      </c>
      <c r="Q1138" s="2">
        <v>115694050</v>
      </c>
      <c r="R1138" s="2">
        <v>112878409</v>
      </c>
      <c r="S1138" s="4">
        <f t="shared" si="35"/>
        <v>0.27374864930989595</v>
      </c>
    </row>
    <row r="1139" spans="1:19" x14ac:dyDescent="0.25">
      <c r="A1139" s="10">
        <v>1</v>
      </c>
      <c r="B1139" s="1" t="s">
        <v>36</v>
      </c>
      <c r="C1139" s="1" t="s">
        <v>2523</v>
      </c>
      <c r="D1139" s="1">
        <v>2019</v>
      </c>
      <c r="E1139" s="2">
        <v>69108123</v>
      </c>
      <c r="F1139" s="2">
        <v>0</v>
      </c>
      <c r="G1139" s="2">
        <v>153547951</v>
      </c>
      <c r="H1139" s="2">
        <v>134171753</v>
      </c>
      <c r="I1139" s="2">
        <v>36113713</v>
      </c>
      <c r="J1139" s="2">
        <v>8114090</v>
      </c>
      <c r="K1139" s="2">
        <v>6199233</v>
      </c>
      <c r="L1139" s="2">
        <v>103120915</v>
      </c>
      <c r="M1139" s="2">
        <v>19376198</v>
      </c>
      <c r="N1139" s="4">
        <f t="shared" si="34"/>
        <v>0.45007518856438533</v>
      </c>
      <c r="O1139" s="2">
        <v>0</v>
      </c>
      <c r="P1139" s="2">
        <v>32989637</v>
      </c>
      <c r="Q1139" s="2">
        <v>79826403</v>
      </c>
      <c r="R1139" s="2">
        <v>66577442</v>
      </c>
      <c r="S1139" s="4">
        <f t="shared" si="35"/>
        <v>0.49550772767749174</v>
      </c>
    </row>
    <row r="1140" spans="1:19" x14ac:dyDescent="0.25">
      <c r="A1140" s="10">
        <v>0</v>
      </c>
      <c r="B1140" s="1" t="s">
        <v>40</v>
      </c>
      <c r="C1140" s="1" t="s">
        <v>2949</v>
      </c>
      <c r="D1140" s="1">
        <v>2019</v>
      </c>
      <c r="E1140" s="2">
        <v>2471521</v>
      </c>
      <c r="F1140" s="2">
        <v>0</v>
      </c>
      <c r="G1140" s="2">
        <v>5514336</v>
      </c>
      <c r="H1140" s="2">
        <v>5002221</v>
      </c>
      <c r="I1140" s="2">
        <v>2276036</v>
      </c>
      <c r="J1140" s="2">
        <v>1152706</v>
      </c>
      <c r="K1140" s="2">
        <v>6000</v>
      </c>
      <c r="L1140" s="2">
        <v>2079594</v>
      </c>
      <c r="M1140" s="2">
        <v>512115</v>
      </c>
      <c r="N1140" s="4">
        <f t="shared" si="34"/>
        <v>0.4481992029502736</v>
      </c>
      <c r="O1140" s="2">
        <v>0</v>
      </c>
      <c r="P1140" s="2">
        <v>601080</v>
      </c>
      <c r="Q1140" s="2">
        <v>1629506</v>
      </c>
      <c r="R1140" s="2">
        <v>1651163</v>
      </c>
      <c r="S1140" s="4">
        <f t="shared" si="35"/>
        <v>0.3640343200519876</v>
      </c>
    </row>
    <row r="1141" spans="1:19" x14ac:dyDescent="0.25">
      <c r="A1141" s="10">
        <v>0</v>
      </c>
      <c r="B1141" s="1" t="s">
        <v>50</v>
      </c>
      <c r="C1141" s="1" t="s">
        <v>3809</v>
      </c>
      <c r="D1141" s="1">
        <v>2019</v>
      </c>
      <c r="E1141" s="2">
        <v>19351114</v>
      </c>
      <c r="F1141" s="2">
        <v>0</v>
      </c>
      <c r="G1141" s="2">
        <v>43182477</v>
      </c>
      <c r="H1141" s="2">
        <v>31334484</v>
      </c>
      <c r="I1141" s="2">
        <v>20020643</v>
      </c>
      <c r="J1141" s="2">
        <v>2662564</v>
      </c>
      <c r="K1141" s="2">
        <v>6038595</v>
      </c>
      <c r="L1141" s="2">
        <v>14460675</v>
      </c>
      <c r="M1141" s="2">
        <v>11847993</v>
      </c>
      <c r="N1141" s="4">
        <f t="shared" si="34"/>
        <v>0.44812422409210106</v>
      </c>
      <c r="O1141" s="2">
        <v>0</v>
      </c>
      <c r="P1141" s="2">
        <v>5333851</v>
      </c>
      <c r="Q1141" s="2">
        <v>12325295</v>
      </c>
      <c r="R1141" s="2">
        <v>10892253</v>
      </c>
      <c r="S1141" s="4">
        <f t="shared" si="35"/>
        <v>0.48969216928765791</v>
      </c>
    </row>
    <row r="1142" spans="1:19" x14ac:dyDescent="0.25">
      <c r="A1142" s="10">
        <v>0</v>
      </c>
      <c r="B1142" s="1" t="s">
        <v>55</v>
      </c>
      <c r="C1142" s="1" t="s">
        <v>4052</v>
      </c>
      <c r="D1142" s="1">
        <v>2019</v>
      </c>
      <c r="E1142" s="2">
        <v>23719340</v>
      </c>
      <c r="F1142" s="2">
        <v>0</v>
      </c>
      <c r="G1142" s="2">
        <v>52971047</v>
      </c>
      <c r="H1142" s="2">
        <v>50419338</v>
      </c>
      <c r="I1142" s="2">
        <v>19384886</v>
      </c>
      <c r="J1142" s="2">
        <v>3614762</v>
      </c>
      <c r="K1142" s="2">
        <v>6040042</v>
      </c>
      <c r="L1142" s="2">
        <v>23931357</v>
      </c>
      <c r="M1142" s="2">
        <v>2551709</v>
      </c>
      <c r="N1142" s="4">
        <f t="shared" si="34"/>
        <v>0.44777933122598085</v>
      </c>
      <c r="O1142" s="2">
        <v>655396</v>
      </c>
      <c r="P1142" s="2">
        <v>5813577</v>
      </c>
      <c r="Q1142" s="2">
        <v>23391332</v>
      </c>
      <c r="R1142" s="2">
        <v>22643141</v>
      </c>
      <c r="S1142" s="4">
        <f t="shared" si="35"/>
        <v>0.28569238693518711</v>
      </c>
    </row>
    <row r="1143" spans="1:19" x14ac:dyDescent="0.25">
      <c r="A1143" s="10">
        <v>0</v>
      </c>
      <c r="B1143" s="1" t="s">
        <v>55</v>
      </c>
      <c r="C1143" s="1" t="s">
        <v>4057</v>
      </c>
      <c r="D1143" s="1">
        <v>2019</v>
      </c>
      <c r="E1143" s="2">
        <v>7296473</v>
      </c>
      <c r="F1143" s="2">
        <v>0</v>
      </c>
      <c r="G1143" s="2">
        <v>16299244</v>
      </c>
      <c r="H1143" s="2">
        <v>17317729</v>
      </c>
      <c r="I1143" s="2">
        <v>12062490</v>
      </c>
      <c r="J1143" s="2">
        <v>968470</v>
      </c>
      <c r="K1143" s="2">
        <v>349464</v>
      </c>
      <c r="L1143" s="2">
        <v>2918820</v>
      </c>
      <c r="M1143" s="2">
        <v>-1018485</v>
      </c>
      <c r="N1143" s="4">
        <f t="shared" si="34"/>
        <v>0.44765714287116631</v>
      </c>
      <c r="O1143" s="2">
        <v>0</v>
      </c>
      <c r="P1143" s="2">
        <v>-3214</v>
      </c>
      <c r="Q1143" s="2">
        <v>2837749</v>
      </c>
      <c r="R1143" s="2">
        <v>5255233</v>
      </c>
      <c r="S1143" s="4">
        <f t="shared" si="35"/>
        <v>-6.1158087567192551E-4</v>
      </c>
    </row>
    <row r="1144" spans="1:19" x14ac:dyDescent="0.25">
      <c r="A1144" s="10">
        <v>0</v>
      </c>
      <c r="B1144" s="1" t="s">
        <v>37</v>
      </c>
      <c r="C1144" s="1" t="s">
        <v>2556</v>
      </c>
      <c r="D1144" s="1">
        <v>2019</v>
      </c>
      <c r="E1144" s="2">
        <v>27749303</v>
      </c>
      <c r="F1144" s="2">
        <v>0</v>
      </c>
      <c r="G1144" s="2">
        <v>62117616</v>
      </c>
      <c r="H1144" s="2">
        <v>64656831</v>
      </c>
      <c r="I1144" s="2">
        <v>4730762</v>
      </c>
      <c r="J1144" s="2">
        <v>23691551</v>
      </c>
      <c r="K1144" s="2">
        <v>752577</v>
      </c>
      <c r="L1144" s="2">
        <v>32942726</v>
      </c>
      <c r="M1144" s="2">
        <v>-2539215</v>
      </c>
      <c r="N1144" s="4">
        <f t="shared" si="34"/>
        <v>0.44672195726249381</v>
      </c>
      <c r="O1144" s="2">
        <v>1441684</v>
      </c>
      <c r="P1144" s="2">
        <v>3315094</v>
      </c>
      <c r="Q1144" s="2">
        <v>54247173</v>
      </c>
      <c r="R1144" s="2">
        <v>55236557</v>
      </c>
      <c r="S1144" s="4">
        <f t="shared" si="35"/>
        <v>8.6116482604084096E-2</v>
      </c>
    </row>
    <row r="1145" spans="1:19" x14ac:dyDescent="0.25">
      <c r="A1145" s="10">
        <v>0</v>
      </c>
      <c r="B1145" s="1" t="s">
        <v>40</v>
      </c>
      <c r="C1145" s="1" t="s">
        <v>1631</v>
      </c>
      <c r="D1145" s="1">
        <v>2019</v>
      </c>
      <c r="E1145" s="2">
        <v>2476704</v>
      </c>
      <c r="F1145" s="2">
        <v>0</v>
      </c>
      <c r="G1145" s="2">
        <v>5545154</v>
      </c>
      <c r="H1145" s="2">
        <v>1927911</v>
      </c>
      <c r="I1145" s="2">
        <v>2239359</v>
      </c>
      <c r="J1145" s="2">
        <v>455748</v>
      </c>
      <c r="K1145" s="2">
        <v>441080</v>
      </c>
      <c r="L1145" s="2">
        <v>2408967</v>
      </c>
      <c r="M1145" s="2">
        <v>3617243</v>
      </c>
      <c r="N1145" s="4">
        <f t="shared" si="34"/>
        <v>0.44664296068242648</v>
      </c>
      <c r="O1145" s="2">
        <v>0</v>
      </c>
      <c r="P1145" s="2">
        <v>292252</v>
      </c>
      <c r="Q1145" s="2">
        <v>1800303</v>
      </c>
      <c r="R1145" s="2">
        <v>1692727</v>
      </c>
      <c r="S1145" s="4">
        <f t="shared" si="35"/>
        <v>0.17265158528221031</v>
      </c>
    </row>
    <row r="1146" spans="1:19" x14ac:dyDescent="0.25">
      <c r="A1146" s="10">
        <v>0</v>
      </c>
      <c r="B1146" s="1" t="s">
        <v>68</v>
      </c>
      <c r="C1146" s="1" t="s">
        <v>1216</v>
      </c>
      <c r="D1146" s="1">
        <v>2019</v>
      </c>
      <c r="E1146" s="2">
        <v>10494837</v>
      </c>
      <c r="F1146" s="2">
        <v>0</v>
      </c>
      <c r="G1146" s="2">
        <v>23497421</v>
      </c>
      <c r="H1146" s="2">
        <v>23768047</v>
      </c>
      <c r="I1146" s="2">
        <v>3091015</v>
      </c>
      <c r="J1146" s="2">
        <v>2739859</v>
      </c>
      <c r="K1146" s="2">
        <v>807680</v>
      </c>
      <c r="L1146" s="2">
        <v>16858867</v>
      </c>
      <c r="M1146" s="2">
        <v>-270626</v>
      </c>
      <c r="N1146" s="4">
        <f t="shared" si="34"/>
        <v>0.44663782463615903</v>
      </c>
      <c r="O1146" s="2">
        <v>0</v>
      </c>
      <c r="P1146" s="2">
        <v>13543763</v>
      </c>
      <c r="Q1146" s="2">
        <v>20417753</v>
      </c>
      <c r="R1146" s="2">
        <v>17546336</v>
      </c>
      <c r="S1146" s="4">
        <f t="shared" si="35"/>
        <v>0.77188553781256664</v>
      </c>
    </row>
    <row r="1147" spans="1:19" x14ac:dyDescent="0.25">
      <c r="A1147" s="10">
        <v>0</v>
      </c>
      <c r="B1147" s="1" t="s">
        <v>36</v>
      </c>
      <c r="C1147" s="1" t="s">
        <v>2528</v>
      </c>
      <c r="D1147" s="1">
        <v>2019</v>
      </c>
      <c r="E1147" s="2">
        <v>12670348</v>
      </c>
      <c r="F1147" s="2">
        <v>0</v>
      </c>
      <c r="G1147" s="2">
        <v>28400391</v>
      </c>
      <c r="H1147" s="2">
        <v>23202526</v>
      </c>
      <c r="I1147" s="2">
        <v>4360487</v>
      </c>
      <c r="J1147" s="2">
        <v>1088935</v>
      </c>
      <c r="K1147" s="2">
        <v>0</v>
      </c>
      <c r="L1147" s="2">
        <v>22950969</v>
      </c>
      <c r="M1147" s="2">
        <v>5197865</v>
      </c>
      <c r="N1147" s="4">
        <f t="shared" si="34"/>
        <v>0.44613287190306639</v>
      </c>
      <c r="O1147" s="2">
        <v>0</v>
      </c>
      <c r="P1147" s="2">
        <v>22876233</v>
      </c>
      <c r="Q1147" s="2">
        <v>7770225</v>
      </c>
      <c r="R1147" s="2">
        <v>14920467</v>
      </c>
      <c r="S1147" s="4">
        <f t="shared" si="35"/>
        <v>1.5332115945164451</v>
      </c>
    </row>
    <row r="1148" spans="1:19" x14ac:dyDescent="0.25">
      <c r="A1148" s="10">
        <v>0</v>
      </c>
      <c r="B1148" s="1" t="s">
        <v>37</v>
      </c>
      <c r="C1148" s="1" t="s">
        <v>2608</v>
      </c>
      <c r="D1148" s="1">
        <v>2019</v>
      </c>
      <c r="E1148" s="2">
        <v>65601981</v>
      </c>
      <c r="F1148" s="2">
        <v>0</v>
      </c>
      <c r="G1148" s="2">
        <v>147156512</v>
      </c>
      <c r="H1148" s="2">
        <v>136151900</v>
      </c>
      <c r="I1148" s="2">
        <v>19245507</v>
      </c>
      <c r="J1148" s="2">
        <v>25011013</v>
      </c>
      <c r="K1148" s="2">
        <v>3160929</v>
      </c>
      <c r="L1148" s="2">
        <v>99739063</v>
      </c>
      <c r="M1148" s="2">
        <v>11004612</v>
      </c>
      <c r="N1148" s="4">
        <f t="shared" si="34"/>
        <v>0.44579733583247744</v>
      </c>
      <c r="O1148" s="2">
        <v>2440747</v>
      </c>
      <c r="P1148" s="2">
        <v>20712553</v>
      </c>
      <c r="Q1148" s="2">
        <v>107354071</v>
      </c>
      <c r="R1148" s="2">
        <v>104588863</v>
      </c>
      <c r="S1148" s="4">
        <f t="shared" si="35"/>
        <v>0.22137443065998336</v>
      </c>
    </row>
    <row r="1149" spans="1:19" x14ac:dyDescent="0.25">
      <c r="A1149" s="10">
        <v>0</v>
      </c>
      <c r="B1149" s="1" t="s">
        <v>27</v>
      </c>
      <c r="C1149" s="1" t="s">
        <v>1009</v>
      </c>
      <c r="D1149" s="1">
        <v>2019</v>
      </c>
      <c r="E1149" s="2">
        <v>124284916</v>
      </c>
      <c r="F1149" s="2">
        <v>0</v>
      </c>
      <c r="G1149" s="2">
        <v>278961286</v>
      </c>
      <c r="H1149" s="2">
        <v>236308767</v>
      </c>
      <c r="I1149" s="2">
        <v>104458990</v>
      </c>
      <c r="J1149" s="2">
        <v>8145750</v>
      </c>
      <c r="K1149" s="2">
        <v>21268051</v>
      </c>
      <c r="L1149" s="2">
        <v>145088495</v>
      </c>
      <c r="M1149" s="2">
        <v>42652519</v>
      </c>
      <c r="N1149" s="4">
        <f t="shared" si="34"/>
        <v>0.44552747007339222</v>
      </c>
      <c r="O1149" s="2">
        <v>0</v>
      </c>
      <c r="P1149" s="2">
        <v>12731814</v>
      </c>
      <c r="Q1149" s="2">
        <v>109014934</v>
      </c>
      <c r="R1149" s="2">
        <v>109810288</v>
      </c>
      <c r="S1149" s="4">
        <f t="shared" si="35"/>
        <v>0.1159437265113083</v>
      </c>
    </row>
    <row r="1150" spans="1:19" x14ac:dyDescent="0.25">
      <c r="A1150" s="10">
        <v>0</v>
      </c>
      <c r="B1150" s="1" t="s">
        <v>59</v>
      </c>
      <c r="C1150" s="1" t="s">
        <v>4230</v>
      </c>
      <c r="D1150" s="1">
        <v>2019</v>
      </c>
      <c r="E1150" s="2">
        <v>5136178</v>
      </c>
      <c r="F1150" s="2">
        <v>0</v>
      </c>
      <c r="G1150" s="2">
        <v>11529331</v>
      </c>
      <c r="H1150" s="2">
        <v>8183303</v>
      </c>
      <c r="I1150" s="2">
        <v>3207590</v>
      </c>
      <c r="J1150" s="2">
        <v>89919</v>
      </c>
      <c r="K1150" s="2">
        <v>3022456</v>
      </c>
      <c r="L1150" s="2">
        <v>5209366</v>
      </c>
      <c r="M1150" s="2">
        <v>3346028</v>
      </c>
      <c r="N1150" s="4">
        <f t="shared" si="34"/>
        <v>0.44548794721914048</v>
      </c>
      <c r="O1150" s="2">
        <v>0</v>
      </c>
      <c r="P1150" s="2">
        <v>5483719</v>
      </c>
      <c r="Q1150" s="2">
        <v>5264797</v>
      </c>
      <c r="R1150" s="2">
        <v>4840510</v>
      </c>
      <c r="S1150" s="4">
        <f t="shared" si="35"/>
        <v>1.1328804196252047</v>
      </c>
    </row>
    <row r="1151" spans="1:19" x14ac:dyDescent="0.25">
      <c r="A1151" s="10">
        <v>0</v>
      </c>
      <c r="B1151" s="1" t="s">
        <v>22</v>
      </c>
      <c r="C1151" s="1" t="s">
        <v>392</v>
      </c>
      <c r="D1151" s="1">
        <v>2019</v>
      </c>
      <c r="E1151" s="2">
        <v>20932481</v>
      </c>
      <c r="F1151" s="2">
        <v>0</v>
      </c>
      <c r="G1151" s="2">
        <v>46991386</v>
      </c>
      <c r="H1151" s="2">
        <v>27270242</v>
      </c>
      <c r="I1151" s="2">
        <v>3208520</v>
      </c>
      <c r="J1151" s="2">
        <v>2727461</v>
      </c>
      <c r="K1151" s="2">
        <v>2688815</v>
      </c>
      <c r="L1151" s="2">
        <v>38366590</v>
      </c>
      <c r="M1151" s="2">
        <v>19721144</v>
      </c>
      <c r="N1151" s="4">
        <f t="shared" si="34"/>
        <v>0.44545357738543828</v>
      </c>
      <c r="O1151" s="2">
        <v>0</v>
      </c>
      <c r="P1151" s="2">
        <v>5929563</v>
      </c>
      <c r="Q1151" s="2">
        <v>31242292</v>
      </c>
      <c r="R1151" s="2">
        <v>16445152</v>
      </c>
      <c r="S1151" s="4">
        <f t="shared" si="35"/>
        <v>0.36056601969990915</v>
      </c>
    </row>
    <row r="1152" spans="1:19" x14ac:dyDescent="0.25">
      <c r="A1152" s="10">
        <v>0</v>
      </c>
      <c r="B1152" s="1" t="s">
        <v>22</v>
      </c>
      <c r="C1152" s="1" t="s">
        <v>368</v>
      </c>
      <c r="D1152" s="1">
        <v>2019</v>
      </c>
      <c r="E1152" s="2">
        <v>15768794</v>
      </c>
      <c r="F1152" s="2">
        <v>0</v>
      </c>
      <c r="G1152" s="2">
        <v>35410509</v>
      </c>
      <c r="H1152" s="2">
        <v>20986915</v>
      </c>
      <c r="I1152" s="2">
        <v>5609378</v>
      </c>
      <c r="J1152" s="2">
        <v>908717</v>
      </c>
      <c r="K1152" s="2">
        <v>9936147</v>
      </c>
      <c r="L1152" s="2">
        <v>18956267</v>
      </c>
      <c r="M1152" s="2">
        <v>14423594</v>
      </c>
      <c r="N1152" s="4">
        <f t="shared" si="34"/>
        <v>0.44531396032742709</v>
      </c>
      <c r="O1152" s="2">
        <v>321614</v>
      </c>
      <c r="P1152" s="2">
        <v>13337710</v>
      </c>
      <c r="Q1152" s="2">
        <v>19430174</v>
      </c>
      <c r="R1152" s="2">
        <v>16464439</v>
      </c>
      <c r="S1152" s="4">
        <f t="shared" si="35"/>
        <v>0.82962583784360944</v>
      </c>
    </row>
    <row r="1153" spans="1:19" x14ac:dyDescent="0.25">
      <c r="A1153" s="10">
        <v>0</v>
      </c>
      <c r="B1153" s="1" t="s">
        <v>55</v>
      </c>
      <c r="C1153" s="1" t="s">
        <v>1389</v>
      </c>
      <c r="D1153" s="1">
        <v>2019</v>
      </c>
      <c r="E1153" s="2">
        <v>11044443</v>
      </c>
      <c r="F1153" s="2">
        <v>0</v>
      </c>
      <c r="G1153" s="2">
        <v>24833891</v>
      </c>
      <c r="H1153" s="2">
        <v>22151181</v>
      </c>
      <c r="I1153" s="2">
        <v>12137556</v>
      </c>
      <c r="J1153" s="2">
        <v>0</v>
      </c>
      <c r="K1153" s="2">
        <v>297660</v>
      </c>
      <c r="L1153" s="2">
        <v>12398675</v>
      </c>
      <c r="M1153" s="2">
        <v>2682710</v>
      </c>
      <c r="N1153" s="4">
        <f t="shared" si="34"/>
        <v>0.44473268405663857</v>
      </c>
      <c r="O1153" s="2">
        <v>0</v>
      </c>
      <c r="P1153" s="2">
        <v>5422643</v>
      </c>
      <c r="Q1153" s="2">
        <v>9693934</v>
      </c>
      <c r="R1153" s="2">
        <v>7284616</v>
      </c>
      <c r="S1153" s="4">
        <f t="shared" si="35"/>
        <v>0.74439654746386086</v>
      </c>
    </row>
    <row r="1154" spans="1:19" x14ac:dyDescent="0.25">
      <c r="A1154" s="10">
        <v>1</v>
      </c>
      <c r="B1154" s="1" t="s">
        <v>37</v>
      </c>
      <c r="C1154" s="1" t="s">
        <v>221</v>
      </c>
      <c r="D1154" s="1">
        <v>2019</v>
      </c>
      <c r="E1154" s="2">
        <v>80687099</v>
      </c>
      <c r="F1154" s="2">
        <v>0</v>
      </c>
      <c r="G1154" s="2">
        <v>181547663</v>
      </c>
      <c r="H1154" s="2">
        <v>166861455</v>
      </c>
      <c r="I1154" s="2">
        <v>49663849</v>
      </c>
      <c r="J1154" s="2">
        <v>24680426</v>
      </c>
      <c r="K1154" s="2">
        <v>4379546</v>
      </c>
      <c r="L1154" s="2">
        <v>102823842</v>
      </c>
      <c r="M1154" s="2">
        <v>14686208</v>
      </c>
      <c r="N1154" s="4">
        <f t="shared" ref="N1154:N1217" si="36">(E1154-F1154)/G1154</f>
        <v>0.4444403065656648</v>
      </c>
      <c r="O1154" s="2">
        <v>7245267</v>
      </c>
      <c r="P1154" s="2">
        <v>15311826</v>
      </c>
      <c r="Q1154" s="2">
        <v>123787082</v>
      </c>
      <c r="R1154" s="2">
        <v>119778243</v>
      </c>
      <c r="S1154" s="4">
        <f t="shared" ref="S1154:S1217" si="37">(O1154+P1154)/R1154</f>
        <v>0.18832379266074223</v>
      </c>
    </row>
    <row r="1155" spans="1:19" x14ac:dyDescent="0.25">
      <c r="A1155" s="10">
        <v>0</v>
      </c>
      <c r="B1155" s="1" t="s">
        <v>68</v>
      </c>
      <c r="C1155" s="1" t="s">
        <v>4844</v>
      </c>
      <c r="D1155" s="1">
        <v>2019</v>
      </c>
      <c r="E1155" s="2">
        <v>10996037</v>
      </c>
      <c r="F1155" s="2">
        <v>0</v>
      </c>
      <c r="G1155" s="2">
        <v>24752383</v>
      </c>
      <c r="H1155" s="2">
        <v>23075536</v>
      </c>
      <c r="I1155" s="2">
        <v>1779392</v>
      </c>
      <c r="J1155" s="2">
        <v>8586311</v>
      </c>
      <c r="K1155" s="2">
        <v>344994</v>
      </c>
      <c r="L1155" s="2">
        <v>14041686</v>
      </c>
      <c r="M1155" s="2">
        <v>1676847</v>
      </c>
      <c r="N1155" s="4">
        <f t="shared" si="36"/>
        <v>0.44424155039941005</v>
      </c>
      <c r="O1155" s="2">
        <v>0</v>
      </c>
      <c r="P1155" s="2">
        <v>11475643</v>
      </c>
      <c r="Q1155" s="2">
        <v>22973260</v>
      </c>
      <c r="R1155" s="2">
        <v>18640266</v>
      </c>
      <c r="S1155" s="4">
        <f t="shared" si="37"/>
        <v>0.61563729830894043</v>
      </c>
    </row>
    <row r="1156" spans="1:19" x14ac:dyDescent="0.25">
      <c r="A1156" s="10">
        <v>0</v>
      </c>
      <c r="B1156" s="1" t="s">
        <v>55</v>
      </c>
      <c r="C1156" s="1" t="s">
        <v>3971</v>
      </c>
      <c r="D1156" s="1">
        <v>2019</v>
      </c>
      <c r="E1156" s="2">
        <v>8170508</v>
      </c>
      <c r="F1156" s="2">
        <v>0</v>
      </c>
      <c r="G1156" s="2">
        <v>18425588</v>
      </c>
      <c r="H1156" s="2">
        <v>19397074</v>
      </c>
      <c r="I1156" s="2">
        <v>7450560</v>
      </c>
      <c r="J1156" s="2">
        <v>1959555</v>
      </c>
      <c r="K1156" s="2">
        <v>166270</v>
      </c>
      <c r="L1156" s="2">
        <v>8849203</v>
      </c>
      <c r="M1156" s="2">
        <v>-971486</v>
      </c>
      <c r="N1156" s="4">
        <f t="shared" si="36"/>
        <v>0.44343268719565421</v>
      </c>
      <c r="O1156" s="2">
        <v>0</v>
      </c>
      <c r="P1156" s="2">
        <v>3990638</v>
      </c>
      <c r="Q1156" s="2">
        <v>9462892</v>
      </c>
      <c r="R1156" s="2">
        <v>9392274</v>
      </c>
      <c r="S1156" s="4">
        <f t="shared" si="37"/>
        <v>0.42488517690178118</v>
      </c>
    </row>
    <row r="1157" spans="1:19" x14ac:dyDescent="0.25">
      <c r="A1157" s="10">
        <v>0</v>
      </c>
      <c r="B1157" s="1" t="s">
        <v>40</v>
      </c>
      <c r="C1157" s="1" t="s">
        <v>3088</v>
      </c>
      <c r="D1157" s="1">
        <v>2019</v>
      </c>
      <c r="E1157" s="2">
        <v>3116162</v>
      </c>
      <c r="F1157" s="2">
        <v>0</v>
      </c>
      <c r="G1157" s="2">
        <v>7028133</v>
      </c>
      <c r="H1157" s="2">
        <v>5983976</v>
      </c>
      <c r="I1157" s="2">
        <v>3372263</v>
      </c>
      <c r="J1157" s="2">
        <v>475031</v>
      </c>
      <c r="K1157" s="2">
        <v>192250</v>
      </c>
      <c r="L1157" s="2">
        <v>2988589</v>
      </c>
      <c r="M1157" s="2">
        <v>1044157</v>
      </c>
      <c r="N1157" s="4">
        <f t="shared" si="36"/>
        <v>0.44338403954506839</v>
      </c>
      <c r="O1157" s="2">
        <v>2334350</v>
      </c>
      <c r="P1157" s="2">
        <v>500000</v>
      </c>
      <c r="Q1157" s="2">
        <v>3216070</v>
      </c>
      <c r="R1157" s="2">
        <v>3151434</v>
      </c>
      <c r="S1157" s="4">
        <f t="shared" si="37"/>
        <v>0.8993842168358912</v>
      </c>
    </row>
    <row r="1158" spans="1:19" x14ac:dyDescent="0.25">
      <c r="A1158" s="10">
        <v>1</v>
      </c>
      <c r="B1158" s="1" t="s">
        <v>62</v>
      </c>
      <c r="C1158" s="1" t="s">
        <v>4504</v>
      </c>
      <c r="D1158" s="1">
        <v>2019</v>
      </c>
      <c r="E1158" s="2">
        <v>23661309</v>
      </c>
      <c r="F1158" s="2">
        <v>0</v>
      </c>
      <c r="G1158" s="2">
        <v>53452432</v>
      </c>
      <c r="H1158" s="2">
        <v>50987756</v>
      </c>
      <c r="I1158" s="2">
        <v>26875986</v>
      </c>
      <c r="J1158" s="2">
        <v>1239501</v>
      </c>
      <c r="K1158" s="2">
        <v>2187836</v>
      </c>
      <c r="L1158" s="2">
        <v>23149109</v>
      </c>
      <c r="M1158" s="2">
        <v>2464676</v>
      </c>
      <c r="N1158" s="4">
        <f t="shared" si="36"/>
        <v>0.44266103738741019</v>
      </c>
      <c r="O1158" s="2">
        <v>0</v>
      </c>
      <c r="P1158" s="2">
        <v>10873389</v>
      </c>
      <c r="Q1158" s="2">
        <v>21102189</v>
      </c>
      <c r="R1158" s="2">
        <v>22034673</v>
      </c>
      <c r="S1158" s="4">
        <f t="shared" si="37"/>
        <v>0.49346722776416968</v>
      </c>
    </row>
    <row r="1159" spans="1:19" x14ac:dyDescent="0.25">
      <c r="A1159" s="10">
        <v>1</v>
      </c>
      <c r="B1159" s="1" t="s">
        <v>32</v>
      </c>
      <c r="C1159" s="1" t="s">
        <v>2155</v>
      </c>
      <c r="D1159" s="1">
        <v>2019</v>
      </c>
      <c r="E1159" s="2">
        <v>4912864</v>
      </c>
      <c r="F1159" s="2">
        <v>0</v>
      </c>
      <c r="G1159" s="2">
        <v>11099069</v>
      </c>
      <c r="H1159" s="2">
        <v>13511767</v>
      </c>
      <c r="I1159" s="2">
        <v>4747224</v>
      </c>
      <c r="J1159" s="2">
        <v>384123</v>
      </c>
      <c r="K1159" s="2">
        <v>48666</v>
      </c>
      <c r="L1159" s="2">
        <v>5919056</v>
      </c>
      <c r="M1159" s="2">
        <v>-2412698</v>
      </c>
      <c r="N1159" s="4">
        <f t="shared" si="36"/>
        <v>0.44263748608103975</v>
      </c>
      <c r="O1159" s="2">
        <v>0</v>
      </c>
      <c r="P1159" s="2">
        <v>1361078</v>
      </c>
      <c r="Q1159" s="2">
        <v>7308863</v>
      </c>
      <c r="R1159" s="2">
        <v>6811319</v>
      </c>
      <c r="S1159" s="4">
        <f t="shared" si="37"/>
        <v>0.19982590743437503</v>
      </c>
    </row>
    <row r="1160" spans="1:19" x14ac:dyDescent="0.25">
      <c r="A1160" s="10">
        <v>0</v>
      </c>
      <c r="B1160" s="1" t="s">
        <v>22</v>
      </c>
      <c r="C1160" s="1" t="s">
        <v>388</v>
      </c>
      <c r="D1160" s="1">
        <v>2019</v>
      </c>
      <c r="E1160" s="2">
        <v>32264517</v>
      </c>
      <c r="F1160" s="2">
        <v>0</v>
      </c>
      <c r="G1160" s="2">
        <v>72910114</v>
      </c>
      <c r="H1160" s="2">
        <v>60025264</v>
      </c>
      <c r="I1160" s="2">
        <v>21932724</v>
      </c>
      <c r="J1160" s="2">
        <v>17141326</v>
      </c>
      <c r="K1160" s="2">
        <v>0</v>
      </c>
      <c r="L1160" s="2">
        <v>33836064</v>
      </c>
      <c r="M1160" s="2">
        <v>12884850</v>
      </c>
      <c r="N1160" s="4">
        <f t="shared" si="36"/>
        <v>0.44252457210531859</v>
      </c>
      <c r="O1160" s="2">
        <v>0</v>
      </c>
      <c r="P1160" s="2">
        <v>5434903</v>
      </c>
      <c r="Q1160" s="2">
        <v>36688352</v>
      </c>
      <c r="R1160" s="2">
        <v>32736312</v>
      </c>
      <c r="S1160" s="4">
        <f t="shared" si="37"/>
        <v>0.16602062565874862</v>
      </c>
    </row>
    <row r="1161" spans="1:19" x14ac:dyDescent="0.25">
      <c r="A1161" s="10">
        <v>0</v>
      </c>
      <c r="B1161" s="1" t="s">
        <v>32</v>
      </c>
      <c r="C1161" s="1" t="s">
        <v>1963</v>
      </c>
      <c r="D1161" s="1">
        <v>2019</v>
      </c>
      <c r="E1161" s="2">
        <v>1032830</v>
      </c>
      <c r="F1161" s="2">
        <v>0</v>
      </c>
      <c r="G1161" s="2">
        <v>2337260</v>
      </c>
      <c r="H1161" s="2">
        <v>2363055</v>
      </c>
      <c r="I1161" s="2">
        <v>918101</v>
      </c>
      <c r="J1161" s="2">
        <v>41051</v>
      </c>
      <c r="K1161" s="2">
        <v>62527</v>
      </c>
      <c r="L1161" s="2">
        <v>1315581</v>
      </c>
      <c r="M1161" s="2">
        <v>-25795</v>
      </c>
      <c r="N1161" s="4">
        <f t="shared" si="36"/>
        <v>0.44189777773974653</v>
      </c>
      <c r="O1161" s="2">
        <v>99875</v>
      </c>
      <c r="P1161" s="2">
        <v>261064</v>
      </c>
      <c r="Q1161" s="2">
        <v>1445117</v>
      </c>
      <c r="R1161" s="2">
        <v>1154537</v>
      </c>
      <c r="S1161" s="4">
        <f t="shared" si="37"/>
        <v>0.31262662002170566</v>
      </c>
    </row>
    <row r="1162" spans="1:19" x14ac:dyDescent="0.25">
      <c r="A1162" s="10">
        <v>0</v>
      </c>
      <c r="B1162" s="1" t="s">
        <v>32</v>
      </c>
      <c r="C1162" s="1" t="s">
        <v>2056</v>
      </c>
      <c r="D1162" s="1">
        <v>2019</v>
      </c>
      <c r="E1162" s="2">
        <v>1549260</v>
      </c>
      <c r="F1162" s="2">
        <v>0</v>
      </c>
      <c r="G1162" s="2">
        <v>3511816</v>
      </c>
      <c r="H1162" s="2">
        <v>3522310</v>
      </c>
      <c r="I1162" s="2">
        <v>318592</v>
      </c>
      <c r="J1162" s="2">
        <v>0</v>
      </c>
      <c r="K1162" s="2">
        <v>0</v>
      </c>
      <c r="L1162" s="2">
        <v>3193224</v>
      </c>
      <c r="M1162" s="2">
        <v>-10494</v>
      </c>
      <c r="N1162" s="4">
        <f t="shared" si="36"/>
        <v>0.44115637037931371</v>
      </c>
      <c r="O1162" s="2">
        <v>0</v>
      </c>
      <c r="P1162" s="2">
        <v>1188796</v>
      </c>
      <c r="Q1162" s="2">
        <v>1259319</v>
      </c>
      <c r="R1162" s="2">
        <v>1043467</v>
      </c>
      <c r="S1162" s="4">
        <f t="shared" si="37"/>
        <v>1.1392751280107565</v>
      </c>
    </row>
    <row r="1163" spans="1:19" x14ac:dyDescent="0.25">
      <c r="A1163" s="10">
        <v>0</v>
      </c>
      <c r="B1163" s="1" t="s">
        <v>55</v>
      </c>
      <c r="C1163" s="1" t="s">
        <v>1677</v>
      </c>
      <c r="D1163" s="1">
        <v>2019</v>
      </c>
      <c r="E1163" s="2">
        <v>4629646</v>
      </c>
      <c r="F1163" s="2">
        <v>0</v>
      </c>
      <c r="G1163" s="2">
        <v>10495215</v>
      </c>
      <c r="H1163" s="2">
        <v>11074957</v>
      </c>
      <c r="I1163" s="2">
        <v>4836220</v>
      </c>
      <c r="J1163" s="2">
        <v>752324</v>
      </c>
      <c r="K1163" s="2">
        <v>97227</v>
      </c>
      <c r="L1163" s="2">
        <v>4809444</v>
      </c>
      <c r="M1163" s="2">
        <v>-579742</v>
      </c>
      <c r="N1163" s="4">
        <f t="shared" si="36"/>
        <v>0.44111969121166167</v>
      </c>
      <c r="O1163" s="2">
        <v>471897</v>
      </c>
      <c r="P1163" s="2">
        <v>3587382</v>
      </c>
      <c r="Q1163" s="2">
        <v>4958205</v>
      </c>
      <c r="R1163" s="2">
        <v>5125472</v>
      </c>
      <c r="S1163" s="4">
        <f t="shared" si="37"/>
        <v>0.79198149945995222</v>
      </c>
    </row>
    <row r="1164" spans="1:19" x14ac:dyDescent="0.25">
      <c r="A1164" s="10">
        <v>1</v>
      </c>
      <c r="B1164" s="1" t="s">
        <v>40</v>
      </c>
      <c r="C1164" s="1" t="s">
        <v>2964</v>
      </c>
      <c r="D1164" s="1">
        <v>2019</v>
      </c>
      <c r="E1164" s="2">
        <v>50973877</v>
      </c>
      <c r="F1164" s="2">
        <v>0</v>
      </c>
      <c r="G1164" s="2">
        <v>115567332</v>
      </c>
      <c r="H1164" s="2">
        <v>125721150</v>
      </c>
      <c r="I1164" s="2">
        <v>48357137</v>
      </c>
      <c r="J1164" s="2">
        <v>12322939</v>
      </c>
      <c r="K1164" s="2">
        <v>713391</v>
      </c>
      <c r="L1164" s="2">
        <v>54173865</v>
      </c>
      <c r="M1164" s="2">
        <v>-10153818</v>
      </c>
      <c r="N1164" s="4">
        <f t="shared" si="36"/>
        <v>0.44107513877710702</v>
      </c>
      <c r="O1164" s="2">
        <v>20714136</v>
      </c>
      <c r="P1164" s="2">
        <v>15684325</v>
      </c>
      <c r="Q1164" s="2">
        <v>59539923</v>
      </c>
      <c r="R1164" s="2">
        <v>50527375</v>
      </c>
      <c r="S1164" s="4">
        <f t="shared" si="37"/>
        <v>0.72037110576197561</v>
      </c>
    </row>
    <row r="1165" spans="1:19" x14ac:dyDescent="0.25">
      <c r="A1165" s="10">
        <v>0</v>
      </c>
      <c r="B1165" s="1" t="s">
        <v>24</v>
      </c>
      <c r="C1165" s="1" t="s">
        <v>649</v>
      </c>
      <c r="D1165" s="1">
        <v>2019</v>
      </c>
      <c r="E1165" s="2">
        <v>3268241</v>
      </c>
      <c r="F1165" s="2">
        <v>0</v>
      </c>
      <c r="G1165" s="2">
        <v>7419753</v>
      </c>
      <c r="H1165" s="2">
        <v>7125273</v>
      </c>
      <c r="I1165" s="2">
        <v>135858</v>
      </c>
      <c r="J1165" s="2">
        <v>431562</v>
      </c>
      <c r="K1165" s="2">
        <v>87587</v>
      </c>
      <c r="L1165" s="2">
        <v>6764746</v>
      </c>
      <c r="M1165" s="2">
        <v>294480</v>
      </c>
      <c r="N1165" s="4">
        <f t="shared" si="36"/>
        <v>0.44047840945648731</v>
      </c>
      <c r="O1165" s="2">
        <v>429883</v>
      </c>
      <c r="P1165" s="2">
        <v>2071851</v>
      </c>
      <c r="Q1165" s="2">
        <v>7436921</v>
      </c>
      <c r="R1165" s="2">
        <v>6482046</v>
      </c>
      <c r="S1165" s="4">
        <f t="shared" si="37"/>
        <v>0.38594820215715842</v>
      </c>
    </row>
    <row r="1166" spans="1:19" x14ac:dyDescent="0.25">
      <c r="A1166" s="10">
        <v>1</v>
      </c>
      <c r="B1166" s="1" t="s">
        <v>22</v>
      </c>
      <c r="C1166" s="1" t="s">
        <v>502</v>
      </c>
      <c r="D1166" s="1">
        <v>2019</v>
      </c>
      <c r="E1166" s="2">
        <v>2080950000</v>
      </c>
      <c r="F1166" s="2">
        <v>0</v>
      </c>
      <c r="G1166" s="2">
        <v>4724352000</v>
      </c>
      <c r="H1166" s="2">
        <v>4188720000</v>
      </c>
      <c r="I1166" s="2">
        <v>1013608000</v>
      </c>
      <c r="J1166" s="2">
        <v>2464953000</v>
      </c>
      <c r="K1166" s="2">
        <v>23336000</v>
      </c>
      <c r="L1166" s="2">
        <v>1222455000</v>
      </c>
      <c r="M1166" s="2">
        <v>535632000</v>
      </c>
      <c r="N1166" s="4">
        <f t="shared" si="36"/>
        <v>0.44047310615297081</v>
      </c>
      <c r="O1166" s="2">
        <v>3466000</v>
      </c>
      <c r="P1166" s="2">
        <v>477914000</v>
      </c>
      <c r="Q1166" s="2">
        <v>3006867000</v>
      </c>
      <c r="R1166" s="2">
        <v>2683209000</v>
      </c>
      <c r="S1166" s="4">
        <f t="shared" si="37"/>
        <v>0.17940458607585172</v>
      </c>
    </row>
    <row r="1167" spans="1:19" x14ac:dyDescent="0.25">
      <c r="A1167" s="10">
        <v>0</v>
      </c>
      <c r="B1167" s="1" t="s">
        <v>40</v>
      </c>
      <c r="C1167" s="1" t="s">
        <v>2809</v>
      </c>
      <c r="D1167" s="1">
        <v>2019</v>
      </c>
      <c r="E1167" s="2">
        <v>611144</v>
      </c>
      <c r="F1167" s="2">
        <v>0</v>
      </c>
      <c r="G1167" s="2">
        <v>1387514</v>
      </c>
      <c r="H1167" s="2">
        <v>1617758</v>
      </c>
      <c r="I1167" s="2">
        <v>527299</v>
      </c>
      <c r="J1167" s="2">
        <v>253900</v>
      </c>
      <c r="K1167" s="2">
        <v>0</v>
      </c>
      <c r="L1167" s="2">
        <v>606315</v>
      </c>
      <c r="M1167" s="2">
        <v>-230244</v>
      </c>
      <c r="N1167" s="4">
        <f t="shared" si="36"/>
        <v>0.44045969986609146</v>
      </c>
      <c r="O1167" s="2">
        <v>0</v>
      </c>
      <c r="P1167" s="2">
        <v>740290</v>
      </c>
      <c r="Q1167" s="2">
        <v>630483</v>
      </c>
      <c r="R1167" s="2">
        <v>536702</v>
      </c>
      <c r="S1167" s="4">
        <f t="shared" si="37"/>
        <v>1.3793315471155316</v>
      </c>
    </row>
    <row r="1168" spans="1:19" x14ac:dyDescent="0.25">
      <c r="A1168" s="10">
        <v>0</v>
      </c>
      <c r="B1168" s="1" t="s">
        <v>55</v>
      </c>
      <c r="C1168" s="1" t="s">
        <v>1117</v>
      </c>
      <c r="D1168" s="1">
        <v>2019</v>
      </c>
      <c r="E1168" s="2">
        <v>48472169</v>
      </c>
      <c r="F1168" s="2">
        <v>0</v>
      </c>
      <c r="G1168" s="2">
        <v>110264288</v>
      </c>
      <c r="H1168" s="2">
        <v>100023114</v>
      </c>
      <c r="I1168" s="2">
        <v>45992421</v>
      </c>
      <c r="J1168" s="2">
        <v>13380093</v>
      </c>
      <c r="K1168" s="2">
        <v>4484190</v>
      </c>
      <c r="L1168" s="2">
        <v>46407584</v>
      </c>
      <c r="M1168" s="2">
        <v>10241174</v>
      </c>
      <c r="N1168" s="4">
        <f t="shared" si="36"/>
        <v>0.43959989112703474</v>
      </c>
      <c r="O1168" s="2">
        <v>0</v>
      </c>
      <c r="P1168" s="2">
        <v>3759052</v>
      </c>
      <c r="Q1168" s="2">
        <v>36717591</v>
      </c>
      <c r="R1168" s="2">
        <v>39152281</v>
      </c>
      <c r="S1168" s="4">
        <f t="shared" si="37"/>
        <v>9.6011059994180165E-2</v>
      </c>
    </row>
    <row r="1169" spans="1:19" x14ac:dyDescent="0.25">
      <c r="A1169" s="10">
        <v>1</v>
      </c>
      <c r="B1169" s="1" t="s">
        <v>27</v>
      </c>
      <c r="C1169" s="1" t="s">
        <v>822</v>
      </c>
      <c r="D1169" s="1">
        <v>2019</v>
      </c>
      <c r="E1169" s="2">
        <v>3702593</v>
      </c>
      <c r="F1169" s="2">
        <v>0</v>
      </c>
      <c r="G1169" s="2">
        <v>8436735</v>
      </c>
      <c r="H1169" s="2">
        <v>7870861</v>
      </c>
      <c r="I1169" s="2">
        <v>4034063</v>
      </c>
      <c r="J1169" s="2">
        <v>108639</v>
      </c>
      <c r="K1169" s="2">
        <v>1735765</v>
      </c>
      <c r="L1169" s="2">
        <v>2558268</v>
      </c>
      <c r="M1169" s="2">
        <v>565874</v>
      </c>
      <c r="N1169" s="4">
        <f t="shared" si="36"/>
        <v>0.43886562752059888</v>
      </c>
      <c r="O1169" s="2">
        <v>185001</v>
      </c>
      <c r="P1169" s="2">
        <v>1900675</v>
      </c>
      <c r="Q1169" s="2">
        <v>3719993</v>
      </c>
      <c r="R1169" s="2">
        <v>3646927</v>
      </c>
      <c r="S1169" s="4">
        <f t="shared" si="37"/>
        <v>0.5718995746281732</v>
      </c>
    </row>
    <row r="1170" spans="1:19" x14ac:dyDescent="0.25">
      <c r="A1170" s="10">
        <v>0</v>
      </c>
      <c r="B1170" s="1" t="s">
        <v>19</v>
      </c>
      <c r="C1170" s="1" t="s">
        <v>121</v>
      </c>
      <c r="D1170" s="1">
        <v>2019</v>
      </c>
      <c r="E1170" s="2">
        <v>64453607</v>
      </c>
      <c r="F1170" s="2">
        <v>0</v>
      </c>
      <c r="G1170" s="2">
        <v>146919849</v>
      </c>
      <c r="H1170" s="2">
        <v>156959461</v>
      </c>
      <c r="I1170" s="2">
        <v>22076902</v>
      </c>
      <c r="J1170" s="2">
        <v>6270858</v>
      </c>
      <c r="K1170" s="2">
        <v>4356010</v>
      </c>
      <c r="L1170" s="2">
        <v>114216078</v>
      </c>
      <c r="M1170" s="2">
        <v>-10039612</v>
      </c>
      <c r="N1170" s="4">
        <f t="shared" si="36"/>
        <v>0.43869911001610135</v>
      </c>
      <c r="O1170" s="2">
        <v>1620783</v>
      </c>
      <c r="P1170" s="2">
        <v>30995130</v>
      </c>
      <c r="Q1170" s="2">
        <v>134047450</v>
      </c>
      <c r="R1170" s="2">
        <v>117489889</v>
      </c>
      <c r="S1170" s="4">
        <f t="shared" si="37"/>
        <v>0.27760612660039197</v>
      </c>
    </row>
    <row r="1171" spans="1:19" x14ac:dyDescent="0.25">
      <c r="A1171" s="10">
        <v>1</v>
      </c>
      <c r="B1171" s="1" t="s">
        <v>26</v>
      </c>
      <c r="C1171" s="1" t="s">
        <v>785</v>
      </c>
      <c r="D1171" s="1">
        <v>2019</v>
      </c>
      <c r="E1171" s="2">
        <v>28473093</v>
      </c>
      <c r="F1171" s="2">
        <v>0</v>
      </c>
      <c r="G1171" s="2">
        <v>64929233</v>
      </c>
      <c r="H1171" s="2">
        <v>61572654</v>
      </c>
      <c r="I1171" s="2">
        <v>34575466</v>
      </c>
      <c r="J1171" s="2">
        <v>3219220</v>
      </c>
      <c r="K1171" s="2">
        <v>6711459</v>
      </c>
      <c r="L1171" s="2">
        <v>20423088</v>
      </c>
      <c r="M1171" s="2">
        <v>3356579</v>
      </c>
      <c r="N1171" s="4">
        <f t="shared" si="36"/>
        <v>0.43852501692111473</v>
      </c>
      <c r="O1171" s="2">
        <v>3786532</v>
      </c>
      <c r="P1171" s="2">
        <v>44497430</v>
      </c>
      <c r="Q1171" s="2">
        <v>29643521</v>
      </c>
      <c r="R1171" s="2">
        <v>24881395</v>
      </c>
      <c r="S1171" s="4">
        <f t="shared" si="37"/>
        <v>1.9405649080367078</v>
      </c>
    </row>
    <row r="1172" spans="1:19" x14ac:dyDescent="0.25">
      <c r="A1172" s="10">
        <v>1</v>
      </c>
      <c r="B1172" s="1" t="s">
        <v>32</v>
      </c>
      <c r="C1172" s="1" t="s">
        <v>2340</v>
      </c>
      <c r="D1172" s="1">
        <v>2019</v>
      </c>
      <c r="E1172" s="2">
        <v>18975394</v>
      </c>
      <c r="F1172" s="2">
        <v>0</v>
      </c>
      <c r="G1172" s="2">
        <v>43296528</v>
      </c>
      <c r="H1172" s="2">
        <v>41367610</v>
      </c>
      <c r="I1172" s="2">
        <v>9840435</v>
      </c>
      <c r="J1172" s="2">
        <v>480835</v>
      </c>
      <c r="K1172" s="2">
        <v>584222</v>
      </c>
      <c r="L1172" s="2">
        <v>32391036</v>
      </c>
      <c r="M1172" s="2">
        <v>1928918</v>
      </c>
      <c r="N1172" s="4">
        <f t="shared" si="36"/>
        <v>0.43826595056305667</v>
      </c>
      <c r="O1172" s="2">
        <v>0</v>
      </c>
      <c r="P1172" s="2">
        <v>6485216</v>
      </c>
      <c r="Q1172" s="2">
        <v>16460995</v>
      </c>
      <c r="R1172" s="2">
        <v>15990452</v>
      </c>
      <c r="S1172" s="4">
        <f t="shared" si="37"/>
        <v>0.40556802271755671</v>
      </c>
    </row>
    <row r="1173" spans="1:19" x14ac:dyDescent="0.25">
      <c r="A1173" s="10">
        <v>0</v>
      </c>
      <c r="B1173" s="1" t="s">
        <v>22</v>
      </c>
      <c r="C1173" s="1" t="s">
        <v>299</v>
      </c>
      <c r="D1173" s="1">
        <v>2019</v>
      </c>
      <c r="E1173" s="2">
        <v>53584950</v>
      </c>
      <c r="F1173" s="2">
        <v>0</v>
      </c>
      <c r="G1173" s="2">
        <v>122290124</v>
      </c>
      <c r="H1173" s="2">
        <v>106498738</v>
      </c>
      <c r="I1173" s="2">
        <v>33028177</v>
      </c>
      <c r="J1173" s="2">
        <v>5564012</v>
      </c>
      <c r="K1173" s="2">
        <v>7354983</v>
      </c>
      <c r="L1173" s="2">
        <v>76342952</v>
      </c>
      <c r="M1173" s="2">
        <v>15791386</v>
      </c>
      <c r="N1173" s="4">
        <f t="shared" si="36"/>
        <v>0.43817888352128909</v>
      </c>
      <c r="O1173" s="2">
        <v>0</v>
      </c>
      <c r="P1173" s="2">
        <v>8609231</v>
      </c>
      <c r="Q1173" s="2">
        <v>79187409</v>
      </c>
      <c r="R1173" s="2">
        <v>65175882</v>
      </c>
      <c r="S1173" s="4">
        <f t="shared" si="37"/>
        <v>0.13209228223409389</v>
      </c>
    </row>
    <row r="1174" spans="1:19" x14ac:dyDescent="0.25">
      <c r="A1174" s="10">
        <v>0</v>
      </c>
      <c r="B1174" s="1" t="s">
        <v>37</v>
      </c>
      <c r="C1174" s="1" t="s">
        <v>2596</v>
      </c>
      <c r="D1174" s="1">
        <v>2019</v>
      </c>
      <c r="E1174" s="2">
        <v>58714414</v>
      </c>
      <c r="F1174" s="2">
        <v>0</v>
      </c>
      <c r="G1174" s="2">
        <v>134043099</v>
      </c>
      <c r="H1174" s="2">
        <v>136061787</v>
      </c>
      <c r="I1174" s="2">
        <v>18240372</v>
      </c>
      <c r="J1174" s="2">
        <v>31861551</v>
      </c>
      <c r="K1174" s="2">
        <v>5894526</v>
      </c>
      <c r="L1174" s="2">
        <v>78046650</v>
      </c>
      <c r="M1174" s="2">
        <v>-2018688</v>
      </c>
      <c r="N1174" s="4">
        <f t="shared" si="36"/>
        <v>0.43802638433478774</v>
      </c>
      <c r="O1174" s="2">
        <v>76304</v>
      </c>
      <c r="P1174" s="2">
        <v>9801862</v>
      </c>
      <c r="Q1174" s="2">
        <v>105841569</v>
      </c>
      <c r="R1174" s="2">
        <v>104341433</v>
      </c>
      <c r="S1174" s="4">
        <f t="shared" si="37"/>
        <v>9.4671557750217974E-2</v>
      </c>
    </row>
    <row r="1175" spans="1:19" x14ac:dyDescent="0.25">
      <c r="A1175" s="10">
        <v>0</v>
      </c>
      <c r="B1175" s="1" t="s">
        <v>37</v>
      </c>
      <c r="C1175" s="1" t="s">
        <v>2560</v>
      </c>
      <c r="D1175" s="1">
        <v>2019</v>
      </c>
      <c r="E1175" s="2">
        <v>46370383</v>
      </c>
      <c r="F1175" s="2">
        <v>0</v>
      </c>
      <c r="G1175" s="2">
        <v>105863236</v>
      </c>
      <c r="H1175" s="2">
        <v>93507696</v>
      </c>
      <c r="I1175" s="2">
        <v>21209871</v>
      </c>
      <c r="J1175" s="2">
        <v>16646319</v>
      </c>
      <c r="K1175" s="2">
        <v>9981156</v>
      </c>
      <c r="L1175" s="2">
        <v>58025890</v>
      </c>
      <c r="M1175" s="2">
        <v>12355540</v>
      </c>
      <c r="N1175" s="4">
        <f t="shared" si="36"/>
        <v>0.43802159042257127</v>
      </c>
      <c r="O1175" s="2">
        <v>101740</v>
      </c>
      <c r="P1175" s="2">
        <v>14232992</v>
      </c>
      <c r="Q1175" s="2">
        <v>71054924</v>
      </c>
      <c r="R1175" s="2">
        <v>77601944</v>
      </c>
      <c r="S1175" s="4">
        <f t="shared" si="37"/>
        <v>0.184721300280828</v>
      </c>
    </row>
    <row r="1176" spans="1:19" x14ac:dyDescent="0.25">
      <c r="A1176" s="10">
        <v>1</v>
      </c>
      <c r="B1176" s="1" t="s">
        <v>37</v>
      </c>
      <c r="C1176" s="1" t="s">
        <v>2635</v>
      </c>
      <c r="D1176" s="1">
        <v>2019</v>
      </c>
      <c r="E1176" s="2">
        <v>122635218</v>
      </c>
      <c r="F1176" s="2">
        <v>0</v>
      </c>
      <c r="G1176" s="2">
        <v>280041240</v>
      </c>
      <c r="H1176" s="2">
        <v>292765486</v>
      </c>
      <c r="I1176" s="2">
        <v>38230168</v>
      </c>
      <c r="J1176" s="2">
        <v>95344530</v>
      </c>
      <c r="K1176" s="2">
        <v>7499247</v>
      </c>
      <c r="L1176" s="2">
        <v>138967295</v>
      </c>
      <c r="M1176" s="2">
        <v>-12724246</v>
      </c>
      <c r="N1176" s="4">
        <f t="shared" si="36"/>
        <v>0.43791842230094397</v>
      </c>
      <c r="O1176" s="2">
        <v>2831554</v>
      </c>
      <c r="P1176" s="2">
        <v>20305485</v>
      </c>
      <c r="Q1176" s="2">
        <v>204098205</v>
      </c>
      <c r="R1176" s="2">
        <v>212378149</v>
      </c>
      <c r="S1176" s="4">
        <f t="shared" si="37"/>
        <v>0.10894265304101507</v>
      </c>
    </row>
    <row r="1177" spans="1:19" x14ac:dyDescent="0.25">
      <c r="A1177" s="10">
        <v>0</v>
      </c>
      <c r="B1177" s="1" t="s">
        <v>22</v>
      </c>
      <c r="C1177" s="1" t="s">
        <v>334</v>
      </c>
      <c r="D1177" s="1">
        <v>2019</v>
      </c>
      <c r="E1177" s="2">
        <v>25849501</v>
      </c>
      <c r="F1177" s="2">
        <v>0</v>
      </c>
      <c r="G1177" s="2">
        <v>59033924</v>
      </c>
      <c r="H1177" s="2">
        <v>48017648</v>
      </c>
      <c r="I1177" s="2">
        <v>31081225</v>
      </c>
      <c r="J1177" s="2">
        <v>1311308</v>
      </c>
      <c r="K1177" s="2">
        <v>0</v>
      </c>
      <c r="L1177" s="2">
        <v>26641391</v>
      </c>
      <c r="M1177" s="2">
        <v>11016276</v>
      </c>
      <c r="N1177" s="4">
        <f t="shared" si="36"/>
        <v>0.4378753646801456</v>
      </c>
      <c r="O1177" s="2">
        <v>5863000</v>
      </c>
      <c r="P1177" s="2">
        <v>18357790</v>
      </c>
      <c r="Q1177" s="2">
        <v>26913420</v>
      </c>
      <c r="R1177" s="2">
        <v>23533581</v>
      </c>
      <c r="S1177" s="4">
        <f t="shared" si="37"/>
        <v>1.0292012082649045</v>
      </c>
    </row>
    <row r="1178" spans="1:19" x14ac:dyDescent="0.25">
      <c r="A1178" s="10">
        <v>1</v>
      </c>
      <c r="B1178" s="1" t="s">
        <v>40</v>
      </c>
      <c r="C1178" s="1" t="s">
        <v>668</v>
      </c>
      <c r="D1178" s="1">
        <v>2019</v>
      </c>
      <c r="E1178" s="2">
        <v>7089161</v>
      </c>
      <c r="F1178" s="2">
        <v>0</v>
      </c>
      <c r="G1178" s="2">
        <v>16190663</v>
      </c>
      <c r="H1178" s="2">
        <v>15810458</v>
      </c>
      <c r="I1178" s="2">
        <v>7365666</v>
      </c>
      <c r="J1178" s="2">
        <v>1301093</v>
      </c>
      <c r="K1178" s="2">
        <v>389151</v>
      </c>
      <c r="L1178" s="2">
        <v>7134753</v>
      </c>
      <c r="M1178" s="2">
        <v>380205</v>
      </c>
      <c r="N1178" s="4">
        <f t="shared" si="36"/>
        <v>0.43785489204487799</v>
      </c>
      <c r="O1178" s="2">
        <v>46259</v>
      </c>
      <c r="P1178" s="2">
        <v>1847192</v>
      </c>
      <c r="Q1178" s="2">
        <v>9136794</v>
      </c>
      <c r="R1178" s="2">
        <v>8355240</v>
      </c>
      <c r="S1178" s="4">
        <f t="shared" si="37"/>
        <v>0.22661838558796635</v>
      </c>
    </row>
    <row r="1179" spans="1:19" x14ac:dyDescent="0.25">
      <c r="A1179" s="10">
        <v>0</v>
      </c>
      <c r="B1179" s="1" t="s">
        <v>50</v>
      </c>
      <c r="C1179" s="1" t="s">
        <v>668</v>
      </c>
      <c r="D1179" s="1">
        <v>2019</v>
      </c>
      <c r="E1179" s="2">
        <v>98083089</v>
      </c>
      <c r="F1179" s="2">
        <v>0</v>
      </c>
      <c r="G1179" s="2">
        <v>224221272</v>
      </c>
      <c r="H1179" s="2">
        <v>208968699</v>
      </c>
      <c r="I1179" s="2">
        <v>148272462</v>
      </c>
      <c r="J1179" s="2">
        <v>5007148</v>
      </c>
      <c r="K1179" s="2">
        <v>3165034</v>
      </c>
      <c r="L1179" s="2">
        <v>67776628</v>
      </c>
      <c r="M1179" s="2">
        <v>15252573</v>
      </c>
      <c r="N1179" s="4">
        <f t="shared" si="36"/>
        <v>0.43743882159405467</v>
      </c>
      <c r="O1179" s="2">
        <v>0</v>
      </c>
      <c r="P1179" s="2">
        <v>11420351</v>
      </c>
      <c r="Q1179" s="2">
        <v>52740501</v>
      </c>
      <c r="R1179" s="2">
        <v>57003113</v>
      </c>
      <c r="S1179" s="4">
        <f t="shared" si="37"/>
        <v>0.2003460933791458</v>
      </c>
    </row>
    <row r="1180" spans="1:19" x14ac:dyDescent="0.25">
      <c r="A1180" s="10">
        <v>0</v>
      </c>
      <c r="B1180" s="1" t="s">
        <v>22</v>
      </c>
      <c r="C1180" s="1" t="s">
        <v>420</v>
      </c>
      <c r="D1180" s="1">
        <v>2019</v>
      </c>
      <c r="E1180" s="2">
        <v>45891565</v>
      </c>
      <c r="F1180" s="2">
        <v>0</v>
      </c>
      <c r="G1180" s="2">
        <v>105073247</v>
      </c>
      <c r="H1180" s="2">
        <v>86721649</v>
      </c>
      <c r="I1180" s="2">
        <v>50390894</v>
      </c>
      <c r="J1180" s="2">
        <v>3459753</v>
      </c>
      <c r="K1180" s="2">
        <v>11929521</v>
      </c>
      <c r="L1180" s="2">
        <v>39293079</v>
      </c>
      <c r="M1180" s="2">
        <v>18351598</v>
      </c>
      <c r="N1180" s="4">
        <f t="shared" si="36"/>
        <v>0.43675784569596482</v>
      </c>
      <c r="O1180" s="2">
        <v>0</v>
      </c>
      <c r="P1180" s="2">
        <v>18751008</v>
      </c>
      <c r="Q1180" s="2">
        <v>43931138</v>
      </c>
      <c r="R1180" s="2">
        <v>39527013</v>
      </c>
      <c r="S1180" s="4">
        <f t="shared" si="37"/>
        <v>0.47438464424316606</v>
      </c>
    </row>
    <row r="1181" spans="1:19" x14ac:dyDescent="0.25">
      <c r="A1181" s="10">
        <v>1</v>
      </c>
      <c r="B1181" s="1" t="s">
        <v>38</v>
      </c>
      <c r="C1181" s="1" t="s">
        <v>2654</v>
      </c>
      <c r="D1181" s="1">
        <v>2019</v>
      </c>
      <c r="E1181" s="2">
        <v>49650981</v>
      </c>
      <c r="F1181" s="2">
        <v>0</v>
      </c>
      <c r="G1181" s="2">
        <v>113760090</v>
      </c>
      <c r="H1181" s="2">
        <v>105042752</v>
      </c>
      <c r="I1181" s="2">
        <v>37221843</v>
      </c>
      <c r="J1181" s="2">
        <v>6848324</v>
      </c>
      <c r="K1181" s="2">
        <v>1050615</v>
      </c>
      <c r="L1181" s="2">
        <v>68639308</v>
      </c>
      <c r="M1181" s="2">
        <v>8717338</v>
      </c>
      <c r="N1181" s="4">
        <f t="shared" si="36"/>
        <v>0.43645342580161461</v>
      </c>
      <c r="O1181" s="2">
        <v>434883</v>
      </c>
      <c r="P1181" s="2">
        <v>14338669</v>
      </c>
      <c r="Q1181" s="2">
        <v>76800418</v>
      </c>
      <c r="R1181" s="2">
        <v>73612293</v>
      </c>
      <c r="S1181" s="4">
        <f t="shared" si="37"/>
        <v>0.20069408787469778</v>
      </c>
    </row>
    <row r="1182" spans="1:19" x14ac:dyDescent="0.25">
      <c r="A1182" s="10">
        <v>1</v>
      </c>
      <c r="B1182" s="1" t="s">
        <v>40</v>
      </c>
      <c r="C1182" s="1" t="s">
        <v>2737</v>
      </c>
      <c r="D1182" s="1">
        <v>2019</v>
      </c>
      <c r="E1182" s="2">
        <v>41406545</v>
      </c>
      <c r="F1182" s="2">
        <v>0</v>
      </c>
      <c r="G1182" s="2">
        <v>94881806</v>
      </c>
      <c r="H1182" s="2">
        <v>56210358</v>
      </c>
      <c r="I1182" s="2">
        <v>64900338</v>
      </c>
      <c r="J1182" s="2">
        <v>8938611</v>
      </c>
      <c r="K1182" s="2">
        <v>145000</v>
      </c>
      <c r="L1182" s="2">
        <v>20897857</v>
      </c>
      <c r="M1182" s="2">
        <v>38671448</v>
      </c>
      <c r="N1182" s="4">
        <f t="shared" si="36"/>
        <v>0.43640131596989207</v>
      </c>
      <c r="O1182" s="2">
        <v>0</v>
      </c>
      <c r="P1182" s="2">
        <v>4572350</v>
      </c>
      <c r="Q1182" s="2">
        <v>20284033</v>
      </c>
      <c r="R1182" s="2">
        <v>18856211</v>
      </c>
      <c r="S1182" s="4">
        <f t="shared" si="37"/>
        <v>0.24248508886541417</v>
      </c>
    </row>
    <row r="1183" spans="1:19" x14ac:dyDescent="0.25">
      <c r="A1183" s="10">
        <v>0</v>
      </c>
      <c r="B1183" s="1" t="s">
        <v>37</v>
      </c>
      <c r="C1183" s="1" t="s">
        <v>2646</v>
      </c>
      <c r="D1183" s="1">
        <v>2019</v>
      </c>
      <c r="E1183" s="2">
        <v>61081055</v>
      </c>
      <c r="F1183" s="2">
        <v>0</v>
      </c>
      <c r="G1183" s="2">
        <v>139968358</v>
      </c>
      <c r="H1183" s="2">
        <v>141172267</v>
      </c>
      <c r="I1183" s="2">
        <v>20380375</v>
      </c>
      <c r="J1183" s="2">
        <v>29808379</v>
      </c>
      <c r="K1183" s="2">
        <v>3966180</v>
      </c>
      <c r="L1183" s="2">
        <v>85813424</v>
      </c>
      <c r="M1183" s="2">
        <v>-1203909</v>
      </c>
      <c r="N1183" s="4">
        <f t="shared" si="36"/>
        <v>0.43639188079923036</v>
      </c>
      <c r="O1183" s="2">
        <v>5520640</v>
      </c>
      <c r="P1183" s="2">
        <v>19298875</v>
      </c>
      <c r="Q1183" s="2">
        <v>109782327</v>
      </c>
      <c r="R1183" s="2">
        <v>107585570</v>
      </c>
      <c r="S1183" s="4">
        <f t="shared" si="37"/>
        <v>0.23069557562412876</v>
      </c>
    </row>
    <row r="1184" spans="1:19" x14ac:dyDescent="0.25">
      <c r="A1184" s="10">
        <v>0</v>
      </c>
      <c r="B1184" s="1" t="s">
        <v>40</v>
      </c>
      <c r="C1184" s="1" t="s">
        <v>3193</v>
      </c>
      <c r="D1184" s="1">
        <v>2019</v>
      </c>
      <c r="E1184" s="2">
        <v>2727508</v>
      </c>
      <c r="F1184" s="2">
        <v>0</v>
      </c>
      <c r="G1184" s="2">
        <v>6253948</v>
      </c>
      <c r="H1184" s="2">
        <v>5018592</v>
      </c>
      <c r="I1184" s="2">
        <v>2638796</v>
      </c>
      <c r="J1184" s="2">
        <v>532445</v>
      </c>
      <c r="K1184" s="2">
        <v>392147</v>
      </c>
      <c r="L1184" s="2">
        <v>2690560</v>
      </c>
      <c r="M1184" s="2">
        <v>1235356</v>
      </c>
      <c r="N1184" s="4">
        <f t="shared" si="36"/>
        <v>0.43612578806219687</v>
      </c>
      <c r="O1184" s="2">
        <v>0</v>
      </c>
      <c r="P1184" s="2">
        <v>1837955</v>
      </c>
      <c r="Q1184" s="2">
        <v>2894888</v>
      </c>
      <c r="R1184" s="2">
        <v>2932720</v>
      </c>
      <c r="S1184" s="4">
        <f t="shared" si="37"/>
        <v>0.62670660683597479</v>
      </c>
    </row>
    <row r="1185" spans="1:19" x14ac:dyDescent="0.25">
      <c r="A1185" s="10">
        <v>0</v>
      </c>
      <c r="B1185" s="1" t="s">
        <v>40</v>
      </c>
      <c r="C1185" s="1" t="s">
        <v>3364</v>
      </c>
      <c r="D1185" s="1">
        <v>2019</v>
      </c>
      <c r="E1185" s="2">
        <v>3701375</v>
      </c>
      <c r="F1185" s="2">
        <v>0</v>
      </c>
      <c r="G1185" s="2">
        <v>8488435</v>
      </c>
      <c r="H1185" s="2">
        <v>7454278</v>
      </c>
      <c r="I1185" s="2">
        <v>3872641</v>
      </c>
      <c r="J1185" s="2">
        <v>679065</v>
      </c>
      <c r="K1185" s="2">
        <v>157663</v>
      </c>
      <c r="L1185" s="2">
        <v>3779066</v>
      </c>
      <c r="M1185" s="2">
        <v>1034157</v>
      </c>
      <c r="N1185" s="4">
        <f t="shared" si="36"/>
        <v>0.43604916571782665</v>
      </c>
      <c r="O1185" s="2">
        <v>64320</v>
      </c>
      <c r="P1185" s="2">
        <v>1364937</v>
      </c>
      <c r="Q1185" s="2">
        <v>3969337</v>
      </c>
      <c r="R1185" s="2">
        <v>3321522</v>
      </c>
      <c r="S1185" s="4">
        <f t="shared" si="37"/>
        <v>0.43030183150977175</v>
      </c>
    </row>
    <row r="1186" spans="1:19" x14ac:dyDescent="0.25">
      <c r="A1186" s="10">
        <v>1</v>
      </c>
      <c r="B1186" s="1" t="s">
        <v>64</v>
      </c>
      <c r="C1186" s="1" t="s">
        <v>4774</v>
      </c>
      <c r="D1186" s="1">
        <v>2019</v>
      </c>
      <c r="E1186" s="2">
        <v>314218387</v>
      </c>
      <c r="F1186" s="2">
        <v>8271704</v>
      </c>
      <c r="G1186" s="2">
        <v>701928331</v>
      </c>
      <c r="H1186" s="2">
        <v>623988960</v>
      </c>
      <c r="I1186" s="2">
        <v>186548310</v>
      </c>
      <c r="J1186" s="2">
        <v>30452406</v>
      </c>
      <c r="K1186" s="2">
        <v>40468886</v>
      </c>
      <c r="L1186" s="2">
        <v>444458729</v>
      </c>
      <c r="M1186" s="2">
        <v>77939371</v>
      </c>
      <c r="N1186" s="4">
        <f t="shared" si="36"/>
        <v>0.4358659844433605</v>
      </c>
      <c r="O1186" s="2">
        <v>27739746</v>
      </c>
      <c r="P1186" s="2">
        <v>66498760</v>
      </c>
      <c r="Q1186" s="2">
        <v>476735826</v>
      </c>
      <c r="R1186" s="2">
        <v>413979485</v>
      </c>
      <c r="S1186" s="4">
        <f t="shared" si="37"/>
        <v>0.22764052184856454</v>
      </c>
    </row>
    <row r="1187" spans="1:19" x14ac:dyDescent="0.25">
      <c r="A1187" s="10">
        <v>1</v>
      </c>
      <c r="B1187" s="1" t="s">
        <v>61</v>
      </c>
      <c r="C1187" s="1" t="s">
        <v>2263</v>
      </c>
      <c r="D1187" s="1">
        <v>2019</v>
      </c>
      <c r="E1187" s="2">
        <v>528918725</v>
      </c>
      <c r="F1187" s="2">
        <v>0</v>
      </c>
      <c r="G1187" s="2">
        <v>1213584853</v>
      </c>
      <c r="H1187" s="2">
        <v>1210087353</v>
      </c>
      <c r="I1187" s="2">
        <v>189471666</v>
      </c>
      <c r="J1187" s="2">
        <v>72372063</v>
      </c>
      <c r="K1187" s="2">
        <v>2710020</v>
      </c>
      <c r="L1187" s="2">
        <v>949031104</v>
      </c>
      <c r="M1187" s="2">
        <v>3497500</v>
      </c>
      <c r="N1187" s="4">
        <f t="shared" si="36"/>
        <v>0.435831679748231</v>
      </c>
      <c r="O1187" s="2">
        <v>1773419</v>
      </c>
      <c r="P1187" s="2">
        <v>92475716</v>
      </c>
      <c r="Q1187" s="2">
        <v>430897100</v>
      </c>
      <c r="R1187" s="2">
        <v>419848478</v>
      </c>
      <c r="S1187" s="4">
        <f t="shared" si="37"/>
        <v>0.22448368861301435</v>
      </c>
    </row>
    <row r="1188" spans="1:19" x14ac:dyDescent="0.25">
      <c r="A1188" s="10">
        <v>0</v>
      </c>
      <c r="B1188" s="1" t="s">
        <v>22</v>
      </c>
      <c r="C1188" s="1" t="s">
        <v>245</v>
      </c>
      <c r="D1188" s="1">
        <v>2019</v>
      </c>
      <c r="E1188" s="2">
        <v>35002841</v>
      </c>
      <c r="F1188" s="2">
        <v>0</v>
      </c>
      <c r="G1188" s="2">
        <v>80341752</v>
      </c>
      <c r="H1188" s="2">
        <v>67561641</v>
      </c>
      <c r="I1188" s="2">
        <v>14609607</v>
      </c>
      <c r="J1188" s="2">
        <v>13412401</v>
      </c>
      <c r="K1188" s="2">
        <v>7859621</v>
      </c>
      <c r="L1188" s="2">
        <v>44460123</v>
      </c>
      <c r="M1188" s="2">
        <v>12780111</v>
      </c>
      <c r="N1188" s="4">
        <f t="shared" si="36"/>
        <v>0.43567435522192743</v>
      </c>
      <c r="O1188" s="2">
        <v>833351</v>
      </c>
      <c r="P1188" s="2">
        <v>25866466</v>
      </c>
      <c r="Q1188" s="2">
        <v>50551486</v>
      </c>
      <c r="R1188" s="2">
        <v>45990422</v>
      </c>
      <c r="S1188" s="4">
        <f t="shared" si="37"/>
        <v>0.58055168530525769</v>
      </c>
    </row>
    <row r="1189" spans="1:19" x14ac:dyDescent="0.25">
      <c r="A1189" s="10">
        <v>0</v>
      </c>
      <c r="B1189" s="1" t="s">
        <v>22</v>
      </c>
      <c r="C1189" s="1" t="s">
        <v>473</v>
      </c>
      <c r="D1189" s="1">
        <v>2019</v>
      </c>
      <c r="E1189" s="2">
        <v>85608299</v>
      </c>
      <c r="F1189" s="2">
        <v>3469467</v>
      </c>
      <c r="G1189" s="2">
        <v>188557491</v>
      </c>
      <c r="H1189" s="2">
        <v>181266681</v>
      </c>
      <c r="I1189" s="2">
        <v>47631431</v>
      </c>
      <c r="J1189" s="2">
        <v>10961729</v>
      </c>
      <c r="K1189" s="2">
        <v>18010104</v>
      </c>
      <c r="L1189" s="2">
        <v>111954227</v>
      </c>
      <c r="M1189" s="2">
        <v>7290810</v>
      </c>
      <c r="N1189" s="4">
        <f t="shared" si="36"/>
        <v>0.43561691219151827</v>
      </c>
      <c r="O1189" s="2">
        <v>20680463</v>
      </c>
      <c r="P1189" s="2">
        <v>0</v>
      </c>
      <c r="Q1189" s="2">
        <v>92699162</v>
      </c>
      <c r="R1189" s="2">
        <v>86347256</v>
      </c>
      <c r="S1189" s="4">
        <f t="shared" si="37"/>
        <v>0.23950341861471544</v>
      </c>
    </row>
    <row r="1190" spans="1:19" x14ac:dyDescent="0.25">
      <c r="A1190" s="10">
        <v>0</v>
      </c>
      <c r="B1190" s="1" t="s">
        <v>44</v>
      </c>
      <c r="C1190" s="1" t="s">
        <v>3640</v>
      </c>
      <c r="D1190" s="1">
        <v>2019</v>
      </c>
      <c r="E1190" s="2">
        <v>2074185</v>
      </c>
      <c r="F1190" s="2">
        <v>0</v>
      </c>
      <c r="G1190" s="2">
        <v>4764863</v>
      </c>
      <c r="H1190" s="2">
        <v>4634899</v>
      </c>
      <c r="I1190" s="2">
        <v>629752</v>
      </c>
      <c r="J1190" s="2">
        <v>1213336</v>
      </c>
      <c r="K1190" s="2">
        <v>61110</v>
      </c>
      <c r="L1190" s="2">
        <v>2860665</v>
      </c>
      <c r="M1190" s="2">
        <v>129964</v>
      </c>
      <c r="N1190" s="4">
        <f t="shared" si="36"/>
        <v>0.43530842334816344</v>
      </c>
      <c r="O1190" s="2">
        <v>0</v>
      </c>
      <c r="P1190" s="2">
        <v>1645301</v>
      </c>
      <c r="Q1190" s="2">
        <v>1503515</v>
      </c>
      <c r="R1190" s="2">
        <v>1128774</v>
      </c>
      <c r="S1190" s="4">
        <f t="shared" si="37"/>
        <v>1.457600015592138</v>
      </c>
    </row>
    <row r="1191" spans="1:19" x14ac:dyDescent="0.25">
      <c r="A1191" s="10">
        <v>0</v>
      </c>
      <c r="B1191" s="1" t="s">
        <v>27</v>
      </c>
      <c r="C1191" s="1" t="s">
        <v>821</v>
      </c>
      <c r="D1191" s="1">
        <v>2019</v>
      </c>
      <c r="E1191" s="2">
        <v>1433465000</v>
      </c>
      <c r="F1191" s="2">
        <v>0</v>
      </c>
      <c r="G1191" s="2">
        <v>3300218000</v>
      </c>
      <c r="H1191" s="2">
        <v>2899884000</v>
      </c>
      <c r="I1191" s="2">
        <v>1269398000</v>
      </c>
      <c r="J1191" s="2">
        <v>146259000</v>
      </c>
      <c r="K1191" s="2">
        <v>135507000</v>
      </c>
      <c r="L1191" s="2">
        <v>1749054000</v>
      </c>
      <c r="M1191" s="2">
        <v>400334000</v>
      </c>
      <c r="N1191" s="4">
        <f t="shared" si="36"/>
        <v>0.43435463960259596</v>
      </c>
      <c r="O1191" s="2">
        <v>364312000</v>
      </c>
      <c r="P1191" s="2">
        <v>80018000</v>
      </c>
      <c r="Q1191" s="2">
        <v>1289157000</v>
      </c>
      <c r="R1191" s="2">
        <v>1250030000</v>
      </c>
      <c r="S1191" s="4">
        <f t="shared" si="37"/>
        <v>0.35545546906874237</v>
      </c>
    </row>
    <row r="1192" spans="1:19" x14ac:dyDescent="0.25">
      <c r="A1192" s="10">
        <v>0</v>
      </c>
      <c r="B1192" s="1" t="s">
        <v>22</v>
      </c>
      <c r="C1192" s="1" t="s">
        <v>366</v>
      </c>
      <c r="D1192" s="1">
        <v>2019</v>
      </c>
      <c r="E1192" s="2">
        <v>34871708</v>
      </c>
      <c r="F1192" s="2">
        <v>0</v>
      </c>
      <c r="G1192" s="2">
        <v>80389429</v>
      </c>
      <c r="H1192" s="2">
        <v>70391782</v>
      </c>
      <c r="I1192" s="2">
        <v>25218909</v>
      </c>
      <c r="J1192" s="2">
        <v>9751629</v>
      </c>
      <c r="K1192" s="2">
        <v>8315163</v>
      </c>
      <c r="L1192" s="2">
        <v>37103728</v>
      </c>
      <c r="M1192" s="2">
        <v>9997647</v>
      </c>
      <c r="N1192" s="4">
        <f t="shared" si="36"/>
        <v>0.43378474550428764</v>
      </c>
      <c r="O1192" s="2">
        <v>4941360</v>
      </c>
      <c r="P1192" s="2">
        <v>2182964</v>
      </c>
      <c r="Q1192" s="2">
        <v>49861778</v>
      </c>
      <c r="R1192" s="2">
        <v>50606142</v>
      </c>
      <c r="S1192" s="4">
        <f t="shared" si="37"/>
        <v>0.14077982866190433</v>
      </c>
    </row>
    <row r="1193" spans="1:19" x14ac:dyDescent="0.25">
      <c r="A1193" s="10">
        <v>1</v>
      </c>
      <c r="B1193" s="1" t="s">
        <v>62</v>
      </c>
      <c r="C1193" s="1" t="s">
        <v>4532</v>
      </c>
      <c r="D1193" s="1">
        <v>2019</v>
      </c>
      <c r="E1193" s="2">
        <v>20696410</v>
      </c>
      <c r="F1193" s="2">
        <v>0</v>
      </c>
      <c r="G1193" s="2">
        <v>47749645</v>
      </c>
      <c r="H1193" s="2">
        <v>42713514</v>
      </c>
      <c r="I1193" s="2">
        <v>25625324</v>
      </c>
      <c r="J1193" s="2">
        <v>651013</v>
      </c>
      <c r="K1193" s="2">
        <v>340740</v>
      </c>
      <c r="L1193" s="2">
        <v>21132568</v>
      </c>
      <c r="M1193" s="2">
        <v>5036131</v>
      </c>
      <c r="N1193" s="4">
        <f t="shared" si="36"/>
        <v>0.43343589256003895</v>
      </c>
      <c r="O1193" s="2">
        <v>3380</v>
      </c>
      <c r="P1193" s="2">
        <v>6926977</v>
      </c>
      <c r="Q1193" s="2">
        <v>16801571</v>
      </c>
      <c r="R1193" s="2">
        <v>16569930</v>
      </c>
      <c r="S1193" s="4">
        <f t="shared" si="37"/>
        <v>0.41824902096749955</v>
      </c>
    </row>
    <row r="1194" spans="1:19" x14ac:dyDescent="0.25">
      <c r="A1194" s="10">
        <v>0</v>
      </c>
      <c r="B1194" s="1" t="s">
        <v>68</v>
      </c>
      <c r="C1194" s="1" t="s">
        <v>4850</v>
      </c>
      <c r="D1194" s="1">
        <v>2019</v>
      </c>
      <c r="E1194" s="2">
        <v>33459337</v>
      </c>
      <c r="F1194" s="2">
        <v>0</v>
      </c>
      <c r="G1194" s="2">
        <v>77228777</v>
      </c>
      <c r="H1194" s="2">
        <v>62289657</v>
      </c>
      <c r="I1194" s="2">
        <v>6352057</v>
      </c>
      <c r="J1194" s="2">
        <v>2172889</v>
      </c>
      <c r="K1194" s="2">
        <v>502479</v>
      </c>
      <c r="L1194" s="2">
        <v>68201352</v>
      </c>
      <c r="M1194" s="2">
        <v>14939120</v>
      </c>
      <c r="N1194" s="4">
        <f t="shared" si="36"/>
        <v>0.4332496033182035</v>
      </c>
      <c r="O1194" s="2">
        <v>19175610</v>
      </c>
      <c r="P1194" s="2">
        <v>12917307</v>
      </c>
      <c r="Q1194" s="2">
        <v>41995467</v>
      </c>
      <c r="R1194" s="2">
        <v>33278432</v>
      </c>
      <c r="S1194" s="4">
        <f t="shared" si="37"/>
        <v>0.96437587564221772</v>
      </c>
    </row>
    <row r="1195" spans="1:19" x14ac:dyDescent="0.25">
      <c r="A1195" s="10">
        <v>1</v>
      </c>
      <c r="B1195" s="1" t="s">
        <v>22</v>
      </c>
      <c r="C1195" s="1" t="s">
        <v>385</v>
      </c>
      <c r="D1195" s="1">
        <v>2019</v>
      </c>
      <c r="E1195" s="2">
        <v>7874521000</v>
      </c>
      <c r="F1195" s="2">
        <v>0</v>
      </c>
      <c r="G1195" s="2">
        <v>18188049000</v>
      </c>
      <c r="H1195" s="2">
        <v>15055945000</v>
      </c>
      <c r="I1195" s="2">
        <v>10310120000</v>
      </c>
      <c r="J1195" s="2">
        <v>1697057000</v>
      </c>
      <c r="K1195" s="2">
        <v>280715000</v>
      </c>
      <c r="L1195" s="2">
        <v>5900157000</v>
      </c>
      <c r="M1195" s="2">
        <v>3132104000</v>
      </c>
      <c r="N1195" s="4">
        <f t="shared" si="36"/>
        <v>0.43295028510204697</v>
      </c>
      <c r="O1195" s="2">
        <v>334195000</v>
      </c>
      <c r="P1195" s="2">
        <v>683406000</v>
      </c>
      <c r="Q1195" s="2">
        <v>5637072000</v>
      </c>
      <c r="R1195" s="2">
        <v>5093979000</v>
      </c>
      <c r="S1195" s="4">
        <f t="shared" si="37"/>
        <v>0.19976544858155088</v>
      </c>
    </row>
    <row r="1196" spans="1:19" x14ac:dyDescent="0.25">
      <c r="A1196" s="10">
        <v>0</v>
      </c>
      <c r="B1196" s="1" t="s">
        <v>22</v>
      </c>
      <c r="C1196" s="1" t="s">
        <v>340</v>
      </c>
      <c r="D1196" s="1">
        <v>2019</v>
      </c>
      <c r="E1196" s="2">
        <v>64825268</v>
      </c>
      <c r="F1196" s="2">
        <v>0</v>
      </c>
      <c r="G1196" s="2">
        <v>149811667</v>
      </c>
      <c r="H1196" s="2">
        <v>129390417</v>
      </c>
      <c r="I1196" s="2">
        <v>42191116</v>
      </c>
      <c r="J1196" s="2">
        <v>35457834</v>
      </c>
      <c r="K1196" s="2">
        <v>506308</v>
      </c>
      <c r="L1196" s="2">
        <v>71656409</v>
      </c>
      <c r="M1196" s="2">
        <v>20421250</v>
      </c>
      <c r="N1196" s="4">
        <f t="shared" si="36"/>
        <v>0.43271174600840667</v>
      </c>
      <c r="O1196" s="2">
        <v>11602583</v>
      </c>
      <c r="P1196" s="2">
        <v>4627591</v>
      </c>
      <c r="Q1196" s="2">
        <v>78649757</v>
      </c>
      <c r="R1196" s="2">
        <v>71460446</v>
      </c>
      <c r="S1196" s="4">
        <f t="shared" si="37"/>
        <v>0.22712108457873326</v>
      </c>
    </row>
    <row r="1197" spans="1:19" x14ac:dyDescent="0.25">
      <c r="A1197" s="10">
        <v>0</v>
      </c>
      <c r="B1197" s="1" t="s">
        <v>32</v>
      </c>
      <c r="C1197" s="1" t="s">
        <v>2189</v>
      </c>
      <c r="D1197" s="1">
        <v>2019</v>
      </c>
      <c r="E1197" s="2">
        <v>1800820</v>
      </c>
      <c r="F1197" s="2">
        <v>0</v>
      </c>
      <c r="G1197" s="2">
        <v>4161741</v>
      </c>
      <c r="H1197" s="2">
        <v>3602681</v>
      </c>
      <c r="I1197" s="2">
        <v>242640</v>
      </c>
      <c r="J1197" s="2">
        <v>0</v>
      </c>
      <c r="K1197" s="2">
        <v>0</v>
      </c>
      <c r="L1197" s="2">
        <v>3919102</v>
      </c>
      <c r="M1197" s="2">
        <v>559060</v>
      </c>
      <c r="N1197" s="4">
        <f t="shared" si="36"/>
        <v>0.43270833047996021</v>
      </c>
      <c r="O1197" s="2">
        <v>0</v>
      </c>
      <c r="P1197" s="2">
        <v>2413901</v>
      </c>
      <c r="Q1197" s="2">
        <v>3092950</v>
      </c>
      <c r="R1197" s="2">
        <v>2787880</v>
      </c>
      <c r="S1197" s="4">
        <f t="shared" si="37"/>
        <v>0.86585541701938395</v>
      </c>
    </row>
    <row r="1198" spans="1:19" x14ac:dyDescent="0.25">
      <c r="A1198" s="10">
        <v>0</v>
      </c>
      <c r="B1198" s="1" t="s">
        <v>44</v>
      </c>
      <c r="C1198" s="1" t="s">
        <v>3639</v>
      </c>
      <c r="D1198" s="1">
        <v>2019</v>
      </c>
      <c r="E1198" s="2">
        <v>22433251</v>
      </c>
      <c r="F1198" s="2">
        <v>0</v>
      </c>
      <c r="G1198" s="2">
        <v>51888623</v>
      </c>
      <c r="H1198" s="2">
        <v>47762440</v>
      </c>
      <c r="I1198" s="2">
        <v>8081630</v>
      </c>
      <c r="J1198" s="2">
        <v>3936737</v>
      </c>
      <c r="K1198" s="2">
        <v>171585</v>
      </c>
      <c r="L1198" s="2">
        <v>39698671</v>
      </c>
      <c r="M1198" s="2">
        <v>4126183</v>
      </c>
      <c r="N1198" s="4">
        <f t="shared" si="36"/>
        <v>0.43233467575348838</v>
      </c>
      <c r="O1198" s="2">
        <v>1874604</v>
      </c>
      <c r="P1198" s="2">
        <v>4420004</v>
      </c>
      <c r="Q1198" s="2">
        <v>12283542</v>
      </c>
      <c r="R1198" s="2">
        <v>10014281</v>
      </c>
      <c r="S1198" s="4">
        <f t="shared" si="37"/>
        <v>0.62856314896696031</v>
      </c>
    </row>
    <row r="1199" spans="1:19" x14ac:dyDescent="0.25">
      <c r="A1199" s="10">
        <v>0</v>
      </c>
      <c r="B1199" s="1" t="s">
        <v>28</v>
      </c>
      <c r="C1199" s="1" t="s">
        <v>1194</v>
      </c>
      <c r="D1199" s="1">
        <v>2019</v>
      </c>
      <c r="E1199" s="2">
        <v>11199845</v>
      </c>
      <c r="F1199" s="2">
        <v>0</v>
      </c>
      <c r="G1199" s="2">
        <v>25910539</v>
      </c>
      <c r="H1199" s="2">
        <v>20347526</v>
      </c>
      <c r="I1199" s="2">
        <v>6797087</v>
      </c>
      <c r="J1199" s="2">
        <v>17656</v>
      </c>
      <c r="K1199" s="2">
        <v>5334753</v>
      </c>
      <c r="L1199" s="2">
        <v>13761043</v>
      </c>
      <c r="M1199" s="2">
        <v>5563013</v>
      </c>
      <c r="N1199" s="4">
        <f t="shared" si="36"/>
        <v>0.43225056028359732</v>
      </c>
      <c r="O1199" s="2">
        <v>0</v>
      </c>
      <c r="P1199" s="2">
        <v>2000404</v>
      </c>
      <c r="Q1199" s="2">
        <v>11205421</v>
      </c>
      <c r="R1199" s="2">
        <v>14659279</v>
      </c>
      <c r="S1199" s="4">
        <f t="shared" si="37"/>
        <v>0.13645991729879758</v>
      </c>
    </row>
    <row r="1200" spans="1:19" x14ac:dyDescent="0.25">
      <c r="A1200" s="10">
        <v>1</v>
      </c>
      <c r="B1200" s="1" t="s">
        <v>40</v>
      </c>
      <c r="C1200" s="1" t="s">
        <v>3298</v>
      </c>
      <c r="D1200" s="1">
        <v>2019</v>
      </c>
      <c r="E1200" s="2">
        <v>8727337</v>
      </c>
      <c r="F1200" s="2">
        <v>0</v>
      </c>
      <c r="G1200" s="2">
        <v>20229571</v>
      </c>
      <c r="H1200" s="2">
        <v>17185327</v>
      </c>
      <c r="I1200" s="2">
        <v>9878651</v>
      </c>
      <c r="J1200" s="2">
        <v>3045654</v>
      </c>
      <c r="K1200" s="2">
        <v>1067260</v>
      </c>
      <c r="L1200" s="2">
        <v>6238006</v>
      </c>
      <c r="M1200" s="2">
        <v>3044244</v>
      </c>
      <c r="N1200" s="4">
        <f t="shared" si="36"/>
        <v>0.43141483326561891</v>
      </c>
      <c r="O1200" s="2">
        <v>2896983</v>
      </c>
      <c r="P1200" s="2">
        <v>2730191</v>
      </c>
      <c r="Q1200" s="2">
        <v>7411362</v>
      </c>
      <c r="R1200" s="2">
        <v>6580191</v>
      </c>
      <c r="S1200" s="4">
        <f t="shared" si="37"/>
        <v>0.85516879373258314</v>
      </c>
    </row>
    <row r="1201" spans="1:19" x14ac:dyDescent="0.25">
      <c r="A1201" s="10">
        <v>0</v>
      </c>
      <c r="B1201" s="1" t="s">
        <v>22</v>
      </c>
      <c r="C1201" s="1" t="s">
        <v>395</v>
      </c>
      <c r="D1201" s="1">
        <v>2019</v>
      </c>
      <c r="E1201" s="2">
        <v>18963346</v>
      </c>
      <c r="F1201" s="2">
        <v>0</v>
      </c>
      <c r="G1201" s="2">
        <v>43956459</v>
      </c>
      <c r="H1201" s="2">
        <v>35443434</v>
      </c>
      <c r="I1201" s="2">
        <v>19014390</v>
      </c>
      <c r="J1201" s="2">
        <v>846776</v>
      </c>
      <c r="K1201" s="2">
        <v>1842225</v>
      </c>
      <c r="L1201" s="2">
        <v>22253068</v>
      </c>
      <c r="M1201" s="2">
        <v>8513025</v>
      </c>
      <c r="N1201" s="4">
        <f t="shared" si="36"/>
        <v>0.43141204799958977</v>
      </c>
      <c r="O1201" s="2">
        <v>0</v>
      </c>
      <c r="P1201" s="2">
        <v>7528302</v>
      </c>
      <c r="Q1201" s="2">
        <v>25837621</v>
      </c>
      <c r="R1201" s="2">
        <v>20114520</v>
      </c>
      <c r="S1201" s="4">
        <f t="shared" si="37"/>
        <v>0.37427201842251268</v>
      </c>
    </row>
    <row r="1202" spans="1:19" x14ac:dyDescent="0.25">
      <c r="A1202" s="10">
        <v>0</v>
      </c>
      <c r="B1202" s="1" t="s">
        <v>44</v>
      </c>
      <c r="C1202" s="1" t="s">
        <v>3629</v>
      </c>
      <c r="D1202" s="1">
        <v>2019</v>
      </c>
      <c r="E1202" s="2">
        <v>22751627</v>
      </c>
      <c r="F1202" s="2">
        <v>0</v>
      </c>
      <c r="G1202" s="2">
        <v>52762054</v>
      </c>
      <c r="H1202" s="2">
        <v>51784700</v>
      </c>
      <c r="I1202" s="2">
        <v>16780428</v>
      </c>
      <c r="J1202" s="2">
        <v>8226904</v>
      </c>
      <c r="K1202" s="2">
        <v>0</v>
      </c>
      <c r="L1202" s="2">
        <v>27754722</v>
      </c>
      <c r="M1202" s="2">
        <v>977354</v>
      </c>
      <c r="N1202" s="4">
        <f t="shared" si="36"/>
        <v>0.4312119274204147</v>
      </c>
      <c r="O1202" s="2">
        <v>0</v>
      </c>
      <c r="P1202" s="2">
        <v>2259217</v>
      </c>
      <c r="Q1202" s="2">
        <v>12052677</v>
      </c>
      <c r="R1202" s="2">
        <v>10423000</v>
      </c>
      <c r="S1202" s="4">
        <f t="shared" si="37"/>
        <v>0.21675304614794205</v>
      </c>
    </row>
    <row r="1203" spans="1:19" x14ac:dyDescent="0.25">
      <c r="A1203" s="10">
        <v>1</v>
      </c>
      <c r="B1203" s="1" t="s">
        <v>36</v>
      </c>
      <c r="C1203" s="1" t="s">
        <v>2503</v>
      </c>
      <c r="D1203" s="1">
        <v>2019</v>
      </c>
      <c r="E1203" s="2">
        <v>74389337</v>
      </c>
      <c r="F1203" s="2">
        <v>7905442</v>
      </c>
      <c r="G1203" s="2">
        <v>154233516</v>
      </c>
      <c r="H1203" s="2">
        <v>147402150</v>
      </c>
      <c r="I1203" s="2">
        <v>50938896</v>
      </c>
      <c r="J1203" s="2">
        <v>5234551</v>
      </c>
      <c r="K1203" s="2">
        <v>279629</v>
      </c>
      <c r="L1203" s="2">
        <v>97780440</v>
      </c>
      <c r="M1203" s="2">
        <v>6831366</v>
      </c>
      <c r="N1203" s="4">
        <f t="shared" si="36"/>
        <v>0.43105997142670338</v>
      </c>
      <c r="O1203" s="2">
        <v>132430</v>
      </c>
      <c r="P1203" s="2">
        <v>19162624</v>
      </c>
      <c r="Q1203" s="2">
        <v>54860857</v>
      </c>
      <c r="R1203" s="2">
        <v>52295477</v>
      </c>
      <c r="S1203" s="4">
        <f t="shared" si="37"/>
        <v>0.36896219533478963</v>
      </c>
    </row>
    <row r="1204" spans="1:19" x14ac:dyDescent="0.25">
      <c r="A1204" s="10">
        <v>0</v>
      </c>
      <c r="B1204" s="1" t="s">
        <v>32</v>
      </c>
      <c r="C1204" s="1" t="s">
        <v>1762</v>
      </c>
      <c r="D1204" s="1">
        <v>2019</v>
      </c>
      <c r="E1204" s="2">
        <v>406226</v>
      </c>
      <c r="F1204" s="2">
        <v>0</v>
      </c>
      <c r="G1204" s="2">
        <v>942736</v>
      </c>
      <c r="H1204" s="2">
        <v>836881</v>
      </c>
      <c r="I1204" s="2">
        <v>50</v>
      </c>
      <c r="J1204" s="2">
        <v>0</v>
      </c>
      <c r="K1204" s="2">
        <v>0</v>
      </c>
      <c r="L1204" s="2">
        <v>942686</v>
      </c>
      <c r="M1204" s="2">
        <v>105855</v>
      </c>
      <c r="N1204" s="4">
        <f t="shared" si="36"/>
        <v>0.43090112184110929</v>
      </c>
      <c r="O1204" s="2">
        <v>0</v>
      </c>
      <c r="P1204" s="2">
        <v>250391</v>
      </c>
      <c r="Q1204" s="2">
        <v>263837</v>
      </c>
      <c r="R1204" s="2">
        <v>106688</v>
      </c>
      <c r="S1204" s="4">
        <f t="shared" si="37"/>
        <v>2.3469462357528492</v>
      </c>
    </row>
    <row r="1205" spans="1:19" x14ac:dyDescent="0.25">
      <c r="A1205" s="10">
        <v>1</v>
      </c>
      <c r="B1205" s="1" t="s">
        <v>21</v>
      </c>
      <c r="C1205" s="1" t="s">
        <v>194</v>
      </c>
      <c r="D1205" s="1">
        <v>2019</v>
      </c>
      <c r="E1205" s="2">
        <v>6097276</v>
      </c>
      <c r="F1205" s="2">
        <v>0</v>
      </c>
      <c r="G1205" s="2">
        <v>14164023</v>
      </c>
      <c r="H1205" s="2">
        <v>7412910</v>
      </c>
      <c r="I1205" s="2">
        <v>3273242</v>
      </c>
      <c r="J1205" s="2">
        <v>333694</v>
      </c>
      <c r="K1205" s="2">
        <v>6503403</v>
      </c>
      <c r="L1205" s="2">
        <v>4053684</v>
      </c>
      <c r="M1205" s="2">
        <v>6751113</v>
      </c>
      <c r="N1205" s="4">
        <f t="shared" si="36"/>
        <v>0.43047628488036205</v>
      </c>
      <c r="O1205" s="2">
        <v>0</v>
      </c>
      <c r="P1205" s="2">
        <v>1591068</v>
      </c>
      <c r="Q1205" s="2">
        <v>3509460</v>
      </c>
      <c r="R1205" s="2">
        <v>3347308</v>
      </c>
      <c r="S1205" s="4">
        <f t="shared" si="37"/>
        <v>0.47532763641708503</v>
      </c>
    </row>
    <row r="1206" spans="1:19" x14ac:dyDescent="0.25">
      <c r="A1206" s="10">
        <v>0</v>
      </c>
      <c r="B1206" s="1" t="s">
        <v>50</v>
      </c>
      <c r="C1206" s="1" t="s">
        <v>3823</v>
      </c>
      <c r="D1206" s="1">
        <v>2019</v>
      </c>
      <c r="E1206" s="2">
        <v>7515731</v>
      </c>
      <c r="F1206" s="2">
        <v>0</v>
      </c>
      <c r="G1206" s="2">
        <v>17467914</v>
      </c>
      <c r="H1206" s="2">
        <v>17309508</v>
      </c>
      <c r="I1206" s="2">
        <v>1905254</v>
      </c>
      <c r="J1206" s="2">
        <v>3023848</v>
      </c>
      <c r="K1206" s="2">
        <v>1213962</v>
      </c>
      <c r="L1206" s="2">
        <v>11324850</v>
      </c>
      <c r="M1206" s="2">
        <v>158406</v>
      </c>
      <c r="N1206" s="4">
        <f t="shared" si="36"/>
        <v>0.43025921698492448</v>
      </c>
      <c r="O1206" s="2">
        <v>0</v>
      </c>
      <c r="P1206" s="2">
        <v>2582084</v>
      </c>
      <c r="Q1206" s="2">
        <v>6515889</v>
      </c>
      <c r="R1206" s="2">
        <v>5246349</v>
      </c>
      <c r="S1206" s="4">
        <f t="shared" si="37"/>
        <v>0.49216779135356797</v>
      </c>
    </row>
    <row r="1207" spans="1:19" x14ac:dyDescent="0.25">
      <c r="A1207" s="10">
        <v>1</v>
      </c>
      <c r="B1207" s="1" t="s">
        <v>37</v>
      </c>
      <c r="C1207" s="1" t="s">
        <v>2645</v>
      </c>
      <c r="D1207" s="1">
        <v>2019</v>
      </c>
      <c r="E1207" s="2">
        <v>62948901</v>
      </c>
      <c r="F1207" s="2">
        <v>0</v>
      </c>
      <c r="G1207" s="2">
        <v>146452032</v>
      </c>
      <c r="H1207" s="2">
        <v>140781543</v>
      </c>
      <c r="I1207" s="2">
        <v>18240404</v>
      </c>
      <c r="J1207" s="2">
        <v>51643472</v>
      </c>
      <c r="K1207" s="2">
        <v>1680825</v>
      </c>
      <c r="L1207" s="2">
        <v>74887331</v>
      </c>
      <c r="M1207" s="2">
        <v>5670489</v>
      </c>
      <c r="N1207" s="4">
        <f t="shared" si="36"/>
        <v>0.42982606755500669</v>
      </c>
      <c r="O1207" s="2">
        <v>5480222</v>
      </c>
      <c r="P1207" s="2">
        <v>18999629</v>
      </c>
      <c r="Q1207" s="2">
        <v>109531254</v>
      </c>
      <c r="R1207" s="2">
        <v>105349677</v>
      </c>
      <c r="S1207" s="4">
        <f t="shared" si="37"/>
        <v>0.23236759425470285</v>
      </c>
    </row>
    <row r="1208" spans="1:19" x14ac:dyDescent="0.25">
      <c r="A1208" s="10">
        <v>0</v>
      </c>
      <c r="B1208" s="1" t="s">
        <v>49</v>
      </c>
      <c r="C1208" s="1" t="s">
        <v>3541</v>
      </c>
      <c r="D1208" s="1">
        <v>2019</v>
      </c>
      <c r="E1208" s="2">
        <v>185497235</v>
      </c>
      <c r="F1208" s="2">
        <v>0</v>
      </c>
      <c r="G1208" s="2">
        <v>431678266</v>
      </c>
      <c r="H1208" s="2">
        <v>415838808</v>
      </c>
      <c r="I1208" s="2">
        <v>0</v>
      </c>
      <c r="J1208" s="2">
        <v>0</v>
      </c>
      <c r="K1208" s="2">
        <v>0</v>
      </c>
      <c r="L1208" s="2">
        <v>431678266</v>
      </c>
      <c r="M1208" s="2">
        <v>15839458</v>
      </c>
      <c r="N1208" s="4">
        <f t="shared" si="36"/>
        <v>0.42971177752090023</v>
      </c>
      <c r="O1208" s="2">
        <v>0</v>
      </c>
      <c r="P1208" s="2">
        <v>0</v>
      </c>
      <c r="Q1208" s="2">
        <v>431678266</v>
      </c>
      <c r="R1208" s="2">
        <v>415838808</v>
      </c>
      <c r="S1208" s="4">
        <f t="shared" si="37"/>
        <v>0</v>
      </c>
    </row>
    <row r="1209" spans="1:19" x14ac:dyDescent="0.25">
      <c r="A1209" s="10">
        <v>0</v>
      </c>
      <c r="B1209" s="1" t="s">
        <v>62</v>
      </c>
      <c r="C1209" s="1" t="s">
        <v>4546</v>
      </c>
      <c r="D1209" s="1">
        <v>2019</v>
      </c>
      <c r="E1209" s="2">
        <v>42027342</v>
      </c>
      <c r="F1209" s="2">
        <v>0</v>
      </c>
      <c r="G1209" s="2">
        <v>97950014</v>
      </c>
      <c r="H1209" s="2">
        <v>85002765</v>
      </c>
      <c r="I1209" s="2">
        <v>20048006</v>
      </c>
      <c r="J1209" s="2">
        <v>2232104</v>
      </c>
      <c r="K1209" s="2">
        <v>1691594</v>
      </c>
      <c r="L1209" s="2">
        <v>73978310</v>
      </c>
      <c r="M1209" s="2">
        <v>12947249</v>
      </c>
      <c r="N1209" s="4">
        <f t="shared" si="36"/>
        <v>0.42906928017386503</v>
      </c>
      <c r="O1209" s="2">
        <v>2806595</v>
      </c>
      <c r="P1209" s="2">
        <v>14894680</v>
      </c>
      <c r="Q1209" s="2">
        <v>67185001</v>
      </c>
      <c r="R1209" s="2">
        <v>62946923</v>
      </c>
      <c r="S1209" s="4">
        <f t="shared" si="37"/>
        <v>0.28120953584975072</v>
      </c>
    </row>
    <row r="1210" spans="1:19" x14ac:dyDescent="0.25">
      <c r="A1210" s="10">
        <v>1</v>
      </c>
      <c r="B1210" s="1" t="s">
        <v>32</v>
      </c>
      <c r="C1210" s="1" t="s">
        <v>2142</v>
      </c>
      <c r="D1210" s="1">
        <v>2019</v>
      </c>
      <c r="E1210" s="2">
        <v>5359906</v>
      </c>
      <c r="F1210" s="2">
        <v>0</v>
      </c>
      <c r="G1210" s="2">
        <v>12493076</v>
      </c>
      <c r="H1210" s="2">
        <v>4406994</v>
      </c>
      <c r="I1210" s="2">
        <v>1067378</v>
      </c>
      <c r="J1210" s="2">
        <v>8803</v>
      </c>
      <c r="K1210" s="2">
        <v>1507652</v>
      </c>
      <c r="L1210" s="2">
        <v>9909243</v>
      </c>
      <c r="M1210" s="2">
        <v>8086082</v>
      </c>
      <c r="N1210" s="4">
        <f t="shared" si="36"/>
        <v>0.42903012836870602</v>
      </c>
      <c r="O1210" s="2">
        <v>18149</v>
      </c>
      <c r="P1210" s="2">
        <v>12656690</v>
      </c>
      <c r="Q1210" s="2">
        <v>2854720</v>
      </c>
      <c r="R1210" s="2">
        <v>3290629</v>
      </c>
      <c r="S1210" s="4">
        <f t="shared" si="37"/>
        <v>3.8517982428283468</v>
      </c>
    </row>
    <row r="1211" spans="1:19" x14ac:dyDescent="0.25">
      <c r="A1211" s="10">
        <v>1</v>
      </c>
      <c r="B1211" s="1" t="s">
        <v>37</v>
      </c>
      <c r="C1211" s="1" t="s">
        <v>2559</v>
      </c>
      <c r="D1211" s="1">
        <v>2019</v>
      </c>
      <c r="E1211" s="2">
        <v>1757632000</v>
      </c>
      <c r="F1211" s="2">
        <v>0</v>
      </c>
      <c r="G1211" s="2">
        <v>4100635000</v>
      </c>
      <c r="H1211" s="2">
        <v>3916092000</v>
      </c>
      <c r="I1211" s="2">
        <v>235996000</v>
      </c>
      <c r="J1211" s="2">
        <v>822932000</v>
      </c>
      <c r="K1211" s="2">
        <v>36224000</v>
      </c>
      <c r="L1211" s="2">
        <v>3005483000</v>
      </c>
      <c r="M1211" s="2">
        <v>184543000</v>
      </c>
      <c r="N1211" s="4">
        <f t="shared" si="36"/>
        <v>0.42862434720476217</v>
      </c>
      <c r="O1211" s="2">
        <v>392000000</v>
      </c>
      <c r="P1211" s="2">
        <v>794610000</v>
      </c>
      <c r="Q1211" s="2">
        <v>3549691000</v>
      </c>
      <c r="R1211" s="2">
        <v>3443680000</v>
      </c>
      <c r="S1211" s="4">
        <f t="shared" si="37"/>
        <v>0.34457615109417833</v>
      </c>
    </row>
    <row r="1212" spans="1:19" x14ac:dyDescent="0.25">
      <c r="A1212" s="10">
        <v>0</v>
      </c>
      <c r="B1212" s="1" t="s">
        <v>27</v>
      </c>
      <c r="C1212" s="1" t="s">
        <v>998</v>
      </c>
      <c r="D1212" s="1">
        <v>2019</v>
      </c>
      <c r="E1212" s="2">
        <v>11491555</v>
      </c>
      <c r="F1212" s="2">
        <v>0</v>
      </c>
      <c r="G1212" s="2">
        <v>26876252</v>
      </c>
      <c r="H1212" s="2">
        <v>26359724</v>
      </c>
      <c r="I1212" s="2">
        <v>13233257</v>
      </c>
      <c r="J1212" s="2">
        <v>617729</v>
      </c>
      <c r="K1212" s="2">
        <v>1205620</v>
      </c>
      <c r="L1212" s="2">
        <v>11819646</v>
      </c>
      <c r="M1212" s="2">
        <v>516528</v>
      </c>
      <c r="N1212" s="4">
        <f t="shared" si="36"/>
        <v>0.42757282525852192</v>
      </c>
      <c r="O1212" s="2">
        <v>3291427</v>
      </c>
      <c r="P1212" s="2">
        <v>686933</v>
      </c>
      <c r="Q1212" s="2">
        <v>11886564</v>
      </c>
      <c r="R1212" s="2">
        <v>13884146</v>
      </c>
      <c r="S1212" s="4">
        <f t="shared" si="37"/>
        <v>0.28653976989294122</v>
      </c>
    </row>
    <row r="1213" spans="1:19" x14ac:dyDescent="0.25">
      <c r="A1213" s="10">
        <v>0</v>
      </c>
      <c r="B1213" s="1" t="s">
        <v>32</v>
      </c>
      <c r="C1213" s="1" t="s">
        <v>606</v>
      </c>
      <c r="D1213" s="1">
        <v>2019</v>
      </c>
      <c r="E1213" s="2">
        <v>14490274</v>
      </c>
      <c r="F1213" s="2">
        <v>0</v>
      </c>
      <c r="G1213" s="2">
        <v>33898195</v>
      </c>
      <c r="H1213" s="2">
        <v>37202247</v>
      </c>
      <c r="I1213" s="2">
        <v>9181355</v>
      </c>
      <c r="J1213" s="2">
        <v>3410056</v>
      </c>
      <c r="K1213" s="2">
        <v>1398316</v>
      </c>
      <c r="L1213" s="2">
        <v>19908468</v>
      </c>
      <c r="M1213" s="2">
        <v>-3304052</v>
      </c>
      <c r="N1213" s="4">
        <f t="shared" si="36"/>
        <v>0.42746447119087017</v>
      </c>
      <c r="O1213" s="2">
        <v>0</v>
      </c>
      <c r="P1213" s="2">
        <v>1723817</v>
      </c>
      <c r="Q1213" s="2">
        <v>13880013</v>
      </c>
      <c r="R1213" s="2">
        <v>14204058</v>
      </c>
      <c r="S1213" s="4">
        <f t="shared" si="37"/>
        <v>0.12136088151709884</v>
      </c>
    </row>
    <row r="1214" spans="1:19" x14ac:dyDescent="0.25">
      <c r="A1214" s="10">
        <v>0</v>
      </c>
      <c r="B1214" s="1" t="s">
        <v>32</v>
      </c>
      <c r="C1214" s="1" t="s">
        <v>1475</v>
      </c>
      <c r="D1214" s="1">
        <v>2019</v>
      </c>
      <c r="E1214" s="2">
        <v>913446</v>
      </c>
      <c r="F1214" s="2">
        <v>0</v>
      </c>
      <c r="G1214" s="2">
        <v>2137057</v>
      </c>
      <c r="H1214" s="2">
        <v>2069712</v>
      </c>
      <c r="I1214" s="2">
        <v>1255123</v>
      </c>
      <c r="J1214" s="2">
        <v>0</v>
      </c>
      <c r="K1214" s="2">
        <v>14995</v>
      </c>
      <c r="L1214" s="2">
        <v>866939</v>
      </c>
      <c r="M1214" s="2">
        <v>67345</v>
      </c>
      <c r="N1214" s="4">
        <f t="shared" si="36"/>
        <v>0.42743174374852894</v>
      </c>
      <c r="O1214" s="2">
        <v>0</v>
      </c>
      <c r="P1214" s="2">
        <v>548364</v>
      </c>
      <c r="Q1214" s="2">
        <v>555432</v>
      </c>
      <c r="R1214" s="2">
        <v>150574</v>
      </c>
      <c r="S1214" s="4">
        <f t="shared" si="37"/>
        <v>3.6418239536706203</v>
      </c>
    </row>
    <row r="1215" spans="1:19" x14ac:dyDescent="0.25">
      <c r="A1215" s="10">
        <v>1</v>
      </c>
      <c r="B1215" s="1" t="s">
        <v>27</v>
      </c>
      <c r="C1215" s="1" t="s">
        <v>1055</v>
      </c>
      <c r="D1215" s="1">
        <v>2019</v>
      </c>
      <c r="E1215" s="2">
        <v>83933588</v>
      </c>
      <c r="F1215" s="2">
        <v>0</v>
      </c>
      <c r="G1215" s="2">
        <v>196492022</v>
      </c>
      <c r="H1215" s="2">
        <v>179876823</v>
      </c>
      <c r="I1215" s="2">
        <v>90803382</v>
      </c>
      <c r="J1215" s="2">
        <v>20190786</v>
      </c>
      <c r="K1215" s="2">
        <v>2939243</v>
      </c>
      <c r="L1215" s="2">
        <v>82558611</v>
      </c>
      <c r="M1215" s="2">
        <v>16615199</v>
      </c>
      <c r="N1215" s="4">
        <f t="shared" si="36"/>
        <v>0.42716028440075804</v>
      </c>
      <c r="O1215" s="2">
        <v>1717830</v>
      </c>
      <c r="P1215" s="2">
        <v>22991192</v>
      </c>
      <c r="Q1215" s="2">
        <v>76259700</v>
      </c>
      <c r="R1215" s="2">
        <v>70241354</v>
      </c>
      <c r="S1215" s="4">
        <f t="shared" si="37"/>
        <v>0.35177314491972922</v>
      </c>
    </row>
    <row r="1216" spans="1:19" x14ac:dyDescent="0.25">
      <c r="A1216" s="10">
        <v>0</v>
      </c>
      <c r="B1216" s="1" t="s">
        <v>40</v>
      </c>
      <c r="C1216" s="1" t="s">
        <v>3291</v>
      </c>
      <c r="D1216" s="1">
        <v>2019</v>
      </c>
      <c r="E1216" s="2">
        <v>73804492</v>
      </c>
      <c r="F1216" s="2">
        <v>0</v>
      </c>
      <c r="G1216" s="2">
        <v>173049873</v>
      </c>
      <c r="H1216" s="2">
        <v>163841723</v>
      </c>
      <c r="I1216" s="2">
        <v>28083264</v>
      </c>
      <c r="J1216" s="2">
        <v>73019233</v>
      </c>
      <c r="K1216" s="2">
        <v>0</v>
      </c>
      <c r="L1216" s="2">
        <v>71947376</v>
      </c>
      <c r="M1216" s="2">
        <v>9208150</v>
      </c>
      <c r="N1216" s="4">
        <f t="shared" si="36"/>
        <v>0.42649261002346994</v>
      </c>
      <c r="O1216" s="2">
        <v>1388402</v>
      </c>
      <c r="P1216" s="2">
        <v>18089668</v>
      </c>
      <c r="Q1216" s="2">
        <v>80891513</v>
      </c>
      <c r="R1216" s="2">
        <v>65565510</v>
      </c>
      <c r="S1216" s="4">
        <f t="shared" si="37"/>
        <v>0.29707799115724104</v>
      </c>
    </row>
    <row r="1217" spans="1:19" x14ac:dyDescent="0.25">
      <c r="A1217" s="10">
        <v>0</v>
      </c>
      <c r="B1217" s="1" t="s">
        <v>37</v>
      </c>
      <c r="C1217" s="1" t="s">
        <v>2642</v>
      </c>
      <c r="D1217" s="1">
        <v>2019</v>
      </c>
      <c r="E1217" s="2">
        <v>40225037</v>
      </c>
      <c r="F1217" s="2">
        <v>0</v>
      </c>
      <c r="G1217" s="2">
        <v>94357532</v>
      </c>
      <c r="H1217" s="2">
        <v>93771101</v>
      </c>
      <c r="I1217" s="2">
        <v>13433903</v>
      </c>
      <c r="J1217" s="2">
        <v>25670663</v>
      </c>
      <c r="K1217" s="2">
        <v>6158693</v>
      </c>
      <c r="L1217" s="2">
        <v>49094273</v>
      </c>
      <c r="M1217" s="2">
        <v>586431</v>
      </c>
      <c r="N1217" s="4">
        <f t="shared" si="36"/>
        <v>0.42630446290180629</v>
      </c>
      <c r="O1217" s="2">
        <v>55752</v>
      </c>
      <c r="P1217" s="2">
        <v>7219670</v>
      </c>
      <c r="Q1217" s="2">
        <v>70180298</v>
      </c>
      <c r="R1217" s="2">
        <v>71047647</v>
      </c>
      <c r="S1217" s="4">
        <f t="shared" si="37"/>
        <v>0.10240201199062933</v>
      </c>
    </row>
    <row r="1218" spans="1:19" x14ac:dyDescent="0.25">
      <c r="A1218" s="10">
        <v>0</v>
      </c>
      <c r="B1218" s="1" t="s">
        <v>32</v>
      </c>
      <c r="C1218" s="1" t="s">
        <v>1852</v>
      </c>
      <c r="D1218" s="1">
        <v>2019</v>
      </c>
      <c r="E1218" s="2">
        <v>691165</v>
      </c>
      <c r="F1218" s="2">
        <v>0</v>
      </c>
      <c r="G1218" s="2">
        <v>1621624</v>
      </c>
      <c r="H1218" s="2">
        <v>1305715</v>
      </c>
      <c r="I1218" s="2">
        <v>3230</v>
      </c>
      <c r="J1218" s="2">
        <v>5352</v>
      </c>
      <c r="K1218" s="2">
        <v>0</v>
      </c>
      <c r="L1218" s="2">
        <v>1613042</v>
      </c>
      <c r="M1218" s="2">
        <v>315909</v>
      </c>
      <c r="N1218" s="4">
        <f t="shared" ref="N1218:N1281" si="38">(E1218-F1218)/G1218</f>
        <v>0.42621779154723904</v>
      </c>
      <c r="O1218" s="2">
        <v>0</v>
      </c>
      <c r="P1218" s="2">
        <v>281836</v>
      </c>
      <c r="Q1218" s="2">
        <v>596166</v>
      </c>
      <c r="R1218" s="2">
        <v>656150</v>
      </c>
      <c r="S1218" s="4">
        <f t="shared" ref="S1218:S1281" si="39">(O1218+P1218)/R1218</f>
        <v>0.42952983311742743</v>
      </c>
    </row>
    <row r="1219" spans="1:19" x14ac:dyDescent="0.25">
      <c r="A1219" s="10">
        <v>0</v>
      </c>
      <c r="B1219" s="1" t="s">
        <v>37</v>
      </c>
      <c r="C1219" s="1" t="s">
        <v>2624</v>
      </c>
      <c r="D1219" s="1">
        <v>2019</v>
      </c>
      <c r="E1219" s="2">
        <v>47847320</v>
      </c>
      <c r="F1219" s="2">
        <v>0</v>
      </c>
      <c r="G1219" s="2">
        <v>112271305</v>
      </c>
      <c r="H1219" s="2">
        <v>108486422</v>
      </c>
      <c r="I1219" s="2">
        <v>19026425</v>
      </c>
      <c r="J1219" s="2">
        <v>18840563</v>
      </c>
      <c r="K1219" s="2">
        <v>1256738</v>
      </c>
      <c r="L1219" s="2">
        <v>73147579</v>
      </c>
      <c r="M1219" s="2">
        <v>3784883</v>
      </c>
      <c r="N1219" s="4">
        <f t="shared" si="38"/>
        <v>0.42617586034116195</v>
      </c>
      <c r="O1219" s="2">
        <v>595925</v>
      </c>
      <c r="P1219" s="2">
        <v>7694737</v>
      </c>
      <c r="Q1219" s="2">
        <v>87846346</v>
      </c>
      <c r="R1219" s="2">
        <v>89519046</v>
      </c>
      <c r="S1219" s="4">
        <f t="shared" si="39"/>
        <v>9.2613386429520259E-2</v>
      </c>
    </row>
    <row r="1220" spans="1:19" x14ac:dyDescent="0.25">
      <c r="A1220" s="10">
        <v>1</v>
      </c>
      <c r="B1220" s="1" t="s">
        <v>24</v>
      </c>
      <c r="C1220" s="1" t="s">
        <v>720</v>
      </c>
      <c r="D1220" s="1">
        <v>2019</v>
      </c>
      <c r="E1220" s="2">
        <v>110642000</v>
      </c>
      <c r="F1220" s="2">
        <v>0</v>
      </c>
      <c r="G1220" s="2">
        <v>260108000</v>
      </c>
      <c r="H1220" s="2">
        <v>251990000</v>
      </c>
      <c r="I1220" s="2">
        <v>104187000</v>
      </c>
      <c r="J1220" s="2">
        <v>61448000</v>
      </c>
      <c r="K1220" s="2">
        <v>6352000</v>
      </c>
      <c r="L1220" s="2">
        <v>88121000</v>
      </c>
      <c r="M1220" s="2">
        <v>8118000</v>
      </c>
      <c r="N1220" s="4">
        <f t="shared" si="38"/>
        <v>0.42536946191581959</v>
      </c>
      <c r="O1220" s="2">
        <v>69000</v>
      </c>
      <c r="P1220" s="2">
        <v>13653000</v>
      </c>
      <c r="Q1220" s="2">
        <v>123464000</v>
      </c>
      <c r="R1220" s="2">
        <v>125001000</v>
      </c>
      <c r="S1220" s="4">
        <f t="shared" si="39"/>
        <v>0.10977512179902561</v>
      </c>
    </row>
    <row r="1221" spans="1:19" x14ac:dyDescent="0.25">
      <c r="A1221" s="10">
        <v>0</v>
      </c>
      <c r="B1221" s="1" t="s">
        <v>43</v>
      </c>
      <c r="C1221" s="1" t="s">
        <v>3623</v>
      </c>
      <c r="D1221" s="1">
        <v>2019</v>
      </c>
      <c r="E1221" s="2">
        <v>57508314</v>
      </c>
      <c r="F1221" s="2">
        <v>0</v>
      </c>
      <c r="G1221" s="2">
        <v>135245674</v>
      </c>
      <c r="H1221" s="2">
        <v>130541354</v>
      </c>
      <c r="I1221" s="2">
        <v>79598742</v>
      </c>
      <c r="J1221" s="2">
        <v>696335</v>
      </c>
      <c r="K1221" s="2">
        <v>4696687</v>
      </c>
      <c r="L1221" s="2">
        <v>50253910</v>
      </c>
      <c r="M1221" s="2">
        <v>4704320</v>
      </c>
      <c r="N1221" s="4">
        <f t="shared" si="38"/>
        <v>0.42521370406272663</v>
      </c>
      <c r="O1221" s="2">
        <v>0</v>
      </c>
      <c r="P1221" s="2">
        <v>21073144</v>
      </c>
      <c r="Q1221" s="2">
        <v>38930609</v>
      </c>
      <c r="R1221" s="2">
        <v>32226952</v>
      </c>
      <c r="S1221" s="4">
        <f t="shared" si="39"/>
        <v>0.6538981409101301</v>
      </c>
    </row>
    <row r="1222" spans="1:19" x14ac:dyDescent="0.25">
      <c r="A1222" s="10">
        <v>0</v>
      </c>
      <c r="B1222" s="1" t="s">
        <v>51</v>
      </c>
      <c r="C1222" s="1" t="s">
        <v>3840</v>
      </c>
      <c r="D1222" s="1">
        <v>2019</v>
      </c>
      <c r="E1222" s="2">
        <v>211887054</v>
      </c>
      <c r="F1222" s="2">
        <v>0</v>
      </c>
      <c r="G1222" s="2">
        <v>498432996</v>
      </c>
      <c r="H1222" s="2">
        <v>394558761</v>
      </c>
      <c r="I1222" s="2">
        <v>249035964</v>
      </c>
      <c r="J1222" s="2">
        <v>36625571</v>
      </c>
      <c r="K1222" s="2">
        <v>51221853</v>
      </c>
      <c r="L1222" s="2">
        <v>161549608</v>
      </c>
      <c r="M1222" s="2">
        <v>103874235</v>
      </c>
      <c r="N1222" s="4">
        <f t="shared" si="38"/>
        <v>0.42510639484228691</v>
      </c>
      <c r="O1222" s="2">
        <v>0</v>
      </c>
      <c r="P1222" s="2">
        <v>28756362</v>
      </c>
      <c r="Q1222" s="2">
        <v>157169864</v>
      </c>
      <c r="R1222" s="2">
        <v>144104006</v>
      </c>
      <c r="S1222" s="4">
        <f t="shared" si="39"/>
        <v>0.1995528285313595</v>
      </c>
    </row>
    <row r="1223" spans="1:19" x14ac:dyDescent="0.25">
      <c r="A1223" s="10">
        <v>1</v>
      </c>
      <c r="B1223" s="1" t="s">
        <v>32</v>
      </c>
      <c r="C1223" s="1" t="s">
        <v>2285</v>
      </c>
      <c r="D1223" s="1">
        <v>2019</v>
      </c>
      <c r="E1223" s="2">
        <v>14714001</v>
      </c>
      <c r="F1223" s="2">
        <v>0</v>
      </c>
      <c r="G1223" s="2">
        <v>34615663</v>
      </c>
      <c r="H1223" s="2">
        <v>27844579</v>
      </c>
      <c r="I1223" s="2">
        <v>12374669</v>
      </c>
      <c r="J1223" s="2">
        <v>587675</v>
      </c>
      <c r="K1223" s="2">
        <v>3867753</v>
      </c>
      <c r="L1223" s="2">
        <v>17785566</v>
      </c>
      <c r="M1223" s="2">
        <v>6771084</v>
      </c>
      <c r="N1223" s="4">
        <f t="shared" si="38"/>
        <v>0.42506772151092409</v>
      </c>
      <c r="O1223" s="2">
        <v>0</v>
      </c>
      <c r="P1223" s="2">
        <v>12635144</v>
      </c>
      <c r="Q1223" s="2">
        <v>16889425</v>
      </c>
      <c r="R1223" s="2">
        <v>15235856</v>
      </c>
      <c r="S1223" s="4">
        <f t="shared" si="39"/>
        <v>0.82930319110393269</v>
      </c>
    </row>
    <row r="1224" spans="1:19" x14ac:dyDescent="0.25">
      <c r="A1224" s="10">
        <v>0</v>
      </c>
      <c r="B1224" s="1" t="s">
        <v>42</v>
      </c>
      <c r="C1224" s="1" t="s">
        <v>1853</v>
      </c>
      <c r="D1224" s="1">
        <v>2019</v>
      </c>
      <c r="E1224" s="2">
        <v>783661000</v>
      </c>
      <c r="F1224" s="2">
        <v>0</v>
      </c>
      <c r="G1224" s="2">
        <v>1846100000</v>
      </c>
      <c r="H1224" s="2">
        <v>1825836000</v>
      </c>
      <c r="I1224" s="2">
        <v>891096000</v>
      </c>
      <c r="J1224" s="2">
        <v>93982000</v>
      </c>
      <c r="K1224" s="2">
        <v>37626000</v>
      </c>
      <c r="L1224" s="2">
        <v>823396000</v>
      </c>
      <c r="M1224" s="2">
        <v>20264000</v>
      </c>
      <c r="N1224" s="4">
        <f t="shared" si="38"/>
        <v>0.42449542278316449</v>
      </c>
      <c r="O1224" s="2">
        <v>49895000</v>
      </c>
      <c r="P1224" s="2">
        <v>7359000</v>
      </c>
      <c r="Q1224" s="2">
        <v>596884000</v>
      </c>
      <c r="R1224" s="2">
        <v>550669000</v>
      </c>
      <c r="S1224" s="4">
        <f t="shared" si="39"/>
        <v>0.1039717144055685</v>
      </c>
    </row>
    <row r="1225" spans="1:19" x14ac:dyDescent="0.25">
      <c r="A1225" s="10">
        <v>1</v>
      </c>
      <c r="B1225" s="1" t="s">
        <v>37</v>
      </c>
      <c r="C1225" s="1" t="s">
        <v>2561</v>
      </c>
      <c r="D1225" s="1">
        <v>2019</v>
      </c>
      <c r="E1225" s="2">
        <v>117985903</v>
      </c>
      <c r="F1225" s="2">
        <v>0</v>
      </c>
      <c r="G1225" s="2">
        <v>278046510</v>
      </c>
      <c r="H1225" s="2">
        <v>263590296</v>
      </c>
      <c r="I1225" s="2">
        <v>102000405</v>
      </c>
      <c r="J1225" s="2">
        <v>43665849</v>
      </c>
      <c r="K1225" s="2">
        <v>21683444</v>
      </c>
      <c r="L1225" s="2">
        <v>110696812</v>
      </c>
      <c r="M1225" s="2">
        <v>14456214</v>
      </c>
      <c r="N1225" s="4">
        <f t="shared" si="38"/>
        <v>0.42433873023617524</v>
      </c>
      <c r="O1225" s="2">
        <v>1021666</v>
      </c>
      <c r="P1225" s="2">
        <v>15574883</v>
      </c>
      <c r="Q1225" s="2">
        <v>148932990</v>
      </c>
      <c r="R1225" s="2">
        <v>153818320</v>
      </c>
      <c r="S1225" s="4">
        <f t="shared" si="39"/>
        <v>0.10789708924138555</v>
      </c>
    </row>
    <row r="1226" spans="1:19" x14ac:dyDescent="0.25">
      <c r="A1226" s="10">
        <v>0</v>
      </c>
      <c r="B1226" s="1" t="s">
        <v>22</v>
      </c>
      <c r="C1226" s="1" t="s">
        <v>301</v>
      </c>
      <c r="D1226" s="1">
        <v>2019</v>
      </c>
      <c r="E1226" s="2">
        <v>4893632</v>
      </c>
      <c r="F1226" s="2">
        <v>0</v>
      </c>
      <c r="G1226" s="2">
        <v>11536750</v>
      </c>
      <c r="H1226" s="2">
        <v>9649056</v>
      </c>
      <c r="I1226" s="2">
        <v>4546977</v>
      </c>
      <c r="J1226" s="2">
        <v>1030637</v>
      </c>
      <c r="K1226" s="2">
        <v>1746478</v>
      </c>
      <c r="L1226" s="2">
        <v>4212658</v>
      </c>
      <c r="M1226" s="2">
        <v>1887694</v>
      </c>
      <c r="N1226" s="4">
        <f t="shared" si="38"/>
        <v>0.42417769302446529</v>
      </c>
      <c r="O1226" s="2">
        <v>0</v>
      </c>
      <c r="P1226" s="2">
        <v>834585</v>
      </c>
      <c r="Q1226" s="2">
        <v>4471972</v>
      </c>
      <c r="R1226" s="2">
        <v>4096366</v>
      </c>
      <c r="S1226" s="4">
        <f t="shared" si="39"/>
        <v>0.20373789842020953</v>
      </c>
    </row>
    <row r="1227" spans="1:19" x14ac:dyDescent="0.25">
      <c r="A1227" s="10">
        <v>1</v>
      </c>
      <c r="B1227" s="1" t="s">
        <v>22</v>
      </c>
      <c r="C1227" s="1" t="s">
        <v>462</v>
      </c>
      <c r="D1227" s="1">
        <v>2019</v>
      </c>
      <c r="E1227" s="2">
        <v>54271416</v>
      </c>
      <c r="F1227" s="2">
        <v>0</v>
      </c>
      <c r="G1227" s="2">
        <v>127965710</v>
      </c>
      <c r="H1227" s="2">
        <v>117534467</v>
      </c>
      <c r="I1227" s="2">
        <v>63427407</v>
      </c>
      <c r="J1227" s="2">
        <v>19250884</v>
      </c>
      <c r="K1227" s="2">
        <v>950177</v>
      </c>
      <c r="L1227" s="2">
        <v>44337242</v>
      </c>
      <c r="M1227" s="2">
        <v>10431243</v>
      </c>
      <c r="N1227" s="4">
        <f t="shared" si="38"/>
        <v>0.42410905233909929</v>
      </c>
      <c r="O1227" s="2">
        <v>802151</v>
      </c>
      <c r="P1227" s="2">
        <v>21652919</v>
      </c>
      <c r="Q1227" s="2">
        <v>43535213</v>
      </c>
      <c r="R1227" s="2">
        <v>44059560</v>
      </c>
      <c r="S1227" s="4">
        <f t="shared" si="39"/>
        <v>0.50965261568658426</v>
      </c>
    </row>
    <row r="1228" spans="1:19" x14ac:dyDescent="0.25">
      <c r="A1228" s="10">
        <v>0</v>
      </c>
      <c r="B1228" s="1" t="s">
        <v>27</v>
      </c>
      <c r="C1228" s="1" t="s">
        <v>1018</v>
      </c>
      <c r="D1228" s="1">
        <v>2019</v>
      </c>
      <c r="E1228" s="2">
        <v>268049000</v>
      </c>
      <c r="F1228" s="2">
        <v>0</v>
      </c>
      <c r="G1228" s="2">
        <v>632375000</v>
      </c>
      <c r="H1228" s="2">
        <v>545085000</v>
      </c>
      <c r="I1228" s="2">
        <v>184596000</v>
      </c>
      <c r="J1228" s="2">
        <v>36401000</v>
      </c>
      <c r="K1228" s="2">
        <v>20603000</v>
      </c>
      <c r="L1228" s="2">
        <v>390775000</v>
      </c>
      <c r="M1228" s="2">
        <v>87290000</v>
      </c>
      <c r="N1228" s="4">
        <f t="shared" si="38"/>
        <v>0.42387665546550701</v>
      </c>
      <c r="O1228" s="2">
        <v>0</v>
      </c>
      <c r="P1228" s="2">
        <v>95668000</v>
      </c>
      <c r="Q1228" s="2">
        <v>270751000</v>
      </c>
      <c r="R1228" s="2">
        <v>232535000</v>
      </c>
      <c r="S1228" s="4">
        <f t="shared" si="39"/>
        <v>0.41141333562689486</v>
      </c>
    </row>
    <row r="1229" spans="1:19" x14ac:dyDescent="0.25">
      <c r="A1229" s="10">
        <v>0</v>
      </c>
      <c r="B1229" s="1" t="s">
        <v>27</v>
      </c>
      <c r="C1229" s="1" t="s">
        <v>832</v>
      </c>
      <c r="D1229" s="1">
        <v>2019</v>
      </c>
      <c r="E1229" s="2">
        <v>3582147</v>
      </c>
      <c r="F1229" s="2">
        <v>0</v>
      </c>
      <c r="G1229" s="2">
        <v>8466082</v>
      </c>
      <c r="H1229" s="2">
        <v>8814357</v>
      </c>
      <c r="I1229" s="2">
        <v>3195830</v>
      </c>
      <c r="J1229" s="2">
        <v>1244043</v>
      </c>
      <c r="K1229" s="2">
        <v>1926378</v>
      </c>
      <c r="L1229" s="2">
        <v>2099831</v>
      </c>
      <c r="M1229" s="2">
        <v>-348275</v>
      </c>
      <c r="N1229" s="4">
        <f t="shared" si="38"/>
        <v>0.42311744677171803</v>
      </c>
      <c r="O1229" s="2">
        <v>19423</v>
      </c>
      <c r="P1229" s="2">
        <v>738998</v>
      </c>
      <c r="Q1229" s="2">
        <v>3709621</v>
      </c>
      <c r="R1229" s="2">
        <v>3657067</v>
      </c>
      <c r="S1229" s="4">
        <f t="shared" si="39"/>
        <v>0.20738504380696335</v>
      </c>
    </row>
    <row r="1230" spans="1:19" x14ac:dyDescent="0.25">
      <c r="A1230" s="10">
        <v>1</v>
      </c>
      <c r="B1230" s="1" t="s">
        <v>32</v>
      </c>
      <c r="C1230" s="1" t="s">
        <v>1717</v>
      </c>
      <c r="D1230" s="1">
        <v>2019</v>
      </c>
      <c r="E1230" s="2">
        <v>33068604</v>
      </c>
      <c r="F1230" s="2">
        <v>0</v>
      </c>
      <c r="G1230" s="2">
        <v>78198331</v>
      </c>
      <c r="H1230" s="2">
        <v>70034799</v>
      </c>
      <c r="I1230" s="2">
        <v>50796234</v>
      </c>
      <c r="J1230" s="2">
        <v>601733</v>
      </c>
      <c r="K1230" s="2">
        <v>3646289</v>
      </c>
      <c r="L1230" s="2">
        <v>23154075</v>
      </c>
      <c r="M1230" s="2">
        <v>8163532</v>
      </c>
      <c r="N1230" s="4">
        <f t="shared" si="38"/>
        <v>0.42288119934426732</v>
      </c>
      <c r="O1230" s="2">
        <v>0</v>
      </c>
      <c r="P1230" s="2">
        <v>7090360</v>
      </c>
      <c r="Q1230" s="2">
        <v>19372135</v>
      </c>
      <c r="R1230" s="2">
        <v>16428261</v>
      </c>
      <c r="S1230" s="4">
        <f t="shared" si="39"/>
        <v>0.43159528570918126</v>
      </c>
    </row>
    <row r="1231" spans="1:19" x14ac:dyDescent="0.25">
      <c r="A1231" s="10">
        <v>0</v>
      </c>
      <c r="B1231" s="1" t="s">
        <v>40</v>
      </c>
      <c r="C1231" s="1" t="s">
        <v>2978</v>
      </c>
      <c r="D1231" s="1">
        <v>2019</v>
      </c>
      <c r="E1231" s="2">
        <v>2384825</v>
      </c>
      <c r="F1231" s="2">
        <v>0</v>
      </c>
      <c r="G1231" s="2">
        <v>5642757</v>
      </c>
      <c r="H1231" s="2">
        <v>5134787</v>
      </c>
      <c r="I1231" s="2">
        <v>3133423</v>
      </c>
      <c r="J1231" s="2">
        <v>124139</v>
      </c>
      <c r="K1231" s="2">
        <v>36500</v>
      </c>
      <c r="L1231" s="2">
        <v>2348695</v>
      </c>
      <c r="M1231" s="2">
        <v>507970</v>
      </c>
      <c r="N1231" s="4">
        <f t="shared" si="38"/>
        <v>0.42263471561862404</v>
      </c>
      <c r="O1231" s="2">
        <v>636378</v>
      </c>
      <c r="P1231" s="2">
        <v>1479905</v>
      </c>
      <c r="Q1231" s="2">
        <v>1624627</v>
      </c>
      <c r="R1231" s="2">
        <v>1336983</v>
      </c>
      <c r="S1231" s="4">
        <f t="shared" si="39"/>
        <v>1.5828795130528959</v>
      </c>
    </row>
    <row r="1232" spans="1:19" x14ac:dyDescent="0.25">
      <c r="A1232" s="10">
        <v>0</v>
      </c>
      <c r="B1232" s="1" t="s">
        <v>40</v>
      </c>
      <c r="C1232" s="1" t="s">
        <v>3231</v>
      </c>
      <c r="D1232" s="1">
        <v>2019</v>
      </c>
      <c r="E1232" s="2">
        <v>1954277</v>
      </c>
      <c r="F1232" s="2">
        <v>0</v>
      </c>
      <c r="G1232" s="2">
        <v>4640528</v>
      </c>
      <c r="H1232" s="2">
        <v>4351055</v>
      </c>
      <c r="I1232" s="2">
        <v>1823660</v>
      </c>
      <c r="J1232" s="2">
        <v>479802</v>
      </c>
      <c r="K1232" s="2">
        <v>355497</v>
      </c>
      <c r="L1232" s="2">
        <v>1981569</v>
      </c>
      <c r="M1232" s="2">
        <v>289473</v>
      </c>
      <c r="N1232" s="4">
        <f t="shared" si="38"/>
        <v>0.42113246596076997</v>
      </c>
      <c r="O1232" s="2">
        <v>0</v>
      </c>
      <c r="P1232" s="2">
        <v>1198072</v>
      </c>
      <c r="Q1232" s="2">
        <v>2169724</v>
      </c>
      <c r="R1232" s="2">
        <v>1591335</v>
      </c>
      <c r="S1232" s="4">
        <f t="shared" si="39"/>
        <v>0.75287227390838507</v>
      </c>
    </row>
    <row r="1233" spans="1:19" x14ac:dyDescent="0.25">
      <c r="A1233" s="10">
        <v>1</v>
      </c>
      <c r="B1233" s="1" t="s">
        <v>27</v>
      </c>
      <c r="C1233" s="1" t="s">
        <v>1060</v>
      </c>
      <c r="D1233" s="1">
        <v>2019</v>
      </c>
      <c r="E1233" s="2">
        <v>9079508</v>
      </c>
      <c r="F1233" s="2">
        <v>0</v>
      </c>
      <c r="G1233" s="2">
        <v>21580309</v>
      </c>
      <c r="H1233" s="2">
        <v>18828686</v>
      </c>
      <c r="I1233" s="2">
        <v>9131672</v>
      </c>
      <c r="J1233" s="2">
        <v>811112</v>
      </c>
      <c r="K1233" s="2">
        <v>107000</v>
      </c>
      <c r="L1233" s="2">
        <v>11530525</v>
      </c>
      <c r="M1233" s="2">
        <v>2751623</v>
      </c>
      <c r="N1233" s="4">
        <f t="shared" si="38"/>
        <v>0.42073113966996489</v>
      </c>
      <c r="O1233" s="2">
        <v>1589945</v>
      </c>
      <c r="P1233" s="2">
        <v>6093543</v>
      </c>
      <c r="Q1233" s="2">
        <v>19339783</v>
      </c>
      <c r="R1233" s="2">
        <v>16855818</v>
      </c>
      <c r="S1233" s="4">
        <f t="shared" si="39"/>
        <v>0.4558359612093581</v>
      </c>
    </row>
    <row r="1234" spans="1:19" x14ac:dyDescent="0.25">
      <c r="A1234" s="10">
        <v>0</v>
      </c>
      <c r="B1234" s="1" t="s">
        <v>22</v>
      </c>
      <c r="C1234" s="1" t="s">
        <v>331</v>
      </c>
      <c r="D1234" s="1">
        <v>2019</v>
      </c>
      <c r="E1234" s="2">
        <v>28998736</v>
      </c>
      <c r="F1234" s="2">
        <v>0</v>
      </c>
      <c r="G1234" s="2">
        <v>68925796</v>
      </c>
      <c r="H1234" s="2">
        <v>75788308</v>
      </c>
      <c r="I1234" s="2">
        <v>34416357</v>
      </c>
      <c r="J1234" s="2">
        <v>10539329</v>
      </c>
      <c r="K1234" s="2">
        <v>16827</v>
      </c>
      <c r="L1234" s="2">
        <v>23953283</v>
      </c>
      <c r="M1234" s="2">
        <v>-6862512</v>
      </c>
      <c r="N1234" s="4">
        <f t="shared" si="38"/>
        <v>0.42072399134860916</v>
      </c>
      <c r="O1234" s="2">
        <v>150000</v>
      </c>
      <c r="P1234" s="2">
        <v>10264097</v>
      </c>
      <c r="Q1234" s="2">
        <v>35671658</v>
      </c>
      <c r="R1234" s="2">
        <v>30310065</v>
      </c>
      <c r="S1234" s="4">
        <f t="shared" si="39"/>
        <v>0.3435854393581802</v>
      </c>
    </row>
    <row r="1235" spans="1:19" x14ac:dyDescent="0.25">
      <c r="A1235" s="10">
        <v>0</v>
      </c>
      <c r="B1235" s="1" t="s">
        <v>48</v>
      </c>
      <c r="C1235" s="1" t="s">
        <v>3789</v>
      </c>
      <c r="D1235" s="1">
        <v>2019</v>
      </c>
      <c r="E1235" s="2">
        <v>5989130</v>
      </c>
      <c r="F1235" s="2">
        <v>0</v>
      </c>
      <c r="G1235" s="2">
        <v>14244573</v>
      </c>
      <c r="H1235" s="2">
        <v>14147235</v>
      </c>
      <c r="I1235" s="2">
        <v>2396695</v>
      </c>
      <c r="J1235" s="2">
        <v>368217</v>
      </c>
      <c r="K1235" s="2">
        <v>1157377</v>
      </c>
      <c r="L1235" s="2">
        <v>10322284</v>
      </c>
      <c r="M1235" s="2">
        <v>97338</v>
      </c>
      <c r="N1235" s="4">
        <f t="shared" si="38"/>
        <v>0.42044994960536902</v>
      </c>
      <c r="O1235" s="2">
        <v>541505</v>
      </c>
      <c r="P1235" s="2">
        <v>317684</v>
      </c>
      <c r="Q1235" s="2">
        <v>7906742</v>
      </c>
      <c r="R1235" s="2">
        <v>8158716</v>
      </c>
      <c r="S1235" s="4">
        <f t="shared" si="39"/>
        <v>0.10530934034227935</v>
      </c>
    </row>
    <row r="1236" spans="1:19" x14ac:dyDescent="0.25">
      <c r="A1236" s="10">
        <v>0</v>
      </c>
      <c r="B1236" s="1" t="s">
        <v>22</v>
      </c>
      <c r="C1236" s="1" t="s">
        <v>424</v>
      </c>
      <c r="D1236" s="1">
        <v>2019</v>
      </c>
      <c r="E1236" s="2">
        <v>43759671</v>
      </c>
      <c r="F1236" s="2">
        <v>0</v>
      </c>
      <c r="G1236" s="2">
        <v>104152671</v>
      </c>
      <c r="H1236" s="2">
        <v>90840353</v>
      </c>
      <c r="I1236" s="2">
        <v>19020910</v>
      </c>
      <c r="J1236" s="2">
        <v>2557840</v>
      </c>
      <c r="K1236" s="2">
        <v>14445211</v>
      </c>
      <c r="L1236" s="2">
        <v>68128710</v>
      </c>
      <c r="M1236" s="2">
        <v>13312318</v>
      </c>
      <c r="N1236" s="4">
        <f t="shared" si="38"/>
        <v>0.42014929218665931</v>
      </c>
      <c r="O1236" s="2">
        <v>57042</v>
      </c>
      <c r="P1236" s="2">
        <v>16573369</v>
      </c>
      <c r="Q1236" s="2">
        <v>57808136</v>
      </c>
      <c r="R1236" s="2">
        <v>48365552</v>
      </c>
      <c r="S1236" s="4">
        <f t="shared" si="39"/>
        <v>0.34384826208537844</v>
      </c>
    </row>
    <row r="1237" spans="1:19" x14ac:dyDescent="0.25">
      <c r="A1237" s="10">
        <v>0</v>
      </c>
      <c r="B1237" s="1" t="s">
        <v>55</v>
      </c>
      <c r="C1237" s="1" t="s">
        <v>4048</v>
      </c>
      <c r="D1237" s="1">
        <v>2019</v>
      </c>
      <c r="E1237" s="2">
        <v>9873828</v>
      </c>
      <c r="F1237" s="2">
        <v>0</v>
      </c>
      <c r="G1237" s="2">
        <v>23553825</v>
      </c>
      <c r="H1237" s="2">
        <v>22579682</v>
      </c>
      <c r="I1237" s="2">
        <v>3310133</v>
      </c>
      <c r="J1237" s="2">
        <v>2707103</v>
      </c>
      <c r="K1237" s="2">
        <v>0</v>
      </c>
      <c r="L1237" s="2">
        <v>17536589</v>
      </c>
      <c r="M1237" s="2">
        <v>974143</v>
      </c>
      <c r="N1237" s="4">
        <f t="shared" si="38"/>
        <v>0.41920274095608673</v>
      </c>
      <c r="O1237" s="2">
        <v>0</v>
      </c>
      <c r="P1237" s="2">
        <v>6724963</v>
      </c>
      <c r="Q1237" s="2">
        <v>13000276</v>
      </c>
      <c r="R1237" s="2">
        <v>13398170</v>
      </c>
      <c r="S1237" s="4">
        <f t="shared" si="39"/>
        <v>0.50193145780356574</v>
      </c>
    </row>
    <row r="1238" spans="1:19" x14ac:dyDescent="0.25">
      <c r="A1238" s="10">
        <v>1</v>
      </c>
      <c r="B1238" s="1" t="s">
        <v>32</v>
      </c>
      <c r="C1238" s="1" t="s">
        <v>1896</v>
      </c>
      <c r="D1238" s="1">
        <v>2019</v>
      </c>
      <c r="E1238" s="2">
        <v>10734865</v>
      </c>
      <c r="F1238" s="2">
        <v>0</v>
      </c>
      <c r="G1238" s="2">
        <v>25631019</v>
      </c>
      <c r="H1238" s="2">
        <v>18685697</v>
      </c>
      <c r="I1238" s="2">
        <v>7809776</v>
      </c>
      <c r="J1238" s="2">
        <v>536983</v>
      </c>
      <c r="K1238" s="2">
        <v>6541564</v>
      </c>
      <c r="L1238" s="2">
        <v>10742696</v>
      </c>
      <c r="M1238" s="2">
        <v>6945322</v>
      </c>
      <c r="N1238" s="4">
        <f t="shared" si="38"/>
        <v>0.41882318451716649</v>
      </c>
      <c r="O1238" s="2">
        <v>0</v>
      </c>
      <c r="P1238" s="2">
        <v>3451026</v>
      </c>
      <c r="Q1238" s="2">
        <v>11162339</v>
      </c>
      <c r="R1238" s="2">
        <v>9983010</v>
      </c>
      <c r="S1238" s="4">
        <f t="shared" si="39"/>
        <v>0.34568992718628949</v>
      </c>
    </row>
    <row r="1239" spans="1:19" x14ac:dyDescent="0.25">
      <c r="A1239" s="10">
        <v>0</v>
      </c>
      <c r="B1239" s="1" t="s">
        <v>59</v>
      </c>
      <c r="C1239" s="1" t="s">
        <v>4240</v>
      </c>
      <c r="D1239" s="1">
        <v>2019</v>
      </c>
      <c r="E1239" s="2">
        <v>107469526</v>
      </c>
      <c r="F1239" s="2">
        <v>0</v>
      </c>
      <c r="G1239" s="2">
        <v>256672668</v>
      </c>
      <c r="H1239" s="2">
        <v>218629934</v>
      </c>
      <c r="I1239" s="2">
        <v>46200637</v>
      </c>
      <c r="J1239" s="2">
        <v>14257369</v>
      </c>
      <c r="K1239" s="2">
        <v>3288794</v>
      </c>
      <c r="L1239" s="2">
        <v>192925868</v>
      </c>
      <c r="M1239" s="2">
        <v>38042734</v>
      </c>
      <c r="N1239" s="4">
        <f t="shared" si="38"/>
        <v>0.4187026489318294</v>
      </c>
      <c r="O1239" s="2">
        <v>0</v>
      </c>
      <c r="P1239" s="2">
        <v>38054307</v>
      </c>
      <c r="Q1239" s="2">
        <v>114125621</v>
      </c>
      <c r="R1239" s="2">
        <v>98862345</v>
      </c>
      <c r="S1239" s="4">
        <f t="shared" si="39"/>
        <v>0.38492215615561215</v>
      </c>
    </row>
    <row r="1240" spans="1:19" x14ac:dyDescent="0.25">
      <c r="A1240" s="10">
        <v>0</v>
      </c>
      <c r="B1240" s="1" t="s">
        <v>62</v>
      </c>
      <c r="C1240" s="1" t="s">
        <v>4598</v>
      </c>
      <c r="D1240" s="1">
        <v>2019</v>
      </c>
      <c r="E1240" s="2">
        <v>7325069</v>
      </c>
      <c r="F1240" s="2">
        <v>0</v>
      </c>
      <c r="G1240" s="2">
        <v>17505075</v>
      </c>
      <c r="H1240" s="2">
        <v>14675165</v>
      </c>
      <c r="I1240" s="2">
        <v>3014480</v>
      </c>
      <c r="J1240" s="2">
        <v>355812</v>
      </c>
      <c r="K1240" s="2">
        <v>34232</v>
      </c>
      <c r="L1240" s="2">
        <v>14100551</v>
      </c>
      <c r="M1240" s="2">
        <v>2829910</v>
      </c>
      <c r="N1240" s="4">
        <f t="shared" si="38"/>
        <v>0.41845401976284019</v>
      </c>
      <c r="O1240" s="2">
        <v>0</v>
      </c>
      <c r="P1240" s="2">
        <v>4365653</v>
      </c>
      <c r="Q1240" s="2">
        <v>9571668</v>
      </c>
      <c r="R1240" s="2">
        <v>7735368</v>
      </c>
      <c r="S1240" s="4">
        <f t="shared" si="39"/>
        <v>0.56437560565961442</v>
      </c>
    </row>
    <row r="1241" spans="1:19" x14ac:dyDescent="0.25">
      <c r="A1241" s="10">
        <v>1</v>
      </c>
      <c r="B1241" s="1" t="s">
        <v>62</v>
      </c>
      <c r="C1241" s="1" t="s">
        <v>4663</v>
      </c>
      <c r="D1241" s="1">
        <v>2019</v>
      </c>
      <c r="E1241" s="2">
        <v>58144794</v>
      </c>
      <c r="F1241" s="2">
        <v>0</v>
      </c>
      <c r="G1241" s="2">
        <v>139050983</v>
      </c>
      <c r="H1241" s="2">
        <v>131610808</v>
      </c>
      <c r="I1241" s="2">
        <v>66882566</v>
      </c>
      <c r="J1241" s="2">
        <v>362394</v>
      </c>
      <c r="K1241" s="2">
        <v>3171650</v>
      </c>
      <c r="L1241" s="2">
        <v>68634373</v>
      </c>
      <c r="M1241" s="2">
        <v>7440175</v>
      </c>
      <c r="N1241" s="4">
        <f t="shared" si="38"/>
        <v>0.41815449805198429</v>
      </c>
      <c r="O1241" s="2">
        <v>7984739</v>
      </c>
      <c r="P1241" s="2">
        <v>20132300</v>
      </c>
      <c r="Q1241" s="2">
        <v>78068533</v>
      </c>
      <c r="R1241" s="2">
        <v>75619524</v>
      </c>
      <c r="S1241" s="4">
        <f t="shared" si="39"/>
        <v>0.37182248065988882</v>
      </c>
    </row>
    <row r="1242" spans="1:19" x14ac:dyDescent="0.25">
      <c r="A1242" s="10">
        <v>1</v>
      </c>
      <c r="B1242" s="1" t="s">
        <v>58</v>
      </c>
      <c r="C1242" s="1" t="s">
        <v>4206</v>
      </c>
      <c r="D1242" s="1">
        <v>2019</v>
      </c>
      <c r="E1242" s="2">
        <v>57801892</v>
      </c>
      <c r="F1242" s="2">
        <v>4233992</v>
      </c>
      <c r="G1242" s="2">
        <v>128152756</v>
      </c>
      <c r="H1242" s="2">
        <v>114564846</v>
      </c>
      <c r="I1242" s="2">
        <v>27427073</v>
      </c>
      <c r="J1242" s="2">
        <v>13700087</v>
      </c>
      <c r="K1242" s="2">
        <v>2431095</v>
      </c>
      <c r="L1242" s="2">
        <v>84594501</v>
      </c>
      <c r="M1242" s="2">
        <v>13587910</v>
      </c>
      <c r="N1242" s="4">
        <f t="shared" si="38"/>
        <v>0.41800037449058058</v>
      </c>
      <c r="O1242" s="2">
        <v>0</v>
      </c>
      <c r="P1242" s="2">
        <v>9421232</v>
      </c>
      <c r="Q1242" s="2">
        <v>96160429</v>
      </c>
      <c r="R1242" s="2">
        <v>95306303</v>
      </c>
      <c r="S1242" s="4">
        <f t="shared" si="39"/>
        <v>9.8852139926149482E-2</v>
      </c>
    </row>
    <row r="1243" spans="1:19" x14ac:dyDescent="0.25">
      <c r="A1243" s="10">
        <v>1</v>
      </c>
      <c r="B1243" s="1" t="s">
        <v>32</v>
      </c>
      <c r="C1243" s="1" t="s">
        <v>1817</v>
      </c>
      <c r="D1243" s="1">
        <v>2019</v>
      </c>
      <c r="E1243" s="2">
        <v>11889812</v>
      </c>
      <c r="F1243" s="2">
        <v>0</v>
      </c>
      <c r="G1243" s="2">
        <v>28454396</v>
      </c>
      <c r="H1243" s="2">
        <v>26966935</v>
      </c>
      <c r="I1243" s="2">
        <v>7130875</v>
      </c>
      <c r="J1243" s="2">
        <v>953469</v>
      </c>
      <c r="K1243" s="2">
        <v>7075126</v>
      </c>
      <c r="L1243" s="2">
        <v>13294926</v>
      </c>
      <c r="M1243" s="2">
        <v>1487461</v>
      </c>
      <c r="N1243" s="4">
        <f t="shared" si="38"/>
        <v>0.41785501263144015</v>
      </c>
      <c r="O1243" s="2">
        <v>5759066</v>
      </c>
      <c r="P1243" s="2">
        <v>0</v>
      </c>
      <c r="Q1243" s="2">
        <v>13412904</v>
      </c>
      <c r="R1243" s="2">
        <v>11526004</v>
      </c>
      <c r="S1243" s="4">
        <f t="shared" si="39"/>
        <v>0.49965851131059819</v>
      </c>
    </row>
    <row r="1244" spans="1:19" x14ac:dyDescent="0.25">
      <c r="A1244" s="10">
        <v>1</v>
      </c>
      <c r="B1244" s="1" t="s">
        <v>37</v>
      </c>
      <c r="C1244" s="1" t="s">
        <v>2595</v>
      </c>
      <c r="D1244" s="1">
        <v>2019</v>
      </c>
      <c r="E1244" s="2">
        <v>55760820</v>
      </c>
      <c r="F1244" s="2">
        <v>0</v>
      </c>
      <c r="G1244" s="2">
        <v>133542208</v>
      </c>
      <c r="H1244" s="2">
        <v>142815878</v>
      </c>
      <c r="I1244" s="2">
        <v>36054616</v>
      </c>
      <c r="J1244" s="2">
        <v>19645879</v>
      </c>
      <c r="K1244" s="2">
        <v>699305</v>
      </c>
      <c r="L1244" s="2">
        <v>77142408</v>
      </c>
      <c r="M1244" s="2">
        <v>-9273670</v>
      </c>
      <c r="N1244" s="4">
        <f t="shared" si="38"/>
        <v>0.4175520296923651</v>
      </c>
      <c r="O1244" s="2">
        <v>8769666</v>
      </c>
      <c r="P1244" s="2">
        <v>11943095</v>
      </c>
      <c r="Q1244" s="2">
        <v>91495296</v>
      </c>
      <c r="R1244" s="2">
        <v>93336505</v>
      </c>
      <c r="S1244" s="4">
        <f t="shared" si="39"/>
        <v>0.22191489814194348</v>
      </c>
    </row>
    <row r="1245" spans="1:19" x14ac:dyDescent="0.25">
      <c r="A1245" s="10">
        <v>0</v>
      </c>
      <c r="B1245" s="1" t="s">
        <v>28</v>
      </c>
      <c r="C1245" s="1" t="s">
        <v>1220</v>
      </c>
      <c r="D1245" s="1">
        <v>2019</v>
      </c>
      <c r="E1245" s="2">
        <v>103724590</v>
      </c>
      <c r="F1245" s="2">
        <v>0</v>
      </c>
      <c r="G1245" s="2">
        <v>248520844</v>
      </c>
      <c r="H1245" s="2">
        <v>220514321</v>
      </c>
      <c r="I1245" s="2">
        <v>36072828</v>
      </c>
      <c r="J1245" s="2">
        <v>14743814</v>
      </c>
      <c r="K1245" s="2">
        <v>5384044</v>
      </c>
      <c r="L1245" s="2">
        <v>192320158</v>
      </c>
      <c r="M1245" s="2">
        <v>28006523</v>
      </c>
      <c r="N1245" s="4">
        <f t="shared" si="38"/>
        <v>0.41736776815388571</v>
      </c>
      <c r="O1245" s="2">
        <v>6696857</v>
      </c>
      <c r="P1245" s="2">
        <v>11991062</v>
      </c>
      <c r="Q1245" s="2">
        <v>167332016</v>
      </c>
      <c r="R1245" s="2">
        <v>151339721</v>
      </c>
      <c r="S1245" s="4">
        <f t="shared" si="39"/>
        <v>0.12348323940679129</v>
      </c>
    </row>
    <row r="1246" spans="1:19" x14ac:dyDescent="0.25">
      <c r="A1246" s="10">
        <v>0</v>
      </c>
      <c r="B1246" s="1" t="s">
        <v>40</v>
      </c>
      <c r="C1246" s="1" t="s">
        <v>3540</v>
      </c>
      <c r="D1246" s="1">
        <v>2019</v>
      </c>
      <c r="E1246" s="2">
        <v>1460701</v>
      </c>
      <c r="F1246" s="2">
        <v>0</v>
      </c>
      <c r="G1246" s="2">
        <v>3500122</v>
      </c>
      <c r="H1246" s="2">
        <v>4024540</v>
      </c>
      <c r="I1246" s="2">
        <v>779914</v>
      </c>
      <c r="J1246" s="2">
        <v>515607</v>
      </c>
      <c r="K1246" s="2">
        <v>29332</v>
      </c>
      <c r="L1246" s="2">
        <v>2175269</v>
      </c>
      <c r="M1246" s="2">
        <v>-524418</v>
      </c>
      <c r="N1246" s="4">
        <f t="shared" si="38"/>
        <v>0.4173285959746546</v>
      </c>
      <c r="O1246" s="2">
        <v>537917</v>
      </c>
      <c r="P1246" s="2">
        <v>2188769</v>
      </c>
      <c r="Q1246" s="2">
        <v>2686061</v>
      </c>
      <c r="R1246" s="2">
        <v>2380914</v>
      </c>
      <c r="S1246" s="4">
        <f t="shared" si="39"/>
        <v>1.1452265810524866</v>
      </c>
    </row>
    <row r="1247" spans="1:19" x14ac:dyDescent="0.25">
      <c r="A1247" s="10">
        <v>0</v>
      </c>
      <c r="B1247" s="1" t="s">
        <v>32</v>
      </c>
      <c r="C1247" s="1" t="s">
        <v>1822</v>
      </c>
      <c r="D1247" s="1">
        <v>2019</v>
      </c>
      <c r="E1247" s="2">
        <v>1961291</v>
      </c>
      <c r="F1247" s="2">
        <v>0</v>
      </c>
      <c r="G1247" s="2">
        <v>4700981</v>
      </c>
      <c r="H1247" s="2">
        <v>4103475</v>
      </c>
      <c r="I1247" s="2">
        <v>2107819</v>
      </c>
      <c r="J1247" s="2">
        <v>96690</v>
      </c>
      <c r="K1247" s="2">
        <v>0</v>
      </c>
      <c r="L1247" s="2">
        <v>2496472</v>
      </c>
      <c r="M1247" s="2">
        <v>597506</v>
      </c>
      <c r="N1247" s="4">
        <f t="shared" si="38"/>
        <v>0.41720887618988461</v>
      </c>
      <c r="O1247" s="2">
        <v>0</v>
      </c>
      <c r="P1247" s="2">
        <v>636853</v>
      </c>
      <c r="Q1247" s="2">
        <v>2498672</v>
      </c>
      <c r="R1247" s="2">
        <v>2489006</v>
      </c>
      <c r="S1247" s="4">
        <f t="shared" si="39"/>
        <v>0.25586639807216216</v>
      </c>
    </row>
    <row r="1248" spans="1:19" x14ac:dyDescent="0.25">
      <c r="A1248" s="10">
        <v>0</v>
      </c>
      <c r="B1248" s="1" t="s">
        <v>37</v>
      </c>
      <c r="C1248" s="1" t="s">
        <v>771</v>
      </c>
      <c r="D1248" s="1">
        <v>2019</v>
      </c>
      <c r="E1248" s="2">
        <v>22801861</v>
      </c>
      <c r="F1248" s="2">
        <v>0</v>
      </c>
      <c r="G1248" s="2">
        <v>54788521</v>
      </c>
      <c r="H1248" s="2">
        <v>50879418</v>
      </c>
      <c r="I1248" s="2">
        <v>3958562</v>
      </c>
      <c r="J1248" s="2">
        <v>11105011</v>
      </c>
      <c r="K1248" s="2">
        <v>4786636</v>
      </c>
      <c r="L1248" s="2">
        <v>34938312</v>
      </c>
      <c r="M1248" s="2">
        <v>3909103</v>
      </c>
      <c r="N1248" s="4">
        <f t="shared" si="38"/>
        <v>0.41617953147521541</v>
      </c>
      <c r="O1248" s="2">
        <v>1677546</v>
      </c>
      <c r="P1248" s="2">
        <v>2969750</v>
      </c>
      <c r="Q1248" s="2">
        <v>44349430</v>
      </c>
      <c r="R1248" s="2">
        <v>44584175</v>
      </c>
      <c r="S1248" s="4">
        <f t="shared" si="39"/>
        <v>0.1042364471250169</v>
      </c>
    </row>
    <row r="1249" spans="1:19" x14ac:dyDescent="0.25">
      <c r="A1249" s="10">
        <v>1</v>
      </c>
      <c r="B1249" s="1" t="s">
        <v>27</v>
      </c>
      <c r="C1249" s="1" t="s">
        <v>798</v>
      </c>
      <c r="D1249" s="1">
        <v>2019</v>
      </c>
      <c r="E1249" s="2">
        <v>13729308</v>
      </c>
      <c r="F1249" s="2">
        <v>0</v>
      </c>
      <c r="G1249" s="2">
        <v>32992190</v>
      </c>
      <c r="H1249" s="2">
        <v>22970931</v>
      </c>
      <c r="I1249" s="2">
        <v>13829850</v>
      </c>
      <c r="J1249" s="2">
        <v>0</v>
      </c>
      <c r="K1249" s="2">
        <v>5082840</v>
      </c>
      <c r="L1249" s="2">
        <v>14079500</v>
      </c>
      <c r="M1249" s="2">
        <v>10021259</v>
      </c>
      <c r="N1249" s="4">
        <f t="shared" si="38"/>
        <v>0.41613812238593439</v>
      </c>
      <c r="O1249" s="2">
        <v>9493556</v>
      </c>
      <c r="P1249" s="2">
        <v>15216033</v>
      </c>
      <c r="Q1249" s="2">
        <v>21357781</v>
      </c>
      <c r="R1249" s="2">
        <v>15497839</v>
      </c>
      <c r="S1249" s="4">
        <f t="shared" si="39"/>
        <v>1.5943893209885585</v>
      </c>
    </row>
    <row r="1250" spans="1:19" x14ac:dyDescent="0.25">
      <c r="A1250" s="10">
        <v>1</v>
      </c>
      <c r="B1250" s="1" t="s">
        <v>40</v>
      </c>
      <c r="C1250" s="1" t="s">
        <v>2810</v>
      </c>
      <c r="D1250" s="1">
        <v>2019</v>
      </c>
      <c r="E1250" s="2">
        <v>10695258</v>
      </c>
      <c r="F1250" s="2">
        <v>0</v>
      </c>
      <c r="G1250" s="2">
        <v>25722764</v>
      </c>
      <c r="H1250" s="2">
        <v>24168499</v>
      </c>
      <c r="I1250" s="2">
        <v>6131166</v>
      </c>
      <c r="J1250" s="2">
        <v>3722986</v>
      </c>
      <c r="K1250" s="2">
        <v>0</v>
      </c>
      <c r="L1250" s="2">
        <v>15868612</v>
      </c>
      <c r="M1250" s="2">
        <v>1554265</v>
      </c>
      <c r="N1250" s="4">
        <f t="shared" si="38"/>
        <v>0.4157896095458482</v>
      </c>
      <c r="O1250" s="2">
        <v>4250948</v>
      </c>
      <c r="P1250" s="2">
        <v>6074869</v>
      </c>
      <c r="Q1250" s="2">
        <v>17466075</v>
      </c>
      <c r="R1250" s="2">
        <v>16364737</v>
      </c>
      <c r="S1250" s="4">
        <f t="shared" si="39"/>
        <v>0.63097970960364347</v>
      </c>
    </row>
    <row r="1251" spans="1:19" x14ac:dyDescent="0.25">
      <c r="A1251" s="10">
        <v>1</v>
      </c>
      <c r="B1251" s="1" t="s">
        <v>42</v>
      </c>
      <c r="C1251" s="1" t="s">
        <v>3615</v>
      </c>
      <c r="D1251" s="1">
        <v>2019</v>
      </c>
      <c r="E1251" s="2">
        <v>15571709</v>
      </c>
      <c r="F1251" s="2">
        <v>0</v>
      </c>
      <c r="G1251" s="2">
        <v>37498978</v>
      </c>
      <c r="H1251" s="2">
        <v>36157334</v>
      </c>
      <c r="I1251" s="2">
        <v>8276539</v>
      </c>
      <c r="J1251" s="2">
        <v>2528896</v>
      </c>
      <c r="K1251" s="2">
        <v>1761185</v>
      </c>
      <c r="L1251" s="2">
        <v>24932358</v>
      </c>
      <c r="M1251" s="2">
        <v>1341644</v>
      </c>
      <c r="N1251" s="4">
        <f t="shared" si="38"/>
        <v>0.41525689046778824</v>
      </c>
      <c r="O1251" s="2">
        <v>0</v>
      </c>
      <c r="P1251" s="2">
        <v>10944564</v>
      </c>
      <c r="Q1251" s="2">
        <v>23246985</v>
      </c>
      <c r="R1251" s="2">
        <v>23731782</v>
      </c>
      <c r="S1251" s="4">
        <f t="shared" si="39"/>
        <v>0.46117750449586969</v>
      </c>
    </row>
    <row r="1252" spans="1:19" x14ac:dyDescent="0.25">
      <c r="A1252" s="10">
        <v>0</v>
      </c>
      <c r="B1252" s="1" t="s">
        <v>62</v>
      </c>
      <c r="C1252" s="1" t="s">
        <v>2741</v>
      </c>
      <c r="D1252" s="1">
        <v>2019</v>
      </c>
      <c r="E1252" s="2">
        <v>16557385</v>
      </c>
      <c r="F1252" s="2">
        <v>0</v>
      </c>
      <c r="G1252" s="2">
        <v>39901621</v>
      </c>
      <c r="H1252" s="2">
        <v>39333260</v>
      </c>
      <c r="I1252" s="2">
        <v>12571965</v>
      </c>
      <c r="J1252" s="2">
        <v>1972732</v>
      </c>
      <c r="K1252" s="2">
        <v>0</v>
      </c>
      <c r="L1252" s="2">
        <v>25356924</v>
      </c>
      <c r="M1252" s="2">
        <v>568361</v>
      </c>
      <c r="N1252" s="4">
        <f t="shared" si="38"/>
        <v>0.41495519693297672</v>
      </c>
      <c r="O1252" s="2">
        <v>0</v>
      </c>
      <c r="P1252" s="2">
        <v>4636511</v>
      </c>
      <c r="Q1252" s="2">
        <v>21493813</v>
      </c>
      <c r="R1252" s="2">
        <v>20051647</v>
      </c>
      <c r="S1252" s="4">
        <f t="shared" si="39"/>
        <v>0.23122843724508016</v>
      </c>
    </row>
    <row r="1253" spans="1:19" x14ac:dyDescent="0.25">
      <c r="A1253" s="10">
        <v>1</v>
      </c>
      <c r="B1253" s="1" t="s">
        <v>55</v>
      </c>
      <c r="C1253" s="1" t="s">
        <v>4062</v>
      </c>
      <c r="D1253" s="1">
        <v>2019</v>
      </c>
      <c r="E1253" s="2">
        <v>10899347</v>
      </c>
      <c r="F1253" s="2">
        <v>0</v>
      </c>
      <c r="G1253" s="2">
        <v>26314016</v>
      </c>
      <c r="H1253" s="2">
        <v>28476326</v>
      </c>
      <c r="I1253" s="2">
        <v>8600552</v>
      </c>
      <c r="J1253" s="2">
        <v>5423504</v>
      </c>
      <c r="K1253" s="2">
        <v>309232</v>
      </c>
      <c r="L1253" s="2">
        <v>11980728</v>
      </c>
      <c r="M1253" s="2">
        <v>-2162310</v>
      </c>
      <c r="N1253" s="4">
        <f t="shared" si="38"/>
        <v>0.41420309997531352</v>
      </c>
      <c r="O1253" s="2">
        <v>0</v>
      </c>
      <c r="P1253" s="2">
        <v>4734881</v>
      </c>
      <c r="Q1253" s="2">
        <v>14247173</v>
      </c>
      <c r="R1253" s="2">
        <v>14159016</v>
      </c>
      <c r="S1253" s="4">
        <f t="shared" si="39"/>
        <v>0.33440748989901559</v>
      </c>
    </row>
    <row r="1254" spans="1:19" x14ac:dyDescent="0.25">
      <c r="A1254" s="10">
        <v>0</v>
      </c>
      <c r="B1254" s="1" t="s">
        <v>40</v>
      </c>
      <c r="C1254" s="1" t="s">
        <v>2726</v>
      </c>
      <c r="D1254" s="1">
        <v>2019</v>
      </c>
      <c r="E1254" s="2">
        <v>778050</v>
      </c>
      <c r="F1254" s="2">
        <v>0</v>
      </c>
      <c r="G1254" s="2">
        <v>1879744</v>
      </c>
      <c r="H1254" s="2">
        <v>1643719</v>
      </c>
      <c r="I1254" s="2">
        <v>913119</v>
      </c>
      <c r="J1254" s="2">
        <v>194145</v>
      </c>
      <c r="K1254" s="2">
        <v>158967</v>
      </c>
      <c r="L1254" s="2">
        <v>613513</v>
      </c>
      <c r="M1254" s="2">
        <v>236025</v>
      </c>
      <c r="N1254" s="4">
        <f t="shared" si="38"/>
        <v>0.41391274556535357</v>
      </c>
      <c r="O1254" s="2">
        <v>0</v>
      </c>
      <c r="P1254" s="2">
        <v>691580</v>
      </c>
      <c r="Q1254" s="2">
        <v>512955</v>
      </c>
      <c r="R1254" s="2">
        <v>455336</v>
      </c>
      <c r="S1254" s="4">
        <f t="shared" si="39"/>
        <v>1.5188344431364971</v>
      </c>
    </row>
    <row r="1255" spans="1:19" x14ac:dyDescent="0.25">
      <c r="A1255" s="10">
        <v>1</v>
      </c>
      <c r="B1255" s="1" t="s">
        <v>62</v>
      </c>
      <c r="C1255" s="1" t="s">
        <v>4572</v>
      </c>
      <c r="D1255" s="1">
        <v>2019</v>
      </c>
      <c r="E1255" s="2">
        <v>28128828</v>
      </c>
      <c r="F1255" s="2">
        <v>0</v>
      </c>
      <c r="G1255" s="2">
        <v>68010834</v>
      </c>
      <c r="H1255" s="2">
        <v>69908439</v>
      </c>
      <c r="I1255" s="2">
        <v>16651192</v>
      </c>
      <c r="J1255" s="2">
        <v>3563454</v>
      </c>
      <c r="K1255" s="2">
        <v>1436215</v>
      </c>
      <c r="L1255" s="2">
        <v>46359973</v>
      </c>
      <c r="M1255" s="2">
        <v>-1897605</v>
      </c>
      <c r="N1255" s="4">
        <f t="shared" si="38"/>
        <v>0.4135933401434248</v>
      </c>
      <c r="O1255" s="2">
        <v>428246</v>
      </c>
      <c r="P1255" s="2">
        <v>20139963</v>
      </c>
      <c r="Q1255" s="2">
        <v>43255270</v>
      </c>
      <c r="R1255" s="2">
        <v>42136263</v>
      </c>
      <c r="S1255" s="4">
        <f t="shared" si="39"/>
        <v>0.48813557576285299</v>
      </c>
    </row>
    <row r="1256" spans="1:19" x14ac:dyDescent="0.25">
      <c r="A1256" s="10">
        <v>0</v>
      </c>
      <c r="B1256" s="1" t="s">
        <v>55</v>
      </c>
      <c r="C1256" s="1" t="s">
        <v>3977</v>
      </c>
      <c r="D1256" s="1">
        <v>2019</v>
      </c>
      <c r="E1256" s="2">
        <v>830617</v>
      </c>
      <c r="F1256" s="2">
        <v>0</v>
      </c>
      <c r="G1256" s="2">
        <v>2008607</v>
      </c>
      <c r="H1256" s="2">
        <v>1951109</v>
      </c>
      <c r="I1256" s="2">
        <v>1103492</v>
      </c>
      <c r="J1256" s="2">
        <v>69019</v>
      </c>
      <c r="K1256" s="2">
        <v>0</v>
      </c>
      <c r="L1256" s="2">
        <v>836096</v>
      </c>
      <c r="M1256" s="2">
        <v>57498</v>
      </c>
      <c r="N1256" s="4">
        <f t="shared" si="38"/>
        <v>0.41352887847149788</v>
      </c>
      <c r="O1256" s="2">
        <v>0</v>
      </c>
      <c r="P1256" s="2">
        <v>142622</v>
      </c>
      <c r="Q1256" s="2">
        <v>699962</v>
      </c>
      <c r="R1256" s="2">
        <v>790369</v>
      </c>
      <c r="S1256" s="4">
        <f t="shared" si="39"/>
        <v>0.18044989112680279</v>
      </c>
    </row>
    <row r="1257" spans="1:19" x14ac:dyDescent="0.25">
      <c r="A1257" s="10">
        <v>0</v>
      </c>
      <c r="B1257" s="1" t="s">
        <v>22</v>
      </c>
      <c r="C1257" s="1" t="s">
        <v>307</v>
      </c>
      <c r="D1257" s="1">
        <v>2019</v>
      </c>
      <c r="E1257" s="2">
        <v>9188197</v>
      </c>
      <c r="F1257" s="2">
        <v>0</v>
      </c>
      <c r="G1257" s="2">
        <v>22222534</v>
      </c>
      <c r="H1257" s="2">
        <v>18121581</v>
      </c>
      <c r="I1257" s="2">
        <v>10313321</v>
      </c>
      <c r="J1257" s="2">
        <v>764880</v>
      </c>
      <c r="K1257" s="2">
        <v>3296474</v>
      </c>
      <c r="L1257" s="2">
        <v>7847859</v>
      </c>
      <c r="M1257" s="2">
        <v>4100953</v>
      </c>
      <c r="N1257" s="4">
        <f t="shared" si="38"/>
        <v>0.41346306411321049</v>
      </c>
      <c r="O1257" s="2">
        <v>0</v>
      </c>
      <c r="P1257" s="2">
        <v>1450973</v>
      </c>
      <c r="Q1257" s="2">
        <v>9380928</v>
      </c>
      <c r="R1257" s="2">
        <v>9184487</v>
      </c>
      <c r="S1257" s="4">
        <f t="shared" si="39"/>
        <v>0.157980843132556</v>
      </c>
    </row>
    <row r="1258" spans="1:19" x14ac:dyDescent="0.25">
      <c r="A1258" s="10">
        <v>0</v>
      </c>
      <c r="B1258" s="1" t="s">
        <v>32</v>
      </c>
      <c r="C1258" s="1" t="s">
        <v>2136</v>
      </c>
      <c r="D1258" s="1">
        <v>2019</v>
      </c>
      <c r="E1258" s="2">
        <v>1397653</v>
      </c>
      <c r="F1258" s="2">
        <v>0</v>
      </c>
      <c r="G1258" s="2">
        <v>3383361</v>
      </c>
      <c r="H1258" s="2">
        <v>3090701</v>
      </c>
      <c r="I1258" s="2">
        <v>2156328</v>
      </c>
      <c r="J1258" s="2">
        <v>0</v>
      </c>
      <c r="K1258" s="2">
        <v>3424</v>
      </c>
      <c r="L1258" s="2">
        <v>1223609</v>
      </c>
      <c r="M1258" s="2">
        <v>292660</v>
      </c>
      <c r="N1258" s="4">
        <f t="shared" si="38"/>
        <v>0.41309603084033897</v>
      </c>
      <c r="O1258" s="2">
        <v>494364</v>
      </c>
      <c r="P1258" s="2">
        <v>-61929</v>
      </c>
      <c r="Q1258" s="2">
        <v>999819</v>
      </c>
      <c r="R1258" s="2">
        <v>1042470</v>
      </c>
      <c r="S1258" s="4">
        <f t="shared" si="39"/>
        <v>0.41481769259547036</v>
      </c>
    </row>
    <row r="1259" spans="1:19" x14ac:dyDescent="0.25">
      <c r="A1259" s="10">
        <v>0</v>
      </c>
      <c r="B1259" s="1" t="s">
        <v>55</v>
      </c>
      <c r="C1259" s="1" t="s">
        <v>2599</v>
      </c>
      <c r="D1259" s="1">
        <v>2019</v>
      </c>
      <c r="E1259" s="2">
        <v>52445472</v>
      </c>
      <c r="F1259" s="2">
        <v>0</v>
      </c>
      <c r="G1259" s="2">
        <v>127006057</v>
      </c>
      <c r="H1259" s="2">
        <v>112836946</v>
      </c>
      <c r="I1259" s="2">
        <v>40310805</v>
      </c>
      <c r="J1259" s="2">
        <v>15399801</v>
      </c>
      <c r="K1259" s="2">
        <v>11439012</v>
      </c>
      <c r="L1259" s="2">
        <v>59856439</v>
      </c>
      <c r="M1259" s="2">
        <v>14169111</v>
      </c>
      <c r="N1259" s="4">
        <f t="shared" si="38"/>
        <v>0.41293677828294439</v>
      </c>
      <c r="O1259" s="2">
        <v>17630300</v>
      </c>
      <c r="P1259" s="2">
        <v>2516829</v>
      </c>
      <c r="Q1259" s="2">
        <v>62026295</v>
      </c>
      <c r="R1259" s="2">
        <v>57937860</v>
      </c>
      <c r="S1259" s="4">
        <f t="shared" si="39"/>
        <v>0.34773685117123759</v>
      </c>
    </row>
    <row r="1260" spans="1:19" x14ac:dyDescent="0.25">
      <c r="A1260" s="10">
        <v>0</v>
      </c>
      <c r="B1260" s="1" t="s">
        <v>40</v>
      </c>
      <c r="C1260" s="1" t="s">
        <v>105</v>
      </c>
      <c r="D1260" s="1">
        <v>2019</v>
      </c>
      <c r="E1260" s="2">
        <v>951447</v>
      </c>
      <c r="F1260" s="2">
        <v>0</v>
      </c>
      <c r="G1260" s="2">
        <v>2304624</v>
      </c>
      <c r="H1260" s="2">
        <v>1895434</v>
      </c>
      <c r="I1260" s="2">
        <v>787141</v>
      </c>
      <c r="J1260" s="2">
        <v>306346</v>
      </c>
      <c r="K1260" s="2">
        <v>245340</v>
      </c>
      <c r="L1260" s="2">
        <v>965797</v>
      </c>
      <c r="M1260" s="2">
        <v>409190</v>
      </c>
      <c r="N1260" s="4">
        <f t="shared" si="38"/>
        <v>0.41284261554162416</v>
      </c>
      <c r="O1260" s="2">
        <v>0</v>
      </c>
      <c r="P1260" s="2">
        <v>775882</v>
      </c>
      <c r="Q1260" s="2">
        <v>1059661</v>
      </c>
      <c r="R1260" s="2">
        <v>919946</v>
      </c>
      <c r="S1260" s="4">
        <f t="shared" si="39"/>
        <v>0.8433995038839236</v>
      </c>
    </row>
    <row r="1261" spans="1:19" x14ac:dyDescent="0.25">
      <c r="A1261" s="10">
        <v>0</v>
      </c>
      <c r="B1261" s="1" t="s">
        <v>22</v>
      </c>
      <c r="C1261" s="1" t="s">
        <v>365</v>
      </c>
      <c r="D1261" s="1">
        <v>2019</v>
      </c>
      <c r="E1261" s="2">
        <v>6625380</v>
      </c>
      <c r="F1261" s="2">
        <v>0</v>
      </c>
      <c r="G1261" s="2">
        <v>16050376</v>
      </c>
      <c r="H1261" s="2">
        <v>13899081</v>
      </c>
      <c r="I1261" s="2">
        <v>5204700</v>
      </c>
      <c r="J1261" s="2">
        <v>3452149</v>
      </c>
      <c r="K1261" s="2">
        <v>530770</v>
      </c>
      <c r="L1261" s="2">
        <v>6862757</v>
      </c>
      <c r="M1261" s="2">
        <v>2151295</v>
      </c>
      <c r="N1261" s="4">
        <f t="shared" si="38"/>
        <v>0.41278659141692381</v>
      </c>
      <c r="O1261" s="2">
        <v>3310455</v>
      </c>
      <c r="P1261" s="2">
        <v>842769</v>
      </c>
      <c r="Q1261" s="2">
        <v>6258331</v>
      </c>
      <c r="R1261" s="2">
        <v>5686349</v>
      </c>
      <c r="S1261" s="4">
        <f t="shared" si="39"/>
        <v>0.7303849974737745</v>
      </c>
    </row>
    <row r="1262" spans="1:19" x14ac:dyDescent="0.25">
      <c r="A1262" s="10">
        <v>0</v>
      </c>
      <c r="B1262" s="1" t="s">
        <v>37</v>
      </c>
      <c r="C1262" s="1" t="s">
        <v>1385</v>
      </c>
      <c r="D1262" s="1">
        <v>2019</v>
      </c>
      <c r="E1262" s="2">
        <v>36199958</v>
      </c>
      <c r="F1262" s="2">
        <v>0</v>
      </c>
      <c r="G1262" s="2">
        <v>87744383</v>
      </c>
      <c r="H1262" s="2">
        <v>89644049</v>
      </c>
      <c r="I1262" s="2">
        <v>16009148</v>
      </c>
      <c r="J1262" s="2">
        <v>17223304</v>
      </c>
      <c r="K1262" s="2">
        <v>1052746</v>
      </c>
      <c r="L1262" s="2">
        <v>53459185</v>
      </c>
      <c r="M1262" s="2">
        <v>-1899666</v>
      </c>
      <c r="N1262" s="4">
        <f t="shared" si="38"/>
        <v>0.41256154254341271</v>
      </c>
      <c r="O1262" s="2">
        <v>913476</v>
      </c>
      <c r="P1262" s="2">
        <v>10387637</v>
      </c>
      <c r="Q1262" s="2">
        <v>63481329</v>
      </c>
      <c r="R1262" s="2">
        <v>61247993</v>
      </c>
      <c r="S1262" s="4">
        <f t="shared" si="39"/>
        <v>0.18451401338163032</v>
      </c>
    </row>
    <row r="1263" spans="1:19" x14ac:dyDescent="0.25">
      <c r="A1263" s="10">
        <v>0</v>
      </c>
      <c r="B1263" s="1" t="s">
        <v>21</v>
      </c>
      <c r="C1263" s="1" t="s">
        <v>187</v>
      </c>
      <c r="D1263" s="1">
        <v>2019</v>
      </c>
      <c r="E1263" s="2">
        <v>15448017</v>
      </c>
      <c r="F1263" s="2">
        <v>0</v>
      </c>
      <c r="G1263" s="2">
        <v>37457217</v>
      </c>
      <c r="H1263" s="2">
        <v>29052536</v>
      </c>
      <c r="I1263" s="2">
        <v>12443929</v>
      </c>
      <c r="J1263" s="2">
        <v>5683183</v>
      </c>
      <c r="K1263" s="2">
        <v>1161853</v>
      </c>
      <c r="L1263" s="2">
        <v>18168252</v>
      </c>
      <c r="M1263" s="2">
        <v>8404681</v>
      </c>
      <c r="N1263" s="4">
        <f t="shared" si="38"/>
        <v>0.41241763903602341</v>
      </c>
      <c r="O1263" s="2">
        <v>0</v>
      </c>
      <c r="P1263" s="2">
        <v>11700270</v>
      </c>
      <c r="Q1263" s="2">
        <v>22547878</v>
      </c>
      <c r="R1263" s="2">
        <v>20102506</v>
      </c>
      <c r="S1263" s="4">
        <f t="shared" si="39"/>
        <v>0.58203041949098289</v>
      </c>
    </row>
    <row r="1264" spans="1:19" x14ac:dyDescent="0.25">
      <c r="A1264" s="10">
        <v>0</v>
      </c>
      <c r="B1264" s="1" t="s">
        <v>50</v>
      </c>
      <c r="C1264" s="1" t="s">
        <v>3804</v>
      </c>
      <c r="D1264" s="1">
        <v>2019</v>
      </c>
      <c r="E1264" s="2">
        <v>38745175</v>
      </c>
      <c r="F1264" s="2">
        <v>0</v>
      </c>
      <c r="G1264" s="2">
        <v>93980478</v>
      </c>
      <c r="H1264" s="2">
        <v>77905268</v>
      </c>
      <c r="I1264" s="2">
        <v>48101820</v>
      </c>
      <c r="J1264" s="2">
        <v>3239341</v>
      </c>
      <c r="K1264" s="2">
        <v>6801089</v>
      </c>
      <c r="L1264" s="2">
        <v>35838228</v>
      </c>
      <c r="M1264" s="2">
        <v>16075210</v>
      </c>
      <c r="N1264" s="4">
        <f t="shared" si="38"/>
        <v>0.41226833300422244</v>
      </c>
      <c r="O1264" s="2">
        <v>0</v>
      </c>
      <c r="P1264" s="2">
        <v>15730320</v>
      </c>
      <c r="Q1264" s="2">
        <v>28096597</v>
      </c>
      <c r="R1264" s="2">
        <v>29947804</v>
      </c>
      <c r="S1264" s="4">
        <f t="shared" si="39"/>
        <v>0.52525787867450979</v>
      </c>
    </row>
    <row r="1265" spans="1:19" x14ac:dyDescent="0.25">
      <c r="A1265" s="10">
        <v>0</v>
      </c>
      <c r="B1265" s="1" t="s">
        <v>62</v>
      </c>
      <c r="C1265" s="1" t="s">
        <v>4570</v>
      </c>
      <c r="D1265" s="1">
        <v>2019</v>
      </c>
      <c r="E1265" s="2">
        <v>26028765</v>
      </c>
      <c r="F1265" s="2">
        <v>0</v>
      </c>
      <c r="G1265" s="2">
        <v>63144087</v>
      </c>
      <c r="H1265" s="2">
        <v>53532462</v>
      </c>
      <c r="I1265" s="2">
        <v>29133855</v>
      </c>
      <c r="J1265" s="2">
        <v>258868</v>
      </c>
      <c r="K1265" s="2">
        <v>24356</v>
      </c>
      <c r="L1265" s="2">
        <v>33727008</v>
      </c>
      <c r="M1265" s="2">
        <v>9611625</v>
      </c>
      <c r="N1265" s="4">
        <f t="shared" si="38"/>
        <v>0.4122122313685524</v>
      </c>
      <c r="O1265" s="2">
        <v>833338</v>
      </c>
      <c r="P1265" s="2">
        <v>12420435</v>
      </c>
      <c r="Q1265" s="2">
        <v>28542161</v>
      </c>
      <c r="R1265" s="2">
        <v>28867635</v>
      </c>
      <c r="S1265" s="4">
        <f t="shared" si="39"/>
        <v>0.4591222315232959</v>
      </c>
    </row>
    <row r="1266" spans="1:19" x14ac:dyDescent="0.25">
      <c r="A1266" s="10">
        <v>0</v>
      </c>
      <c r="B1266" s="1" t="s">
        <v>36</v>
      </c>
      <c r="C1266" s="1" t="s">
        <v>2544</v>
      </c>
      <c r="D1266" s="1">
        <v>2019</v>
      </c>
      <c r="E1266" s="2">
        <v>2378573</v>
      </c>
      <c r="F1266" s="2">
        <v>0</v>
      </c>
      <c r="G1266" s="2">
        <v>5771111</v>
      </c>
      <c r="H1266" s="2">
        <v>5059954</v>
      </c>
      <c r="I1266" s="2">
        <v>3049774</v>
      </c>
      <c r="J1266" s="2">
        <v>89349</v>
      </c>
      <c r="K1266" s="2">
        <v>1865529</v>
      </c>
      <c r="L1266" s="2">
        <v>766459</v>
      </c>
      <c r="M1266" s="2">
        <v>711157</v>
      </c>
      <c r="N1266" s="4">
        <f t="shared" si="38"/>
        <v>0.41215166369179174</v>
      </c>
      <c r="O1266" s="2">
        <v>0</v>
      </c>
      <c r="P1266" s="2">
        <v>231307</v>
      </c>
      <c r="Q1266" s="2">
        <v>3775180</v>
      </c>
      <c r="R1266" s="2">
        <v>4435208</v>
      </c>
      <c r="S1266" s="4">
        <f t="shared" si="39"/>
        <v>5.2152458238711688E-2</v>
      </c>
    </row>
    <row r="1267" spans="1:19" x14ac:dyDescent="0.25">
      <c r="A1267" s="10">
        <v>1</v>
      </c>
      <c r="B1267" s="1" t="s">
        <v>37</v>
      </c>
      <c r="C1267" s="1" t="s">
        <v>2575</v>
      </c>
      <c r="D1267" s="1">
        <v>2019</v>
      </c>
      <c r="E1267" s="2">
        <v>106261000</v>
      </c>
      <c r="F1267" s="2">
        <v>0</v>
      </c>
      <c r="G1267" s="2">
        <v>257881350</v>
      </c>
      <c r="H1267" s="2">
        <v>270161882</v>
      </c>
      <c r="I1267" s="2">
        <v>28248266</v>
      </c>
      <c r="J1267" s="2">
        <v>106522667</v>
      </c>
      <c r="K1267" s="2">
        <v>2494563</v>
      </c>
      <c r="L1267" s="2">
        <v>120615854</v>
      </c>
      <c r="M1267" s="2">
        <v>-12280532</v>
      </c>
      <c r="N1267" s="4">
        <f t="shared" si="38"/>
        <v>0.41205383793748557</v>
      </c>
      <c r="O1267" s="2">
        <v>8416361</v>
      </c>
      <c r="P1267" s="2">
        <v>26329053</v>
      </c>
      <c r="Q1267" s="2">
        <v>217513169</v>
      </c>
      <c r="R1267" s="2">
        <v>226364765</v>
      </c>
      <c r="S1267" s="4">
        <f t="shared" si="39"/>
        <v>0.15349303147952376</v>
      </c>
    </row>
    <row r="1268" spans="1:19" x14ac:dyDescent="0.25">
      <c r="A1268" s="10">
        <v>0</v>
      </c>
      <c r="B1268" s="1" t="s">
        <v>37</v>
      </c>
      <c r="C1268" s="1" t="s">
        <v>2647</v>
      </c>
      <c r="D1268" s="1">
        <v>2019</v>
      </c>
      <c r="E1268" s="2">
        <v>59376424</v>
      </c>
      <c r="F1268" s="2">
        <v>0</v>
      </c>
      <c r="G1268" s="2">
        <v>144151343</v>
      </c>
      <c r="H1268" s="2">
        <v>141897777</v>
      </c>
      <c r="I1268" s="2">
        <v>14010504</v>
      </c>
      <c r="J1268" s="2">
        <v>37452683</v>
      </c>
      <c r="K1268" s="2">
        <v>1593436</v>
      </c>
      <c r="L1268" s="2">
        <v>91094720</v>
      </c>
      <c r="M1268" s="2">
        <v>2253566</v>
      </c>
      <c r="N1268" s="4">
        <f t="shared" si="38"/>
        <v>0.4119033701961417</v>
      </c>
      <c r="O1268" s="2">
        <v>899190</v>
      </c>
      <c r="P1268" s="2">
        <v>11253805</v>
      </c>
      <c r="Q1268" s="2">
        <v>114469346</v>
      </c>
      <c r="R1268" s="2">
        <v>114679970</v>
      </c>
      <c r="S1268" s="4">
        <f t="shared" si="39"/>
        <v>0.10597312678055287</v>
      </c>
    </row>
    <row r="1269" spans="1:19" x14ac:dyDescent="0.25">
      <c r="A1269" s="10">
        <v>0</v>
      </c>
      <c r="B1269" s="1" t="s">
        <v>40</v>
      </c>
      <c r="C1269" s="1" t="s">
        <v>3022</v>
      </c>
      <c r="D1269" s="1">
        <v>2019</v>
      </c>
      <c r="E1269" s="2">
        <v>8872671</v>
      </c>
      <c r="F1269" s="2">
        <v>0</v>
      </c>
      <c r="G1269" s="2">
        <v>21558064</v>
      </c>
      <c r="H1269" s="2">
        <v>19966928</v>
      </c>
      <c r="I1269" s="2">
        <v>9628139</v>
      </c>
      <c r="J1269" s="2">
        <v>2106424</v>
      </c>
      <c r="K1269" s="2">
        <v>109779</v>
      </c>
      <c r="L1269" s="2">
        <v>9713722</v>
      </c>
      <c r="M1269" s="2">
        <v>1591136</v>
      </c>
      <c r="N1269" s="4">
        <f t="shared" si="38"/>
        <v>0.41157086276392907</v>
      </c>
      <c r="O1269" s="2">
        <v>496364</v>
      </c>
      <c r="P1269" s="2">
        <v>3060962</v>
      </c>
      <c r="Q1269" s="2">
        <v>10434256</v>
      </c>
      <c r="R1269" s="2">
        <v>9217859</v>
      </c>
      <c r="S1269" s="4">
        <f t="shared" si="39"/>
        <v>0.38591672968744695</v>
      </c>
    </row>
    <row r="1270" spans="1:19" x14ac:dyDescent="0.25">
      <c r="A1270" s="10">
        <v>1</v>
      </c>
      <c r="B1270" s="1" t="s">
        <v>37</v>
      </c>
      <c r="C1270" s="1" t="s">
        <v>2620</v>
      </c>
      <c r="D1270" s="1">
        <v>2019</v>
      </c>
      <c r="E1270" s="2">
        <v>107323000</v>
      </c>
      <c r="F1270" s="2">
        <v>0</v>
      </c>
      <c r="G1270" s="2">
        <v>260815848</v>
      </c>
      <c r="H1270" s="2">
        <v>278309081</v>
      </c>
      <c r="I1270" s="2">
        <v>36141036</v>
      </c>
      <c r="J1270" s="2">
        <v>113365645</v>
      </c>
      <c r="K1270" s="2">
        <v>2419021</v>
      </c>
      <c r="L1270" s="2">
        <v>108890146</v>
      </c>
      <c r="M1270" s="2">
        <v>-17493233</v>
      </c>
      <c r="N1270" s="4">
        <f t="shared" si="38"/>
        <v>0.41148956561872729</v>
      </c>
      <c r="O1270" s="2">
        <v>13840088</v>
      </c>
      <c r="P1270" s="2">
        <v>19362385</v>
      </c>
      <c r="Q1270" s="2">
        <v>201402713</v>
      </c>
      <c r="R1270" s="2">
        <v>194354015</v>
      </c>
      <c r="S1270" s="4">
        <f t="shared" si="39"/>
        <v>0.17083502494147085</v>
      </c>
    </row>
    <row r="1271" spans="1:19" x14ac:dyDescent="0.25">
      <c r="A1271" s="10">
        <v>0</v>
      </c>
      <c r="B1271" s="1" t="s">
        <v>32</v>
      </c>
      <c r="C1271" s="1" t="s">
        <v>1650</v>
      </c>
      <c r="D1271" s="1">
        <v>2019</v>
      </c>
      <c r="E1271" s="2">
        <v>2929973</v>
      </c>
      <c r="F1271" s="2">
        <v>0</v>
      </c>
      <c r="G1271" s="2">
        <v>7132673</v>
      </c>
      <c r="H1271" s="2">
        <v>7133058</v>
      </c>
      <c r="I1271" s="2">
        <v>3019703</v>
      </c>
      <c r="J1271" s="2">
        <v>0</v>
      </c>
      <c r="K1271" s="2">
        <v>45493</v>
      </c>
      <c r="L1271" s="2">
        <v>4067477</v>
      </c>
      <c r="M1271" s="2">
        <v>-385</v>
      </c>
      <c r="N1271" s="4">
        <f t="shared" si="38"/>
        <v>0.41078190462397479</v>
      </c>
      <c r="O1271" s="2">
        <v>0</v>
      </c>
      <c r="P1271" s="2">
        <v>3714002</v>
      </c>
      <c r="Q1271" s="2">
        <v>3842137</v>
      </c>
      <c r="R1271" s="2">
        <v>4526908</v>
      </c>
      <c r="S1271" s="4">
        <f t="shared" si="39"/>
        <v>0.8204279830736565</v>
      </c>
    </row>
    <row r="1272" spans="1:19" x14ac:dyDescent="0.25">
      <c r="A1272" s="10">
        <v>0</v>
      </c>
      <c r="B1272" s="1" t="s">
        <v>55</v>
      </c>
      <c r="C1272" s="1" t="s">
        <v>4041</v>
      </c>
      <c r="D1272" s="1">
        <v>2019</v>
      </c>
      <c r="E1272" s="2">
        <v>46754472</v>
      </c>
      <c r="F1272" s="2">
        <v>0</v>
      </c>
      <c r="G1272" s="2">
        <v>113842635</v>
      </c>
      <c r="H1272" s="2">
        <v>92312681</v>
      </c>
      <c r="I1272" s="2">
        <v>50828853</v>
      </c>
      <c r="J1272" s="2">
        <v>9028581</v>
      </c>
      <c r="K1272" s="2">
        <v>1016319</v>
      </c>
      <c r="L1272" s="2">
        <v>52968882</v>
      </c>
      <c r="M1272" s="2">
        <v>21529954</v>
      </c>
      <c r="N1272" s="4">
        <f t="shared" si="38"/>
        <v>0.41069386702091004</v>
      </c>
      <c r="O1272" s="2">
        <v>2083274</v>
      </c>
      <c r="P1272" s="2">
        <v>30697878</v>
      </c>
      <c r="Q1272" s="2">
        <v>63537617</v>
      </c>
      <c r="R1272" s="2">
        <v>57038072</v>
      </c>
      <c r="S1272" s="4">
        <f t="shared" si="39"/>
        <v>0.57472405448767627</v>
      </c>
    </row>
    <row r="1273" spans="1:19" x14ac:dyDescent="0.25">
      <c r="A1273" s="10">
        <v>1</v>
      </c>
      <c r="B1273" s="1" t="s">
        <v>58</v>
      </c>
      <c r="C1273" s="1" t="s">
        <v>700</v>
      </c>
      <c r="D1273" s="1">
        <v>2019</v>
      </c>
      <c r="E1273" s="2">
        <v>38083797</v>
      </c>
      <c r="F1273" s="2">
        <v>5675011</v>
      </c>
      <c r="G1273" s="2">
        <v>78963888</v>
      </c>
      <c r="H1273" s="2">
        <v>72442199</v>
      </c>
      <c r="I1273" s="2">
        <v>14917590</v>
      </c>
      <c r="J1273" s="2">
        <v>13183278</v>
      </c>
      <c r="K1273" s="2">
        <v>40899</v>
      </c>
      <c r="L1273" s="2">
        <v>50822121</v>
      </c>
      <c r="M1273" s="2">
        <v>6521689</v>
      </c>
      <c r="N1273" s="4">
        <f t="shared" si="38"/>
        <v>0.41042540863742677</v>
      </c>
      <c r="O1273" s="2">
        <v>780150</v>
      </c>
      <c r="P1273" s="2">
        <v>7258860</v>
      </c>
      <c r="Q1273" s="2">
        <v>54438412</v>
      </c>
      <c r="R1273" s="2">
        <v>27332838</v>
      </c>
      <c r="S1273" s="4">
        <f t="shared" si="39"/>
        <v>0.29411545189709171</v>
      </c>
    </row>
    <row r="1274" spans="1:19" x14ac:dyDescent="0.25">
      <c r="A1274" s="10">
        <v>0</v>
      </c>
      <c r="B1274" s="1" t="s">
        <v>22</v>
      </c>
      <c r="C1274" s="1" t="s">
        <v>292</v>
      </c>
      <c r="D1274" s="1">
        <v>2019</v>
      </c>
      <c r="E1274" s="2">
        <v>96788482</v>
      </c>
      <c r="F1274" s="2">
        <v>0</v>
      </c>
      <c r="G1274" s="2">
        <v>236627004</v>
      </c>
      <c r="H1274" s="2">
        <v>232112133</v>
      </c>
      <c r="I1274" s="2">
        <v>186096134</v>
      </c>
      <c r="J1274" s="2">
        <v>6530876</v>
      </c>
      <c r="K1274" s="2">
        <v>9814861</v>
      </c>
      <c r="L1274" s="2">
        <v>34185133</v>
      </c>
      <c r="M1274" s="2">
        <v>4514871</v>
      </c>
      <c r="N1274" s="4">
        <f t="shared" si="38"/>
        <v>0.40903396638534123</v>
      </c>
      <c r="O1274" s="2">
        <v>1569069</v>
      </c>
      <c r="P1274" s="2">
        <v>21111902</v>
      </c>
      <c r="Q1274" s="2">
        <v>34970351</v>
      </c>
      <c r="R1274" s="2">
        <v>34348465</v>
      </c>
      <c r="S1274" s="4">
        <f t="shared" si="39"/>
        <v>0.66031978430477167</v>
      </c>
    </row>
    <row r="1275" spans="1:19" x14ac:dyDescent="0.25">
      <c r="A1275" s="10">
        <v>0</v>
      </c>
      <c r="B1275" s="1" t="s">
        <v>37</v>
      </c>
      <c r="C1275" s="1" t="s">
        <v>784</v>
      </c>
      <c r="D1275" s="1">
        <v>2019</v>
      </c>
      <c r="E1275" s="2">
        <v>20577898</v>
      </c>
      <c r="F1275" s="2">
        <v>0</v>
      </c>
      <c r="G1275" s="2">
        <v>50346229</v>
      </c>
      <c r="H1275" s="2">
        <v>50443380</v>
      </c>
      <c r="I1275" s="2">
        <v>11870212</v>
      </c>
      <c r="J1275" s="2">
        <v>11921126</v>
      </c>
      <c r="K1275" s="2">
        <v>1877741</v>
      </c>
      <c r="L1275" s="2">
        <v>24677150</v>
      </c>
      <c r="M1275" s="2">
        <v>-97151</v>
      </c>
      <c r="N1275" s="4">
        <f t="shared" si="38"/>
        <v>0.40872769239578999</v>
      </c>
      <c r="O1275" s="2">
        <v>133540</v>
      </c>
      <c r="P1275" s="2">
        <v>3404722</v>
      </c>
      <c r="Q1275" s="2">
        <v>33955665</v>
      </c>
      <c r="R1275" s="2">
        <v>33463954</v>
      </c>
      <c r="S1275" s="4">
        <f t="shared" si="39"/>
        <v>0.10573353047281861</v>
      </c>
    </row>
    <row r="1276" spans="1:19" x14ac:dyDescent="0.25">
      <c r="A1276" s="10">
        <v>0</v>
      </c>
      <c r="B1276" s="1" t="s">
        <v>55</v>
      </c>
      <c r="C1276" s="1" t="s">
        <v>1099</v>
      </c>
      <c r="D1276" s="1">
        <v>2019</v>
      </c>
      <c r="E1276" s="2">
        <v>228819000</v>
      </c>
      <c r="F1276" s="2">
        <v>0</v>
      </c>
      <c r="G1276" s="2">
        <v>560095000</v>
      </c>
      <c r="H1276" s="2">
        <v>550151000</v>
      </c>
      <c r="I1276" s="2">
        <v>110463000</v>
      </c>
      <c r="J1276" s="2">
        <v>167120000</v>
      </c>
      <c r="K1276" s="2">
        <v>14261000</v>
      </c>
      <c r="L1276" s="2">
        <v>268251000</v>
      </c>
      <c r="M1276" s="2">
        <v>9944000</v>
      </c>
      <c r="N1276" s="4">
        <f t="shared" si="38"/>
        <v>0.40853605191976361</v>
      </c>
      <c r="O1276" s="2">
        <v>8298000</v>
      </c>
      <c r="P1276" s="2">
        <v>70505000</v>
      </c>
      <c r="Q1276" s="2">
        <v>271552000</v>
      </c>
      <c r="R1276" s="2">
        <v>168167000</v>
      </c>
      <c r="S1276" s="4">
        <f t="shared" si="39"/>
        <v>0.46859966580839285</v>
      </c>
    </row>
    <row r="1277" spans="1:19" x14ac:dyDescent="0.25">
      <c r="A1277" s="10">
        <v>0</v>
      </c>
      <c r="B1277" s="1" t="s">
        <v>59</v>
      </c>
      <c r="C1277" s="1" t="s">
        <v>4229</v>
      </c>
      <c r="D1277" s="1">
        <v>2019</v>
      </c>
      <c r="E1277" s="2">
        <v>207419096</v>
      </c>
      <c r="F1277" s="2">
        <v>0</v>
      </c>
      <c r="G1277" s="2">
        <v>507739000</v>
      </c>
      <c r="H1277" s="2">
        <v>364249000</v>
      </c>
      <c r="I1277" s="2">
        <v>115416000</v>
      </c>
      <c r="J1277" s="2">
        <v>42064000</v>
      </c>
      <c r="K1277" s="2">
        <v>26035000</v>
      </c>
      <c r="L1277" s="2">
        <v>324224000</v>
      </c>
      <c r="M1277" s="2">
        <v>143490000</v>
      </c>
      <c r="N1277" s="4">
        <f t="shared" si="38"/>
        <v>0.40851519382990081</v>
      </c>
      <c r="O1277" s="2">
        <v>0</v>
      </c>
      <c r="P1277" s="2">
        <v>12718189</v>
      </c>
      <c r="Q1277" s="2">
        <v>172297637</v>
      </c>
      <c r="R1277" s="2">
        <v>152057916</v>
      </c>
      <c r="S1277" s="4">
        <f t="shared" si="39"/>
        <v>8.3640426848938271E-2</v>
      </c>
    </row>
    <row r="1278" spans="1:19" x14ac:dyDescent="0.25">
      <c r="A1278" s="10">
        <v>0</v>
      </c>
      <c r="B1278" s="1" t="s">
        <v>55</v>
      </c>
      <c r="C1278" s="1" t="s">
        <v>4103</v>
      </c>
      <c r="D1278" s="1">
        <v>2019</v>
      </c>
      <c r="E1278" s="2">
        <v>7560929</v>
      </c>
      <c r="F1278" s="2">
        <v>0</v>
      </c>
      <c r="G1278" s="2">
        <v>18508534</v>
      </c>
      <c r="H1278" s="2">
        <v>16517050</v>
      </c>
      <c r="I1278" s="2">
        <v>10660595</v>
      </c>
      <c r="J1278" s="2">
        <v>1125361</v>
      </c>
      <c r="K1278" s="2">
        <v>659467</v>
      </c>
      <c r="L1278" s="2">
        <v>6063111</v>
      </c>
      <c r="M1278" s="2">
        <v>1991484</v>
      </c>
      <c r="N1278" s="4">
        <f t="shared" si="38"/>
        <v>0.40851042011214933</v>
      </c>
      <c r="O1278" s="2">
        <v>0</v>
      </c>
      <c r="P1278" s="2">
        <v>2016785</v>
      </c>
      <c r="Q1278" s="2">
        <v>7734702</v>
      </c>
      <c r="R1278" s="2">
        <v>7425169</v>
      </c>
      <c r="S1278" s="4">
        <f t="shared" si="39"/>
        <v>0.27161469321439013</v>
      </c>
    </row>
    <row r="1279" spans="1:19" x14ac:dyDescent="0.25">
      <c r="A1279" s="10">
        <v>0</v>
      </c>
      <c r="B1279" s="1" t="s">
        <v>37</v>
      </c>
      <c r="C1279" s="1" t="s">
        <v>2648</v>
      </c>
      <c r="D1279" s="1">
        <v>2019</v>
      </c>
      <c r="E1279" s="2">
        <v>47141103</v>
      </c>
      <c r="F1279" s="2">
        <v>0</v>
      </c>
      <c r="G1279" s="2">
        <v>115502450</v>
      </c>
      <c r="H1279" s="2">
        <v>120625857</v>
      </c>
      <c r="I1279" s="2">
        <v>11560310</v>
      </c>
      <c r="J1279" s="2">
        <v>20589651</v>
      </c>
      <c r="K1279" s="2">
        <v>864289</v>
      </c>
      <c r="L1279" s="2">
        <v>82488200</v>
      </c>
      <c r="M1279" s="2">
        <v>-5123407</v>
      </c>
      <c r="N1279" s="4">
        <f t="shared" si="38"/>
        <v>0.40813942041922052</v>
      </c>
      <c r="O1279" s="2">
        <v>3462820</v>
      </c>
      <c r="P1279" s="2">
        <v>13916310</v>
      </c>
      <c r="Q1279" s="2">
        <v>100801224</v>
      </c>
      <c r="R1279" s="2">
        <v>100440204</v>
      </c>
      <c r="S1279" s="4">
        <f t="shared" si="39"/>
        <v>0.1730296167060752</v>
      </c>
    </row>
    <row r="1280" spans="1:19" x14ac:dyDescent="0.25">
      <c r="A1280" s="10">
        <v>1</v>
      </c>
      <c r="B1280" s="1" t="s">
        <v>27</v>
      </c>
      <c r="C1280" s="1" t="s">
        <v>914</v>
      </c>
      <c r="D1280" s="1">
        <v>2019</v>
      </c>
      <c r="E1280" s="2">
        <v>3684801</v>
      </c>
      <c r="F1280" s="2">
        <v>0</v>
      </c>
      <c r="G1280" s="2">
        <v>9032268</v>
      </c>
      <c r="H1280" s="2">
        <v>7829471</v>
      </c>
      <c r="I1280" s="2">
        <v>532407</v>
      </c>
      <c r="J1280" s="2">
        <v>164602</v>
      </c>
      <c r="K1280" s="2">
        <v>353829</v>
      </c>
      <c r="L1280" s="2">
        <v>7981430</v>
      </c>
      <c r="M1280" s="2">
        <v>1202797</v>
      </c>
      <c r="N1280" s="4">
        <f t="shared" si="38"/>
        <v>0.40795966195865757</v>
      </c>
      <c r="O1280" s="2">
        <v>12320</v>
      </c>
      <c r="P1280" s="2">
        <v>11193218</v>
      </c>
      <c r="Q1280" s="2">
        <v>8857190</v>
      </c>
      <c r="R1280" s="2">
        <v>7417472</v>
      </c>
      <c r="S1280" s="4">
        <f t="shared" si="39"/>
        <v>1.5106950184645118</v>
      </c>
    </row>
    <row r="1281" spans="1:19" x14ac:dyDescent="0.25">
      <c r="A1281" s="10">
        <v>0</v>
      </c>
      <c r="B1281" s="1" t="s">
        <v>32</v>
      </c>
      <c r="C1281" s="1" t="s">
        <v>762</v>
      </c>
      <c r="D1281" s="1">
        <v>2019</v>
      </c>
      <c r="E1281" s="2">
        <v>642023</v>
      </c>
      <c r="F1281" s="2">
        <v>0</v>
      </c>
      <c r="G1281" s="2">
        <v>1574082</v>
      </c>
      <c r="H1281" s="2">
        <v>1512829</v>
      </c>
      <c r="I1281" s="2">
        <v>620580</v>
      </c>
      <c r="J1281" s="2">
        <v>44577</v>
      </c>
      <c r="K1281" s="2">
        <v>0</v>
      </c>
      <c r="L1281" s="2">
        <v>908925</v>
      </c>
      <c r="M1281" s="2">
        <v>61253</v>
      </c>
      <c r="N1281" s="4">
        <f t="shared" si="38"/>
        <v>0.4078713815417494</v>
      </c>
      <c r="O1281" s="2">
        <v>0</v>
      </c>
      <c r="P1281" s="2">
        <v>244867</v>
      </c>
      <c r="Q1281" s="2">
        <v>637931</v>
      </c>
      <c r="R1281" s="2">
        <v>270526</v>
      </c>
      <c r="S1281" s="4">
        <f t="shared" si="39"/>
        <v>0.90515144570207673</v>
      </c>
    </row>
    <row r="1282" spans="1:19" x14ac:dyDescent="0.25">
      <c r="A1282" s="10">
        <v>0</v>
      </c>
      <c r="B1282" s="1" t="s">
        <v>48</v>
      </c>
      <c r="C1282" s="1" t="s">
        <v>3783</v>
      </c>
      <c r="D1282" s="1">
        <v>2019</v>
      </c>
      <c r="E1282" s="2">
        <v>21180279</v>
      </c>
      <c r="F1282" s="2">
        <v>0</v>
      </c>
      <c r="G1282" s="2">
        <v>51937399</v>
      </c>
      <c r="H1282" s="2">
        <v>47941955</v>
      </c>
      <c r="I1282" s="2">
        <v>13294520</v>
      </c>
      <c r="J1282" s="2">
        <v>9016001</v>
      </c>
      <c r="K1282" s="2">
        <v>405500</v>
      </c>
      <c r="L1282" s="2">
        <v>29221378</v>
      </c>
      <c r="M1282" s="2">
        <v>3995444</v>
      </c>
      <c r="N1282" s="4">
        <f t="shared" ref="N1282:N1345" si="40">(E1282-F1282)/G1282</f>
        <v>0.40780399881018303</v>
      </c>
      <c r="O1282" s="2">
        <v>792277</v>
      </c>
      <c r="P1282" s="2">
        <v>9614812</v>
      </c>
      <c r="Q1282" s="2">
        <v>49801951</v>
      </c>
      <c r="R1282" s="2">
        <v>48536107</v>
      </c>
      <c r="S1282" s="4">
        <f t="shared" ref="S1282:S1345" si="41">(O1282+P1282)/R1282</f>
        <v>0.21441952482921631</v>
      </c>
    </row>
    <row r="1283" spans="1:19" x14ac:dyDescent="0.25">
      <c r="A1283" s="10">
        <v>0</v>
      </c>
      <c r="B1283" s="1" t="s">
        <v>22</v>
      </c>
      <c r="C1283" s="1" t="s">
        <v>459</v>
      </c>
      <c r="D1283" s="1">
        <v>2019</v>
      </c>
      <c r="E1283" s="2">
        <v>35930105</v>
      </c>
      <c r="F1283" s="2">
        <v>0</v>
      </c>
      <c r="G1283" s="2">
        <v>88268599</v>
      </c>
      <c r="H1283" s="2">
        <v>81658409</v>
      </c>
      <c r="I1283" s="2">
        <v>28981091</v>
      </c>
      <c r="J1283" s="2">
        <v>13168680</v>
      </c>
      <c r="K1283" s="2">
        <v>3604445</v>
      </c>
      <c r="L1283" s="2">
        <v>42514383</v>
      </c>
      <c r="M1283" s="2">
        <v>6610190</v>
      </c>
      <c r="N1283" s="4">
        <f t="shared" si="40"/>
        <v>0.40705421188343549</v>
      </c>
      <c r="O1283" s="2">
        <v>14039900</v>
      </c>
      <c r="P1283" s="2">
        <v>9067136</v>
      </c>
      <c r="Q1283" s="2">
        <v>41859180</v>
      </c>
      <c r="R1283" s="2">
        <v>39656949</v>
      </c>
      <c r="S1283" s="4">
        <f t="shared" si="41"/>
        <v>0.58267306443569322</v>
      </c>
    </row>
    <row r="1284" spans="1:19" x14ac:dyDescent="0.25">
      <c r="A1284" s="10">
        <v>0</v>
      </c>
      <c r="B1284" s="1" t="s">
        <v>32</v>
      </c>
      <c r="C1284" s="1" t="s">
        <v>2115</v>
      </c>
      <c r="D1284" s="1">
        <v>2019</v>
      </c>
      <c r="E1284" s="2">
        <v>1417857</v>
      </c>
      <c r="F1284" s="2">
        <v>0</v>
      </c>
      <c r="G1284" s="2">
        <v>3483893</v>
      </c>
      <c r="H1284" s="2">
        <v>4293713</v>
      </c>
      <c r="I1284" s="2">
        <v>395516</v>
      </c>
      <c r="J1284" s="2">
        <v>67778</v>
      </c>
      <c r="K1284" s="2">
        <v>0</v>
      </c>
      <c r="L1284" s="2">
        <v>3020599</v>
      </c>
      <c r="M1284" s="2">
        <v>-809820</v>
      </c>
      <c r="N1284" s="4">
        <f t="shared" si="40"/>
        <v>0.40697489848281793</v>
      </c>
      <c r="O1284" s="2">
        <v>0</v>
      </c>
      <c r="P1284" s="2">
        <v>2005854</v>
      </c>
      <c r="Q1284" s="2">
        <v>2548270</v>
      </c>
      <c r="R1284" s="2">
        <v>2617430</v>
      </c>
      <c r="S1284" s="4">
        <f t="shared" si="41"/>
        <v>0.76634484971899919</v>
      </c>
    </row>
    <row r="1285" spans="1:19" x14ac:dyDescent="0.25">
      <c r="A1285" s="10">
        <v>0</v>
      </c>
      <c r="B1285" s="1" t="s">
        <v>22</v>
      </c>
      <c r="C1285" s="1" t="s">
        <v>325</v>
      </c>
      <c r="D1285" s="1">
        <v>2019</v>
      </c>
      <c r="E1285" s="2">
        <v>9292982</v>
      </c>
      <c r="F1285" s="2">
        <v>0</v>
      </c>
      <c r="G1285" s="2">
        <v>22894370</v>
      </c>
      <c r="H1285" s="2">
        <v>24032837</v>
      </c>
      <c r="I1285" s="2">
        <v>735147</v>
      </c>
      <c r="J1285" s="2">
        <v>3289950</v>
      </c>
      <c r="K1285" s="2">
        <v>0</v>
      </c>
      <c r="L1285" s="2">
        <v>18869273</v>
      </c>
      <c r="M1285" s="2">
        <v>-1138467</v>
      </c>
      <c r="N1285" s="4">
        <f t="shared" si="40"/>
        <v>0.40590686705945611</v>
      </c>
      <c r="O1285" s="2">
        <v>0</v>
      </c>
      <c r="P1285" s="2">
        <v>4662768</v>
      </c>
      <c r="Q1285" s="2">
        <v>19240508</v>
      </c>
      <c r="R1285" s="2">
        <v>17659296</v>
      </c>
      <c r="S1285" s="4">
        <f t="shared" si="41"/>
        <v>0.26404042380851422</v>
      </c>
    </row>
    <row r="1286" spans="1:19" x14ac:dyDescent="0.25">
      <c r="A1286" s="10">
        <v>0</v>
      </c>
      <c r="B1286" s="1" t="s">
        <v>32</v>
      </c>
      <c r="C1286" s="1" t="s">
        <v>1755</v>
      </c>
      <c r="D1286" s="1">
        <v>2019</v>
      </c>
      <c r="E1286" s="2">
        <v>417967</v>
      </c>
      <c r="F1286" s="2">
        <v>0</v>
      </c>
      <c r="G1286" s="2">
        <v>1030079</v>
      </c>
      <c r="H1286" s="2">
        <v>934327</v>
      </c>
      <c r="I1286" s="2">
        <v>481750</v>
      </c>
      <c r="J1286" s="2">
        <v>0</v>
      </c>
      <c r="K1286" s="2">
        <v>0</v>
      </c>
      <c r="L1286" s="2">
        <v>548329</v>
      </c>
      <c r="M1286" s="2">
        <v>95752</v>
      </c>
      <c r="N1286" s="4">
        <f t="shared" si="40"/>
        <v>0.40576208232572453</v>
      </c>
      <c r="O1286" s="2">
        <v>0</v>
      </c>
      <c r="P1286" s="2">
        <v>220200</v>
      </c>
      <c r="Q1286" s="2">
        <v>512105</v>
      </c>
      <c r="R1286" s="2">
        <v>525506</v>
      </c>
      <c r="S1286" s="4">
        <f t="shared" si="41"/>
        <v>0.41902471142099235</v>
      </c>
    </row>
    <row r="1287" spans="1:19" x14ac:dyDescent="0.25">
      <c r="A1287" s="10">
        <v>1</v>
      </c>
      <c r="B1287" s="1" t="s">
        <v>27</v>
      </c>
      <c r="C1287" s="1" t="s">
        <v>812</v>
      </c>
      <c r="D1287" s="1">
        <v>2019</v>
      </c>
      <c r="E1287" s="2">
        <v>136777496</v>
      </c>
      <c r="F1287" s="2">
        <v>0</v>
      </c>
      <c r="G1287" s="2">
        <v>337109242</v>
      </c>
      <c r="H1287" s="2">
        <v>305313849</v>
      </c>
      <c r="I1287" s="2">
        <v>148467593</v>
      </c>
      <c r="J1287" s="2">
        <v>13680154</v>
      </c>
      <c r="K1287" s="2">
        <v>7744330</v>
      </c>
      <c r="L1287" s="2">
        <v>167217165</v>
      </c>
      <c r="M1287" s="2">
        <v>31795393</v>
      </c>
      <c r="N1287" s="4">
        <f t="shared" si="40"/>
        <v>0.40573641703955421</v>
      </c>
      <c r="O1287" s="2">
        <v>7425000</v>
      </c>
      <c r="P1287" s="2">
        <v>30383022</v>
      </c>
      <c r="Q1287" s="2">
        <v>180381501</v>
      </c>
      <c r="R1287" s="2">
        <v>167121125</v>
      </c>
      <c r="S1287" s="4">
        <f t="shared" si="41"/>
        <v>0.22623125592291221</v>
      </c>
    </row>
    <row r="1288" spans="1:19" x14ac:dyDescent="0.25">
      <c r="A1288" s="10">
        <v>1</v>
      </c>
      <c r="B1288" s="1" t="s">
        <v>56</v>
      </c>
      <c r="C1288" s="1" t="s">
        <v>4145</v>
      </c>
      <c r="D1288" s="1">
        <v>2019</v>
      </c>
      <c r="E1288" s="2">
        <v>22339265</v>
      </c>
      <c r="F1288" s="2">
        <v>0</v>
      </c>
      <c r="G1288" s="2">
        <v>55137462</v>
      </c>
      <c r="H1288" s="2">
        <v>52575875</v>
      </c>
      <c r="I1288" s="2">
        <v>13191365</v>
      </c>
      <c r="J1288" s="2">
        <v>4894141</v>
      </c>
      <c r="K1288" s="2">
        <v>0</v>
      </c>
      <c r="L1288" s="2">
        <v>37051956</v>
      </c>
      <c r="M1288" s="2">
        <v>2561587</v>
      </c>
      <c r="N1288" s="4">
        <f t="shared" si="40"/>
        <v>0.40515584485916306</v>
      </c>
      <c r="O1288" s="2">
        <v>200773</v>
      </c>
      <c r="P1288" s="2">
        <v>12778807</v>
      </c>
      <c r="Q1288" s="2">
        <v>46430626</v>
      </c>
      <c r="R1288" s="2">
        <v>43866511</v>
      </c>
      <c r="S1288" s="4">
        <f t="shared" si="41"/>
        <v>0.2958881320650279</v>
      </c>
    </row>
    <row r="1289" spans="1:19" x14ac:dyDescent="0.25">
      <c r="A1289" s="10">
        <v>1</v>
      </c>
      <c r="B1289" s="1" t="s">
        <v>37</v>
      </c>
      <c r="C1289" s="1" t="s">
        <v>2639</v>
      </c>
      <c r="D1289" s="1">
        <v>2019</v>
      </c>
      <c r="E1289" s="2">
        <v>67832000</v>
      </c>
      <c r="F1289" s="2">
        <v>0</v>
      </c>
      <c r="G1289" s="2">
        <v>167450996</v>
      </c>
      <c r="H1289" s="2">
        <v>162081825</v>
      </c>
      <c r="I1289" s="2">
        <v>59166479</v>
      </c>
      <c r="J1289" s="2">
        <v>22058660</v>
      </c>
      <c r="K1289" s="2">
        <v>2774940</v>
      </c>
      <c r="L1289" s="2">
        <v>83450917</v>
      </c>
      <c r="M1289" s="2">
        <v>5369171</v>
      </c>
      <c r="N1289" s="4">
        <f t="shared" si="40"/>
        <v>0.40508567652831401</v>
      </c>
      <c r="O1289" s="2">
        <v>1020220</v>
      </c>
      <c r="P1289" s="2">
        <v>12825735</v>
      </c>
      <c r="Q1289" s="2">
        <v>102299362</v>
      </c>
      <c r="R1289" s="2">
        <v>96781742</v>
      </c>
      <c r="S1289" s="4">
        <f t="shared" si="41"/>
        <v>0.14306370926863457</v>
      </c>
    </row>
    <row r="1290" spans="1:19" x14ac:dyDescent="0.25">
      <c r="A1290" s="10">
        <v>0</v>
      </c>
      <c r="B1290" s="1" t="s">
        <v>37</v>
      </c>
      <c r="C1290" s="1" t="s">
        <v>2617</v>
      </c>
      <c r="D1290" s="1">
        <v>2019</v>
      </c>
      <c r="E1290" s="2">
        <v>32896598</v>
      </c>
      <c r="F1290" s="2">
        <v>0</v>
      </c>
      <c r="G1290" s="2">
        <v>81235691</v>
      </c>
      <c r="H1290" s="2">
        <v>88947000</v>
      </c>
      <c r="I1290" s="2">
        <v>9872276</v>
      </c>
      <c r="J1290" s="2">
        <v>23801150</v>
      </c>
      <c r="K1290" s="2">
        <v>982592</v>
      </c>
      <c r="L1290" s="2">
        <v>46579673</v>
      </c>
      <c r="M1290" s="2">
        <v>-7711309</v>
      </c>
      <c r="N1290" s="4">
        <f t="shared" si="40"/>
        <v>0.40495252265411269</v>
      </c>
      <c r="O1290" s="2">
        <v>452136</v>
      </c>
      <c r="P1290" s="2">
        <v>4419931</v>
      </c>
      <c r="Q1290" s="2">
        <v>69290033</v>
      </c>
      <c r="R1290" s="2">
        <v>70709883</v>
      </c>
      <c r="S1290" s="4">
        <f t="shared" si="41"/>
        <v>6.8902207064887949E-2</v>
      </c>
    </row>
    <row r="1291" spans="1:19" x14ac:dyDescent="0.25">
      <c r="A1291" s="10">
        <v>0</v>
      </c>
      <c r="B1291" s="1" t="s">
        <v>21</v>
      </c>
      <c r="C1291" s="1" t="s">
        <v>152</v>
      </c>
      <c r="D1291" s="1">
        <v>2019</v>
      </c>
      <c r="E1291" s="2">
        <v>11040414</v>
      </c>
      <c r="F1291" s="2">
        <v>0</v>
      </c>
      <c r="G1291" s="2">
        <v>27279155</v>
      </c>
      <c r="H1291" s="2">
        <v>20768874</v>
      </c>
      <c r="I1291" s="2">
        <v>7059889</v>
      </c>
      <c r="J1291" s="2">
        <v>2595267</v>
      </c>
      <c r="K1291" s="2">
        <v>3418335</v>
      </c>
      <c r="L1291" s="2">
        <v>14205664</v>
      </c>
      <c r="M1291" s="2">
        <v>6510281</v>
      </c>
      <c r="N1291" s="4">
        <f t="shared" si="40"/>
        <v>0.4047197942898158</v>
      </c>
      <c r="O1291" s="2">
        <v>0</v>
      </c>
      <c r="P1291" s="2">
        <v>15851082</v>
      </c>
      <c r="Q1291" s="2">
        <v>14725394</v>
      </c>
      <c r="R1291" s="2">
        <v>10771921</v>
      </c>
      <c r="S1291" s="4">
        <f t="shared" si="41"/>
        <v>1.4715185898596916</v>
      </c>
    </row>
    <row r="1292" spans="1:19" x14ac:dyDescent="0.25">
      <c r="A1292" s="10">
        <v>0</v>
      </c>
      <c r="B1292" s="1" t="s">
        <v>55</v>
      </c>
      <c r="C1292" s="1" t="s">
        <v>4077</v>
      </c>
      <c r="D1292" s="1">
        <v>2019</v>
      </c>
      <c r="E1292" s="2">
        <v>13509728</v>
      </c>
      <c r="F1292" s="2">
        <v>0</v>
      </c>
      <c r="G1292" s="2">
        <v>33392980</v>
      </c>
      <c r="H1292" s="2">
        <v>33462589</v>
      </c>
      <c r="I1292" s="2">
        <v>16284954</v>
      </c>
      <c r="J1292" s="2">
        <v>2953586</v>
      </c>
      <c r="K1292" s="2">
        <v>1391321</v>
      </c>
      <c r="L1292" s="2">
        <v>12763119</v>
      </c>
      <c r="M1292" s="2">
        <v>-69609</v>
      </c>
      <c r="N1292" s="4">
        <f t="shared" si="40"/>
        <v>0.404567906188666</v>
      </c>
      <c r="O1292" s="2">
        <v>266994</v>
      </c>
      <c r="P1292" s="2">
        <v>939718</v>
      </c>
      <c r="Q1292" s="2">
        <v>13436732</v>
      </c>
      <c r="R1292" s="2">
        <v>13913178</v>
      </c>
      <c r="S1292" s="4">
        <f t="shared" si="41"/>
        <v>8.6731586413973855E-2</v>
      </c>
    </row>
    <row r="1293" spans="1:19" x14ac:dyDescent="0.25">
      <c r="A1293" s="10">
        <v>0</v>
      </c>
      <c r="B1293" s="1" t="s">
        <v>27</v>
      </c>
      <c r="C1293" s="1" t="s">
        <v>901</v>
      </c>
      <c r="D1293" s="1">
        <v>2019</v>
      </c>
      <c r="E1293" s="2">
        <v>4567189</v>
      </c>
      <c r="F1293" s="2">
        <v>0</v>
      </c>
      <c r="G1293" s="2">
        <v>11315979</v>
      </c>
      <c r="H1293" s="2">
        <v>8853898</v>
      </c>
      <c r="I1293" s="2">
        <v>4144394</v>
      </c>
      <c r="J1293" s="2">
        <v>486076</v>
      </c>
      <c r="K1293" s="2">
        <v>2950162</v>
      </c>
      <c r="L1293" s="2">
        <v>3735347</v>
      </c>
      <c r="M1293" s="2">
        <v>2462081</v>
      </c>
      <c r="N1293" s="4">
        <f t="shared" si="40"/>
        <v>0.40360529124347083</v>
      </c>
      <c r="O1293" s="2">
        <v>0</v>
      </c>
      <c r="P1293" s="2">
        <v>1260661</v>
      </c>
      <c r="Q1293" s="2">
        <v>4555840</v>
      </c>
      <c r="R1293" s="2">
        <v>5026639</v>
      </c>
      <c r="S1293" s="4">
        <f t="shared" si="41"/>
        <v>0.2507960090231266</v>
      </c>
    </row>
    <row r="1294" spans="1:19" x14ac:dyDescent="0.25">
      <c r="A1294" s="10">
        <v>0</v>
      </c>
      <c r="B1294" s="1" t="s">
        <v>37</v>
      </c>
      <c r="C1294" s="1" t="s">
        <v>2592</v>
      </c>
      <c r="D1294" s="1">
        <v>2019</v>
      </c>
      <c r="E1294" s="2">
        <v>19899499</v>
      </c>
      <c r="F1294" s="2">
        <v>0</v>
      </c>
      <c r="G1294" s="2">
        <v>49345773</v>
      </c>
      <c r="H1294" s="2">
        <v>50803004</v>
      </c>
      <c r="I1294" s="2">
        <v>4039953</v>
      </c>
      <c r="J1294" s="2">
        <v>5716004</v>
      </c>
      <c r="K1294" s="2">
        <v>891331</v>
      </c>
      <c r="L1294" s="2">
        <v>38698485</v>
      </c>
      <c r="M1294" s="2">
        <v>-1457231</v>
      </c>
      <c r="N1294" s="4">
        <f t="shared" si="40"/>
        <v>0.40326653713581506</v>
      </c>
      <c r="O1294" s="2">
        <v>283034</v>
      </c>
      <c r="P1294" s="2">
        <v>4441211</v>
      </c>
      <c r="Q1294" s="2">
        <v>43073527</v>
      </c>
      <c r="R1294" s="2">
        <v>41467238</v>
      </c>
      <c r="S1294" s="4">
        <f t="shared" si="41"/>
        <v>0.11392716823821254</v>
      </c>
    </row>
    <row r="1295" spans="1:19" x14ac:dyDescent="0.25">
      <c r="A1295" s="10">
        <v>1</v>
      </c>
      <c r="B1295" s="1" t="s">
        <v>24</v>
      </c>
      <c r="C1295" s="1" t="s">
        <v>764</v>
      </c>
      <c r="D1295" s="1">
        <v>2019</v>
      </c>
      <c r="E1295" s="2">
        <v>236588000</v>
      </c>
      <c r="F1295" s="2">
        <v>0</v>
      </c>
      <c r="G1295" s="2">
        <v>587091000</v>
      </c>
      <c r="H1295" s="2">
        <v>584108000</v>
      </c>
      <c r="I1295" s="2">
        <v>44931000</v>
      </c>
      <c r="J1295" s="2">
        <v>230314000</v>
      </c>
      <c r="K1295" s="2">
        <v>23024000</v>
      </c>
      <c r="L1295" s="2">
        <v>288822000</v>
      </c>
      <c r="M1295" s="2">
        <v>2983000</v>
      </c>
      <c r="N1295" s="4">
        <f t="shared" si="40"/>
        <v>0.40298352384894337</v>
      </c>
      <c r="O1295" s="2">
        <v>3000000</v>
      </c>
      <c r="P1295" s="2">
        <v>20584000</v>
      </c>
      <c r="Q1295" s="2">
        <v>430020000</v>
      </c>
      <c r="R1295" s="2">
        <v>378854000</v>
      </c>
      <c r="S1295" s="4">
        <f t="shared" si="41"/>
        <v>6.2250893484033426E-2</v>
      </c>
    </row>
    <row r="1296" spans="1:19" x14ac:dyDescent="0.25">
      <c r="A1296" s="10">
        <v>0</v>
      </c>
      <c r="B1296" s="1" t="s">
        <v>22</v>
      </c>
      <c r="C1296" s="1" t="s">
        <v>514</v>
      </c>
      <c r="D1296" s="1">
        <v>2019</v>
      </c>
      <c r="E1296" s="2">
        <v>32142058</v>
      </c>
      <c r="F1296" s="2">
        <v>0</v>
      </c>
      <c r="G1296" s="2">
        <v>79818701</v>
      </c>
      <c r="H1296" s="2">
        <v>62692085</v>
      </c>
      <c r="I1296" s="2">
        <v>30817664</v>
      </c>
      <c r="J1296" s="2">
        <v>4415273</v>
      </c>
      <c r="K1296" s="2">
        <v>11584291</v>
      </c>
      <c r="L1296" s="2">
        <v>33001473</v>
      </c>
      <c r="M1296" s="2">
        <v>17126616</v>
      </c>
      <c r="N1296" s="4">
        <f t="shared" si="40"/>
        <v>0.40268831235426894</v>
      </c>
      <c r="O1296" s="2">
        <v>5117825</v>
      </c>
      <c r="P1296" s="2">
        <v>15410634</v>
      </c>
      <c r="Q1296" s="2">
        <v>36522274</v>
      </c>
      <c r="R1296" s="2">
        <v>33480564</v>
      </c>
      <c r="S1296" s="4">
        <f t="shared" si="41"/>
        <v>0.61314555513461477</v>
      </c>
    </row>
    <row r="1297" spans="1:19" x14ac:dyDescent="0.25">
      <c r="A1297" s="10">
        <v>0</v>
      </c>
      <c r="B1297" s="1" t="s">
        <v>22</v>
      </c>
      <c r="C1297" s="1" t="s">
        <v>278</v>
      </c>
      <c r="D1297" s="1">
        <v>2019</v>
      </c>
      <c r="E1297" s="2">
        <v>11875726</v>
      </c>
      <c r="F1297" s="2">
        <v>0</v>
      </c>
      <c r="G1297" s="2">
        <v>29570455</v>
      </c>
      <c r="H1297" s="2">
        <v>30044792</v>
      </c>
      <c r="I1297" s="2">
        <v>11232320</v>
      </c>
      <c r="J1297" s="2">
        <v>329537</v>
      </c>
      <c r="K1297" s="2">
        <v>915994</v>
      </c>
      <c r="L1297" s="2">
        <v>17092604</v>
      </c>
      <c r="M1297" s="2">
        <v>-474337</v>
      </c>
      <c r="N1297" s="4">
        <f t="shared" si="40"/>
        <v>0.40160782104976067</v>
      </c>
      <c r="O1297" s="2">
        <v>2628468</v>
      </c>
      <c r="P1297" s="2">
        <v>5599344</v>
      </c>
      <c r="Q1297" s="2">
        <v>20389126</v>
      </c>
      <c r="R1297" s="2">
        <v>17595053</v>
      </c>
      <c r="S1297" s="4">
        <f t="shared" si="41"/>
        <v>0.46762075681158788</v>
      </c>
    </row>
    <row r="1298" spans="1:19" x14ac:dyDescent="0.25">
      <c r="A1298" s="10">
        <v>0</v>
      </c>
      <c r="B1298" s="1" t="s">
        <v>55</v>
      </c>
      <c r="C1298" s="1" t="s">
        <v>1385</v>
      </c>
      <c r="D1298" s="1">
        <v>2019</v>
      </c>
      <c r="E1298" s="2">
        <v>30987200</v>
      </c>
      <c r="F1298" s="2">
        <v>0</v>
      </c>
      <c r="G1298" s="2">
        <v>77209804</v>
      </c>
      <c r="H1298" s="2">
        <v>66439955</v>
      </c>
      <c r="I1298" s="2">
        <v>42691914</v>
      </c>
      <c r="J1298" s="2">
        <v>8891178</v>
      </c>
      <c r="K1298" s="2">
        <v>1109687</v>
      </c>
      <c r="L1298" s="2">
        <v>24517025</v>
      </c>
      <c r="M1298" s="2">
        <v>10769849</v>
      </c>
      <c r="N1298" s="4">
        <f t="shared" si="40"/>
        <v>0.40133763323631805</v>
      </c>
      <c r="O1298" s="2">
        <v>0</v>
      </c>
      <c r="P1298" s="2">
        <v>3824249</v>
      </c>
      <c r="Q1298" s="2">
        <v>27630793</v>
      </c>
      <c r="R1298" s="2">
        <v>27627304</v>
      </c>
      <c r="S1298" s="4">
        <f t="shared" si="41"/>
        <v>0.13842280810317215</v>
      </c>
    </row>
    <row r="1299" spans="1:19" x14ac:dyDescent="0.25">
      <c r="A1299" s="10">
        <v>0</v>
      </c>
      <c r="B1299" s="1" t="s">
        <v>34</v>
      </c>
      <c r="C1299" s="1" t="s">
        <v>2481</v>
      </c>
      <c r="D1299" s="1">
        <v>2019</v>
      </c>
      <c r="E1299" s="2">
        <v>140339426</v>
      </c>
      <c r="F1299" s="2">
        <v>0</v>
      </c>
      <c r="G1299" s="2">
        <v>349729983</v>
      </c>
      <c r="H1299" s="2">
        <v>346763248</v>
      </c>
      <c r="I1299" s="2">
        <v>72151303</v>
      </c>
      <c r="J1299" s="2">
        <v>47047644</v>
      </c>
      <c r="K1299" s="2">
        <v>3989463</v>
      </c>
      <c r="L1299" s="2">
        <v>226541573</v>
      </c>
      <c r="M1299" s="2">
        <v>2966735</v>
      </c>
      <c r="N1299" s="4">
        <f t="shared" si="40"/>
        <v>0.40127936643052992</v>
      </c>
      <c r="O1299" s="2">
        <v>13173708</v>
      </c>
      <c r="P1299" s="2">
        <v>45864280</v>
      </c>
      <c r="Q1299" s="2">
        <v>174569015</v>
      </c>
      <c r="R1299" s="2">
        <v>163791859</v>
      </c>
      <c r="S1299" s="4">
        <f t="shared" si="41"/>
        <v>0.36044519160137256</v>
      </c>
    </row>
    <row r="1300" spans="1:19" x14ac:dyDescent="0.25">
      <c r="A1300" s="10">
        <v>0</v>
      </c>
      <c r="B1300" s="1" t="s">
        <v>32</v>
      </c>
      <c r="C1300" s="1" t="s">
        <v>1446</v>
      </c>
      <c r="D1300" s="1">
        <v>2019</v>
      </c>
      <c r="E1300" s="2">
        <v>11131539</v>
      </c>
      <c r="F1300" s="2">
        <v>0</v>
      </c>
      <c r="G1300" s="2">
        <v>27756669</v>
      </c>
      <c r="H1300" s="2">
        <v>25960916</v>
      </c>
      <c r="I1300" s="2">
        <v>5406765</v>
      </c>
      <c r="J1300" s="2">
        <v>3651273</v>
      </c>
      <c r="K1300" s="2">
        <v>0</v>
      </c>
      <c r="L1300" s="2">
        <v>18698631</v>
      </c>
      <c r="M1300" s="2">
        <v>1795753</v>
      </c>
      <c r="N1300" s="4">
        <f t="shared" si="40"/>
        <v>0.40104016083486099</v>
      </c>
      <c r="O1300" s="2">
        <v>210865</v>
      </c>
      <c r="P1300" s="2">
        <v>2731365</v>
      </c>
      <c r="Q1300" s="2">
        <v>16396543</v>
      </c>
      <c r="R1300" s="2">
        <v>16948163</v>
      </c>
      <c r="S1300" s="4">
        <f t="shared" si="41"/>
        <v>0.1736017053883657</v>
      </c>
    </row>
    <row r="1301" spans="1:19" x14ac:dyDescent="0.25">
      <c r="A1301" s="10">
        <v>1</v>
      </c>
      <c r="B1301" s="1" t="s">
        <v>27</v>
      </c>
      <c r="C1301" s="1" t="s">
        <v>1004</v>
      </c>
      <c r="D1301" s="1">
        <v>2019</v>
      </c>
      <c r="E1301" s="2">
        <v>32097885</v>
      </c>
      <c r="F1301" s="2">
        <v>0</v>
      </c>
      <c r="G1301" s="2">
        <v>80040876</v>
      </c>
      <c r="H1301" s="2">
        <v>79726175</v>
      </c>
      <c r="I1301" s="2">
        <v>41740845</v>
      </c>
      <c r="J1301" s="2">
        <v>458702</v>
      </c>
      <c r="K1301" s="2">
        <v>1047984</v>
      </c>
      <c r="L1301" s="2">
        <v>36793345</v>
      </c>
      <c r="M1301" s="2">
        <v>314701</v>
      </c>
      <c r="N1301" s="4">
        <f t="shared" si="40"/>
        <v>0.40101866201464365</v>
      </c>
      <c r="O1301" s="2">
        <v>2741280</v>
      </c>
      <c r="P1301" s="2">
        <v>12693316</v>
      </c>
      <c r="Q1301" s="2">
        <v>52219331</v>
      </c>
      <c r="R1301" s="2">
        <v>49064772</v>
      </c>
      <c r="S1301" s="4">
        <f t="shared" si="41"/>
        <v>0.31457592424968367</v>
      </c>
    </row>
    <row r="1302" spans="1:19" x14ac:dyDescent="0.25">
      <c r="A1302" s="10">
        <v>0</v>
      </c>
      <c r="B1302" s="1" t="s">
        <v>18</v>
      </c>
      <c r="C1302" s="1" t="s">
        <v>95</v>
      </c>
      <c r="D1302" s="1">
        <v>2019</v>
      </c>
      <c r="E1302" s="2">
        <v>2305786</v>
      </c>
      <c r="F1302" s="2">
        <v>0</v>
      </c>
      <c r="G1302" s="2">
        <v>5766762</v>
      </c>
      <c r="H1302" s="2">
        <v>5598676</v>
      </c>
      <c r="I1302" s="2">
        <v>2658326</v>
      </c>
      <c r="J1302" s="2">
        <v>31211</v>
      </c>
      <c r="K1302" s="2">
        <v>1189787</v>
      </c>
      <c r="L1302" s="2">
        <v>1887438</v>
      </c>
      <c r="M1302" s="2">
        <v>168086</v>
      </c>
      <c r="N1302" s="4">
        <f t="shared" si="40"/>
        <v>0.39984067315418947</v>
      </c>
      <c r="O1302" s="2">
        <v>290000</v>
      </c>
      <c r="P1302" s="2">
        <v>2150708</v>
      </c>
      <c r="Q1302" s="2">
        <v>2278437</v>
      </c>
      <c r="R1302" s="2">
        <v>2284452</v>
      </c>
      <c r="S1302" s="4">
        <f t="shared" si="41"/>
        <v>1.0683997737750672</v>
      </c>
    </row>
    <row r="1303" spans="1:19" x14ac:dyDescent="0.25">
      <c r="A1303" s="10">
        <v>0</v>
      </c>
      <c r="B1303" s="1" t="s">
        <v>32</v>
      </c>
      <c r="C1303" s="1" t="s">
        <v>2041</v>
      </c>
      <c r="D1303" s="1">
        <v>2019</v>
      </c>
      <c r="E1303" s="2">
        <v>1499413</v>
      </c>
      <c r="F1303" s="2">
        <v>0</v>
      </c>
      <c r="G1303" s="2">
        <v>3752931</v>
      </c>
      <c r="H1303" s="2">
        <v>4245589</v>
      </c>
      <c r="I1303" s="2">
        <v>95327</v>
      </c>
      <c r="J1303" s="2">
        <v>0</v>
      </c>
      <c r="K1303" s="2">
        <v>0</v>
      </c>
      <c r="L1303" s="2">
        <v>3657604</v>
      </c>
      <c r="M1303" s="2">
        <v>-492658</v>
      </c>
      <c r="N1303" s="4">
        <f t="shared" si="40"/>
        <v>0.39953119308615054</v>
      </c>
      <c r="O1303" s="2">
        <v>40506</v>
      </c>
      <c r="P1303" s="2">
        <v>1045876</v>
      </c>
      <c r="Q1303" s="2">
        <v>1824866</v>
      </c>
      <c r="R1303" s="2">
        <v>1896662</v>
      </c>
      <c r="S1303" s="4">
        <f t="shared" si="41"/>
        <v>0.57278629508051515</v>
      </c>
    </row>
    <row r="1304" spans="1:19" x14ac:dyDescent="0.25">
      <c r="A1304" s="10">
        <v>0</v>
      </c>
      <c r="B1304" s="1" t="s">
        <v>51</v>
      </c>
      <c r="C1304" s="1" t="s">
        <v>3847</v>
      </c>
      <c r="D1304" s="1">
        <v>2019</v>
      </c>
      <c r="E1304" s="2">
        <v>16423086</v>
      </c>
      <c r="F1304" s="2">
        <v>0</v>
      </c>
      <c r="G1304" s="2">
        <v>41124475</v>
      </c>
      <c r="H1304" s="2">
        <v>20840426</v>
      </c>
      <c r="I1304" s="2">
        <v>3169827</v>
      </c>
      <c r="J1304" s="2">
        <v>2204496</v>
      </c>
      <c r="K1304" s="2">
        <v>12848015</v>
      </c>
      <c r="L1304" s="2">
        <v>22902137</v>
      </c>
      <c r="M1304" s="2">
        <v>20284049</v>
      </c>
      <c r="N1304" s="4">
        <f t="shared" si="40"/>
        <v>0.39935065432446248</v>
      </c>
      <c r="O1304" s="2">
        <v>416844</v>
      </c>
      <c r="P1304" s="2">
        <v>7063532</v>
      </c>
      <c r="Q1304" s="2">
        <v>17732666</v>
      </c>
      <c r="R1304" s="2">
        <v>11461116</v>
      </c>
      <c r="S1304" s="4">
        <f t="shared" si="41"/>
        <v>0.65267431199544612</v>
      </c>
    </row>
    <row r="1305" spans="1:19" x14ac:dyDescent="0.25">
      <c r="A1305" s="10">
        <v>0</v>
      </c>
      <c r="B1305" s="1" t="s">
        <v>22</v>
      </c>
      <c r="C1305" s="1" t="s">
        <v>281</v>
      </c>
      <c r="D1305" s="1">
        <v>2019</v>
      </c>
      <c r="E1305" s="2">
        <v>11561796</v>
      </c>
      <c r="F1305" s="2">
        <v>0</v>
      </c>
      <c r="G1305" s="2">
        <v>28955068</v>
      </c>
      <c r="H1305" s="2">
        <v>25545309</v>
      </c>
      <c r="I1305" s="2">
        <v>4421324</v>
      </c>
      <c r="J1305" s="2">
        <v>4355634</v>
      </c>
      <c r="K1305" s="2">
        <v>5933447</v>
      </c>
      <c r="L1305" s="2">
        <v>14244663</v>
      </c>
      <c r="M1305" s="2">
        <v>3409759</v>
      </c>
      <c r="N1305" s="4">
        <f t="shared" si="40"/>
        <v>0.39930128984673768</v>
      </c>
      <c r="O1305" s="2">
        <v>9913360</v>
      </c>
      <c r="P1305" s="2">
        <v>0</v>
      </c>
      <c r="Q1305" s="2">
        <v>16570533</v>
      </c>
      <c r="R1305" s="2">
        <v>8678452</v>
      </c>
      <c r="S1305" s="4">
        <f t="shared" si="41"/>
        <v>1.1422958841046766</v>
      </c>
    </row>
    <row r="1306" spans="1:19" x14ac:dyDescent="0.25">
      <c r="A1306" s="10">
        <v>0</v>
      </c>
      <c r="B1306" s="1" t="s">
        <v>22</v>
      </c>
      <c r="C1306" s="1" t="s">
        <v>349</v>
      </c>
      <c r="D1306" s="1">
        <v>2019</v>
      </c>
      <c r="E1306" s="2">
        <v>7256090</v>
      </c>
      <c r="F1306" s="2">
        <v>0</v>
      </c>
      <c r="G1306" s="2">
        <v>18173311</v>
      </c>
      <c r="H1306" s="2">
        <v>16120634</v>
      </c>
      <c r="I1306" s="2">
        <v>7703864</v>
      </c>
      <c r="J1306" s="2">
        <v>2705559</v>
      </c>
      <c r="K1306" s="2">
        <v>956131</v>
      </c>
      <c r="L1306" s="2">
        <v>6807757</v>
      </c>
      <c r="M1306" s="2">
        <v>2052677</v>
      </c>
      <c r="N1306" s="4">
        <f t="shared" si="40"/>
        <v>0.3992717672635438</v>
      </c>
      <c r="O1306" s="2">
        <v>0</v>
      </c>
      <c r="P1306" s="2">
        <v>1968125</v>
      </c>
      <c r="Q1306" s="2">
        <v>5984383</v>
      </c>
      <c r="R1306" s="2">
        <v>4880127</v>
      </c>
      <c r="S1306" s="4">
        <f t="shared" si="41"/>
        <v>0.40329380772262691</v>
      </c>
    </row>
    <row r="1307" spans="1:19" x14ac:dyDescent="0.25">
      <c r="A1307" s="10">
        <v>0</v>
      </c>
      <c r="B1307" s="1" t="s">
        <v>32</v>
      </c>
      <c r="C1307" s="1" t="s">
        <v>1648</v>
      </c>
      <c r="D1307" s="1">
        <v>2019</v>
      </c>
      <c r="E1307" s="2">
        <v>1492684</v>
      </c>
      <c r="F1307" s="2">
        <v>0</v>
      </c>
      <c r="G1307" s="2">
        <v>3741948</v>
      </c>
      <c r="H1307" s="2">
        <v>3244285</v>
      </c>
      <c r="I1307" s="2">
        <v>1104534</v>
      </c>
      <c r="J1307" s="2">
        <v>0</v>
      </c>
      <c r="K1307" s="2">
        <v>0</v>
      </c>
      <c r="L1307" s="2">
        <v>2637414</v>
      </c>
      <c r="M1307" s="2">
        <v>497663</v>
      </c>
      <c r="N1307" s="4">
        <f t="shared" si="40"/>
        <v>0.39890559676403842</v>
      </c>
      <c r="O1307" s="2">
        <v>0</v>
      </c>
      <c r="P1307" s="2">
        <v>1320135</v>
      </c>
      <c r="Q1307" s="2">
        <v>2490283</v>
      </c>
      <c r="R1307" s="2">
        <v>1613839</v>
      </c>
      <c r="S1307" s="4">
        <f t="shared" si="41"/>
        <v>0.81800910747602451</v>
      </c>
    </row>
    <row r="1308" spans="1:19" x14ac:dyDescent="0.25">
      <c r="A1308" s="10">
        <v>0</v>
      </c>
      <c r="B1308" s="1" t="s">
        <v>32</v>
      </c>
      <c r="C1308" s="1" t="s">
        <v>1711</v>
      </c>
      <c r="D1308" s="1">
        <v>2019</v>
      </c>
      <c r="E1308" s="2">
        <v>9833540</v>
      </c>
      <c r="F1308" s="2">
        <v>0</v>
      </c>
      <c r="G1308" s="2">
        <v>24685492</v>
      </c>
      <c r="H1308" s="2">
        <v>24048829</v>
      </c>
      <c r="I1308" s="2">
        <v>7638023</v>
      </c>
      <c r="J1308" s="2">
        <v>2733992</v>
      </c>
      <c r="K1308" s="2">
        <v>0</v>
      </c>
      <c r="L1308" s="2">
        <v>14313477</v>
      </c>
      <c r="M1308" s="2">
        <v>636663</v>
      </c>
      <c r="N1308" s="4">
        <f t="shared" si="40"/>
        <v>0.39835300831759807</v>
      </c>
      <c r="O1308" s="2">
        <v>0</v>
      </c>
      <c r="P1308" s="2">
        <v>3466378</v>
      </c>
      <c r="Q1308" s="2">
        <v>9152298</v>
      </c>
      <c r="R1308" s="2">
        <v>9220639</v>
      </c>
      <c r="S1308" s="4">
        <f t="shared" si="41"/>
        <v>0.37593685209886213</v>
      </c>
    </row>
    <row r="1309" spans="1:19" x14ac:dyDescent="0.25">
      <c r="A1309" s="10">
        <v>0</v>
      </c>
      <c r="B1309" s="1" t="s">
        <v>28</v>
      </c>
      <c r="C1309" s="1" t="s">
        <v>1199</v>
      </c>
      <c r="D1309" s="1">
        <v>2019</v>
      </c>
      <c r="E1309" s="2">
        <v>90534548</v>
      </c>
      <c r="F1309" s="2">
        <v>0</v>
      </c>
      <c r="G1309" s="2">
        <v>227581909</v>
      </c>
      <c r="H1309" s="2">
        <v>204532356</v>
      </c>
      <c r="I1309" s="2">
        <v>40853384</v>
      </c>
      <c r="J1309" s="2">
        <v>4684960</v>
      </c>
      <c r="K1309" s="2">
        <v>3478061</v>
      </c>
      <c r="L1309" s="2">
        <v>178565504</v>
      </c>
      <c r="M1309" s="2">
        <v>23049553</v>
      </c>
      <c r="N1309" s="4">
        <f t="shared" si="40"/>
        <v>0.39781082950666347</v>
      </c>
      <c r="O1309" s="2">
        <v>1009312</v>
      </c>
      <c r="P1309" s="2">
        <v>74279873</v>
      </c>
      <c r="Q1309" s="2">
        <v>164193848</v>
      </c>
      <c r="R1309" s="2">
        <v>149562446</v>
      </c>
      <c r="S1309" s="4">
        <f t="shared" si="41"/>
        <v>0.50339632049077343</v>
      </c>
    </row>
    <row r="1310" spans="1:19" x14ac:dyDescent="0.25">
      <c r="A1310" s="10">
        <v>1</v>
      </c>
      <c r="B1310" s="1" t="s">
        <v>32</v>
      </c>
      <c r="C1310" s="1" t="s">
        <v>1729</v>
      </c>
      <c r="D1310" s="1">
        <v>2019</v>
      </c>
      <c r="E1310" s="2">
        <v>21700233</v>
      </c>
      <c r="F1310" s="2">
        <v>0</v>
      </c>
      <c r="G1310" s="2">
        <v>54599454</v>
      </c>
      <c r="H1310" s="2">
        <v>47182126</v>
      </c>
      <c r="I1310" s="2">
        <v>26711699</v>
      </c>
      <c r="J1310" s="2">
        <v>170893</v>
      </c>
      <c r="K1310" s="2">
        <v>44424</v>
      </c>
      <c r="L1310" s="2">
        <v>27672438</v>
      </c>
      <c r="M1310" s="2">
        <v>7417328</v>
      </c>
      <c r="N1310" s="4">
        <f t="shared" si="40"/>
        <v>0.39744413927655758</v>
      </c>
      <c r="O1310" s="2">
        <v>0</v>
      </c>
      <c r="P1310" s="2">
        <v>10771155</v>
      </c>
      <c r="Q1310" s="2">
        <v>22101921</v>
      </c>
      <c r="R1310" s="2">
        <v>17097861</v>
      </c>
      <c r="S1310" s="4">
        <f t="shared" si="41"/>
        <v>0.62997090688712465</v>
      </c>
    </row>
    <row r="1311" spans="1:19" x14ac:dyDescent="0.25">
      <c r="A1311" s="10">
        <v>0</v>
      </c>
      <c r="B1311" s="1" t="s">
        <v>37</v>
      </c>
      <c r="C1311" s="1" t="s">
        <v>2627</v>
      </c>
      <c r="D1311" s="1">
        <v>2019</v>
      </c>
      <c r="E1311" s="2">
        <v>30371567</v>
      </c>
      <c r="F1311" s="2">
        <v>0</v>
      </c>
      <c r="G1311" s="2">
        <v>76429143</v>
      </c>
      <c r="H1311" s="2">
        <v>90284023</v>
      </c>
      <c r="I1311" s="2">
        <v>11164942</v>
      </c>
      <c r="J1311" s="2">
        <v>14907791</v>
      </c>
      <c r="K1311" s="2">
        <v>892280</v>
      </c>
      <c r="L1311" s="2">
        <v>49464130</v>
      </c>
      <c r="M1311" s="2">
        <v>-13854880</v>
      </c>
      <c r="N1311" s="4">
        <f t="shared" si="40"/>
        <v>0.39738201696177594</v>
      </c>
      <c r="O1311" s="2">
        <v>628446</v>
      </c>
      <c r="P1311" s="2">
        <v>20011551</v>
      </c>
      <c r="Q1311" s="2">
        <v>61636315</v>
      </c>
      <c r="R1311" s="2">
        <v>58582177</v>
      </c>
      <c r="S1311" s="4">
        <f t="shared" si="41"/>
        <v>0.35232553750947154</v>
      </c>
    </row>
    <row r="1312" spans="1:19" x14ac:dyDescent="0.25">
      <c r="A1312" s="10">
        <v>1</v>
      </c>
      <c r="B1312" s="1" t="s">
        <v>30</v>
      </c>
      <c r="C1312" s="1" t="s">
        <v>1312</v>
      </c>
      <c r="D1312" s="1">
        <v>2019</v>
      </c>
      <c r="E1312" s="2">
        <v>48569673</v>
      </c>
      <c r="F1312" s="2">
        <v>0</v>
      </c>
      <c r="G1312" s="2">
        <v>122270819</v>
      </c>
      <c r="H1312" s="2">
        <v>112886342</v>
      </c>
      <c r="I1312" s="2">
        <v>30270814</v>
      </c>
      <c r="J1312" s="2">
        <v>12654225</v>
      </c>
      <c r="K1312" s="2">
        <v>8961872</v>
      </c>
      <c r="L1312" s="2">
        <v>70383908</v>
      </c>
      <c r="M1312" s="2">
        <v>9384477</v>
      </c>
      <c r="N1312" s="4">
        <f t="shared" si="40"/>
        <v>0.39723029090039874</v>
      </c>
      <c r="O1312" s="2">
        <v>5465413</v>
      </c>
      <c r="P1312" s="2">
        <v>10277115</v>
      </c>
      <c r="Q1312" s="2">
        <v>44394645</v>
      </c>
      <c r="R1312" s="2">
        <v>51414731</v>
      </c>
      <c r="S1312" s="4">
        <f t="shared" si="41"/>
        <v>0.30618711201659304</v>
      </c>
    </row>
    <row r="1313" spans="1:19" x14ac:dyDescent="0.25">
      <c r="A1313" s="10">
        <v>0</v>
      </c>
      <c r="B1313" s="1" t="s">
        <v>55</v>
      </c>
      <c r="C1313" s="1" t="s">
        <v>3980</v>
      </c>
      <c r="D1313" s="1">
        <v>2019</v>
      </c>
      <c r="E1313" s="2">
        <v>27225414</v>
      </c>
      <c r="F1313" s="2">
        <v>0</v>
      </c>
      <c r="G1313" s="2">
        <v>68626751</v>
      </c>
      <c r="H1313" s="2">
        <v>66321214</v>
      </c>
      <c r="I1313" s="2">
        <v>20222207</v>
      </c>
      <c r="J1313" s="2">
        <v>33907452</v>
      </c>
      <c r="K1313" s="2">
        <v>1623219</v>
      </c>
      <c r="L1313" s="2">
        <v>12873873</v>
      </c>
      <c r="M1313" s="2">
        <v>2305537</v>
      </c>
      <c r="N1313" s="4">
        <f t="shared" si="40"/>
        <v>0.39671722183088631</v>
      </c>
      <c r="O1313" s="2">
        <v>0</v>
      </c>
      <c r="P1313" s="2">
        <v>6275847</v>
      </c>
      <c r="Q1313" s="2">
        <v>15595747</v>
      </c>
      <c r="R1313" s="2">
        <v>19338960</v>
      </c>
      <c r="S1313" s="4">
        <f t="shared" si="41"/>
        <v>0.32451832983779894</v>
      </c>
    </row>
    <row r="1314" spans="1:19" x14ac:dyDescent="0.25">
      <c r="A1314" s="10">
        <v>0</v>
      </c>
      <c r="B1314" s="1" t="s">
        <v>38</v>
      </c>
      <c r="C1314" s="1" t="s">
        <v>1099</v>
      </c>
      <c r="D1314" s="1">
        <v>2019</v>
      </c>
      <c r="E1314" s="2">
        <v>116051267</v>
      </c>
      <c r="F1314" s="2">
        <v>0</v>
      </c>
      <c r="G1314" s="2">
        <v>292775632</v>
      </c>
      <c r="H1314" s="2">
        <v>291359956</v>
      </c>
      <c r="I1314" s="2">
        <v>32997308</v>
      </c>
      <c r="J1314" s="2">
        <v>12577391</v>
      </c>
      <c r="K1314" s="2">
        <v>10529540</v>
      </c>
      <c r="L1314" s="2">
        <v>236671393</v>
      </c>
      <c r="M1314" s="2">
        <v>1415676</v>
      </c>
      <c r="N1314" s="4">
        <f t="shared" si="40"/>
        <v>0.39638294419256859</v>
      </c>
      <c r="O1314" s="2">
        <v>19242</v>
      </c>
      <c r="P1314" s="2">
        <v>0</v>
      </c>
      <c r="Q1314" s="2">
        <v>239330704</v>
      </c>
      <c r="R1314" s="2">
        <v>224518670</v>
      </c>
      <c r="S1314" s="4">
        <f t="shared" si="41"/>
        <v>8.570334039480993E-5</v>
      </c>
    </row>
    <row r="1315" spans="1:19" x14ac:dyDescent="0.25">
      <c r="A1315" s="10">
        <v>1</v>
      </c>
      <c r="B1315" s="1" t="s">
        <v>21</v>
      </c>
      <c r="C1315" s="1" t="s">
        <v>139</v>
      </c>
      <c r="D1315" s="1">
        <v>2019</v>
      </c>
      <c r="E1315" s="2">
        <v>61754498</v>
      </c>
      <c r="F1315" s="2">
        <v>0</v>
      </c>
      <c r="G1315" s="2">
        <v>155815559</v>
      </c>
      <c r="H1315" s="2">
        <v>118580897</v>
      </c>
      <c r="I1315" s="2">
        <v>36440891</v>
      </c>
      <c r="J1315" s="2">
        <v>10156821</v>
      </c>
      <c r="K1315" s="2">
        <v>17974646</v>
      </c>
      <c r="L1315" s="2">
        <v>91243201</v>
      </c>
      <c r="M1315" s="2">
        <v>37234662</v>
      </c>
      <c r="N1315" s="4">
        <f t="shared" si="40"/>
        <v>0.39633075410652668</v>
      </c>
      <c r="O1315" s="2">
        <v>6990024</v>
      </c>
      <c r="P1315" s="2">
        <v>22997628</v>
      </c>
      <c r="Q1315" s="2">
        <v>70548228</v>
      </c>
      <c r="R1315" s="2">
        <v>53736030</v>
      </c>
      <c r="S1315" s="4">
        <f t="shared" si="41"/>
        <v>0.55805484699930386</v>
      </c>
    </row>
    <row r="1316" spans="1:19" x14ac:dyDescent="0.25">
      <c r="A1316" s="10">
        <v>0</v>
      </c>
      <c r="B1316" s="1" t="s">
        <v>22</v>
      </c>
      <c r="C1316" s="1" t="s">
        <v>347</v>
      </c>
      <c r="D1316" s="1">
        <v>2019</v>
      </c>
      <c r="E1316" s="2">
        <v>5686327</v>
      </c>
      <c r="F1316" s="2">
        <v>0</v>
      </c>
      <c r="G1316" s="2">
        <v>14348984</v>
      </c>
      <c r="H1316" s="2">
        <v>14415210</v>
      </c>
      <c r="I1316" s="2">
        <v>6203793</v>
      </c>
      <c r="J1316" s="2">
        <v>602206</v>
      </c>
      <c r="K1316" s="2">
        <v>474030</v>
      </c>
      <c r="L1316" s="2">
        <v>7068955</v>
      </c>
      <c r="M1316" s="2">
        <v>-66226</v>
      </c>
      <c r="N1316" s="4">
        <f t="shared" si="40"/>
        <v>0.39628777898142475</v>
      </c>
      <c r="O1316" s="2">
        <v>0</v>
      </c>
      <c r="P1316" s="2">
        <v>-884981</v>
      </c>
      <c r="Q1316" s="2">
        <v>7131632</v>
      </c>
      <c r="R1316" s="2">
        <v>7658380</v>
      </c>
      <c r="S1316" s="4">
        <f t="shared" si="41"/>
        <v>-0.11555720661549831</v>
      </c>
    </row>
    <row r="1317" spans="1:19" x14ac:dyDescent="0.25">
      <c r="A1317" s="10">
        <v>1</v>
      </c>
      <c r="B1317" s="1" t="s">
        <v>62</v>
      </c>
      <c r="C1317" s="1" t="s">
        <v>4513</v>
      </c>
      <c r="D1317" s="1">
        <v>2019</v>
      </c>
      <c r="E1317" s="2">
        <v>15091537</v>
      </c>
      <c r="F1317" s="2">
        <v>0</v>
      </c>
      <c r="G1317" s="2">
        <v>38116066</v>
      </c>
      <c r="H1317" s="2">
        <v>39474652</v>
      </c>
      <c r="I1317" s="2">
        <v>18934046</v>
      </c>
      <c r="J1317" s="2">
        <v>1794552</v>
      </c>
      <c r="K1317" s="2">
        <v>86426</v>
      </c>
      <c r="L1317" s="2">
        <v>17301042</v>
      </c>
      <c r="M1317" s="2">
        <v>-1358586</v>
      </c>
      <c r="N1317" s="4">
        <f t="shared" si="40"/>
        <v>0.39593637496587397</v>
      </c>
      <c r="O1317" s="2">
        <v>0</v>
      </c>
      <c r="P1317" s="2">
        <v>5702304</v>
      </c>
      <c r="Q1317" s="2">
        <v>18898553</v>
      </c>
      <c r="R1317" s="2">
        <v>20939681</v>
      </c>
      <c r="S1317" s="4">
        <f t="shared" si="41"/>
        <v>0.27232048090894984</v>
      </c>
    </row>
    <row r="1318" spans="1:19" x14ac:dyDescent="0.25">
      <c r="A1318" s="10">
        <v>0</v>
      </c>
      <c r="B1318" s="1" t="s">
        <v>40</v>
      </c>
      <c r="C1318" s="1" t="s">
        <v>3434</v>
      </c>
      <c r="D1318" s="1">
        <v>2019</v>
      </c>
      <c r="E1318" s="2">
        <v>1525152</v>
      </c>
      <c r="F1318" s="2">
        <v>0</v>
      </c>
      <c r="G1318" s="2">
        <v>3853524</v>
      </c>
      <c r="H1318" s="2">
        <v>3681068</v>
      </c>
      <c r="I1318" s="2">
        <v>1322184</v>
      </c>
      <c r="J1318" s="2">
        <v>557446</v>
      </c>
      <c r="K1318" s="2">
        <v>628968</v>
      </c>
      <c r="L1318" s="2">
        <v>1344926</v>
      </c>
      <c r="M1318" s="2">
        <v>172456</v>
      </c>
      <c r="N1318" s="4">
        <f t="shared" si="40"/>
        <v>0.39578110840882269</v>
      </c>
      <c r="O1318" s="2">
        <v>20450</v>
      </c>
      <c r="P1318" s="2">
        <v>716771</v>
      </c>
      <c r="Q1318" s="2">
        <v>1485874</v>
      </c>
      <c r="R1318" s="2">
        <v>1315424</v>
      </c>
      <c r="S1318" s="4">
        <f t="shared" si="41"/>
        <v>0.56044362882234167</v>
      </c>
    </row>
    <row r="1319" spans="1:19" x14ac:dyDescent="0.25">
      <c r="A1319" s="10">
        <v>0</v>
      </c>
      <c r="B1319" s="1" t="s">
        <v>22</v>
      </c>
      <c r="C1319" s="1" t="s">
        <v>423</v>
      </c>
      <c r="D1319" s="1">
        <v>2019</v>
      </c>
      <c r="E1319" s="2">
        <v>3616146</v>
      </c>
      <c r="F1319" s="2">
        <v>0</v>
      </c>
      <c r="G1319" s="2">
        <v>9137299</v>
      </c>
      <c r="H1319" s="2">
        <v>8047393</v>
      </c>
      <c r="I1319" s="2">
        <v>3016168</v>
      </c>
      <c r="J1319" s="2">
        <v>1132951</v>
      </c>
      <c r="K1319" s="2">
        <v>1440124</v>
      </c>
      <c r="L1319" s="2">
        <v>3548056</v>
      </c>
      <c r="M1319" s="2">
        <v>1089906</v>
      </c>
      <c r="N1319" s="4">
        <f t="shared" si="40"/>
        <v>0.39575655781867269</v>
      </c>
      <c r="O1319" s="2">
        <v>0</v>
      </c>
      <c r="P1319" s="2">
        <v>980224</v>
      </c>
      <c r="Q1319" s="2">
        <v>3568509</v>
      </c>
      <c r="R1319" s="2">
        <v>3771844</v>
      </c>
      <c r="S1319" s="4">
        <f t="shared" si="41"/>
        <v>0.25987925269443807</v>
      </c>
    </row>
    <row r="1320" spans="1:19" x14ac:dyDescent="0.25">
      <c r="A1320" s="10">
        <v>0</v>
      </c>
      <c r="B1320" s="1" t="s">
        <v>55</v>
      </c>
      <c r="C1320" s="1" t="s">
        <v>4089</v>
      </c>
      <c r="D1320" s="1">
        <v>2019</v>
      </c>
      <c r="E1320" s="2">
        <v>19943350</v>
      </c>
      <c r="F1320" s="2">
        <v>0</v>
      </c>
      <c r="G1320" s="2">
        <v>50415434</v>
      </c>
      <c r="H1320" s="2">
        <v>44296925</v>
      </c>
      <c r="I1320" s="2">
        <v>13720765</v>
      </c>
      <c r="J1320" s="2">
        <v>6061615</v>
      </c>
      <c r="K1320" s="2">
        <v>5414735</v>
      </c>
      <c r="L1320" s="2">
        <v>25218319</v>
      </c>
      <c r="M1320" s="2">
        <v>6118509</v>
      </c>
      <c r="N1320" s="4">
        <f t="shared" si="40"/>
        <v>0.39558025028605326</v>
      </c>
      <c r="O1320" s="2">
        <v>0</v>
      </c>
      <c r="P1320" s="2">
        <v>7220858</v>
      </c>
      <c r="Q1320" s="2">
        <v>22912702</v>
      </c>
      <c r="R1320" s="2">
        <v>22091497</v>
      </c>
      <c r="S1320" s="4">
        <f t="shared" si="41"/>
        <v>0.32686141640831312</v>
      </c>
    </row>
    <row r="1321" spans="1:19" x14ac:dyDescent="0.25">
      <c r="A1321" s="10">
        <v>0</v>
      </c>
      <c r="B1321" s="1" t="s">
        <v>62</v>
      </c>
      <c r="C1321" s="1" t="s">
        <v>2387</v>
      </c>
      <c r="D1321" s="1">
        <v>2019</v>
      </c>
      <c r="E1321" s="2">
        <v>46869941</v>
      </c>
      <c r="F1321" s="2">
        <v>0</v>
      </c>
      <c r="G1321" s="2">
        <v>118640560</v>
      </c>
      <c r="H1321" s="2">
        <v>97001084</v>
      </c>
      <c r="I1321" s="2">
        <v>40664930</v>
      </c>
      <c r="J1321" s="2">
        <v>12708257</v>
      </c>
      <c r="K1321" s="2">
        <v>13239816</v>
      </c>
      <c r="L1321" s="2">
        <v>52027557</v>
      </c>
      <c r="M1321" s="2">
        <v>21639476</v>
      </c>
      <c r="N1321" s="4">
        <f t="shared" si="40"/>
        <v>0.39505832575301397</v>
      </c>
      <c r="O1321" s="2">
        <v>0</v>
      </c>
      <c r="P1321" s="2">
        <v>18849805</v>
      </c>
      <c r="Q1321" s="2">
        <v>46715804</v>
      </c>
      <c r="R1321" s="2">
        <v>48371243</v>
      </c>
      <c r="S1321" s="4">
        <f t="shared" si="41"/>
        <v>0.38969031662055903</v>
      </c>
    </row>
    <row r="1322" spans="1:19" x14ac:dyDescent="0.25">
      <c r="A1322" s="10">
        <v>0</v>
      </c>
      <c r="B1322" s="1" t="s">
        <v>27</v>
      </c>
      <c r="C1322" s="1" t="s">
        <v>968</v>
      </c>
      <c r="D1322" s="1">
        <v>2019</v>
      </c>
      <c r="E1322" s="2">
        <v>325679000</v>
      </c>
      <c r="F1322" s="2">
        <v>0</v>
      </c>
      <c r="G1322" s="2">
        <v>824431000</v>
      </c>
      <c r="H1322" s="2">
        <v>683242000</v>
      </c>
      <c r="I1322" s="2">
        <v>320594000</v>
      </c>
      <c r="J1322" s="2">
        <v>37453000</v>
      </c>
      <c r="K1322" s="2">
        <v>74048000</v>
      </c>
      <c r="L1322" s="2">
        <v>392336000</v>
      </c>
      <c r="M1322" s="2">
        <v>141189000</v>
      </c>
      <c r="N1322" s="4">
        <f t="shared" si="40"/>
        <v>0.39503487860112002</v>
      </c>
      <c r="O1322" s="2">
        <v>6187000</v>
      </c>
      <c r="P1322" s="2">
        <v>111531000</v>
      </c>
      <c r="Q1322" s="2">
        <v>292110000</v>
      </c>
      <c r="R1322" s="2">
        <v>269830000</v>
      </c>
      <c r="S1322" s="4">
        <f t="shared" si="41"/>
        <v>0.43626727939813958</v>
      </c>
    </row>
    <row r="1323" spans="1:19" x14ac:dyDescent="0.25">
      <c r="A1323" s="10">
        <v>0</v>
      </c>
      <c r="B1323" s="1" t="s">
        <v>27</v>
      </c>
      <c r="C1323" s="1" t="s">
        <v>1070</v>
      </c>
      <c r="D1323" s="1">
        <v>2019</v>
      </c>
      <c r="E1323" s="2">
        <v>219637978</v>
      </c>
      <c r="F1323" s="2">
        <v>0</v>
      </c>
      <c r="G1323" s="2">
        <v>556085399</v>
      </c>
      <c r="H1323" s="2">
        <v>444159303</v>
      </c>
      <c r="I1323" s="2">
        <v>170437154</v>
      </c>
      <c r="J1323" s="2">
        <v>18692094</v>
      </c>
      <c r="K1323" s="2">
        <v>114363208</v>
      </c>
      <c r="L1323" s="2">
        <v>252592943</v>
      </c>
      <c r="M1323" s="2">
        <v>111926096</v>
      </c>
      <c r="N1323" s="4">
        <f t="shared" si="40"/>
        <v>0.39497166873104683</v>
      </c>
      <c r="O1323" s="2">
        <v>13499</v>
      </c>
      <c r="P1323" s="2">
        <v>73967004</v>
      </c>
      <c r="Q1323" s="2">
        <v>188181841</v>
      </c>
      <c r="R1323" s="2">
        <v>173044732</v>
      </c>
      <c r="S1323" s="4">
        <f t="shared" si="41"/>
        <v>0.42752242235262033</v>
      </c>
    </row>
    <row r="1324" spans="1:19" x14ac:dyDescent="0.25">
      <c r="A1324" s="10">
        <v>1</v>
      </c>
      <c r="B1324" s="1" t="s">
        <v>32</v>
      </c>
      <c r="C1324" s="1" t="s">
        <v>1728</v>
      </c>
      <c r="D1324" s="1">
        <v>2019</v>
      </c>
      <c r="E1324" s="2">
        <v>7117445</v>
      </c>
      <c r="F1324" s="2">
        <v>0</v>
      </c>
      <c r="G1324" s="2">
        <v>18020312</v>
      </c>
      <c r="H1324" s="2">
        <v>20172226</v>
      </c>
      <c r="I1324" s="2">
        <v>6505518</v>
      </c>
      <c r="J1324" s="2">
        <v>808834</v>
      </c>
      <c r="K1324" s="2">
        <v>0</v>
      </c>
      <c r="L1324" s="2">
        <v>10705960</v>
      </c>
      <c r="M1324" s="2">
        <v>-2151914</v>
      </c>
      <c r="N1324" s="4">
        <f t="shared" si="40"/>
        <v>0.39496791176534568</v>
      </c>
      <c r="O1324" s="2">
        <v>0</v>
      </c>
      <c r="P1324" s="2">
        <v>5712338</v>
      </c>
      <c r="Q1324" s="2">
        <v>8255983</v>
      </c>
      <c r="R1324" s="2">
        <v>7246225</v>
      </c>
      <c r="S1324" s="4">
        <f t="shared" si="41"/>
        <v>0.78831915928638707</v>
      </c>
    </row>
    <row r="1325" spans="1:19" x14ac:dyDescent="0.25">
      <c r="A1325" s="10">
        <v>1</v>
      </c>
      <c r="B1325" s="1" t="s">
        <v>40</v>
      </c>
      <c r="C1325" s="1" t="s">
        <v>3506</v>
      </c>
      <c r="D1325" s="1">
        <v>2019</v>
      </c>
      <c r="E1325" s="2">
        <v>120623566</v>
      </c>
      <c r="F1325" s="2">
        <v>0</v>
      </c>
      <c r="G1325" s="2">
        <v>305453037</v>
      </c>
      <c r="H1325" s="2">
        <v>278064526</v>
      </c>
      <c r="I1325" s="2">
        <v>42871730</v>
      </c>
      <c r="J1325" s="2">
        <v>124047297</v>
      </c>
      <c r="K1325" s="2">
        <v>16040</v>
      </c>
      <c r="L1325" s="2">
        <v>138517970</v>
      </c>
      <c r="M1325" s="2">
        <v>27388511</v>
      </c>
      <c r="N1325" s="4">
        <f t="shared" si="40"/>
        <v>0.39490052934062003</v>
      </c>
      <c r="O1325" s="2">
        <v>0</v>
      </c>
      <c r="P1325" s="2">
        <v>36981569</v>
      </c>
      <c r="Q1325" s="2">
        <v>122906360</v>
      </c>
      <c r="R1325" s="2">
        <v>89241896</v>
      </c>
      <c r="S1325" s="4">
        <f t="shared" si="41"/>
        <v>0.41439694423345735</v>
      </c>
    </row>
    <row r="1326" spans="1:19" x14ac:dyDescent="0.25">
      <c r="A1326" s="10">
        <v>0</v>
      </c>
      <c r="B1326" s="1" t="s">
        <v>43</v>
      </c>
      <c r="C1326" s="1" t="s">
        <v>3619</v>
      </c>
      <c r="D1326" s="1">
        <v>2019</v>
      </c>
      <c r="E1326" s="2">
        <v>19460620</v>
      </c>
      <c r="F1326" s="2">
        <v>0</v>
      </c>
      <c r="G1326" s="2">
        <v>49286786</v>
      </c>
      <c r="H1326" s="2">
        <v>48931023</v>
      </c>
      <c r="I1326" s="2">
        <v>41460168</v>
      </c>
      <c r="J1326" s="2">
        <v>693346</v>
      </c>
      <c r="K1326" s="2">
        <v>1604837</v>
      </c>
      <c r="L1326" s="2">
        <v>5528435</v>
      </c>
      <c r="M1326" s="2">
        <v>355763</v>
      </c>
      <c r="N1326" s="4">
        <f t="shared" si="40"/>
        <v>0.39484457355364988</v>
      </c>
      <c r="O1326" s="2">
        <v>1437253</v>
      </c>
      <c r="P1326" s="2">
        <v>1944333</v>
      </c>
      <c r="Q1326" s="2">
        <v>7740246</v>
      </c>
      <c r="R1326" s="2">
        <v>8191685</v>
      </c>
      <c r="S1326" s="4">
        <f t="shared" si="41"/>
        <v>0.41280713308678252</v>
      </c>
    </row>
    <row r="1327" spans="1:19" x14ac:dyDescent="0.25">
      <c r="A1327" s="10">
        <v>1</v>
      </c>
      <c r="B1327" s="1" t="s">
        <v>30</v>
      </c>
      <c r="C1327" s="1" t="s">
        <v>1295</v>
      </c>
      <c r="D1327" s="1">
        <v>2019</v>
      </c>
      <c r="E1327" s="2">
        <v>19238934</v>
      </c>
      <c r="F1327" s="2">
        <v>0</v>
      </c>
      <c r="G1327" s="2">
        <v>48725580</v>
      </c>
      <c r="H1327" s="2">
        <v>51356397</v>
      </c>
      <c r="I1327" s="2">
        <v>16196236</v>
      </c>
      <c r="J1327" s="2">
        <v>5563335</v>
      </c>
      <c r="K1327" s="2">
        <v>1139365</v>
      </c>
      <c r="L1327" s="2">
        <v>25826644</v>
      </c>
      <c r="M1327" s="2">
        <v>-2630817</v>
      </c>
      <c r="N1327" s="4">
        <f t="shared" si="40"/>
        <v>0.39484258576296066</v>
      </c>
      <c r="O1327" s="2">
        <v>837357</v>
      </c>
      <c r="P1327" s="2">
        <v>4746555</v>
      </c>
      <c r="Q1327" s="2">
        <v>16733961</v>
      </c>
      <c r="R1327" s="2">
        <v>17911417</v>
      </c>
      <c r="S1327" s="4">
        <f t="shared" si="41"/>
        <v>0.31175154930511639</v>
      </c>
    </row>
    <row r="1328" spans="1:19" x14ac:dyDescent="0.25">
      <c r="A1328" s="10">
        <v>0</v>
      </c>
      <c r="B1328" s="1" t="s">
        <v>55</v>
      </c>
      <c r="C1328" s="1" t="s">
        <v>4067</v>
      </c>
      <c r="D1328" s="1">
        <v>2019</v>
      </c>
      <c r="E1328" s="2">
        <v>1732332</v>
      </c>
      <c r="F1328" s="2">
        <v>0</v>
      </c>
      <c r="G1328" s="2">
        <v>4387884</v>
      </c>
      <c r="H1328" s="2">
        <v>4394342</v>
      </c>
      <c r="I1328" s="2">
        <v>2555666</v>
      </c>
      <c r="J1328" s="2">
        <v>32829</v>
      </c>
      <c r="K1328" s="2">
        <v>50000</v>
      </c>
      <c r="L1328" s="2">
        <v>1749389</v>
      </c>
      <c r="M1328" s="2">
        <v>-6458</v>
      </c>
      <c r="N1328" s="4">
        <f t="shared" si="40"/>
        <v>0.39479895092942291</v>
      </c>
      <c r="O1328" s="2">
        <v>0</v>
      </c>
      <c r="P1328" s="2">
        <v>622339</v>
      </c>
      <c r="Q1328" s="2">
        <v>1310302</v>
      </c>
      <c r="R1328" s="2">
        <v>1072571</v>
      </c>
      <c r="S1328" s="4">
        <f t="shared" si="41"/>
        <v>0.58023105230329741</v>
      </c>
    </row>
    <row r="1329" spans="1:19" x14ac:dyDescent="0.25">
      <c r="A1329" s="10">
        <v>0</v>
      </c>
      <c r="B1329" s="1" t="s">
        <v>37</v>
      </c>
      <c r="C1329" s="1" t="s">
        <v>2547</v>
      </c>
      <c r="D1329" s="1">
        <v>2019</v>
      </c>
      <c r="E1329" s="2">
        <v>26505664</v>
      </c>
      <c r="F1329" s="2">
        <v>0</v>
      </c>
      <c r="G1329" s="2">
        <v>67188182</v>
      </c>
      <c r="H1329" s="2">
        <v>70138987</v>
      </c>
      <c r="I1329" s="2">
        <v>9210567</v>
      </c>
      <c r="J1329" s="2">
        <v>14881580</v>
      </c>
      <c r="K1329" s="2">
        <v>911481</v>
      </c>
      <c r="L1329" s="2">
        <v>42184554</v>
      </c>
      <c r="M1329" s="2">
        <v>-2950805</v>
      </c>
      <c r="N1329" s="4">
        <f t="shared" si="40"/>
        <v>0.39449890160742851</v>
      </c>
      <c r="O1329" s="2">
        <v>61930</v>
      </c>
      <c r="P1329" s="2">
        <v>4788375</v>
      </c>
      <c r="Q1329" s="2">
        <v>54670107</v>
      </c>
      <c r="R1329" s="2">
        <v>54362836</v>
      </c>
      <c r="S1329" s="4">
        <f t="shared" si="41"/>
        <v>8.9220970738171201E-2</v>
      </c>
    </row>
    <row r="1330" spans="1:19" x14ac:dyDescent="0.25">
      <c r="A1330" s="10">
        <v>0</v>
      </c>
      <c r="B1330" s="1" t="s">
        <v>18</v>
      </c>
      <c r="C1330" s="1" t="s">
        <v>81</v>
      </c>
      <c r="D1330" s="1">
        <v>2019</v>
      </c>
      <c r="E1330" s="2">
        <v>127136846</v>
      </c>
      <c r="F1330" s="2">
        <v>0</v>
      </c>
      <c r="G1330" s="2">
        <v>322429007</v>
      </c>
      <c r="H1330" s="2">
        <v>276741816</v>
      </c>
      <c r="I1330" s="2">
        <v>156735285</v>
      </c>
      <c r="J1330" s="2">
        <v>7207030</v>
      </c>
      <c r="K1330" s="2">
        <v>37704604</v>
      </c>
      <c r="L1330" s="2">
        <v>120782088</v>
      </c>
      <c r="M1330" s="2">
        <v>45687191</v>
      </c>
      <c r="N1330" s="4">
        <f t="shared" si="40"/>
        <v>0.39430957897655899</v>
      </c>
      <c r="O1330" s="2">
        <v>7116508</v>
      </c>
      <c r="P1330" s="2">
        <v>6355969</v>
      </c>
      <c r="Q1330" s="2">
        <v>62957946</v>
      </c>
      <c r="R1330" s="2">
        <v>94654230</v>
      </c>
      <c r="S1330" s="4">
        <f t="shared" si="41"/>
        <v>0.1423335967130048</v>
      </c>
    </row>
    <row r="1331" spans="1:19" x14ac:dyDescent="0.25">
      <c r="A1331" s="10">
        <v>0</v>
      </c>
      <c r="B1331" s="1" t="s">
        <v>22</v>
      </c>
      <c r="C1331" s="1" t="s">
        <v>586</v>
      </c>
      <c r="D1331" s="1">
        <v>2019</v>
      </c>
      <c r="E1331" s="2">
        <v>63977689</v>
      </c>
      <c r="F1331" s="2">
        <v>0</v>
      </c>
      <c r="G1331" s="2">
        <v>162426422</v>
      </c>
      <c r="H1331" s="2">
        <v>116834883</v>
      </c>
      <c r="I1331" s="2">
        <v>56390344</v>
      </c>
      <c r="J1331" s="2">
        <v>17031920</v>
      </c>
      <c r="K1331" s="2">
        <v>13040006</v>
      </c>
      <c r="L1331" s="2">
        <v>75964152</v>
      </c>
      <c r="M1331" s="2">
        <v>45591539</v>
      </c>
      <c r="N1331" s="4">
        <f t="shared" si="40"/>
        <v>0.39388720266213828</v>
      </c>
      <c r="O1331" s="2">
        <v>16910885</v>
      </c>
      <c r="P1331" s="2">
        <v>37100833</v>
      </c>
      <c r="Q1331" s="2">
        <v>86993198</v>
      </c>
      <c r="R1331" s="2">
        <v>69763010</v>
      </c>
      <c r="S1331" s="4">
        <f t="shared" si="41"/>
        <v>0.77421713885338372</v>
      </c>
    </row>
    <row r="1332" spans="1:19" x14ac:dyDescent="0.25">
      <c r="A1332" s="10">
        <v>0</v>
      </c>
      <c r="B1332" s="1" t="s">
        <v>55</v>
      </c>
      <c r="C1332" s="1" t="s">
        <v>4121</v>
      </c>
      <c r="D1332" s="1">
        <v>2019</v>
      </c>
      <c r="E1332" s="2">
        <v>22280337</v>
      </c>
      <c r="F1332" s="2">
        <v>0</v>
      </c>
      <c r="G1332" s="2">
        <v>56640915</v>
      </c>
      <c r="H1332" s="2">
        <v>55912648</v>
      </c>
      <c r="I1332" s="2">
        <v>6684087</v>
      </c>
      <c r="J1332" s="2">
        <v>26764457</v>
      </c>
      <c r="K1332" s="2">
        <v>0</v>
      </c>
      <c r="L1332" s="2">
        <v>23192371</v>
      </c>
      <c r="M1332" s="2">
        <v>728267</v>
      </c>
      <c r="N1332" s="4">
        <f t="shared" si="40"/>
        <v>0.39336117716318669</v>
      </c>
      <c r="O1332" s="2">
        <v>0</v>
      </c>
      <c r="P1332" s="2">
        <v>6482471</v>
      </c>
      <c r="Q1332" s="2">
        <v>26335168</v>
      </c>
      <c r="R1332" s="2">
        <v>23680090</v>
      </c>
      <c r="S1332" s="4">
        <f t="shared" si="41"/>
        <v>0.27375195786840339</v>
      </c>
    </row>
    <row r="1333" spans="1:19" x14ac:dyDescent="0.25">
      <c r="A1333" s="10">
        <v>0</v>
      </c>
      <c r="B1333" s="1" t="s">
        <v>36</v>
      </c>
      <c r="C1333" s="1" t="s">
        <v>2531</v>
      </c>
      <c r="D1333" s="1">
        <v>2019</v>
      </c>
      <c r="E1333" s="2">
        <v>1122986</v>
      </c>
      <c r="F1333" s="2">
        <v>0</v>
      </c>
      <c r="G1333" s="2">
        <v>2854860</v>
      </c>
      <c r="H1333" s="2">
        <v>2235571</v>
      </c>
      <c r="I1333" s="2">
        <v>935002</v>
      </c>
      <c r="J1333" s="2">
        <v>42136</v>
      </c>
      <c r="K1333" s="2">
        <v>773840</v>
      </c>
      <c r="L1333" s="2">
        <v>1103882</v>
      </c>
      <c r="M1333" s="2">
        <v>619289</v>
      </c>
      <c r="N1333" s="4">
        <f t="shared" si="40"/>
        <v>0.39335939415593058</v>
      </c>
      <c r="O1333" s="2">
        <v>0</v>
      </c>
      <c r="P1333" s="2">
        <v>204054</v>
      </c>
      <c r="Q1333" s="2">
        <v>434540</v>
      </c>
      <c r="R1333" s="2">
        <v>623483</v>
      </c>
      <c r="S1333" s="4">
        <f t="shared" si="41"/>
        <v>0.32728077589926269</v>
      </c>
    </row>
    <row r="1334" spans="1:19" x14ac:dyDescent="0.25">
      <c r="A1334" s="10">
        <v>0</v>
      </c>
      <c r="B1334" s="1" t="s">
        <v>37</v>
      </c>
      <c r="C1334" s="1" t="s">
        <v>2563</v>
      </c>
      <c r="D1334" s="1">
        <v>2019</v>
      </c>
      <c r="E1334" s="2">
        <v>21326193</v>
      </c>
      <c r="F1334" s="2">
        <v>0</v>
      </c>
      <c r="G1334" s="2">
        <v>54259737</v>
      </c>
      <c r="H1334" s="2">
        <v>53368439</v>
      </c>
      <c r="I1334" s="2">
        <v>3630787</v>
      </c>
      <c r="J1334" s="2">
        <v>16294701</v>
      </c>
      <c r="K1334" s="2">
        <v>3859028</v>
      </c>
      <c r="L1334" s="2">
        <v>30475221</v>
      </c>
      <c r="M1334" s="2">
        <v>891298</v>
      </c>
      <c r="N1334" s="4">
        <f t="shared" si="40"/>
        <v>0.39303900422517712</v>
      </c>
      <c r="O1334" s="2">
        <v>383000</v>
      </c>
      <c r="P1334" s="2">
        <v>6366103</v>
      </c>
      <c r="Q1334" s="2">
        <v>45067138</v>
      </c>
      <c r="R1334" s="2">
        <v>43950426</v>
      </c>
      <c r="S1334" s="4">
        <f t="shared" si="41"/>
        <v>0.15356171974305777</v>
      </c>
    </row>
    <row r="1335" spans="1:19" x14ac:dyDescent="0.25">
      <c r="A1335" s="10">
        <v>0</v>
      </c>
      <c r="B1335" s="1" t="s">
        <v>40</v>
      </c>
      <c r="C1335" s="1" t="s">
        <v>3481</v>
      </c>
      <c r="D1335" s="1">
        <v>2019</v>
      </c>
      <c r="E1335" s="2">
        <v>913163</v>
      </c>
      <c r="F1335" s="2">
        <v>0</v>
      </c>
      <c r="G1335" s="2">
        <v>2323722</v>
      </c>
      <c r="H1335" s="2">
        <v>2364580</v>
      </c>
      <c r="I1335" s="2">
        <v>281108</v>
      </c>
      <c r="J1335" s="2">
        <v>276126</v>
      </c>
      <c r="K1335" s="2">
        <v>0</v>
      </c>
      <c r="L1335" s="2">
        <v>1766488</v>
      </c>
      <c r="M1335" s="2">
        <v>-40858</v>
      </c>
      <c r="N1335" s="4">
        <f t="shared" si="40"/>
        <v>0.39297428866275741</v>
      </c>
      <c r="O1335" s="2">
        <v>134031</v>
      </c>
      <c r="P1335" s="2">
        <v>557825</v>
      </c>
      <c r="Q1335" s="2">
        <v>1082330</v>
      </c>
      <c r="R1335" s="2">
        <v>1108993</v>
      </c>
      <c r="S1335" s="4">
        <f t="shared" si="41"/>
        <v>0.62385966367686718</v>
      </c>
    </row>
    <row r="1336" spans="1:19" x14ac:dyDescent="0.25">
      <c r="A1336" s="10">
        <v>0</v>
      </c>
      <c r="B1336" s="1" t="s">
        <v>40</v>
      </c>
      <c r="C1336" s="1" t="s">
        <v>3262</v>
      </c>
      <c r="D1336" s="1">
        <v>2019</v>
      </c>
      <c r="E1336" s="2">
        <v>39608858</v>
      </c>
      <c r="F1336" s="2">
        <v>0</v>
      </c>
      <c r="G1336" s="2">
        <v>100896067</v>
      </c>
      <c r="H1336" s="2">
        <v>87777704</v>
      </c>
      <c r="I1336" s="2">
        <v>37205442</v>
      </c>
      <c r="J1336" s="2">
        <v>9137505</v>
      </c>
      <c r="K1336" s="2">
        <v>6154067</v>
      </c>
      <c r="L1336" s="2">
        <v>48399053</v>
      </c>
      <c r="M1336" s="2">
        <v>13118363</v>
      </c>
      <c r="N1336" s="4">
        <f t="shared" si="40"/>
        <v>0.39257088187590106</v>
      </c>
      <c r="O1336" s="2">
        <v>1310001</v>
      </c>
      <c r="P1336" s="2">
        <v>9722965</v>
      </c>
      <c r="Q1336" s="2">
        <v>34665246</v>
      </c>
      <c r="R1336" s="2">
        <v>35180567</v>
      </c>
      <c r="S1336" s="4">
        <f t="shared" si="41"/>
        <v>0.31360966979298543</v>
      </c>
    </row>
    <row r="1337" spans="1:19" x14ac:dyDescent="0.25">
      <c r="A1337" s="10">
        <v>0</v>
      </c>
      <c r="B1337" s="1" t="s">
        <v>36</v>
      </c>
      <c r="C1337" s="1" t="s">
        <v>2515</v>
      </c>
      <c r="D1337" s="1">
        <v>2019</v>
      </c>
      <c r="E1337" s="2">
        <v>1265651</v>
      </c>
      <c r="F1337" s="2">
        <v>0</v>
      </c>
      <c r="G1337" s="2">
        <v>3224483</v>
      </c>
      <c r="H1337" s="2">
        <v>2302643</v>
      </c>
      <c r="I1337" s="2">
        <v>920843</v>
      </c>
      <c r="J1337" s="2">
        <v>73488</v>
      </c>
      <c r="K1337" s="2">
        <v>1054800</v>
      </c>
      <c r="L1337" s="2">
        <v>1175352</v>
      </c>
      <c r="M1337" s="2">
        <v>921840</v>
      </c>
      <c r="N1337" s="4">
        <f t="shared" si="40"/>
        <v>0.39251284624542909</v>
      </c>
      <c r="O1337" s="2">
        <v>0</v>
      </c>
      <c r="P1337" s="2">
        <v>4858833</v>
      </c>
      <c r="Q1337" s="2">
        <v>2238565</v>
      </c>
      <c r="R1337" s="2">
        <v>1860729</v>
      </c>
      <c r="S1337" s="4">
        <f t="shared" si="41"/>
        <v>2.611252363992822</v>
      </c>
    </row>
    <row r="1338" spans="1:19" x14ac:dyDescent="0.25">
      <c r="A1338" s="10">
        <v>0</v>
      </c>
      <c r="B1338" s="1" t="s">
        <v>55</v>
      </c>
      <c r="C1338" s="1" t="s">
        <v>1847</v>
      </c>
      <c r="D1338" s="1">
        <v>2019</v>
      </c>
      <c r="E1338" s="2">
        <v>4073202</v>
      </c>
      <c r="F1338" s="2">
        <v>0</v>
      </c>
      <c r="G1338" s="2">
        <v>10387852</v>
      </c>
      <c r="H1338" s="2">
        <v>8713970</v>
      </c>
      <c r="I1338" s="2">
        <v>5429610</v>
      </c>
      <c r="J1338" s="2">
        <v>580642</v>
      </c>
      <c r="K1338" s="2">
        <v>266674</v>
      </c>
      <c r="L1338" s="2">
        <v>4110926</v>
      </c>
      <c r="M1338" s="2">
        <v>1673882</v>
      </c>
      <c r="N1338" s="4">
        <f t="shared" si="40"/>
        <v>0.39211205550483391</v>
      </c>
      <c r="O1338" s="2">
        <v>0</v>
      </c>
      <c r="P1338" s="2">
        <v>2477049</v>
      </c>
      <c r="Q1338" s="2">
        <v>5137188</v>
      </c>
      <c r="R1338" s="2">
        <v>4577215</v>
      </c>
      <c r="S1338" s="4">
        <f t="shared" si="41"/>
        <v>0.54116946658612275</v>
      </c>
    </row>
    <row r="1339" spans="1:19" x14ac:dyDescent="0.25">
      <c r="A1339" s="10">
        <v>1</v>
      </c>
      <c r="B1339" s="1" t="s">
        <v>36</v>
      </c>
      <c r="C1339" s="1" t="s">
        <v>2501</v>
      </c>
      <c r="D1339" s="1">
        <v>2019</v>
      </c>
      <c r="E1339" s="2">
        <v>69535548</v>
      </c>
      <c r="F1339" s="2">
        <v>0</v>
      </c>
      <c r="G1339" s="2">
        <v>177437996</v>
      </c>
      <c r="H1339" s="2">
        <v>179061683</v>
      </c>
      <c r="I1339" s="2">
        <v>109776139</v>
      </c>
      <c r="J1339" s="2">
        <v>3687302</v>
      </c>
      <c r="K1339" s="2">
        <v>2777819</v>
      </c>
      <c r="L1339" s="2">
        <v>61196736</v>
      </c>
      <c r="M1339" s="2">
        <v>-1623687</v>
      </c>
      <c r="N1339" s="4">
        <f t="shared" si="40"/>
        <v>0.39188645931280691</v>
      </c>
      <c r="O1339" s="2">
        <v>0</v>
      </c>
      <c r="P1339" s="2">
        <v>23230446</v>
      </c>
      <c r="Q1339" s="2">
        <v>50875510</v>
      </c>
      <c r="R1339" s="2">
        <v>57928488</v>
      </c>
      <c r="S1339" s="4">
        <f t="shared" si="41"/>
        <v>0.40101937409448696</v>
      </c>
    </row>
    <row r="1340" spans="1:19" x14ac:dyDescent="0.25">
      <c r="A1340" s="10">
        <v>0</v>
      </c>
      <c r="B1340" s="1" t="s">
        <v>40</v>
      </c>
      <c r="C1340" s="1" t="s">
        <v>467</v>
      </c>
      <c r="D1340" s="1">
        <v>2019</v>
      </c>
      <c r="E1340" s="2">
        <v>7515639</v>
      </c>
      <c r="F1340" s="2">
        <v>0</v>
      </c>
      <c r="G1340" s="2">
        <v>19194455</v>
      </c>
      <c r="H1340" s="2">
        <v>20056218</v>
      </c>
      <c r="I1340" s="2">
        <v>7744322</v>
      </c>
      <c r="J1340" s="2">
        <v>1900391</v>
      </c>
      <c r="K1340" s="2">
        <v>16774</v>
      </c>
      <c r="L1340" s="2">
        <v>9532968</v>
      </c>
      <c r="M1340" s="2">
        <v>-861763</v>
      </c>
      <c r="N1340" s="4">
        <f t="shared" si="40"/>
        <v>0.39155261246021311</v>
      </c>
      <c r="O1340" s="2">
        <v>0</v>
      </c>
      <c r="P1340" s="2">
        <v>1869424</v>
      </c>
      <c r="Q1340" s="2">
        <v>8728421</v>
      </c>
      <c r="R1340" s="2">
        <v>8913868</v>
      </c>
      <c r="S1340" s="4">
        <f t="shared" si="41"/>
        <v>0.20972085294509635</v>
      </c>
    </row>
    <row r="1341" spans="1:19" x14ac:dyDescent="0.25">
      <c r="A1341" s="10">
        <v>0</v>
      </c>
      <c r="B1341" s="1" t="s">
        <v>55</v>
      </c>
      <c r="C1341" s="1" t="s">
        <v>3993</v>
      </c>
      <c r="D1341" s="1">
        <v>2019</v>
      </c>
      <c r="E1341" s="2">
        <v>366272</v>
      </c>
      <c r="F1341" s="2">
        <v>0</v>
      </c>
      <c r="G1341" s="2">
        <v>935904</v>
      </c>
      <c r="H1341" s="2">
        <v>902212</v>
      </c>
      <c r="I1341" s="2">
        <v>601286</v>
      </c>
      <c r="J1341" s="2">
        <v>105611</v>
      </c>
      <c r="K1341" s="2">
        <v>500</v>
      </c>
      <c r="L1341" s="2">
        <v>228507</v>
      </c>
      <c r="M1341" s="2">
        <v>33692</v>
      </c>
      <c r="N1341" s="4">
        <f t="shared" si="40"/>
        <v>0.3913563784319759</v>
      </c>
      <c r="O1341" s="2">
        <v>0</v>
      </c>
      <c r="P1341" s="2">
        <v>27277</v>
      </c>
      <c r="Q1341" s="2">
        <v>281165</v>
      </c>
      <c r="R1341" s="2">
        <v>338941</v>
      </c>
      <c r="S1341" s="4">
        <f t="shared" si="41"/>
        <v>8.0477133188372019E-2</v>
      </c>
    </row>
    <row r="1342" spans="1:19" x14ac:dyDescent="0.25">
      <c r="A1342" s="10">
        <v>0</v>
      </c>
      <c r="B1342" s="1" t="s">
        <v>40</v>
      </c>
      <c r="C1342" s="1" t="s">
        <v>2591</v>
      </c>
      <c r="D1342" s="1">
        <v>2019</v>
      </c>
      <c r="E1342" s="2">
        <v>6315799</v>
      </c>
      <c r="F1342" s="2">
        <v>0</v>
      </c>
      <c r="G1342" s="2">
        <v>16158704</v>
      </c>
      <c r="H1342" s="2">
        <v>13805671</v>
      </c>
      <c r="I1342" s="2">
        <v>11167026</v>
      </c>
      <c r="J1342" s="2">
        <v>811483</v>
      </c>
      <c r="K1342" s="2">
        <v>2038216</v>
      </c>
      <c r="L1342" s="2">
        <v>2141979</v>
      </c>
      <c r="M1342" s="2">
        <v>2353033</v>
      </c>
      <c r="N1342" s="4">
        <f t="shared" si="40"/>
        <v>0.3908604922771034</v>
      </c>
      <c r="O1342" s="2">
        <v>0</v>
      </c>
      <c r="P1342" s="2">
        <v>977626</v>
      </c>
      <c r="Q1342" s="2">
        <v>2496428</v>
      </c>
      <c r="R1342" s="2">
        <v>2333548</v>
      </c>
      <c r="S1342" s="4">
        <f t="shared" si="41"/>
        <v>0.41894402857794227</v>
      </c>
    </row>
    <row r="1343" spans="1:19" x14ac:dyDescent="0.25">
      <c r="A1343" s="10">
        <v>1</v>
      </c>
      <c r="B1343" s="1" t="s">
        <v>40</v>
      </c>
      <c r="C1343" s="1" t="s">
        <v>2750</v>
      </c>
      <c r="D1343" s="1">
        <v>2019</v>
      </c>
      <c r="E1343" s="2">
        <v>7022642</v>
      </c>
      <c r="F1343" s="2">
        <v>0</v>
      </c>
      <c r="G1343" s="2">
        <v>17998346</v>
      </c>
      <c r="H1343" s="2">
        <v>15936079</v>
      </c>
      <c r="I1343" s="2">
        <v>7825762</v>
      </c>
      <c r="J1343" s="2">
        <v>2537493</v>
      </c>
      <c r="K1343" s="2">
        <v>271660</v>
      </c>
      <c r="L1343" s="2">
        <v>7363431</v>
      </c>
      <c r="M1343" s="2">
        <v>2062267</v>
      </c>
      <c r="N1343" s="4">
        <f t="shared" si="40"/>
        <v>0.39018263122622487</v>
      </c>
      <c r="O1343" s="2">
        <v>222500</v>
      </c>
      <c r="P1343" s="2">
        <v>1087002</v>
      </c>
      <c r="Q1343" s="2">
        <v>8276295</v>
      </c>
      <c r="R1343" s="2">
        <v>9157345</v>
      </c>
      <c r="S1343" s="4">
        <f t="shared" si="41"/>
        <v>0.14300018182125931</v>
      </c>
    </row>
    <row r="1344" spans="1:19" x14ac:dyDescent="0.25">
      <c r="A1344" s="10">
        <v>0</v>
      </c>
      <c r="B1344" s="1" t="s">
        <v>55</v>
      </c>
      <c r="C1344" s="1" t="s">
        <v>3140</v>
      </c>
      <c r="D1344" s="1">
        <v>2019</v>
      </c>
      <c r="E1344" s="2">
        <v>1387748</v>
      </c>
      <c r="F1344" s="2">
        <v>0</v>
      </c>
      <c r="G1344" s="2">
        <v>3557407</v>
      </c>
      <c r="H1344" s="2">
        <v>4333941</v>
      </c>
      <c r="I1344" s="2">
        <v>1634035</v>
      </c>
      <c r="J1344" s="2">
        <v>0</v>
      </c>
      <c r="K1344" s="2">
        <v>0</v>
      </c>
      <c r="L1344" s="2">
        <v>1923372</v>
      </c>
      <c r="M1344" s="2">
        <v>-776534</v>
      </c>
      <c r="N1344" s="4">
        <f t="shared" si="40"/>
        <v>0.39010099209902044</v>
      </c>
      <c r="O1344" s="2">
        <v>0</v>
      </c>
      <c r="P1344" s="2">
        <v>320312</v>
      </c>
      <c r="Q1344" s="2">
        <v>1144915</v>
      </c>
      <c r="R1344" s="2">
        <v>1266464</v>
      </c>
      <c r="S1344" s="4">
        <f t="shared" si="41"/>
        <v>0.25291836167471005</v>
      </c>
    </row>
    <row r="1345" spans="1:19" x14ac:dyDescent="0.25">
      <c r="A1345" s="10">
        <v>0</v>
      </c>
      <c r="B1345" s="1" t="s">
        <v>22</v>
      </c>
      <c r="C1345" s="1" t="s">
        <v>379</v>
      </c>
      <c r="D1345" s="1">
        <v>2019</v>
      </c>
      <c r="E1345" s="2">
        <v>8103476</v>
      </c>
      <c r="F1345" s="2">
        <v>0</v>
      </c>
      <c r="G1345" s="2">
        <v>20786372</v>
      </c>
      <c r="H1345" s="2">
        <v>18373794</v>
      </c>
      <c r="I1345" s="2">
        <v>8636933</v>
      </c>
      <c r="J1345" s="2">
        <v>2910425</v>
      </c>
      <c r="K1345" s="2">
        <v>516581</v>
      </c>
      <c r="L1345" s="2">
        <v>8722433</v>
      </c>
      <c r="M1345" s="2">
        <v>2412578</v>
      </c>
      <c r="N1345" s="4">
        <f t="shared" si="40"/>
        <v>0.38984561615658569</v>
      </c>
      <c r="O1345" s="2">
        <v>5853930</v>
      </c>
      <c r="P1345" s="2">
        <v>980422</v>
      </c>
      <c r="Q1345" s="2">
        <v>10406282</v>
      </c>
      <c r="R1345" s="2">
        <v>9342117</v>
      </c>
      <c r="S1345" s="4">
        <f t="shared" si="41"/>
        <v>0.73156352034554906</v>
      </c>
    </row>
    <row r="1346" spans="1:19" x14ac:dyDescent="0.25">
      <c r="A1346" s="10">
        <v>0</v>
      </c>
      <c r="B1346" s="1" t="s">
        <v>55</v>
      </c>
      <c r="C1346" s="1" t="s">
        <v>734</v>
      </c>
      <c r="D1346" s="1">
        <v>2019</v>
      </c>
      <c r="E1346" s="2">
        <v>140047369</v>
      </c>
      <c r="F1346" s="2">
        <v>0</v>
      </c>
      <c r="G1346" s="2">
        <v>359437472</v>
      </c>
      <c r="H1346" s="2">
        <v>301552586</v>
      </c>
      <c r="I1346" s="2">
        <v>164778784</v>
      </c>
      <c r="J1346" s="2">
        <v>15461861</v>
      </c>
      <c r="K1346" s="2">
        <v>39999175</v>
      </c>
      <c r="L1346" s="2">
        <v>139197652</v>
      </c>
      <c r="M1346" s="2">
        <v>57884886</v>
      </c>
      <c r="N1346" s="4">
        <f t="shared" ref="N1346:N1409" si="42">(E1346-F1346)/G1346</f>
        <v>0.38962929552320019</v>
      </c>
      <c r="O1346" s="2">
        <v>1337900</v>
      </c>
      <c r="P1346" s="2">
        <v>20308619</v>
      </c>
      <c r="Q1346" s="2">
        <v>116339628</v>
      </c>
      <c r="R1346" s="2">
        <v>118370434</v>
      </c>
      <c r="S1346" s="4">
        <f t="shared" ref="S1346:S1409" si="43">(O1346+P1346)/R1346</f>
        <v>0.18287099462691842</v>
      </c>
    </row>
    <row r="1347" spans="1:19" x14ac:dyDescent="0.25">
      <c r="A1347" s="10">
        <v>0</v>
      </c>
      <c r="B1347" s="1" t="s">
        <v>22</v>
      </c>
      <c r="C1347" s="1" t="s">
        <v>554</v>
      </c>
      <c r="D1347" s="1">
        <v>2019</v>
      </c>
      <c r="E1347" s="2">
        <v>418350000</v>
      </c>
      <c r="F1347" s="2">
        <v>0</v>
      </c>
      <c r="G1347" s="2">
        <v>1073879000</v>
      </c>
      <c r="H1347" s="2">
        <v>931772000</v>
      </c>
      <c r="I1347" s="2">
        <v>142140000</v>
      </c>
      <c r="J1347" s="2">
        <v>518223000</v>
      </c>
      <c r="K1347" s="2">
        <v>6573000</v>
      </c>
      <c r="L1347" s="2">
        <v>406943000</v>
      </c>
      <c r="M1347" s="2">
        <v>142107000</v>
      </c>
      <c r="N1347" s="4">
        <f t="shared" si="42"/>
        <v>0.38956902965790374</v>
      </c>
      <c r="O1347" s="2">
        <v>111584000</v>
      </c>
      <c r="P1347" s="2">
        <v>71294000</v>
      </c>
      <c r="Q1347" s="2">
        <v>494477000</v>
      </c>
      <c r="R1347" s="2">
        <v>386024000</v>
      </c>
      <c r="S1347" s="4">
        <f t="shared" si="43"/>
        <v>0.47374774625411892</v>
      </c>
    </row>
    <row r="1348" spans="1:19" x14ac:dyDescent="0.25">
      <c r="A1348" s="10">
        <v>1</v>
      </c>
      <c r="B1348" s="1" t="s">
        <v>27</v>
      </c>
      <c r="C1348" s="1" t="s">
        <v>440</v>
      </c>
      <c r="D1348" s="1">
        <v>2019</v>
      </c>
      <c r="E1348" s="2">
        <v>1035231824</v>
      </c>
      <c r="F1348" s="2">
        <v>0</v>
      </c>
      <c r="G1348" s="2">
        <v>2657801550</v>
      </c>
      <c r="H1348" s="2">
        <v>2307643654</v>
      </c>
      <c r="I1348" s="2">
        <v>596789851</v>
      </c>
      <c r="J1348" s="2">
        <v>181963656</v>
      </c>
      <c r="K1348" s="2">
        <v>276790405</v>
      </c>
      <c r="L1348" s="2">
        <v>1602257638</v>
      </c>
      <c r="M1348" s="2">
        <v>350157896</v>
      </c>
      <c r="N1348" s="4">
        <f t="shared" si="42"/>
        <v>0.38950681776824159</v>
      </c>
      <c r="O1348" s="2">
        <v>21665175</v>
      </c>
      <c r="P1348" s="2">
        <v>150059598</v>
      </c>
      <c r="Q1348" s="2">
        <v>693740071</v>
      </c>
      <c r="R1348" s="2">
        <v>898369916</v>
      </c>
      <c r="S1348" s="4">
        <f t="shared" si="43"/>
        <v>0.19115151781195666</v>
      </c>
    </row>
    <row r="1349" spans="1:19" x14ac:dyDescent="0.25">
      <c r="A1349" s="10">
        <v>0</v>
      </c>
      <c r="B1349" s="1" t="s">
        <v>59</v>
      </c>
      <c r="C1349" s="1" t="s">
        <v>4212</v>
      </c>
      <c r="D1349" s="1">
        <v>2019</v>
      </c>
      <c r="E1349" s="2">
        <v>113450916</v>
      </c>
      <c r="F1349" s="2">
        <v>0</v>
      </c>
      <c r="G1349" s="2">
        <v>291507047</v>
      </c>
      <c r="H1349" s="2">
        <v>217059868</v>
      </c>
      <c r="I1349" s="2">
        <v>112616118</v>
      </c>
      <c r="J1349" s="2">
        <v>13290851</v>
      </c>
      <c r="K1349" s="2">
        <v>45539786</v>
      </c>
      <c r="L1349" s="2">
        <v>120060292</v>
      </c>
      <c r="M1349" s="2">
        <v>74447179</v>
      </c>
      <c r="N1349" s="4">
        <f t="shared" si="42"/>
        <v>0.38918755881740313</v>
      </c>
      <c r="O1349" s="2">
        <v>1772566</v>
      </c>
      <c r="P1349" s="2">
        <v>22642601</v>
      </c>
      <c r="Q1349" s="2">
        <v>86909076</v>
      </c>
      <c r="R1349" s="2">
        <v>80110717</v>
      </c>
      <c r="S1349" s="4">
        <f t="shared" si="43"/>
        <v>0.30476780029318673</v>
      </c>
    </row>
    <row r="1350" spans="1:19" x14ac:dyDescent="0.25">
      <c r="A1350" s="10">
        <v>0</v>
      </c>
      <c r="B1350" s="1" t="s">
        <v>22</v>
      </c>
      <c r="C1350" s="1" t="s">
        <v>437</v>
      </c>
      <c r="D1350" s="1">
        <v>2019</v>
      </c>
      <c r="E1350" s="2">
        <v>5148840</v>
      </c>
      <c r="F1350" s="2">
        <v>0</v>
      </c>
      <c r="G1350" s="2">
        <v>13239031</v>
      </c>
      <c r="H1350" s="2">
        <v>13521832</v>
      </c>
      <c r="I1350" s="2">
        <v>2492804</v>
      </c>
      <c r="J1350" s="2">
        <v>1686910</v>
      </c>
      <c r="K1350" s="2">
        <v>308331</v>
      </c>
      <c r="L1350" s="2">
        <v>8750986</v>
      </c>
      <c r="M1350" s="2">
        <v>-282801</v>
      </c>
      <c r="N1350" s="4">
        <f t="shared" si="42"/>
        <v>0.38891365991967236</v>
      </c>
      <c r="O1350" s="2">
        <v>0</v>
      </c>
      <c r="P1350" s="2">
        <v>4118005</v>
      </c>
      <c r="Q1350" s="2">
        <v>10290078</v>
      </c>
      <c r="R1350" s="2">
        <v>9790171</v>
      </c>
      <c r="S1350" s="4">
        <f t="shared" si="43"/>
        <v>0.42062646301070739</v>
      </c>
    </row>
    <row r="1351" spans="1:19" x14ac:dyDescent="0.25">
      <c r="A1351" s="10">
        <v>0</v>
      </c>
      <c r="B1351" s="1" t="s">
        <v>44</v>
      </c>
      <c r="C1351" s="1" t="s">
        <v>1216</v>
      </c>
      <c r="D1351" s="1">
        <v>2019</v>
      </c>
      <c r="E1351" s="2">
        <v>6119703</v>
      </c>
      <c r="F1351" s="2">
        <v>0</v>
      </c>
      <c r="G1351" s="2">
        <v>15737447</v>
      </c>
      <c r="H1351" s="2">
        <v>15899233</v>
      </c>
      <c r="I1351" s="2">
        <v>2727915</v>
      </c>
      <c r="J1351" s="2">
        <v>3951249</v>
      </c>
      <c r="K1351" s="2">
        <v>87400</v>
      </c>
      <c r="L1351" s="2">
        <v>8970883</v>
      </c>
      <c r="M1351" s="2">
        <v>-161786</v>
      </c>
      <c r="N1351" s="4">
        <f t="shared" si="42"/>
        <v>0.38886250101430048</v>
      </c>
      <c r="O1351" s="2">
        <v>0</v>
      </c>
      <c r="P1351" s="2">
        <v>3523983</v>
      </c>
      <c r="Q1351" s="2">
        <v>3053447</v>
      </c>
      <c r="R1351" s="2">
        <v>4157435</v>
      </c>
      <c r="S1351" s="4">
        <f t="shared" si="43"/>
        <v>0.84763393775248441</v>
      </c>
    </row>
    <row r="1352" spans="1:19" x14ac:dyDescent="0.25">
      <c r="A1352" s="10">
        <v>0</v>
      </c>
      <c r="B1352" s="1" t="s">
        <v>23</v>
      </c>
      <c r="C1352" s="1" t="s">
        <v>609</v>
      </c>
      <c r="D1352" s="1">
        <v>2019</v>
      </c>
      <c r="E1352" s="2">
        <v>626331000</v>
      </c>
      <c r="F1352" s="2">
        <v>0</v>
      </c>
      <c r="G1352" s="2">
        <v>1611106537</v>
      </c>
      <c r="H1352" s="2">
        <v>1325577780</v>
      </c>
      <c r="I1352" s="2">
        <v>1057104781</v>
      </c>
      <c r="J1352" s="2">
        <v>36420060</v>
      </c>
      <c r="K1352" s="2">
        <v>169251357</v>
      </c>
      <c r="L1352" s="2">
        <v>348330339</v>
      </c>
      <c r="M1352" s="2">
        <v>285528757</v>
      </c>
      <c r="N1352" s="4">
        <f t="shared" si="42"/>
        <v>0.38875827613875541</v>
      </c>
      <c r="O1352" s="2">
        <v>3271255</v>
      </c>
      <c r="P1352" s="2">
        <v>51208209</v>
      </c>
      <c r="Q1352" s="2">
        <v>275718185</v>
      </c>
      <c r="R1352" s="2">
        <v>314368877</v>
      </c>
      <c r="S1352" s="4">
        <f t="shared" si="43"/>
        <v>0.17329789297176515</v>
      </c>
    </row>
    <row r="1353" spans="1:19" x14ac:dyDescent="0.25">
      <c r="A1353" s="10">
        <v>0</v>
      </c>
      <c r="B1353" s="1" t="s">
        <v>62</v>
      </c>
      <c r="C1353" s="1" t="s">
        <v>4643</v>
      </c>
      <c r="D1353" s="1">
        <v>2019</v>
      </c>
      <c r="E1353" s="2">
        <v>28318679</v>
      </c>
      <c r="F1353" s="2">
        <v>0</v>
      </c>
      <c r="G1353" s="2">
        <v>72882477</v>
      </c>
      <c r="H1353" s="2">
        <v>67705620</v>
      </c>
      <c r="I1353" s="2">
        <v>6045021</v>
      </c>
      <c r="J1353" s="2">
        <v>4496228</v>
      </c>
      <c r="K1353" s="2">
        <v>1673022</v>
      </c>
      <c r="L1353" s="2">
        <v>60668206</v>
      </c>
      <c r="M1353" s="2">
        <v>5176857</v>
      </c>
      <c r="N1353" s="4">
        <f t="shared" si="42"/>
        <v>0.38855264208432433</v>
      </c>
      <c r="O1353" s="2">
        <v>1548100</v>
      </c>
      <c r="P1353" s="2">
        <v>23632773</v>
      </c>
      <c r="Q1353" s="2">
        <v>61227778</v>
      </c>
      <c r="R1353" s="2">
        <v>53026139</v>
      </c>
      <c r="S1353" s="4">
        <f t="shared" si="43"/>
        <v>0.47487660755387073</v>
      </c>
    </row>
    <row r="1354" spans="1:19" x14ac:dyDescent="0.25">
      <c r="A1354" s="10">
        <v>1</v>
      </c>
      <c r="B1354" s="1" t="s">
        <v>32</v>
      </c>
      <c r="C1354" s="1" t="s">
        <v>1915</v>
      </c>
      <c r="D1354" s="1">
        <v>2019</v>
      </c>
      <c r="E1354" s="2">
        <v>4520256</v>
      </c>
      <c r="F1354" s="2">
        <v>0</v>
      </c>
      <c r="G1354" s="2">
        <v>11635147</v>
      </c>
      <c r="H1354" s="2">
        <v>12954430</v>
      </c>
      <c r="I1354" s="2">
        <v>6427347</v>
      </c>
      <c r="J1354" s="2">
        <v>13930</v>
      </c>
      <c r="K1354" s="2">
        <v>1882</v>
      </c>
      <c r="L1354" s="2">
        <v>5191988</v>
      </c>
      <c r="M1354" s="2">
        <v>-1319283</v>
      </c>
      <c r="N1354" s="4">
        <f t="shared" si="42"/>
        <v>0.38850011950858893</v>
      </c>
      <c r="O1354" s="2">
        <v>0</v>
      </c>
      <c r="P1354" s="2">
        <v>3000392</v>
      </c>
      <c r="Q1354" s="2">
        <v>4366028</v>
      </c>
      <c r="R1354" s="2">
        <v>3814994</v>
      </c>
      <c r="S1354" s="4">
        <f t="shared" si="43"/>
        <v>0.786473582920445</v>
      </c>
    </row>
    <row r="1355" spans="1:19" x14ac:dyDescent="0.25">
      <c r="A1355" s="10">
        <v>0</v>
      </c>
      <c r="B1355" s="1" t="s">
        <v>18</v>
      </c>
      <c r="C1355" s="1" t="s">
        <v>74</v>
      </c>
      <c r="D1355" s="1">
        <v>2019</v>
      </c>
      <c r="E1355" s="2">
        <v>4874641</v>
      </c>
      <c r="F1355" s="2">
        <v>0</v>
      </c>
      <c r="G1355" s="2">
        <v>12577603</v>
      </c>
      <c r="H1355" s="2">
        <v>11430034</v>
      </c>
      <c r="I1355" s="2">
        <v>2973266</v>
      </c>
      <c r="J1355" s="2">
        <v>478868</v>
      </c>
      <c r="K1355" s="2">
        <v>1228262</v>
      </c>
      <c r="L1355" s="2">
        <v>7897207</v>
      </c>
      <c r="M1355" s="2">
        <v>1147569</v>
      </c>
      <c r="N1355" s="4">
        <f t="shared" si="42"/>
        <v>0.38756518233243648</v>
      </c>
      <c r="O1355" s="2">
        <v>0</v>
      </c>
      <c r="P1355" s="2">
        <v>4314289</v>
      </c>
      <c r="Q1355" s="2">
        <v>8965077</v>
      </c>
      <c r="R1355" s="2">
        <v>6558251</v>
      </c>
      <c r="S1355" s="4">
        <f t="shared" si="43"/>
        <v>0.65784139704320554</v>
      </c>
    </row>
    <row r="1356" spans="1:19" x14ac:dyDescent="0.25">
      <c r="A1356" s="10">
        <v>0</v>
      </c>
      <c r="B1356" s="1" t="s">
        <v>36</v>
      </c>
      <c r="C1356" s="1" t="s">
        <v>2524</v>
      </c>
      <c r="D1356" s="1">
        <v>2019</v>
      </c>
      <c r="E1356" s="2">
        <v>5359525</v>
      </c>
      <c r="F1356" s="2">
        <v>0</v>
      </c>
      <c r="G1356" s="2">
        <v>13840536</v>
      </c>
      <c r="H1356" s="2">
        <v>12837162</v>
      </c>
      <c r="I1356" s="2">
        <v>6050304</v>
      </c>
      <c r="J1356" s="2">
        <v>279048</v>
      </c>
      <c r="K1356" s="2">
        <v>1518749</v>
      </c>
      <c r="L1356" s="2">
        <v>5992435</v>
      </c>
      <c r="M1356" s="2">
        <v>1003374</v>
      </c>
      <c r="N1356" s="4">
        <f t="shared" si="42"/>
        <v>0.38723391926439843</v>
      </c>
      <c r="O1356" s="2">
        <v>0</v>
      </c>
      <c r="P1356" s="2">
        <v>242399</v>
      </c>
      <c r="Q1356" s="2">
        <v>1552788</v>
      </c>
      <c r="R1356" s="2">
        <v>3279374</v>
      </c>
      <c r="S1356" s="4">
        <f t="shared" si="43"/>
        <v>7.391624133142484E-2</v>
      </c>
    </row>
    <row r="1357" spans="1:19" x14ac:dyDescent="0.25">
      <c r="A1357" s="10">
        <v>0</v>
      </c>
      <c r="B1357" s="1" t="s">
        <v>22</v>
      </c>
      <c r="C1357" s="1" t="s">
        <v>492</v>
      </c>
      <c r="D1357" s="1">
        <v>2019</v>
      </c>
      <c r="E1357" s="2">
        <v>4327804</v>
      </c>
      <c r="F1357" s="2">
        <v>0</v>
      </c>
      <c r="G1357" s="2">
        <v>11181324</v>
      </c>
      <c r="H1357" s="2">
        <v>9376120</v>
      </c>
      <c r="I1357" s="2">
        <v>4159923</v>
      </c>
      <c r="J1357" s="2">
        <v>1128409</v>
      </c>
      <c r="K1357" s="2">
        <v>238014</v>
      </c>
      <c r="L1357" s="2">
        <v>5654978</v>
      </c>
      <c r="M1357" s="2">
        <v>1805204</v>
      </c>
      <c r="N1357" s="4">
        <f t="shared" si="42"/>
        <v>0.3870564881225157</v>
      </c>
      <c r="O1357" s="2">
        <v>520000</v>
      </c>
      <c r="P1357" s="2">
        <v>2147214</v>
      </c>
      <c r="Q1357" s="2">
        <v>9971908</v>
      </c>
      <c r="R1357" s="2">
        <v>10164440</v>
      </c>
      <c r="S1357" s="4">
        <f t="shared" si="43"/>
        <v>0.26240638933379506</v>
      </c>
    </row>
    <row r="1358" spans="1:19" x14ac:dyDescent="0.25">
      <c r="A1358" s="10">
        <v>0</v>
      </c>
      <c r="B1358" s="1" t="s">
        <v>55</v>
      </c>
      <c r="C1358" s="1" t="s">
        <v>4136</v>
      </c>
      <c r="D1358" s="1">
        <v>2019</v>
      </c>
      <c r="E1358" s="2">
        <v>12969468</v>
      </c>
      <c r="F1358" s="2">
        <v>0</v>
      </c>
      <c r="G1358" s="2">
        <v>33522885</v>
      </c>
      <c r="H1358" s="2">
        <v>26627301</v>
      </c>
      <c r="I1358" s="2">
        <v>14310278</v>
      </c>
      <c r="J1358" s="2">
        <v>2582883</v>
      </c>
      <c r="K1358" s="2">
        <v>1310888</v>
      </c>
      <c r="L1358" s="2">
        <v>15318836</v>
      </c>
      <c r="M1358" s="2">
        <v>6895584</v>
      </c>
      <c r="N1358" s="4">
        <f t="shared" si="42"/>
        <v>0.38688400476271656</v>
      </c>
      <c r="O1358" s="2">
        <v>0</v>
      </c>
      <c r="P1358" s="2">
        <v>6246115</v>
      </c>
      <c r="Q1358" s="2">
        <v>14903644</v>
      </c>
      <c r="R1358" s="2">
        <v>12671742</v>
      </c>
      <c r="S1358" s="4">
        <f t="shared" si="43"/>
        <v>0.49291683811112946</v>
      </c>
    </row>
    <row r="1359" spans="1:19" x14ac:dyDescent="0.25">
      <c r="A1359" s="10">
        <v>1</v>
      </c>
      <c r="B1359" s="1" t="s">
        <v>37</v>
      </c>
      <c r="C1359" s="1" t="s">
        <v>2612</v>
      </c>
      <c r="D1359" s="1">
        <v>2019</v>
      </c>
      <c r="E1359" s="2">
        <v>53390653</v>
      </c>
      <c r="F1359" s="2">
        <v>0</v>
      </c>
      <c r="G1359" s="2">
        <v>138017804</v>
      </c>
      <c r="H1359" s="2">
        <v>132362946</v>
      </c>
      <c r="I1359" s="2">
        <v>34772703</v>
      </c>
      <c r="J1359" s="2">
        <v>28161985</v>
      </c>
      <c r="K1359" s="2">
        <v>3247759</v>
      </c>
      <c r="L1359" s="2">
        <v>71835357</v>
      </c>
      <c r="M1359" s="2">
        <v>5654858</v>
      </c>
      <c r="N1359" s="4">
        <f t="shared" si="42"/>
        <v>0.3868388820329296</v>
      </c>
      <c r="O1359" s="2">
        <v>8491876</v>
      </c>
      <c r="P1359" s="2">
        <v>18542305</v>
      </c>
      <c r="Q1359" s="2">
        <v>104285871</v>
      </c>
      <c r="R1359" s="2">
        <v>101897187</v>
      </c>
      <c r="S1359" s="4">
        <f t="shared" si="43"/>
        <v>0.26530841327346949</v>
      </c>
    </row>
    <row r="1360" spans="1:19" x14ac:dyDescent="0.25">
      <c r="A1360" s="10">
        <v>0</v>
      </c>
      <c r="B1360" s="1" t="s">
        <v>40</v>
      </c>
      <c r="C1360" s="1" t="s">
        <v>3141</v>
      </c>
      <c r="D1360" s="1">
        <v>2019</v>
      </c>
      <c r="E1360" s="2">
        <v>9472842</v>
      </c>
      <c r="F1360" s="2">
        <v>0</v>
      </c>
      <c r="G1360" s="2">
        <v>24488237</v>
      </c>
      <c r="H1360" s="2">
        <v>21286838</v>
      </c>
      <c r="I1360" s="2">
        <v>10184663</v>
      </c>
      <c r="J1360" s="2">
        <v>4309670</v>
      </c>
      <c r="K1360" s="2">
        <v>0</v>
      </c>
      <c r="L1360" s="2">
        <v>9993904</v>
      </c>
      <c r="M1360" s="2">
        <v>3201399</v>
      </c>
      <c r="N1360" s="4">
        <f t="shared" si="42"/>
        <v>0.38683233913490789</v>
      </c>
      <c r="O1360" s="2">
        <v>684206</v>
      </c>
      <c r="P1360" s="2">
        <v>2123976</v>
      </c>
      <c r="Q1360" s="2">
        <v>10078089</v>
      </c>
      <c r="R1360" s="2">
        <v>8812094</v>
      </c>
      <c r="S1360" s="4">
        <f t="shared" si="43"/>
        <v>0.31867363194264609</v>
      </c>
    </row>
    <row r="1361" spans="1:19" x14ac:dyDescent="0.25">
      <c r="A1361" s="10">
        <v>1</v>
      </c>
      <c r="B1361" s="1" t="s">
        <v>32</v>
      </c>
      <c r="C1361" s="1" t="s">
        <v>2055</v>
      </c>
      <c r="D1361" s="1">
        <v>2019</v>
      </c>
      <c r="E1361" s="2">
        <v>21414913</v>
      </c>
      <c r="F1361" s="2">
        <v>0</v>
      </c>
      <c r="G1361" s="2">
        <v>55409777</v>
      </c>
      <c r="H1361" s="2">
        <v>49595864</v>
      </c>
      <c r="I1361" s="2">
        <v>21317155</v>
      </c>
      <c r="J1361" s="2">
        <v>2036587</v>
      </c>
      <c r="K1361" s="2">
        <v>8065151</v>
      </c>
      <c r="L1361" s="2">
        <v>23990884</v>
      </c>
      <c r="M1361" s="2">
        <v>5813913</v>
      </c>
      <c r="N1361" s="4">
        <f t="shared" si="42"/>
        <v>0.38648256967357947</v>
      </c>
      <c r="O1361" s="2">
        <v>0</v>
      </c>
      <c r="P1361" s="2">
        <v>10009339</v>
      </c>
      <c r="Q1361" s="2">
        <v>28055823</v>
      </c>
      <c r="R1361" s="2">
        <v>19805389</v>
      </c>
      <c r="S1361" s="4">
        <f t="shared" si="43"/>
        <v>0.50538462031722775</v>
      </c>
    </row>
    <row r="1362" spans="1:19" x14ac:dyDescent="0.25">
      <c r="A1362" s="10">
        <v>0</v>
      </c>
      <c r="B1362" s="1" t="s">
        <v>27</v>
      </c>
      <c r="C1362" s="1" t="s">
        <v>955</v>
      </c>
      <c r="D1362" s="1">
        <v>2019</v>
      </c>
      <c r="E1362" s="2">
        <v>480811000</v>
      </c>
      <c r="F1362" s="2">
        <v>0</v>
      </c>
      <c r="G1362" s="2">
        <v>1245041000</v>
      </c>
      <c r="H1362" s="2">
        <v>1235817000</v>
      </c>
      <c r="I1362" s="2">
        <v>518452000</v>
      </c>
      <c r="J1362" s="2">
        <v>46814000</v>
      </c>
      <c r="K1362" s="2">
        <v>87469000</v>
      </c>
      <c r="L1362" s="2">
        <v>592306000</v>
      </c>
      <c r="M1362" s="2">
        <v>9224000</v>
      </c>
      <c r="N1362" s="4">
        <f t="shared" si="42"/>
        <v>0.38618085669467911</v>
      </c>
      <c r="O1362" s="2">
        <v>17613000</v>
      </c>
      <c r="P1362" s="2">
        <v>115390000</v>
      </c>
      <c r="Q1362" s="2">
        <v>466981000</v>
      </c>
      <c r="R1362" s="2">
        <v>405327000</v>
      </c>
      <c r="S1362" s="4">
        <f t="shared" si="43"/>
        <v>0.32813752846467176</v>
      </c>
    </row>
    <row r="1363" spans="1:19" x14ac:dyDescent="0.25">
      <c r="A1363" s="10">
        <v>0</v>
      </c>
      <c r="B1363" s="1" t="s">
        <v>62</v>
      </c>
      <c r="C1363" s="1" t="s">
        <v>4502</v>
      </c>
      <c r="D1363" s="1">
        <v>2019</v>
      </c>
      <c r="E1363" s="2">
        <v>9189496</v>
      </c>
      <c r="F1363" s="2">
        <v>0</v>
      </c>
      <c r="G1363" s="2">
        <v>23829916</v>
      </c>
      <c r="H1363" s="2">
        <v>21172142</v>
      </c>
      <c r="I1363" s="2">
        <v>3256618</v>
      </c>
      <c r="J1363" s="2">
        <v>556795</v>
      </c>
      <c r="K1363" s="2">
        <v>0</v>
      </c>
      <c r="L1363" s="2">
        <v>20016503</v>
      </c>
      <c r="M1363" s="2">
        <v>2657774</v>
      </c>
      <c r="N1363" s="4">
        <f t="shared" si="42"/>
        <v>0.38562855194286039</v>
      </c>
      <c r="O1363" s="2">
        <v>0</v>
      </c>
      <c r="P1363" s="2">
        <v>7775892</v>
      </c>
      <c r="Q1363" s="2">
        <v>19597491</v>
      </c>
      <c r="R1363" s="2">
        <v>18517712</v>
      </c>
      <c r="S1363" s="4">
        <f t="shared" si="43"/>
        <v>0.41991645620150048</v>
      </c>
    </row>
    <row r="1364" spans="1:19" x14ac:dyDescent="0.25">
      <c r="A1364" s="10">
        <v>0</v>
      </c>
      <c r="B1364" s="1" t="s">
        <v>27</v>
      </c>
      <c r="C1364" s="1" t="s">
        <v>1036</v>
      </c>
      <c r="D1364" s="1">
        <v>2019</v>
      </c>
      <c r="E1364" s="2">
        <v>576890988</v>
      </c>
      <c r="F1364" s="2">
        <v>0</v>
      </c>
      <c r="G1364" s="2">
        <v>1496258039</v>
      </c>
      <c r="H1364" s="2">
        <v>1402009347</v>
      </c>
      <c r="I1364" s="2">
        <v>590171189</v>
      </c>
      <c r="J1364" s="2">
        <v>129596928</v>
      </c>
      <c r="K1364" s="2">
        <v>27617010</v>
      </c>
      <c r="L1364" s="2">
        <v>748872912</v>
      </c>
      <c r="M1364" s="2">
        <v>94248692</v>
      </c>
      <c r="N1364" s="4">
        <f t="shared" si="42"/>
        <v>0.38555581521590743</v>
      </c>
      <c r="O1364" s="2">
        <v>28300930</v>
      </c>
      <c r="P1364" s="2">
        <v>116321281</v>
      </c>
      <c r="Q1364" s="2">
        <v>620756643</v>
      </c>
      <c r="R1364" s="2">
        <v>241425898</v>
      </c>
      <c r="S1364" s="4">
        <f t="shared" si="43"/>
        <v>0.5990335427891833</v>
      </c>
    </row>
    <row r="1365" spans="1:19" x14ac:dyDescent="0.25">
      <c r="A1365" s="10">
        <v>0</v>
      </c>
      <c r="B1365" s="1" t="s">
        <v>22</v>
      </c>
      <c r="C1365" s="1" t="s">
        <v>335</v>
      </c>
      <c r="D1365" s="1">
        <v>2019</v>
      </c>
      <c r="E1365" s="2">
        <v>28451236</v>
      </c>
      <c r="F1365" s="2">
        <v>0</v>
      </c>
      <c r="G1365" s="2">
        <v>73826413</v>
      </c>
      <c r="H1365" s="2">
        <v>64144258</v>
      </c>
      <c r="I1365" s="2">
        <v>44470557</v>
      </c>
      <c r="J1365" s="2">
        <v>1009305</v>
      </c>
      <c r="K1365" s="2">
        <v>4392383</v>
      </c>
      <c r="L1365" s="2">
        <v>23954168</v>
      </c>
      <c r="M1365" s="2">
        <v>9682155</v>
      </c>
      <c r="N1365" s="4">
        <f t="shared" si="42"/>
        <v>0.38538017552065001</v>
      </c>
      <c r="O1365" s="2">
        <v>0</v>
      </c>
      <c r="P1365" s="2">
        <v>4981642</v>
      </c>
      <c r="Q1365" s="2">
        <v>28483343</v>
      </c>
      <c r="R1365" s="2">
        <v>29660401</v>
      </c>
      <c r="S1365" s="4">
        <f t="shared" si="43"/>
        <v>0.16795598953635185</v>
      </c>
    </row>
    <row r="1366" spans="1:19" x14ac:dyDescent="0.25">
      <c r="A1366" s="10">
        <v>0</v>
      </c>
      <c r="B1366" s="1" t="s">
        <v>62</v>
      </c>
      <c r="C1366" s="1" t="s">
        <v>440</v>
      </c>
      <c r="D1366" s="1">
        <v>2019</v>
      </c>
      <c r="E1366" s="2">
        <v>19133601</v>
      </c>
      <c r="F1366" s="2">
        <v>0</v>
      </c>
      <c r="G1366" s="2">
        <v>49661819</v>
      </c>
      <c r="H1366" s="2">
        <v>53074953</v>
      </c>
      <c r="I1366" s="2">
        <v>4537965</v>
      </c>
      <c r="J1366" s="2">
        <v>8103825</v>
      </c>
      <c r="K1366" s="2">
        <v>60422</v>
      </c>
      <c r="L1366" s="2">
        <v>36959607</v>
      </c>
      <c r="M1366" s="2">
        <v>-3413134</v>
      </c>
      <c r="N1366" s="4">
        <f t="shared" si="42"/>
        <v>0.38527789326444123</v>
      </c>
      <c r="O1366" s="2">
        <v>9824101</v>
      </c>
      <c r="P1366" s="2">
        <v>0</v>
      </c>
      <c r="Q1366" s="2">
        <v>47839874</v>
      </c>
      <c r="R1366" s="2">
        <v>39751953</v>
      </c>
      <c r="S1366" s="4">
        <f t="shared" si="43"/>
        <v>0.24713505271049199</v>
      </c>
    </row>
    <row r="1367" spans="1:19" x14ac:dyDescent="0.25">
      <c r="A1367" s="10">
        <v>0</v>
      </c>
      <c r="B1367" s="1" t="s">
        <v>32</v>
      </c>
      <c r="C1367" s="1" t="s">
        <v>1888</v>
      </c>
      <c r="D1367" s="1">
        <v>2019</v>
      </c>
      <c r="E1367" s="2">
        <v>1980223</v>
      </c>
      <c r="F1367" s="2">
        <v>0</v>
      </c>
      <c r="G1367" s="2">
        <v>5141776</v>
      </c>
      <c r="H1367" s="2">
        <v>7088084</v>
      </c>
      <c r="I1367" s="2">
        <v>888510</v>
      </c>
      <c r="J1367" s="2">
        <v>14829</v>
      </c>
      <c r="K1367" s="2">
        <v>0</v>
      </c>
      <c r="L1367" s="2">
        <v>4238437</v>
      </c>
      <c r="M1367" s="2">
        <v>-1946308</v>
      </c>
      <c r="N1367" s="4">
        <f t="shared" si="42"/>
        <v>0.38512432280208242</v>
      </c>
      <c r="O1367" s="2">
        <v>0</v>
      </c>
      <c r="P1367" s="2">
        <v>661354</v>
      </c>
      <c r="Q1367" s="2">
        <v>4286296</v>
      </c>
      <c r="R1367" s="2">
        <v>4748108</v>
      </c>
      <c r="S1367" s="4">
        <f t="shared" si="43"/>
        <v>0.13928790162313073</v>
      </c>
    </row>
    <row r="1368" spans="1:19" x14ac:dyDescent="0.25">
      <c r="A1368" s="10">
        <v>0</v>
      </c>
      <c r="B1368" s="1" t="s">
        <v>22</v>
      </c>
      <c r="C1368" s="1" t="s">
        <v>239</v>
      </c>
      <c r="D1368" s="1">
        <v>2019</v>
      </c>
      <c r="E1368" s="2">
        <v>9259223</v>
      </c>
      <c r="F1368" s="2">
        <v>0</v>
      </c>
      <c r="G1368" s="2">
        <v>24069692</v>
      </c>
      <c r="H1368" s="2">
        <v>18803855</v>
      </c>
      <c r="I1368" s="2">
        <v>8151609</v>
      </c>
      <c r="J1368" s="2">
        <v>2425310</v>
      </c>
      <c r="K1368" s="2">
        <v>2860148</v>
      </c>
      <c r="L1368" s="2">
        <v>10632625</v>
      </c>
      <c r="M1368" s="2">
        <v>5265837</v>
      </c>
      <c r="N1368" s="4">
        <f t="shared" si="42"/>
        <v>0.3846839004005535</v>
      </c>
      <c r="O1368" s="2">
        <v>0</v>
      </c>
      <c r="P1368" s="2">
        <v>7116007</v>
      </c>
      <c r="Q1368" s="2">
        <v>13286601</v>
      </c>
      <c r="R1368" s="2">
        <v>13277158</v>
      </c>
      <c r="S1368" s="4">
        <f t="shared" si="43"/>
        <v>0.53595859897125575</v>
      </c>
    </row>
    <row r="1369" spans="1:19" x14ac:dyDescent="0.25">
      <c r="A1369" s="10">
        <v>0</v>
      </c>
      <c r="B1369" s="1" t="s">
        <v>22</v>
      </c>
      <c r="C1369" s="1" t="s">
        <v>597</v>
      </c>
      <c r="D1369" s="1">
        <v>2019</v>
      </c>
      <c r="E1369" s="2">
        <v>4972155</v>
      </c>
      <c r="F1369" s="2">
        <v>0</v>
      </c>
      <c r="G1369" s="2">
        <v>12927645</v>
      </c>
      <c r="H1369" s="2">
        <v>12257135</v>
      </c>
      <c r="I1369" s="2">
        <v>5767257</v>
      </c>
      <c r="J1369" s="2">
        <v>920227</v>
      </c>
      <c r="K1369" s="2">
        <v>2157544</v>
      </c>
      <c r="L1369" s="2">
        <v>4082617</v>
      </c>
      <c r="M1369" s="2">
        <v>670510</v>
      </c>
      <c r="N1369" s="4">
        <f t="shared" si="42"/>
        <v>0.38461413505708114</v>
      </c>
      <c r="O1369" s="2">
        <v>0</v>
      </c>
      <c r="P1369" s="2">
        <v>683475</v>
      </c>
      <c r="Q1369" s="2">
        <v>5740543</v>
      </c>
      <c r="R1369" s="2">
        <v>5871202</v>
      </c>
      <c r="S1369" s="4">
        <f t="shared" si="43"/>
        <v>0.11641142648473005</v>
      </c>
    </row>
    <row r="1370" spans="1:19" x14ac:dyDescent="0.25">
      <c r="A1370" s="10">
        <v>0</v>
      </c>
      <c r="B1370" s="1" t="s">
        <v>32</v>
      </c>
      <c r="C1370" s="1" t="s">
        <v>1840</v>
      </c>
      <c r="D1370" s="1">
        <v>2019</v>
      </c>
      <c r="E1370" s="2">
        <v>6139942</v>
      </c>
      <c r="F1370" s="2">
        <v>0</v>
      </c>
      <c r="G1370" s="2">
        <v>15972044</v>
      </c>
      <c r="H1370" s="2">
        <v>15018186</v>
      </c>
      <c r="I1370" s="2">
        <v>2340082</v>
      </c>
      <c r="J1370" s="2">
        <v>1537612</v>
      </c>
      <c r="K1370" s="2">
        <v>530433</v>
      </c>
      <c r="L1370" s="2">
        <v>11563917</v>
      </c>
      <c r="M1370" s="2">
        <v>953858</v>
      </c>
      <c r="N1370" s="4">
        <f t="shared" si="42"/>
        <v>0.38441804943687857</v>
      </c>
      <c r="O1370" s="2">
        <v>0</v>
      </c>
      <c r="P1370" s="2">
        <v>4293560</v>
      </c>
      <c r="Q1370" s="2">
        <v>6881031</v>
      </c>
      <c r="R1370" s="2">
        <v>7301311</v>
      </c>
      <c r="S1370" s="4">
        <f t="shared" si="43"/>
        <v>0.58805329618201441</v>
      </c>
    </row>
    <row r="1371" spans="1:19" x14ac:dyDescent="0.25">
      <c r="A1371" s="10">
        <v>1</v>
      </c>
      <c r="B1371" s="1" t="s">
        <v>21</v>
      </c>
      <c r="C1371" s="1" t="s">
        <v>190</v>
      </c>
      <c r="D1371" s="1">
        <v>2019</v>
      </c>
      <c r="E1371" s="2">
        <v>91959676</v>
      </c>
      <c r="F1371" s="2">
        <v>0</v>
      </c>
      <c r="G1371" s="2">
        <v>239407903</v>
      </c>
      <c r="H1371" s="2">
        <v>204914866</v>
      </c>
      <c r="I1371" s="2">
        <v>75155014</v>
      </c>
      <c r="J1371" s="2">
        <v>11555218</v>
      </c>
      <c r="K1371" s="2">
        <v>27977708</v>
      </c>
      <c r="L1371" s="2">
        <v>124719963</v>
      </c>
      <c r="M1371" s="2">
        <v>34493037</v>
      </c>
      <c r="N1371" s="4">
        <f t="shared" si="42"/>
        <v>0.38411295052360905</v>
      </c>
      <c r="O1371" s="2">
        <v>393622</v>
      </c>
      <c r="P1371" s="2">
        <v>42252127</v>
      </c>
      <c r="Q1371" s="2">
        <v>125964200</v>
      </c>
      <c r="R1371" s="2">
        <v>105773381</v>
      </c>
      <c r="S1371" s="4">
        <f t="shared" si="43"/>
        <v>0.40318035215306203</v>
      </c>
    </row>
    <row r="1372" spans="1:19" x14ac:dyDescent="0.25">
      <c r="A1372" s="10">
        <v>0</v>
      </c>
      <c r="B1372" s="1" t="s">
        <v>40</v>
      </c>
      <c r="C1372" s="1" t="s">
        <v>2839</v>
      </c>
      <c r="D1372" s="1">
        <v>2019</v>
      </c>
      <c r="E1372" s="2">
        <v>4227185</v>
      </c>
      <c r="F1372" s="2">
        <v>0</v>
      </c>
      <c r="G1372" s="2">
        <v>11005448</v>
      </c>
      <c r="H1372" s="2">
        <v>9344573</v>
      </c>
      <c r="I1372" s="2">
        <v>5307577</v>
      </c>
      <c r="J1372" s="2">
        <v>304949</v>
      </c>
      <c r="K1372" s="2">
        <v>907172</v>
      </c>
      <c r="L1372" s="2">
        <v>4485750</v>
      </c>
      <c r="M1372" s="2">
        <v>1660875</v>
      </c>
      <c r="N1372" s="4">
        <f t="shared" si="42"/>
        <v>0.38409931154097499</v>
      </c>
      <c r="O1372" s="2">
        <v>0</v>
      </c>
      <c r="P1372" s="2">
        <v>2835871</v>
      </c>
      <c r="Q1372" s="2">
        <v>1788286</v>
      </c>
      <c r="R1372" s="2">
        <v>1512081</v>
      </c>
      <c r="S1372" s="4">
        <f t="shared" si="43"/>
        <v>1.8754755862946495</v>
      </c>
    </row>
    <row r="1373" spans="1:19" x14ac:dyDescent="0.25">
      <c r="A1373" s="10">
        <v>0</v>
      </c>
      <c r="B1373" s="1" t="s">
        <v>55</v>
      </c>
      <c r="C1373" s="1" t="s">
        <v>3975</v>
      </c>
      <c r="D1373" s="1">
        <v>2019</v>
      </c>
      <c r="E1373" s="2">
        <v>19038430</v>
      </c>
      <c r="F1373" s="2">
        <v>0</v>
      </c>
      <c r="G1373" s="2">
        <v>49576084</v>
      </c>
      <c r="H1373" s="2">
        <v>54363646</v>
      </c>
      <c r="I1373" s="2">
        <v>4481123</v>
      </c>
      <c r="J1373" s="2">
        <v>18682505</v>
      </c>
      <c r="K1373" s="2">
        <v>0</v>
      </c>
      <c r="L1373" s="2">
        <v>26412456</v>
      </c>
      <c r="M1373" s="2">
        <v>-4787562</v>
      </c>
      <c r="N1373" s="4">
        <f t="shared" si="42"/>
        <v>0.38402448245004589</v>
      </c>
      <c r="O1373" s="2">
        <v>0</v>
      </c>
      <c r="P1373" s="2">
        <v>13564082</v>
      </c>
      <c r="Q1373" s="2">
        <v>22524130</v>
      </c>
      <c r="R1373" s="2">
        <v>19287495</v>
      </c>
      <c r="S1373" s="4">
        <f t="shared" si="43"/>
        <v>0.70325783623015847</v>
      </c>
    </row>
    <row r="1374" spans="1:19" x14ac:dyDescent="0.25">
      <c r="A1374" s="10">
        <v>0</v>
      </c>
      <c r="B1374" s="1" t="s">
        <v>27</v>
      </c>
      <c r="C1374" s="1" t="s">
        <v>830</v>
      </c>
      <c r="D1374" s="1">
        <v>2019</v>
      </c>
      <c r="E1374" s="2">
        <v>194713401</v>
      </c>
      <c r="F1374" s="2">
        <v>0</v>
      </c>
      <c r="G1374" s="2">
        <v>507695655</v>
      </c>
      <c r="H1374" s="2">
        <v>436235874</v>
      </c>
      <c r="I1374" s="2">
        <v>223796997</v>
      </c>
      <c r="J1374" s="2">
        <v>10723622</v>
      </c>
      <c r="K1374" s="2">
        <v>23822832</v>
      </c>
      <c r="L1374" s="2">
        <v>249352204</v>
      </c>
      <c r="M1374" s="2">
        <v>71459781</v>
      </c>
      <c r="N1374" s="4">
        <f t="shared" si="42"/>
        <v>0.38352386726650239</v>
      </c>
      <c r="O1374" s="2">
        <v>7129322</v>
      </c>
      <c r="P1374" s="2">
        <v>59968635</v>
      </c>
      <c r="Q1374" s="2">
        <v>95200951</v>
      </c>
      <c r="R1374" s="2">
        <v>158836000</v>
      </c>
      <c r="S1374" s="4">
        <f t="shared" si="43"/>
        <v>0.4224354491425118</v>
      </c>
    </row>
    <row r="1375" spans="1:19" x14ac:dyDescent="0.25">
      <c r="A1375" s="10">
        <v>0</v>
      </c>
      <c r="B1375" s="1" t="s">
        <v>32</v>
      </c>
      <c r="C1375" s="1" t="s">
        <v>1144</v>
      </c>
      <c r="D1375" s="1">
        <v>2019</v>
      </c>
      <c r="E1375" s="2">
        <v>983007</v>
      </c>
      <c r="F1375" s="2">
        <v>0</v>
      </c>
      <c r="G1375" s="2">
        <v>2563810</v>
      </c>
      <c r="H1375" s="2">
        <v>2580420</v>
      </c>
      <c r="I1375" s="2">
        <v>1059725</v>
      </c>
      <c r="J1375" s="2">
        <v>74705</v>
      </c>
      <c r="K1375" s="2">
        <v>2322</v>
      </c>
      <c r="L1375" s="2">
        <v>1427058</v>
      </c>
      <c r="M1375" s="2">
        <v>-16610</v>
      </c>
      <c r="N1375" s="4">
        <f t="shared" si="42"/>
        <v>0.38341647782011928</v>
      </c>
      <c r="O1375" s="2">
        <v>86189</v>
      </c>
      <c r="P1375" s="2">
        <v>449185</v>
      </c>
      <c r="Q1375" s="2">
        <v>1343782</v>
      </c>
      <c r="R1375" s="2">
        <v>1346089</v>
      </c>
      <c r="S1375" s="4">
        <f t="shared" si="43"/>
        <v>0.39772555900835682</v>
      </c>
    </row>
    <row r="1376" spans="1:19" x14ac:dyDescent="0.25">
      <c r="A1376" s="10">
        <v>0</v>
      </c>
      <c r="B1376" s="1" t="s">
        <v>55</v>
      </c>
      <c r="C1376" s="1" t="s">
        <v>4091</v>
      </c>
      <c r="D1376" s="1">
        <v>2019</v>
      </c>
      <c r="E1376" s="2">
        <v>7452355</v>
      </c>
      <c r="F1376" s="2">
        <v>0</v>
      </c>
      <c r="G1376" s="2">
        <v>19442968</v>
      </c>
      <c r="H1376" s="2">
        <v>17761232</v>
      </c>
      <c r="I1376" s="2">
        <v>7786715</v>
      </c>
      <c r="J1376" s="2">
        <v>131043</v>
      </c>
      <c r="K1376" s="2">
        <v>1333558</v>
      </c>
      <c r="L1376" s="2">
        <v>10191652</v>
      </c>
      <c r="M1376" s="2">
        <v>1681736</v>
      </c>
      <c r="N1376" s="4">
        <f t="shared" si="42"/>
        <v>0.38329307541934954</v>
      </c>
      <c r="O1376" s="2">
        <v>0</v>
      </c>
      <c r="P1376" s="2">
        <v>2164107</v>
      </c>
      <c r="Q1376" s="2">
        <v>7514725</v>
      </c>
      <c r="R1376" s="2">
        <v>7497834</v>
      </c>
      <c r="S1376" s="4">
        <f t="shared" si="43"/>
        <v>0.28863095662027194</v>
      </c>
    </row>
    <row r="1377" spans="1:19" x14ac:dyDescent="0.25">
      <c r="A1377" s="10">
        <v>0</v>
      </c>
      <c r="B1377" s="1" t="s">
        <v>27</v>
      </c>
      <c r="C1377" s="1" t="s">
        <v>879</v>
      </c>
      <c r="D1377" s="1">
        <v>2019</v>
      </c>
      <c r="E1377" s="2">
        <v>13849456</v>
      </c>
      <c r="F1377" s="2">
        <v>0</v>
      </c>
      <c r="G1377" s="2">
        <v>36177021</v>
      </c>
      <c r="H1377" s="2">
        <v>32851069</v>
      </c>
      <c r="I1377" s="2">
        <v>11413145</v>
      </c>
      <c r="J1377" s="2">
        <v>3230232</v>
      </c>
      <c r="K1377" s="2">
        <v>1086594</v>
      </c>
      <c r="L1377" s="2">
        <v>20447050</v>
      </c>
      <c r="M1377" s="2">
        <v>3325952</v>
      </c>
      <c r="N1377" s="4">
        <f t="shared" si="42"/>
        <v>0.38282466651966729</v>
      </c>
      <c r="O1377" s="2">
        <v>0</v>
      </c>
      <c r="P1377" s="2">
        <v>12390504</v>
      </c>
      <c r="Q1377" s="2">
        <v>16915995</v>
      </c>
      <c r="R1377" s="2">
        <v>16810757</v>
      </c>
      <c r="S1377" s="4">
        <f t="shared" si="43"/>
        <v>0.73705806347685587</v>
      </c>
    </row>
    <row r="1378" spans="1:19" x14ac:dyDescent="0.25">
      <c r="A1378" s="10">
        <v>0</v>
      </c>
      <c r="B1378" s="1" t="s">
        <v>62</v>
      </c>
      <c r="C1378" s="1" t="s">
        <v>1390</v>
      </c>
      <c r="D1378" s="1">
        <v>2019</v>
      </c>
      <c r="E1378" s="2">
        <v>7588863</v>
      </c>
      <c r="F1378" s="2">
        <v>0</v>
      </c>
      <c r="G1378" s="2">
        <v>19828354</v>
      </c>
      <c r="H1378" s="2">
        <v>13276285</v>
      </c>
      <c r="I1378" s="2">
        <v>8127854</v>
      </c>
      <c r="J1378" s="2">
        <v>15855</v>
      </c>
      <c r="K1378" s="2">
        <v>626181</v>
      </c>
      <c r="L1378" s="2">
        <v>11058464</v>
      </c>
      <c r="M1378" s="2">
        <v>6552069</v>
      </c>
      <c r="N1378" s="4">
        <f t="shared" si="42"/>
        <v>0.38272783509917163</v>
      </c>
      <c r="O1378" s="2">
        <v>0</v>
      </c>
      <c r="P1378" s="2">
        <v>3347469</v>
      </c>
      <c r="Q1378" s="2">
        <v>10136276</v>
      </c>
      <c r="R1378" s="2">
        <v>10120576</v>
      </c>
      <c r="S1378" s="4">
        <f t="shared" si="43"/>
        <v>0.33075874337587108</v>
      </c>
    </row>
    <row r="1379" spans="1:19" x14ac:dyDescent="0.25">
      <c r="A1379" s="10">
        <v>0</v>
      </c>
      <c r="B1379" s="1" t="s">
        <v>32</v>
      </c>
      <c r="C1379" s="1" t="s">
        <v>965</v>
      </c>
      <c r="D1379" s="1">
        <v>2019</v>
      </c>
      <c r="E1379" s="2">
        <v>48602038</v>
      </c>
      <c r="F1379" s="2">
        <v>0</v>
      </c>
      <c r="G1379" s="2">
        <v>127079451</v>
      </c>
      <c r="H1379" s="2">
        <v>123039690</v>
      </c>
      <c r="I1379" s="2">
        <v>38476888</v>
      </c>
      <c r="J1379" s="2">
        <v>27281014</v>
      </c>
      <c r="K1379" s="2">
        <v>458088</v>
      </c>
      <c r="L1379" s="2">
        <v>60863461</v>
      </c>
      <c r="M1379" s="2">
        <v>4039761</v>
      </c>
      <c r="N1379" s="4">
        <f t="shared" si="42"/>
        <v>0.38245395000958887</v>
      </c>
      <c r="O1379" s="2">
        <v>700055</v>
      </c>
      <c r="P1379" s="2">
        <v>26423665</v>
      </c>
      <c r="Q1379" s="2">
        <v>50396812</v>
      </c>
      <c r="R1379" s="2">
        <v>46977824</v>
      </c>
      <c r="S1379" s="4">
        <f t="shared" si="43"/>
        <v>0.57737284723958271</v>
      </c>
    </row>
    <row r="1380" spans="1:19" x14ac:dyDescent="0.25">
      <c r="A1380" s="10">
        <v>0</v>
      </c>
      <c r="B1380" s="1" t="s">
        <v>40</v>
      </c>
      <c r="C1380" s="1" t="s">
        <v>701</v>
      </c>
      <c r="D1380" s="1">
        <v>2019</v>
      </c>
      <c r="E1380" s="2">
        <v>4288502</v>
      </c>
      <c r="F1380" s="2">
        <v>0</v>
      </c>
      <c r="G1380" s="2">
        <v>11219225</v>
      </c>
      <c r="H1380" s="2">
        <v>9438069</v>
      </c>
      <c r="I1380" s="2">
        <v>7024200</v>
      </c>
      <c r="J1380" s="2">
        <v>66308</v>
      </c>
      <c r="K1380" s="2">
        <v>192822</v>
      </c>
      <c r="L1380" s="2">
        <v>3935895</v>
      </c>
      <c r="M1380" s="2">
        <v>1781156</v>
      </c>
      <c r="N1380" s="4">
        <f t="shared" si="42"/>
        <v>0.38224583248842947</v>
      </c>
      <c r="O1380" s="2">
        <v>329094</v>
      </c>
      <c r="P1380" s="2">
        <v>1140751</v>
      </c>
      <c r="Q1380" s="2">
        <v>2069103</v>
      </c>
      <c r="R1380" s="2">
        <v>1998807</v>
      </c>
      <c r="S1380" s="4">
        <f t="shared" si="43"/>
        <v>0.73536114292175281</v>
      </c>
    </row>
    <row r="1381" spans="1:19" x14ac:dyDescent="0.25">
      <c r="A1381" s="10">
        <v>0</v>
      </c>
      <c r="B1381" s="1" t="s">
        <v>27</v>
      </c>
      <c r="C1381" s="1" t="s">
        <v>905</v>
      </c>
      <c r="D1381" s="1">
        <v>2019</v>
      </c>
      <c r="E1381" s="2">
        <v>1031454000</v>
      </c>
      <c r="F1381" s="2">
        <v>0</v>
      </c>
      <c r="G1381" s="2">
        <v>2701098000</v>
      </c>
      <c r="H1381" s="2">
        <v>2191993000</v>
      </c>
      <c r="I1381" s="2">
        <v>634093000</v>
      </c>
      <c r="J1381" s="2">
        <v>96508000</v>
      </c>
      <c r="K1381" s="2">
        <v>426889000</v>
      </c>
      <c r="L1381" s="2">
        <v>1543608000</v>
      </c>
      <c r="M1381" s="2">
        <v>509105000</v>
      </c>
      <c r="N1381" s="4">
        <f t="shared" si="42"/>
        <v>0.38186470835193687</v>
      </c>
      <c r="O1381" s="2">
        <v>0</v>
      </c>
      <c r="P1381" s="2">
        <v>400239000</v>
      </c>
      <c r="Q1381" s="2">
        <v>982782000</v>
      </c>
      <c r="R1381" s="2">
        <v>970509000</v>
      </c>
      <c r="S1381" s="4">
        <f t="shared" si="43"/>
        <v>0.41240112147337121</v>
      </c>
    </row>
    <row r="1382" spans="1:19" x14ac:dyDescent="0.25">
      <c r="A1382" s="10">
        <v>1</v>
      </c>
      <c r="B1382" s="1" t="s">
        <v>27</v>
      </c>
      <c r="C1382" s="1" t="s">
        <v>878</v>
      </c>
      <c r="D1382" s="1">
        <v>2019</v>
      </c>
      <c r="E1382" s="2">
        <v>16462884</v>
      </c>
      <c r="F1382" s="2">
        <v>0</v>
      </c>
      <c r="G1382" s="2">
        <v>43152245</v>
      </c>
      <c r="H1382" s="2">
        <v>38947665</v>
      </c>
      <c r="I1382" s="2">
        <v>20301138</v>
      </c>
      <c r="J1382" s="2">
        <v>765032</v>
      </c>
      <c r="K1382" s="2">
        <v>130688</v>
      </c>
      <c r="L1382" s="2">
        <v>21955387</v>
      </c>
      <c r="M1382" s="2">
        <v>4204580</v>
      </c>
      <c r="N1382" s="4">
        <f t="shared" si="42"/>
        <v>0.38150701081716604</v>
      </c>
      <c r="O1382" s="2">
        <v>2341510</v>
      </c>
      <c r="P1382" s="2">
        <v>3291695</v>
      </c>
      <c r="Q1382" s="2">
        <v>23086367</v>
      </c>
      <c r="R1382" s="2">
        <v>28542518</v>
      </c>
      <c r="S1382" s="4">
        <f t="shared" si="43"/>
        <v>0.1973618795650755</v>
      </c>
    </row>
    <row r="1383" spans="1:19" x14ac:dyDescent="0.25">
      <c r="A1383" s="10">
        <v>0</v>
      </c>
      <c r="B1383" s="1" t="s">
        <v>36</v>
      </c>
      <c r="C1383" s="1" t="s">
        <v>2535</v>
      </c>
      <c r="D1383" s="1">
        <v>2019</v>
      </c>
      <c r="E1383" s="2">
        <v>28564001</v>
      </c>
      <c r="F1383" s="2">
        <v>0</v>
      </c>
      <c r="G1383" s="2">
        <v>74901668</v>
      </c>
      <c r="H1383" s="2">
        <v>73399124</v>
      </c>
      <c r="I1383" s="2">
        <v>37937621</v>
      </c>
      <c r="J1383" s="2">
        <v>1174061</v>
      </c>
      <c r="K1383" s="2">
        <v>11045661</v>
      </c>
      <c r="L1383" s="2">
        <v>24744326</v>
      </c>
      <c r="M1383" s="2">
        <v>1502544</v>
      </c>
      <c r="N1383" s="4">
        <f t="shared" si="42"/>
        <v>0.38135333648377495</v>
      </c>
      <c r="O1383" s="2">
        <v>1188655</v>
      </c>
      <c r="P1383" s="2">
        <v>1634588</v>
      </c>
      <c r="Q1383" s="2">
        <v>8070516</v>
      </c>
      <c r="R1383" s="2">
        <v>23519139</v>
      </c>
      <c r="S1383" s="4">
        <f t="shared" si="43"/>
        <v>0.12004023616680866</v>
      </c>
    </row>
    <row r="1384" spans="1:19" x14ac:dyDescent="0.25">
      <c r="A1384" s="10">
        <v>1</v>
      </c>
      <c r="B1384" s="1" t="s">
        <v>64</v>
      </c>
      <c r="C1384" s="1" t="s">
        <v>4740</v>
      </c>
      <c r="D1384" s="1">
        <v>2019</v>
      </c>
      <c r="E1384" s="2">
        <v>60292054</v>
      </c>
      <c r="F1384" s="2">
        <v>0</v>
      </c>
      <c r="G1384" s="2">
        <v>158290484</v>
      </c>
      <c r="H1384" s="2">
        <v>140376863</v>
      </c>
      <c r="I1384" s="2">
        <v>16666780</v>
      </c>
      <c r="J1384" s="2">
        <v>4767143</v>
      </c>
      <c r="K1384" s="2">
        <v>13520229</v>
      </c>
      <c r="L1384" s="2">
        <v>123336332</v>
      </c>
      <c r="M1384" s="2">
        <v>17913621</v>
      </c>
      <c r="N1384" s="4">
        <f t="shared" si="42"/>
        <v>0.38089500061166026</v>
      </c>
      <c r="O1384" s="2">
        <v>208028</v>
      </c>
      <c r="P1384" s="2">
        <v>17841003</v>
      </c>
      <c r="Q1384" s="2">
        <v>131807598</v>
      </c>
      <c r="R1384" s="2">
        <v>119413688</v>
      </c>
      <c r="S1384" s="4">
        <f t="shared" si="43"/>
        <v>0.15114708625362949</v>
      </c>
    </row>
    <row r="1385" spans="1:19" x14ac:dyDescent="0.25">
      <c r="A1385" s="10">
        <v>0</v>
      </c>
      <c r="B1385" s="1" t="s">
        <v>62</v>
      </c>
      <c r="C1385" s="1" t="s">
        <v>4497</v>
      </c>
      <c r="D1385" s="1">
        <v>2019</v>
      </c>
      <c r="E1385" s="2">
        <v>76018333</v>
      </c>
      <c r="F1385" s="2">
        <v>0</v>
      </c>
      <c r="G1385" s="2">
        <v>199617450</v>
      </c>
      <c r="H1385" s="2">
        <v>160990452</v>
      </c>
      <c r="I1385" s="2">
        <v>62083632</v>
      </c>
      <c r="J1385" s="2">
        <v>8474645</v>
      </c>
      <c r="K1385" s="2">
        <v>4574402</v>
      </c>
      <c r="L1385" s="2">
        <v>124484771</v>
      </c>
      <c r="M1385" s="2">
        <v>38626998</v>
      </c>
      <c r="N1385" s="4">
        <f t="shared" si="42"/>
        <v>0.38082007860535239</v>
      </c>
      <c r="O1385" s="2">
        <v>0</v>
      </c>
      <c r="P1385" s="2">
        <v>27606051</v>
      </c>
      <c r="Q1385" s="2">
        <v>105756485</v>
      </c>
      <c r="R1385" s="2">
        <v>92221356</v>
      </c>
      <c r="S1385" s="4">
        <f t="shared" si="43"/>
        <v>0.29934553337081704</v>
      </c>
    </row>
    <row r="1386" spans="1:19" x14ac:dyDescent="0.25">
      <c r="A1386" s="10">
        <v>1</v>
      </c>
      <c r="B1386" s="1" t="s">
        <v>27</v>
      </c>
      <c r="C1386" s="1" t="s">
        <v>991</v>
      </c>
      <c r="D1386" s="1">
        <v>2019</v>
      </c>
      <c r="E1386" s="2">
        <v>143618083</v>
      </c>
      <c r="F1386" s="2">
        <v>0</v>
      </c>
      <c r="G1386" s="2">
        <v>377352079</v>
      </c>
      <c r="H1386" s="2">
        <v>313073088</v>
      </c>
      <c r="I1386" s="2">
        <v>82957957</v>
      </c>
      <c r="J1386" s="2">
        <v>33990288</v>
      </c>
      <c r="K1386" s="2">
        <v>64753388</v>
      </c>
      <c r="L1386" s="2">
        <v>195650446</v>
      </c>
      <c r="M1386" s="2">
        <v>64278991</v>
      </c>
      <c r="N1386" s="4">
        <f t="shared" si="42"/>
        <v>0.3805943864960129</v>
      </c>
      <c r="O1386" s="2">
        <v>9722793</v>
      </c>
      <c r="P1386" s="2">
        <v>16063448</v>
      </c>
      <c r="Q1386" s="2">
        <v>47067953</v>
      </c>
      <c r="R1386" s="2">
        <v>98511196</v>
      </c>
      <c r="S1386" s="4">
        <f t="shared" si="43"/>
        <v>0.26175949584451297</v>
      </c>
    </row>
    <row r="1387" spans="1:19" x14ac:dyDescent="0.25">
      <c r="A1387" s="10">
        <v>0</v>
      </c>
      <c r="B1387" s="1" t="s">
        <v>34</v>
      </c>
      <c r="C1387" s="1" t="s">
        <v>2483</v>
      </c>
      <c r="D1387" s="1">
        <v>2019</v>
      </c>
      <c r="E1387" s="2">
        <v>96643255</v>
      </c>
      <c r="F1387" s="2">
        <v>0</v>
      </c>
      <c r="G1387" s="2">
        <v>254181341</v>
      </c>
      <c r="H1387" s="2">
        <v>249298137</v>
      </c>
      <c r="I1387" s="2">
        <v>88196601</v>
      </c>
      <c r="J1387" s="2">
        <v>10507013</v>
      </c>
      <c r="K1387" s="2">
        <v>12830709</v>
      </c>
      <c r="L1387" s="2">
        <v>142647018</v>
      </c>
      <c r="M1387" s="2">
        <v>4883204</v>
      </c>
      <c r="N1387" s="4">
        <f t="shared" si="42"/>
        <v>0.3802138057018119</v>
      </c>
      <c r="O1387" s="2">
        <v>210772</v>
      </c>
      <c r="P1387" s="2">
        <v>21430048</v>
      </c>
      <c r="Q1387" s="2">
        <v>93713685</v>
      </c>
      <c r="R1387" s="2">
        <v>94553637</v>
      </c>
      <c r="S1387" s="4">
        <f t="shared" si="43"/>
        <v>0.22887348056214907</v>
      </c>
    </row>
    <row r="1388" spans="1:19" x14ac:dyDescent="0.25">
      <c r="A1388" s="10">
        <v>0</v>
      </c>
      <c r="B1388" s="1" t="s">
        <v>27</v>
      </c>
      <c r="C1388" s="1" t="s">
        <v>922</v>
      </c>
      <c r="D1388" s="1">
        <v>2019</v>
      </c>
      <c r="E1388" s="2">
        <v>26027105</v>
      </c>
      <c r="F1388" s="2">
        <v>0</v>
      </c>
      <c r="G1388" s="2">
        <v>68483053</v>
      </c>
      <c r="H1388" s="2">
        <v>62967501</v>
      </c>
      <c r="I1388" s="2">
        <v>10765465</v>
      </c>
      <c r="J1388" s="2">
        <v>9211424</v>
      </c>
      <c r="K1388" s="2">
        <v>2066415</v>
      </c>
      <c r="L1388" s="2">
        <v>46439749</v>
      </c>
      <c r="M1388" s="2">
        <v>5515552</v>
      </c>
      <c r="N1388" s="4">
        <f t="shared" si="42"/>
        <v>0.3800517625871615</v>
      </c>
      <c r="O1388" s="2">
        <v>4072086</v>
      </c>
      <c r="P1388" s="2">
        <v>5172189</v>
      </c>
      <c r="Q1388" s="2">
        <v>25990020</v>
      </c>
      <c r="R1388" s="2">
        <v>41599541</v>
      </c>
      <c r="S1388" s="4">
        <f t="shared" si="43"/>
        <v>0.22222060094364984</v>
      </c>
    </row>
    <row r="1389" spans="1:19" x14ac:dyDescent="0.25">
      <c r="A1389" s="10">
        <v>1</v>
      </c>
      <c r="B1389" s="1" t="s">
        <v>37</v>
      </c>
      <c r="C1389" s="1" t="s">
        <v>2573</v>
      </c>
      <c r="D1389" s="1">
        <v>2019</v>
      </c>
      <c r="E1389" s="2">
        <v>23460033</v>
      </c>
      <c r="F1389" s="2">
        <v>0</v>
      </c>
      <c r="G1389" s="2">
        <v>61769527</v>
      </c>
      <c r="H1389" s="2">
        <v>55084257</v>
      </c>
      <c r="I1389" s="2">
        <v>6736259</v>
      </c>
      <c r="J1389" s="2">
        <v>15643817</v>
      </c>
      <c r="K1389" s="2">
        <v>8073460</v>
      </c>
      <c r="L1389" s="2">
        <v>31315991</v>
      </c>
      <c r="M1389" s="2">
        <v>6685270</v>
      </c>
      <c r="N1389" s="4">
        <f t="shared" si="42"/>
        <v>0.37979946001529202</v>
      </c>
      <c r="O1389" s="2">
        <v>274357</v>
      </c>
      <c r="P1389" s="2">
        <v>6698969</v>
      </c>
      <c r="Q1389" s="2">
        <v>43815418</v>
      </c>
      <c r="R1389" s="2">
        <v>45202512</v>
      </c>
      <c r="S1389" s="4">
        <f t="shared" si="43"/>
        <v>0.15426855038498746</v>
      </c>
    </row>
    <row r="1390" spans="1:19" x14ac:dyDescent="0.25">
      <c r="A1390" s="10">
        <v>0</v>
      </c>
      <c r="B1390" s="1" t="s">
        <v>32</v>
      </c>
      <c r="C1390" s="1" t="s">
        <v>1439</v>
      </c>
      <c r="D1390" s="1">
        <v>2019</v>
      </c>
      <c r="E1390" s="2">
        <v>261812</v>
      </c>
      <c r="F1390" s="2">
        <v>0</v>
      </c>
      <c r="G1390" s="2">
        <v>691499</v>
      </c>
      <c r="H1390" s="2">
        <v>742835</v>
      </c>
      <c r="I1390" s="2">
        <v>275912</v>
      </c>
      <c r="J1390" s="2">
        <v>0</v>
      </c>
      <c r="K1390" s="2">
        <v>0</v>
      </c>
      <c r="L1390" s="2">
        <v>415587</v>
      </c>
      <c r="M1390" s="2">
        <v>-51336</v>
      </c>
      <c r="N1390" s="4">
        <f t="shared" si="42"/>
        <v>0.37861515345647645</v>
      </c>
      <c r="O1390" s="2">
        <v>0</v>
      </c>
      <c r="P1390" s="2">
        <v>0</v>
      </c>
      <c r="Q1390" s="2">
        <v>365990</v>
      </c>
      <c r="R1390" s="2">
        <v>291722</v>
      </c>
      <c r="S1390" s="4">
        <f t="shared" si="43"/>
        <v>0</v>
      </c>
    </row>
    <row r="1391" spans="1:19" x14ac:dyDescent="0.25">
      <c r="A1391" s="10">
        <v>0</v>
      </c>
      <c r="B1391" s="1" t="s">
        <v>55</v>
      </c>
      <c r="C1391" s="1" t="s">
        <v>4118</v>
      </c>
      <c r="D1391" s="1">
        <v>2019</v>
      </c>
      <c r="E1391" s="2">
        <v>19051743</v>
      </c>
      <c r="F1391" s="2">
        <v>0</v>
      </c>
      <c r="G1391" s="2">
        <v>50321328</v>
      </c>
      <c r="H1391" s="2">
        <v>48173623</v>
      </c>
      <c r="I1391" s="2">
        <v>25826735</v>
      </c>
      <c r="J1391" s="2">
        <v>179956</v>
      </c>
      <c r="K1391" s="2">
        <v>422983</v>
      </c>
      <c r="L1391" s="2">
        <v>23891654</v>
      </c>
      <c r="M1391" s="2">
        <v>2147705</v>
      </c>
      <c r="N1391" s="4">
        <f t="shared" si="42"/>
        <v>0.37860175311748528</v>
      </c>
      <c r="O1391" s="2">
        <v>0</v>
      </c>
      <c r="P1391" s="2">
        <v>13341945</v>
      </c>
      <c r="Q1391" s="2">
        <v>19423555</v>
      </c>
      <c r="R1391" s="2">
        <v>21511995</v>
      </c>
      <c r="S1391" s="4">
        <f t="shared" si="43"/>
        <v>0.62020956215357992</v>
      </c>
    </row>
    <row r="1392" spans="1:19" x14ac:dyDescent="0.25">
      <c r="A1392" s="10">
        <v>1</v>
      </c>
      <c r="B1392" s="1" t="s">
        <v>40</v>
      </c>
      <c r="C1392" s="1" t="s">
        <v>922</v>
      </c>
      <c r="D1392" s="1">
        <v>2019</v>
      </c>
      <c r="E1392" s="2">
        <v>21984290</v>
      </c>
      <c r="F1392" s="2">
        <v>7260098</v>
      </c>
      <c r="G1392" s="2">
        <v>38947178</v>
      </c>
      <c r="H1392" s="2">
        <v>49436613</v>
      </c>
      <c r="I1392" s="2">
        <v>0</v>
      </c>
      <c r="J1392" s="2">
        <v>0</v>
      </c>
      <c r="K1392" s="2">
        <v>0</v>
      </c>
      <c r="L1392" s="2">
        <v>38947178</v>
      </c>
      <c r="M1392" s="2">
        <v>-10489435</v>
      </c>
      <c r="N1392" s="4">
        <f t="shared" si="42"/>
        <v>0.37805542676288384</v>
      </c>
      <c r="O1392" s="2">
        <v>0</v>
      </c>
      <c r="P1392" s="2">
        <v>7811452</v>
      </c>
      <c r="Q1392" s="2">
        <v>42998815</v>
      </c>
      <c r="R1392" s="2">
        <v>39462937</v>
      </c>
      <c r="S1392" s="4">
        <f t="shared" si="43"/>
        <v>0.19794401009737314</v>
      </c>
    </row>
    <row r="1393" spans="1:19" x14ac:dyDescent="0.25">
      <c r="A1393" s="10">
        <v>1</v>
      </c>
      <c r="B1393" s="1" t="s">
        <v>32</v>
      </c>
      <c r="C1393" s="1" t="s">
        <v>1921</v>
      </c>
      <c r="D1393" s="1">
        <v>2019</v>
      </c>
      <c r="E1393" s="2">
        <v>15812552</v>
      </c>
      <c r="F1393" s="2">
        <v>0</v>
      </c>
      <c r="G1393" s="2">
        <v>41851370</v>
      </c>
      <c r="H1393" s="2">
        <v>34805698</v>
      </c>
      <c r="I1393" s="2">
        <v>18728572</v>
      </c>
      <c r="J1393" s="2">
        <v>1076629</v>
      </c>
      <c r="K1393" s="2">
        <v>2945785</v>
      </c>
      <c r="L1393" s="2">
        <v>19100384</v>
      </c>
      <c r="M1393" s="2">
        <v>7045672</v>
      </c>
      <c r="N1393" s="4">
        <f t="shared" si="42"/>
        <v>0.37782638895692067</v>
      </c>
      <c r="O1393" s="2">
        <v>700000</v>
      </c>
      <c r="P1393" s="2">
        <v>11083014</v>
      </c>
      <c r="Q1393" s="2">
        <v>17220865</v>
      </c>
      <c r="R1393" s="2">
        <v>15234561</v>
      </c>
      <c r="S1393" s="4">
        <f t="shared" si="43"/>
        <v>0.77343968099901272</v>
      </c>
    </row>
    <row r="1394" spans="1:19" x14ac:dyDescent="0.25">
      <c r="A1394" s="10">
        <v>1</v>
      </c>
      <c r="B1394" s="1" t="s">
        <v>27</v>
      </c>
      <c r="C1394" s="1" t="s">
        <v>980</v>
      </c>
      <c r="D1394" s="1">
        <v>2019</v>
      </c>
      <c r="E1394" s="2">
        <v>63385185</v>
      </c>
      <c r="F1394" s="2">
        <v>1174538</v>
      </c>
      <c r="G1394" s="2">
        <v>164763668</v>
      </c>
      <c r="H1394" s="2">
        <v>131757970</v>
      </c>
      <c r="I1394" s="2">
        <v>72697901</v>
      </c>
      <c r="J1394" s="2">
        <v>10574490</v>
      </c>
      <c r="K1394" s="2">
        <v>10304482</v>
      </c>
      <c r="L1394" s="2">
        <v>71186795</v>
      </c>
      <c r="M1394" s="2">
        <v>33005698</v>
      </c>
      <c r="N1394" s="4">
        <f t="shared" si="42"/>
        <v>0.37757503067970055</v>
      </c>
      <c r="O1394" s="2">
        <v>6980155</v>
      </c>
      <c r="P1394" s="2">
        <v>29353925</v>
      </c>
      <c r="Q1394" s="2">
        <v>86632608</v>
      </c>
      <c r="R1394" s="2">
        <v>75183545</v>
      </c>
      <c r="S1394" s="4">
        <f t="shared" si="43"/>
        <v>0.48327170526476237</v>
      </c>
    </row>
    <row r="1395" spans="1:19" x14ac:dyDescent="0.25">
      <c r="A1395" s="10">
        <v>0</v>
      </c>
      <c r="B1395" s="1" t="s">
        <v>22</v>
      </c>
      <c r="C1395" s="1" t="s">
        <v>418</v>
      </c>
      <c r="D1395" s="1">
        <v>2019</v>
      </c>
      <c r="E1395" s="2">
        <v>6135349</v>
      </c>
      <c r="F1395" s="2">
        <v>0</v>
      </c>
      <c r="G1395" s="2">
        <v>16249457</v>
      </c>
      <c r="H1395" s="2">
        <v>10380817</v>
      </c>
      <c r="I1395" s="2">
        <v>1500711</v>
      </c>
      <c r="J1395" s="2">
        <v>5442037</v>
      </c>
      <c r="K1395" s="2">
        <v>136933</v>
      </c>
      <c r="L1395" s="2">
        <v>9169776</v>
      </c>
      <c r="M1395" s="2">
        <v>5868640</v>
      </c>
      <c r="N1395" s="4">
        <f t="shared" si="42"/>
        <v>0.37757255519369048</v>
      </c>
      <c r="O1395" s="2">
        <v>809668</v>
      </c>
      <c r="P1395" s="2">
        <v>4530170</v>
      </c>
      <c r="Q1395" s="2">
        <v>8269347</v>
      </c>
      <c r="R1395" s="2">
        <v>8171099</v>
      </c>
      <c r="S1395" s="4">
        <f t="shared" si="43"/>
        <v>0.65350303551578559</v>
      </c>
    </row>
    <row r="1396" spans="1:19" x14ac:dyDescent="0.25">
      <c r="A1396" s="10">
        <v>0</v>
      </c>
      <c r="B1396" s="1" t="s">
        <v>28</v>
      </c>
      <c r="C1396" s="1" t="s">
        <v>1221</v>
      </c>
      <c r="D1396" s="1">
        <v>2019</v>
      </c>
      <c r="E1396" s="2">
        <v>87113647</v>
      </c>
      <c r="F1396" s="2">
        <v>0</v>
      </c>
      <c r="G1396" s="2">
        <v>230743335</v>
      </c>
      <c r="H1396" s="2">
        <v>215199753</v>
      </c>
      <c r="I1396" s="2">
        <v>172035127</v>
      </c>
      <c r="J1396" s="2">
        <v>1366119</v>
      </c>
      <c r="K1396" s="2">
        <v>16331267</v>
      </c>
      <c r="L1396" s="2">
        <v>41010822</v>
      </c>
      <c r="M1396" s="2">
        <v>15543582</v>
      </c>
      <c r="N1396" s="4">
        <f t="shared" si="42"/>
        <v>0.3775348354048883</v>
      </c>
      <c r="O1396" s="2">
        <v>4229305</v>
      </c>
      <c r="P1396" s="2">
        <v>16201208</v>
      </c>
      <c r="Q1396" s="2">
        <v>40703161</v>
      </c>
      <c r="R1396" s="2">
        <v>57608062</v>
      </c>
      <c r="S1396" s="4">
        <f t="shared" si="43"/>
        <v>0.35464676801660155</v>
      </c>
    </row>
    <row r="1397" spans="1:19" x14ac:dyDescent="0.25">
      <c r="A1397" s="10">
        <v>0</v>
      </c>
      <c r="B1397" s="1" t="s">
        <v>59</v>
      </c>
      <c r="C1397" s="1" t="s">
        <v>4077</v>
      </c>
      <c r="D1397" s="1">
        <v>2019</v>
      </c>
      <c r="E1397" s="2">
        <v>2073961</v>
      </c>
      <c r="F1397" s="2">
        <v>0</v>
      </c>
      <c r="G1397" s="2">
        <v>5494342</v>
      </c>
      <c r="H1397" s="2">
        <v>4058195</v>
      </c>
      <c r="I1397" s="2">
        <v>2093814</v>
      </c>
      <c r="J1397" s="2">
        <v>0</v>
      </c>
      <c r="K1397" s="2">
        <v>1167698</v>
      </c>
      <c r="L1397" s="2">
        <v>2232830</v>
      </c>
      <c r="M1397" s="2">
        <v>1436147</v>
      </c>
      <c r="N1397" s="4">
        <f t="shared" si="42"/>
        <v>0.37747213406082114</v>
      </c>
      <c r="O1397" s="2">
        <v>2400627</v>
      </c>
      <c r="P1397" s="2">
        <v>1200000</v>
      </c>
      <c r="Q1397" s="2">
        <v>2317584</v>
      </c>
      <c r="R1397" s="2">
        <v>2763510</v>
      </c>
      <c r="S1397" s="4">
        <f t="shared" si="43"/>
        <v>1.3029180281598403</v>
      </c>
    </row>
    <row r="1398" spans="1:19" x14ac:dyDescent="0.25">
      <c r="A1398" s="10">
        <v>1</v>
      </c>
      <c r="B1398" s="1" t="s">
        <v>37</v>
      </c>
      <c r="C1398" s="1" t="s">
        <v>2429</v>
      </c>
      <c r="D1398" s="1">
        <v>2019</v>
      </c>
      <c r="E1398" s="2">
        <v>96825802</v>
      </c>
      <c r="F1398" s="2">
        <v>0</v>
      </c>
      <c r="G1398" s="2">
        <v>256733673</v>
      </c>
      <c r="H1398" s="2">
        <v>268692874</v>
      </c>
      <c r="I1398" s="2">
        <v>96887795</v>
      </c>
      <c r="J1398" s="2">
        <v>65968942</v>
      </c>
      <c r="K1398" s="2">
        <v>5334478</v>
      </c>
      <c r="L1398" s="2">
        <v>88542458</v>
      </c>
      <c r="M1398" s="2">
        <v>-11959201</v>
      </c>
      <c r="N1398" s="4">
        <f t="shared" si="42"/>
        <v>0.37714492558987384</v>
      </c>
      <c r="O1398" s="2">
        <v>2284134</v>
      </c>
      <c r="P1398" s="2">
        <v>11981836</v>
      </c>
      <c r="Q1398" s="2">
        <v>146192068</v>
      </c>
      <c r="R1398" s="2">
        <v>148767060</v>
      </c>
      <c r="S1398" s="4">
        <f t="shared" si="43"/>
        <v>9.5894682599763678E-2</v>
      </c>
    </row>
    <row r="1399" spans="1:19" x14ac:dyDescent="0.25">
      <c r="A1399" s="10">
        <v>0</v>
      </c>
      <c r="B1399" s="1" t="s">
        <v>37</v>
      </c>
      <c r="C1399" s="1" t="s">
        <v>1772</v>
      </c>
      <c r="D1399" s="1">
        <v>2019</v>
      </c>
      <c r="E1399" s="2">
        <v>33311220</v>
      </c>
      <c r="F1399" s="2">
        <v>0</v>
      </c>
      <c r="G1399" s="2">
        <v>88360332</v>
      </c>
      <c r="H1399" s="2">
        <v>80302424</v>
      </c>
      <c r="I1399" s="2">
        <v>9836561</v>
      </c>
      <c r="J1399" s="2">
        <v>17078547</v>
      </c>
      <c r="K1399" s="2">
        <v>7824182</v>
      </c>
      <c r="L1399" s="2">
        <v>53621042</v>
      </c>
      <c r="M1399" s="2">
        <v>8057908</v>
      </c>
      <c r="N1399" s="4">
        <f t="shared" si="42"/>
        <v>0.37699292483418917</v>
      </c>
      <c r="O1399" s="2">
        <v>1659539</v>
      </c>
      <c r="P1399" s="2">
        <v>7640594</v>
      </c>
      <c r="Q1399" s="2">
        <v>65087404</v>
      </c>
      <c r="R1399" s="2">
        <v>64965333</v>
      </c>
      <c r="S1399" s="4">
        <f t="shared" si="43"/>
        <v>0.14315531946861568</v>
      </c>
    </row>
    <row r="1400" spans="1:19" x14ac:dyDescent="0.25">
      <c r="A1400" s="10">
        <v>0</v>
      </c>
      <c r="B1400" s="1" t="s">
        <v>18</v>
      </c>
      <c r="C1400" s="1" t="s">
        <v>70</v>
      </c>
      <c r="D1400" s="1">
        <v>2019</v>
      </c>
      <c r="E1400" s="2">
        <v>10518576</v>
      </c>
      <c r="F1400" s="2">
        <v>0</v>
      </c>
      <c r="G1400" s="2">
        <v>27903830</v>
      </c>
      <c r="H1400" s="2">
        <v>22706868</v>
      </c>
      <c r="I1400" s="2">
        <v>12003479</v>
      </c>
      <c r="J1400" s="2">
        <v>844849</v>
      </c>
      <c r="K1400" s="2">
        <v>5493760</v>
      </c>
      <c r="L1400" s="2">
        <v>9561742</v>
      </c>
      <c r="M1400" s="2">
        <v>5196962</v>
      </c>
      <c r="N1400" s="4">
        <f t="shared" si="42"/>
        <v>0.37695814517218607</v>
      </c>
      <c r="O1400" s="2">
        <v>0</v>
      </c>
      <c r="P1400" s="2">
        <v>12497554</v>
      </c>
      <c r="Q1400" s="2">
        <v>10552301</v>
      </c>
      <c r="R1400" s="2">
        <v>8991399</v>
      </c>
      <c r="S1400" s="4">
        <f t="shared" si="43"/>
        <v>1.3899454356324306</v>
      </c>
    </row>
    <row r="1401" spans="1:19" x14ac:dyDescent="0.25">
      <c r="A1401" s="10">
        <v>1</v>
      </c>
      <c r="B1401" s="1" t="s">
        <v>62</v>
      </c>
      <c r="C1401" s="1" t="s">
        <v>2129</v>
      </c>
      <c r="D1401" s="1">
        <v>2019</v>
      </c>
      <c r="E1401" s="2">
        <v>16694471</v>
      </c>
      <c r="F1401" s="2">
        <v>0</v>
      </c>
      <c r="G1401" s="2">
        <v>44304672</v>
      </c>
      <c r="H1401" s="2">
        <v>44785458</v>
      </c>
      <c r="I1401" s="2">
        <v>19788950</v>
      </c>
      <c r="J1401" s="2">
        <v>165064</v>
      </c>
      <c r="K1401" s="2">
        <v>1160602</v>
      </c>
      <c r="L1401" s="2">
        <v>23190056</v>
      </c>
      <c r="M1401" s="2">
        <v>-480786</v>
      </c>
      <c r="N1401" s="4">
        <f t="shared" si="42"/>
        <v>0.37681062168793394</v>
      </c>
      <c r="O1401" s="2">
        <v>0</v>
      </c>
      <c r="P1401" s="2">
        <v>12390089</v>
      </c>
      <c r="Q1401" s="2">
        <v>27063766</v>
      </c>
      <c r="R1401" s="2">
        <v>26059629</v>
      </c>
      <c r="S1401" s="4">
        <f t="shared" si="43"/>
        <v>0.47545147323471104</v>
      </c>
    </row>
    <row r="1402" spans="1:19" x14ac:dyDescent="0.25">
      <c r="A1402" s="10">
        <v>0</v>
      </c>
      <c r="B1402" s="1" t="s">
        <v>22</v>
      </c>
      <c r="C1402" s="1" t="s">
        <v>557</v>
      </c>
      <c r="D1402" s="1">
        <v>2019</v>
      </c>
      <c r="E1402" s="2">
        <v>11521499</v>
      </c>
      <c r="F1402" s="2">
        <v>0</v>
      </c>
      <c r="G1402" s="2">
        <v>30588254</v>
      </c>
      <c r="H1402" s="2">
        <v>23863346</v>
      </c>
      <c r="I1402" s="2">
        <v>11629134</v>
      </c>
      <c r="J1402" s="2">
        <v>2709381</v>
      </c>
      <c r="K1402" s="2">
        <v>1116134</v>
      </c>
      <c r="L1402" s="2">
        <v>15133605</v>
      </c>
      <c r="M1402" s="2">
        <v>6724908</v>
      </c>
      <c r="N1402" s="4">
        <f t="shared" si="42"/>
        <v>0.37666416003999442</v>
      </c>
      <c r="O1402" s="2">
        <v>283929</v>
      </c>
      <c r="P1402" s="2">
        <v>8001414</v>
      </c>
      <c r="Q1402" s="2">
        <v>16356755</v>
      </c>
      <c r="R1402" s="2">
        <v>12857180</v>
      </c>
      <c r="S1402" s="4">
        <f t="shared" si="43"/>
        <v>0.6444137050270744</v>
      </c>
    </row>
    <row r="1403" spans="1:19" x14ac:dyDescent="0.25">
      <c r="A1403" s="10">
        <v>0</v>
      </c>
      <c r="B1403" s="1" t="s">
        <v>37</v>
      </c>
      <c r="C1403" s="1" t="s">
        <v>641</v>
      </c>
      <c r="D1403" s="1">
        <v>2019</v>
      </c>
      <c r="E1403" s="2">
        <v>48810765</v>
      </c>
      <c r="F1403" s="2">
        <v>0</v>
      </c>
      <c r="G1403" s="2">
        <v>129600235</v>
      </c>
      <c r="H1403" s="2">
        <v>127871036</v>
      </c>
      <c r="I1403" s="2">
        <v>21338439</v>
      </c>
      <c r="J1403" s="2">
        <v>20992327</v>
      </c>
      <c r="K1403" s="2">
        <v>1245169</v>
      </c>
      <c r="L1403" s="2">
        <v>86024300</v>
      </c>
      <c r="M1403" s="2">
        <v>1729199</v>
      </c>
      <c r="N1403" s="4">
        <f t="shared" si="42"/>
        <v>0.37662559022365971</v>
      </c>
      <c r="O1403" s="2">
        <v>1680982</v>
      </c>
      <c r="P1403" s="2">
        <v>17486817</v>
      </c>
      <c r="Q1403" s="2">
        <v>104370409</v>
      </c>
      <c r="R1403" s="2">
        <v>102727911</v>
      </c>
      <c r="S1403" s="4">
        <f t="shared" si="43"/>
        <v>0.18658803448266362</v>
      </c>
    </row>
    <row r="1404" spans="1:19" x14ac:dyDescent="0.25">
      <c r="A1404" s="10">
        <v>0</v>
      </c>
      <c r="B1404" s="1" t="s">
        <v>32</v>
      </c>
      <c r="C1404" s="1" t="s">
        <v>2454</v>
      </c>
      <c r="D1404" s="1">
        <v>2019</v>
      </c>
      <c r="E1404" s="2">
        <v>1009071</v>
      </c>
      <c r="F1404" s="2">
        <v>0</v>
      </c>
      <c r="G1404" s="2">
        <v>2682045</v>
      </c>
      <c r="H1404" s="2">
        <v>2711080</v>
      </c>
      <c r="I1404" s="2">
        <v>218780</v>
      </c>
      <c r="J1404" s="2">
        <v>0</v>
      </c>
      <c r="K1404" s="2">
        <v>48007</v>
      </c>
      <c r="L1404" s="2">
        <v>2415258</v>
      </c>
      <c r="M1404" s="2">
        <v>-29035</v>
      </c>
      <c r="N1404" s="4">
        <f t="shared" si="42"/>
        <v>0.37623194241707353</v>
      </c>
      <c r="O1404" s="2">
        <v>0</v>
      </c>
      <c r="P1404" s="2">
        <v>1270560</v>
      </c>
      <c r="Q1404" s="2">
        <v>641506</v>
      </c>
      <c r="R1404" s="2">
        <v>677437</v>
      </c>
      <c r="S1404" s="4">
        <f t="shared" si="43"/>
        <v>1.8755397180844862</v>
      </c>
    </row>
    <row r="1405" spans="1:19" x14ac:dyDescent="0.25">
      <c r="A1405" s="10">
        <v>0</v>
      </c>
      <c r="B1405" s="1" t="s">
        <v>62</v>
      </c>
      <c r="C1405" s="1" t="s">
        <v>3382</v>
      </c>
      <c r="D1405" s="1">
        <v>2019</v>
      </c>
      <c r="E1405" s="2">
        <v>14583377</v>
      </c>
      <c r="F1405" s="2">
        <v>0</v>
      </c>
      <c r="G1405" s="2">
        <v>38763915</v>
      </c>
      <c r="H1405" s="2">
        <v>33710970</v>
      </c>
      <c r="I1405" s="2">
        <v>13452994</v>
      </c>
      <c r="J1405" s="2">
        <v>219411</v>
      </c>
      <c r="K1405" s="2">
        <v>6164080</v>
      </c>
      <c r="L1405" s="2">
        <v>18927430</v>
      </c>
      <c r="M1405" s="2">
        <v>5052945</v>
      </c>
      <c r="N1405" s="4">
        <f t="shared" si="42"/>
        <v>0.37621011706376922</v>
      </c>
      <c r="O1405" s="2">
        <v>729080</v>
      </c>
      <c r="P1405" s="2">
        <v>10875059</v>
      </c>
      <c r="Q1405" s="2">
        <v>15171145</v>
      </c>
      <c r="R1405" s="2">
        <v>16921540</v>
      </c>
      <c r="S1405" s="4">
        <f t="shared" si="43"/>
        <v>0.68576140233099347</v>
      </c>
    </row>
    <row r="1406" spans="1:19" x14ac:dyDescent="0.25">
      <c r="A1406" s="10">
        <v>1</v>
      </c>
      <c r="B1406" s="1" t="s">
        <v>40</v>
      </c>
      <c r="C1406" s="1" t="s">
        <v>3123</v>
      </c>
      <c r="D1406" s="1">
        <v>2019</v>
      </c>
      <c r="E1406" s="2">
        <v>3616968</v>
      </c>
      <c r="F1406" s="2">
        <v>1264892</v>
      </c>
      <c r="G1406" s="2">
        <v>6257420</v>
      </c>
      <c r="H1406" s="2">
        <v>6822435</v>
      </c>
      <c r="I1406" s="2">
        <v>1790922</v>
      </c>
      <c r="J1406" s="2">
        <v>1016479</v>
      </c>
      <c r="K1406" s="2">
        <v>16000</v>
      </c>
      <c r="L1406" s="2">
        <v>3434019</v>
      </c>
      <c r="M1406" s="2">
        <v>-565015</v>
      </c>
      <c r="N1406" s="4">
        <f t="shared" si="42"/>
        <v>0.37588590824972595</v>
      </c>
      <c r="O1406" s="2">
        <v>0</v>
      </c>
      <c r="P1406" s="2">
        <v>2222308</v>
      </c>
      <c r="Q1406" s="2">
        <v>4085259</v>
      </c>
      <c r="R1406" s="2">
        <v>3615956</v>
      </c>
      <c r="S1406" s="4">
        <f t="shared" si="43"/>
        <v>0.61458380577639771</v>
      </c>
    </row>
    <row r="1407" spans="1:19" x14ac:dyDescent="0.25">
      <c r="A1407" s="10">
        <v>0</v>
      </c>
      <c r="B1407" s="1" t="s">
        <v>24</v>
      </c>
      <c r="C1407" s="1" t="s">
        <v>627</v>
      </c>
      <c r="D1407" s="1">
        <v>2019</v>
      </c>
      <c r="E1407" s="2">
        <v>10103152</v>
      </c>
      <c r="F1407" s="2">
        <v>0</v>
      </c>
      <c r="G1407" s="2">
        <v>26886491</v>
      </c>
      <c r="H1407" s="2">
        <v>26564573</v>
      </c>
      <c r="I1407" s="2">
        <v>779413</v>
      </c>
      <c r="J1407" s="2">
        <v>4109342</v>
      </c>
      <c r="K1407" s="2">
        <v>69022</v>
      </c>
      <c r="L1407" s="2">
        <v>21928714</v>
      </c>
      <c r="M1407" s="2">
        <v>321918</v>
      </c>
      <c r="N1407" s="4">
        <f t="shared" si="42"/>
        <v>0.37577056820096011</v>
      </c>
      <c r="O1407" s="2">
        <v>0</v>
      </c>
      <c r="P1407" s="2">
        <v>5532155</v>
      </c>
      <c r="Q1407" s="2">
        <v>26510355</v>
      </c>
      <c r="R1407" s="2">
        <v>25291838</v>
      </c>
      <c r="S1407" s="4">
        <f t="shared" si="43"/>
        <v>0.2187328180735619</v>
      </c>
    </row>
    <row r="1408" spans="1:19" x14ac:dyDescent="0.25">
      <c r="A1408" s="10">
        <v>0</v>
      </c>
      <c r="B1408" s="1" t="s">
        <v>19</v>
      </c>
      <c r="C1408" s="1" t="s">
        <v>122</v>
      </c>
      <c r="D1408" s="1">
        <v>2019</v>
      </c>
      <c r="E1408" s="2">
        <v>189542455</v>
      </c>
      <c r="F1408" s="2">
        <v>0</v>
      </c>
      <c r="G1408" s="2">
        <v>504828096</v>
      </c>
      <c r="H1408" s="2">
        <v>433239741</v>
      </c>
      <c r="I1408" s="2">
        <v>111960651</v>
      </c>
      <c r="J1408" s="2">
        <v>38102389</v>
      </c>
      <c r="K1408" s="2">
        <v>2090510</v>
      </c>
      <c r="L1408" s="2">
        <v>352674546</v>
      </c>
      <c r="M1408" s="2">
        <v>71588355</v>
      </c>
      <c r="N1408" s="4">
        <f t="shared" si="42"/>
        <v>0.37545940192678973</v>
      </c>
      <c r="O1408" s="2">
        <v>1000000</v>
      </c>
      <c r="P1408" s="2">
        <v>53996464</v>
      </c>
      <c r="Q1408" s="2">
        <v>251003076</v>
      </c>
      <c r="R1408" s="2">
        <v>219699081</v>
      </c>
      <c r="S1408" s="4">
        <f t="shared" si="43"/>
        <v>0.25032632703638846</v>
      </c>
    </row>
    <row r="1409" spans="1:19" x14ac:dyDescent="0.25">
      <c r="A1409" s="10">
        <v>0</v>
      </c>
      <c r="B1409" s="1" t="s">
        <v>62</v>
      </c>
      <c r="C1409" s="1" t="s">
        <v>4487</v>
      </c>
      <c r="D1409" s="1">
        <v>2019</v>
      </c>
      <c r="E1409" s="2">
        <v>127477306</v>
      </c>
      <c r="F1409" s="2">
        <v>0</v>
      </c>
      <c r="G1409" s="2">
        <v>340302153</v>
      </c>
      <c r="H1409" s="2">
        <v>325046517</v>
      </c>
      <c r="I1409" s="2">
        <v>146449888</v>
      </c>
      <c r="J1409" s="2">
        <v>25566941</v>
      </c>
      <c r="K1409" s="2">
        <v>18455709</v>
      </c>
      <c r="L1409" s="2">
        <v>149829615</v>
      </c>
      <c r="M1409" s="2">
        <v>15255636</v>
      </c>
      <c r="N1409" s="4">
        <f t="shared" si="42"/>
        <v>0.37460035111796663</v>
      </c>
      <c r="O1409" s="2">
        <v>0</v>
      </c>
      <c r="P1409" s="2">
        <v>41751499</v>
      </c>
      <c r="Q1409" s="2">
        <v>182660809</v>
      </c>
      <c r="R1409" s="2">
        <v>175721941</v>
      </c>
      <c r="S1409" s="4">
        <f t="shared" si="43"/>
        <v>0.23759980547904375</v>
      </c>
    </row>
    <row r="1410" spans="1:19" x14ac:dyDescent="0.25">
      <c r="A1410" s="10">
        <v>0</v>
      </c>
      <c r="B1410" s="1" t="s">
        <v>50</v>
      </c>
      <c r="C1410" s="1" t="s">
        <v>3813</v>
      </c>
      <c r="D1410" s="1">
        <v>2019</v>
      </c>
      <c r="E1410" s="2">
        <v>18486962</v>
      </c>
      <c r="F1410" s="2">
        <v>0</v>
      </c>
      <c r="G1410" s="2">
        <v>49396038</v>
      </c>
      <c r="H1410" s="2">
        <v>37176702</v>
      </c>
      <c r="I1410" s="2">
        <v>5602474</v>
      </c>
      <c r="J1410" s="2">
        <v>11773678</v>
      </c>
      <c r="K1410" s="2">
        <v>867694</v>
      </c>
      <c r="L1410" s="2">
        <v>31152192</v>
      </c>
      <c r="M1410" s="2">
        <v>12219336</v>
      </c>
      <c r="N1410" s="4">
        <f t="shared" ref="N1410:N1473" si="44">(E1410-F1410)/G1410</f>
        <v>0.37426001656246194</v>
      </c>
      <c r="O1410" s="2">
        <v>0</v>
      </c>
      <c r="P1410" s="2">
        <v>8554863</v>
      </c>
      <c r="Q1410" s="2">
        <v>16058648</v>
      </c>
      <c r="R1410" s="2">
        <v>11105120</v>
      </c>
      <c r="S1410" s="4">
        <f t="shared" ref="S1410:S1473" si="45">(O1410+P1410)/R1410</f>
        <v>0.77035304436151975</v>
      </c>
    </row>
    <row r="1411" spans="1:19" x14ac:dyDescent="0.25">
      <c r="A1411" s="10">
        <v>1</v>
      </c>
      <c r="B1411" s="1" t="s">
        <v>19</v>
      </c>
      <c r="C1411" s="1" t="s">
        <v>126</v>
      </c>
      <c r="D1411" s="1">
        <v>2019</v>
      </c>
      <c r="E1411" s="2">
        <v>137345863</v>
      </c>
      <c r="F1411" s="2">
        <v>0</v>
      </c>
      <c r="G1411" s="2">
        <v>366988892</v>
      </c>
      <c r="H1411" s="2">
        <v>301839478</v>
      </c>
      <c r="I1411" s="2">
        <v>79357011</v>
      </c>
      <c r="J1411" s="2">
        <v>9991888</v>
      </c>
      <c r="K1411" s="2">
        <v>5604726</v>
      </c>
      <c r="L1411" s="2">
        <v>272035267</v>
      </c>
      <c r="M1411" s="2">
        <v>65149414</v>
      </c>
      <c r="N1411" s="4">
        <f t="shared" si="44"/>
        <v>0.37425073617759524</v>
      </c>
      <c r="O1411" s="2">
        <v>3193013</v>
      </c>
      <c r="P1411" s="2">
        <v>62151219</v>
      </c>
      <c r="Q1411" s="2">
        <v>246842943</v>
      </c>
      <c r="R1411" s="2">
        <v>212430769</v>
      </c>
      <c r="S1411" s="4">
        <f t="shared" si="45"/>
        <v>0.30760248295292852</v>
      </c>
    </row>
    <row r="1412" spans="1:19" x14ac:dyDescent="0.25">
      <c r="A1412" s="10">
        <v>0</v>
      </c>
      <c r="B1412" s="1" t="s">
        <v>18</v>
      </c>
      <c r="C1412" s="1" t="s">
        <v>94</v>
      </c>
      <c r="D1412" s="1">
        <v>2019</v>
      </c>
      <c r="E1412" s="2">
        <v>9084797</v>
      </c>
      <c r="F1412" s="2">
        <v>0</v>
      </c>
      <c r="G1412" s="2">
        <v>24321775</v>
      </c>
      <c r="H1412" s="2">
        <v>24841418</v>
      </c>
      <c r="I1412" s="2">
        <v>12857733</v>
      </c>
      <c r="J1412" s="2">
        <v>1356726</v>
      </c>
      <c r="K1412" s="2">
        <v>163605</v>
      </c>
      <c r="L1412" s="2">
        <v>9943711</v>
      </c>
      <c r="M1412" s="2">
        <v>-519643</v>
      </c>
      <c r="N1412" s="4">
        <f t="shared" si="44"/>
        <v>0.37352524640985291</v>
      </c>
      <c r="O1412" s="2">
        <v>0</v>
      </c>
      <c r="P1412" s="2">
        <v>4399698</v>
      </c>
      <c r="Q1412" s="2">
        <v>10367712</v>
      </c>
      <c r="R1412" s="2">
        <v>8726888</v>
      </c>
      <c r="S1412" s="4">
        <f t="shared" si="45"/>
        <v>0.50415428730149858</v>
      </c>
    </row>
    <row r="1413" spans="1:19" x14ac:dyDescent="0.25">
      <c r="A1413" s="10">
        <v>1</v>
      </c>
      <c r="B1413" s="1" t="s">
        <v>27</v>
      </c>
      <c r="C1413" s="1" t="s">
        <v>884</v>
      </c>
      <c r="D1413" s="1">
        <v>2019</v>
      </c>
      <c r="E1413" s="2">
        <v>222208772</v>
      </c>
      <c r="F1413" s="2">
        <v>0</v>
      </c>
      <c r="G1413" s="2">
        <v>595195338</v>
      </c>
      <c r="H1413" s="2">
        <v>595208901</v>
      </c>
      <c r="I1413" s="2">
        <v>477191295</v>
      </c>
      <c r="J1413" s="2">
        <v>15680456</v>
      </c>
      <c r="K1413" s="2">
        <v>5229809</v>
      </c>
      <c r="L1413" s="2">
        <v>97093778</v>
      </c>
      <c r="M1413" s="2">
        <v>-13563</v>
      </c>
      <c r="N1413" s="4">
        <f t="shared" si="44"/>
        <v>0.37333755460295626</v>
      </c>
      <c r="O1413" s="2">
        <v>432146</v>
      </c>
      <c r="P1413" s="2">
        <v>24926872</v>
      </c>
      <c r="Q1413" s="2">
        <v>87904035</v>
      </c>
      <c r="R1413" s="2">
        <v>96836201</v>
      </c>
      <c r="S1413" s="4">
        <f t="shared" si="45"/>
        <v>0.26187539100175977</v>
      </c>
    </row>
    <row r="1414" spans="1:19" x14ac:dyDescent="0.25">
      <c r="A1414" s="10">
        <v>1</v>
      </c>
      <c r="B1414" s="1" t="s">
        <v>27</v>
      </c>
      <c r="C1414" s="1" t="s">
        <v>951</v>
      </c>
      <c r="D1414" s="1">
        <v>2019</v>
      </c>
      <c r="E1414" s="2">
        <v>46840288</v>
      </c>
      <c r="F1414" s="2">
        <v>0</v>
      </c>
      <c r="G1414" s="2">
        <v>125532866</v>
      </c>
      <c r="H1414" s="2">
        <v>110388954</v>
      </c>
      <c r="I1414" s="2">
        <v>54425954</v>
      </c>
      <c r="J1414" s="2">
        <v>5581211</v>
      </c>
      <c r="K1414" s="2">
        <v>4247411</v>
      </c>
      <c r="L1414" s="2">
        <v>61278290</v>
      </c>
      <c r="M1414" s="2">
        <v>15143912</v>
      </c>
      <c r="N1414" s="4">
        <f t="shared" si="44"/>
        <v>0.37313167055390895</v>
      </c>
      <c r="O1414" s="2">
        <v>5036718</v>
      </c>
      <c r="P1414" s="2">
        <v>7544975</v>
      </c>
      <c r="Q1414" s="2">
        <v>63940182</v>
      </c>
      <c r="R1414" s="2">
        <v>56784947</v>
      </c>
      <c r="S1414" s="4">
        <f t="shared" si="45"/>
        <v>0.2215673988389916</v>
      </c>
    </row>
    <row r="1415" spans="1:19" x14ac:dyDescent="0.25">
      <c r="A1415" s="10">
        <v>1</v>
      </c>
      <c r="B1415" s="1" t="s">
        <v>24</v>
      </c>
      <c r="C1415" s="1" t="s">
        <v>701</v>
      </c>
      <c r="D1415" s="1">
        <v>2019</v>
      </c>
      <c r="E1415" s="2">
        <v>72163000</v>
      </c>
      <c r="F1415" s="2">
        <v>0</v>
      </c>
      <c r="G1415" s="2">
        <v>193414000</v>
      </c>
      <c r="H1415" s="2">
        <v>258866000</v>
      </c>
      <c r="I1415" s="2">
        <v>11960000</v>
      </c>
      <c r="J1415" s="2">
        <v>23621000</v>
      </c>
      <c r="K1415" s="2">
        <v>4568000</v>
      </c>
      <c r="L1415" s="2">
        <v>153265000</v>
      </c>
      <c r="M1415" s="2">
        <v>-65452000</v>
      </c>
      <c r="N1415" s="4">
        <f t="shared" si="44"/>
        <v>0.37310122328269929</v>
      </c>
      <c r="O1415" s="2">
        <v>14262000</v>
      </c>
      <c r="P1415" s="2">
        <v>27002000</v>
      </c>
      <c r="Q1415" s="2">
        <v>215542000</v>
      </c>
      <c r="R1415" s="2">
        <v>216028000</v>
      </c>
      <c r="S1415" s="4">
        <f t="shared" si="45"/>
        <v>0.19101227618642028</v>
      </c>
    </row>
    <row r="1416" spans="1:19" x14ac:dyDescent="0.25">
      <c r="A1416" s="10">
        <v>0</v>
      </c>
      <c r="B1416" s="1" t="s">
        <v>37</v>
      </c>
      <c r="C1416" s="1" t="s">
        <v>2625</v>
      </c>
      <c r="D1416" s="1">
        <v>2019</v>
      </c>
      <c r="E1416" s="2">
        <v>25087056</v>
      </c>
      <c r="F1416" s="2">
        <v>0</v>
      </c>
      <c r="G1416" s="2">
        <v>67389606</v>
      </c>
      <c r="H1416" s="2">
        <v>69106723</v>
      </c>
      <c r="I1416" s="2">
        <v>4198524</v>
      </c>
      <c r="J1416" s="2">
        <v>16152375</v>
      </c>
      <c r="K1416" s="2">
        <v>545907</v>
      </c>
      <c r="L1416" s="2">
        <v>46492800</v>
      </c>
      <c r="M1416" s="2">
        <v>-1717117</v>
      </c>
      <c r="N1416" s="4">
        <f t="shared" si="44"/>
        <v>0.37226892230235031</v>
      </c>
      <c r="O1416" s="2">
        <v>1047633</v>
      </c>
      <c r="P1416" s="2">
        <v>3897187</v>
      </c>
      <c r="Q1416" s="2">
        <v>60111257</v>
      </c>
      <c r="R1416" s="2">
        <v>61228694</v>
      </c>
      <c r="S1416" s="4">
        <f t="shared" si="45"/>
        <v>8.0759847662274162E-2</v>
      </c>
    </row>
    <row r="1417" spans="1:19" x14ac:dyDescent="0.25">
      <c r="A1417" s="10">
        <v>1</v>
      </c>
      <c r="B1417" s="1" t="s">
        <v>64</v>
      </c>
      <c r="C1417" s="1" t="s">
        <v>3790</v>
      </c>
      <c r="D1417" s="1">
        <v>2019</v>
      </c>
      <c r="E1417" s="2">
        <v>123210015</v>
      </c>
      <c r="F1417" s="2">
        <v>0</v>
      </c>
      <c r="G1417" s="2">
        <v>331176225</v>
      </c>
      <c r="H1417" s="2">
        <v>303694103</v>
      </c>
      <c r="I1417" s="2">
        <v>84042005</v>
      </c>
      <c r="J1417" s="2">
        <v>62877325</v>
      </c>
      <c r="K1417" s="2">
        <v>314197</v>
      </c>
      <c r="L1417" s="2">
        <v>183942698</v>
      </c>
      <c r="M1417" s="2">
        <v>27482122</v>
      </c>
      <c r="N1417" s="4">
        <f t="shared" si="44"/>
        <v>0.37203762136004781</v>
      </c>
      <c r="O1417" s="2">
        <v>2909455</v>
      </c>
      <c r="P1417" s="2">
        <v>61443205</v>
      </c>
      <c r="Q1417" s="2">
        <v>231668985</v>
      </c>
      <c r="R1417" s="2">
        <v>188232488</v>
      </c>
      <c r="S1417" s="4">
        <f t="shared" si="45"/>
        <v>0.34187860280527133</v>
      </c>
    </row>
    <row r="1418" spans="1:19" x14ac:dyDescent="0.25">
      <c r="A1418" s="10">
        <v>0</v>
      </c>
      <c r="B1418" s="1" t="s">
        <v>62</v>
      </c>
      <c r="C1418" s="1" t="s">
        <v>122</v>
      </c>
      <c r="D1418" s="1">
        <v>2019</v>
      </c>
      <c r="E1418" s="2">
        <v>22650019</v>
      </c>
      <c r="F1418" s="2">
        <v>0</v>
      </c>
      <c r="G1418" s="2">
        <v>60891448</v>
      </c>
      <c r="H1418" s="2">
        <v>47974560</v>
      </c>
      <c r="I1418" s="2">
        <v>36086512</v>
      </c>
      <c r="J1418" s="2">
        <v>463111</v>
      </c>
      <c r="K1418" s="2">
        <v>47086</v>
      </c>
      <c r="L1418" s="2">
        <v>24294739</v>
      </c>
      <c r="M1418" s="2">
        <v>12916888</v>
      </c>
      <c r="N1418" s="4">
        <f t="shared" si="44"/>
        <v>0.37197372938150525</v>
      </c>
      <c r="O1418" s="2">
        <v>1756206</v>
      </c>
      <c r="P1418" s="2">
        <v>12714158</v>
      </c>
      <c r="Q1418" s="2">
        <v>20395963</v>
      </c>
      <c r="R1418" s="2">
        <v>24369232</v>
      </c>
      <c r="S1418" s="4">
        <f t="shared" si="45"/>
        <v>0.59379647253553169</v>
      </c>
    </row>
    <row r="1419" spans="1:19" x14ac:dyDescent="0.25">
      <c r="A1419" s="10">
        <v>1</v>
      </c>
      <c r="B1419" s="1" t="s">
        <v>22</v>
      </c>
      <c r="C1419" s="1" t="s">
        <v>386</v>
      </c>
      <c r="D1419" s="1">
        <v>2019</v>
      </c>
      <c r="E1419" s="2">
        <v>10345209000</v>
      </c>
      <c r="F1419" s="2">
        <v>0</v>
      </c>
      <c r="G1419" s="2">
        <v>27813219000</v>
      </c>
      <c r="H1419" s="2">
        <v>27787415000</v>
      </c>
      <c r="I1419" s="2">
        <v>7206669000</v>
      </c>
      <c r="J1419" s="2">
        <v>11207541000</v>
      </c>
      <c r="K1419" s="2">
        <v>76805000</v>
      </c>
      <c r="L1419" s="2">
        <v>9322204000</v>
      </c>
      <c r="M1419" s="2">
        <v>25804000</v>
      </c>
      <c r="N1419" s="4">
        <f t="shared" si="44"/>
        <v>0.37195295517573856</v>
      </c>
      <c r="O1419" s="2">
        <v>620773000</v>
      </c>
      <c r="P1419" s="2">
        <v>2641551000</v>
      </c>
      <c r="Q1419" s="2">
        <v>19551091000</v>
      </c>
      <c r="R1419" s="2">
        <v>19170861000</v>
      </c>
      <c r="S1419" s="4">
        <f t="shared" si="45"/>
        <v>0.1701709693685641</v>
      </c>
    </row>
    <row r="1420" spans="1:19" x14ac:dyDescent="0.25">
      <c r="A1420" s="10">
        <v>0</v>
      </c>
      <c r="B1420" s="1" t="s">
        <v>44</v>
      </c>
      <c r="C1420" s="1" t="s">
        <v>3625</v>
      </c>
      <c r="D1420" s="1">
        <v>2019</v>
      </c>
      <c r="E1420" s="2">
        <v>3575034</v>
      </c>
      <c r="F1420" s="2">
        <v>0</v>
      </c>
      <c r="G1420" s="2">
        <v>9615029</v>
      </c>
      <c r="H1420" s="2">
        <v>9277728</v>
      </c>
      <c r="I1420" s="2">
        <v>2394837</v>
      </c>
      <c r="J1420" s="2">
        <v>862193</v>
      </c>
      <c r="K1420" s="2">
        <v>0</v>
      </c>
      <c r="L1420" s="2">
        <v>6357999</v>
      </c>
      <c r="M1420" s="2">
        <v>337301</v>
      </c>
      <c r="N1420" s="4">
        <f t="shared" si="44"/>
        <v>0.37181728729055313</v>
      </c>
      <c r="O1420" s="2">
        <v>0</v>
      </c>
      <c r="P1420" s="2">
        <v>2065106</v>
      </c>
      <c r="Q1420" s="2">
        <v>2634435</v>
      </c>
      <c r="R1420" s="2">
        <v>2187351</v>
      </c>
      <c r="S1420" s="4">
        <f t="shared" si="45"/>
        <v>0.94411276470945904</v>
      </c>
    </row>
    <row r="1421" spans="1:19" x14ac:dyDescent="0.25">
      <c r="A1421" s="10">
        <v>0</v>
      </c>
      <c r="B1421" s="1" t="s">
        <v>59</v>
      </c>
      <c r="C1421" s="1" t="s">
        <v>4220</v>
      </c>
      <c r="D1421" s="1">
        <v>2019</v>
      </c>
      <c r="E1421" s="2">
        <v>1471219</v>
      </c>
      <c r="F1421" s="2">
        <v>0</v>
      </c>
      <c r="G1421" s="2">
        <v>3958799</v>
      </c>
      <c r="H1421" s="2">
        <v>3307491</v>
      </c>
      <c r="I1421" s="2">
        <v>1088281</v>
      </c>
      <c r="J1421" s="2">
        <v>0</v>
      </c>
      <c r="K1421" s="2">
        <v>2023742</v>
      </c>
      <c r="L1421" s="2">
        <v>846776</v>
      </c>
      <c r="M1421" s="2">
        <v>651308</v>
      </c>
      <c r="N1421" s="4">
        <f t="shared" si="44"/>
        <v>0.37163265929894396</v>
      </c>
      <c r="O1421" s="2">
        <v>11310</v>
      </c>
      <c r="P1421" s="2">
        <v>1304047</v>
      </c>
      <c r="Q1421" s="2">
        <v>3832909</v>
      </c>
      <c r="R1421" s="2">
        <v>3898806</v>
      </c>
      <c r="S1421" s="4">
        <f t="shared" si="45"/>
        <v>0.33737431408487623</v>
      </c>
    </row>
    <row r="1422" spans="1:19" x14ac:dyDescent="0.25">
      <c r="A1422" s="10">
        <v>0</v>
      </c>
      <c r="B1422" s="1" t="s">
        <v>22</v>
      </c>
      <c r="C1422" s="1" t="s">
        <v>283</v>
      </c>
      <c r="D1422" s="1">
        <v>2019</v>
      </c>
      <c r="E1422" s="2">
        <v>19050514</v>
      </c>
      <c r="F1422" s="2">
        <v>0</v>
      </c>
      <c r="G1422" s="2">
        <v>51261682</v>
      </c>
      <c r="H1422" s="2">
        <v>40056856</v>
      </c>
      <c r="I1422" s="2">
        <v>17976992</v>
      </c>
      <c r="J1422" s="2">
        <v>5588768</v>
      </c>
      <c r="K1422" s="2">
        <v>5687693</v>
      </c>
      <c r="L1422" s="2">
        <v>22008229</v>
      </c>
      <c r="M1422" s="2">
        <v>11204826</v>
      </c>
      <c r="N1422" s="4">
        <f t="shared" si="44"/>
        <v>0.37163263585459411</v>
      </c>
      <c r="O1422" s="2">
        <v>0</v>
      </c>
      <c r="P1422" s="2">
        <v>3369500</v>
      </c>
      <c r="Q1422" s="2">
        <v>17323412</v>
      </c>
      <c r="R1422" s="2">
        <v>14474282</v>
      </c>
      <c r="S1422" s="4">
        <f t="shared" si="45"/>
        <v>0.23279220344055754</v>
      </c>
    </row>
    <row r="1423" spans="1:19" x14ac:dyDescent="0.25">
      <c r="A1423" s="10">
        <v>0</v>
      </c>
      <c r="B1423" s="1" t="s">
        <v>28</v>
      </c>
      <c r="C1423" s="1" t="s">
        <v>1126</v>
      </c>
      <c r="D1423" s="1">
        <v>2019</v>
      </c>
      <c r="E1423" s="2">
        <v>55541613</v>
      </c>
      <c r="F1423" s="2">
        <v>0</v>
      </c>
      <c r="G1423" s="2">
        <v>149495003</v>
      </c>
      <c r="H1423" s="2">
        <v>130669698</v>
      </c>
      <c r="I1423" s="2">
        <v>36384531</v>
      </c>
      <c r="J1423" s="2">
        <v>3407903</v>
      </c>
      <c r="K1423" s="2">
        <v>16315820</v>
      </c>
      <c r="L1423" s="2">
        <v>93386749</v>
      </c>
      <c r="M1423" s="2">
        <v>18825305</v>
      </c>
      <c r="N1423" s="4">
        <f t="shared" si="44"/>
        <v>0.37152822425776999</v>
      </c>
      <c r="O1423" s="2">
        <v>1520300</v>
      </c>
      <c r="P1423" s="2">
        <v>20959738</v>
      </c>
      <c r="Q1423" s="2">
        <v>81083627</v>
      </c>
      <c r="R1423" s="2">
        <v>80793535</v>
      </c>
      <c r="S1423" s="4">
        <f t="shared" si="45"/>
        <v>0.27824055476716053</v>
      </c>
    </row>
    <row r="1424" spans="1:19" x14ac:dyDescent="0.25">
      <c r="A1424" s="10">
        <v>0</v>
      </c>
      <c r="B1424" s="1" t="s">
        <v>32</v>
      </c>
      <c r="C1424" s="1" t="s">
        <v>1602</v>
      </c>
      <c r="D1424" s="1">
        <v>2019</v>
      </c>
      <c r="E1424" s="2">
        <v>706659</v>
      </c>
      <c r="F1424" s="2">
        <v>0</v>
      </c>
      <c r="G1424" s="2">
        <v>1902151</v>
      </c>
      <c r="H1424" s="2">
        <v>1664088</v>
      </c>
      <c r="I1424" s="2">
        <v>67681</v>
      </c>
      <c r="J1424" s="2">
        <v>0</v>
      </c>
      <c r="K1424" s="2">
        <v>0</v>
      </c>
      <c r="L1424" s="2">
        <v>1834470</v>
      </c>
      <c r="M1424" s="2">
        <v>238063</v>
      </c>
      <c r="N1424" s="4">
        <f t="shared" si="44"/>
        <v>0.37150520647414426</v>
      </c>
      <c r="O1424" s="2">
        <v>0</v>
      </c>
      <c r="P1424" s="2">
        <v>1288476</v>
      </c>
      <c r="Q1424" s="2">
        <v>893221</v>
      </c>
      <c r="R1424" s="2">
        <v>818584</v>
      </c>
      <c r="S1424" s="4">
        <f t="shared" si="45"/>
        <v>1.5740302766728889</v>
      </c>
    </row>
    <row r="1425" spans="1:19" x14ac:dyDescent="0.25">
      <c r="A1425" s="10">
        <v>0</v>
      </c>
      <c r="B1425" s="1" t="s">
        <v>32</v>
      </c>
      <c r="C1425" s="1" t="s">
        <v>1568</v>
      </c>
      <c r="D1425" s="1">
        <v>2019</v>
      </c>
      <c r="E1425" s="2">
        <v>322371</v>
      </c>
      <c r="F1425" s="2">
        <v>0</v>
      </c>
      <c r="G1425" s="2">
        <v>869318</v>
      </c>
      <c r="H1425" s="2">
        <v>946766</v>
      </c>
      <c r="I1425" s="2">
        <v>0</v>
      </c>
      <c r="J1425" s="2">
        <v>47370</v>
      </c>
      <c r="K1425" s="2">
        <v>0</v>
      </c>
      <c r="L1425" s="2">
        <v>821948</v>
      </c>
      <c r="M1425" s="2">
        <v>-77448</v>
      </c>
      <c r="N1425" s="4">
        <f t="shared" si="44"/>
        <v>0.3708320775596502</v>
      </c>
      <c r="O1425" s="2">
        <v>0</v>
      </c>
      <c r="P1425" s="2">
        <v>431025</v>
      </c>
      <c r="Q1425" s="2">
        <v>238099</v>
      </c>
      <c r="R1425" s="2">
        <v>191547</v>
      </c>
      <c r="S1425" s="4">
        <f t="shared" si="45"/>
        <v>2.2502310137981802</v>
      </c>
    </row>
    <row r="1426" spans="1:19" x14ac:dyDescent="0.25">
      <c r="A1426" s="10">
        <v>0</v>
      </c>
      <c r="B1426" s="1" t="s">
        <v>55</v>
      </c>
      <c r="C1426" s="1" t="s">
        <v>4088</v>
      </c>
      <c r="D1426" s="1">
        <v>2019</v>
      </c>
      <c r="E1426" s="2">
        <v>1198068</v>
      </c>
      <c r="F1426" s="2">
        <v>0</v>
      </c>
      <c r="G1426" s="2">
        <v>3234706</v>
      </c>
      <c r="H1426" s="2">
        <v>2782862</v>
      </c>
      <c r="I1426" s="2">
        <v>2086754</v>
      </c>
      <c r="J1426" s="2">
        <v>0</v>
      </c>
      <c r="K1426" s="2">
        <v>0</v>
      </c>
      <c r="L1426" s="2">
        <v>1147952</v>
      </c>
      <c r="M1426" s="2">
        <v>451844</v>
      </c>
      <c r="N1426" s="4">
        <f t="shared" si="44"/>
        <v>0.37037925548720657</v>
      </c>
      <c r="O1426" s="2">
        <v>0</v>
      </c>
      <c r="P1426" s="2">
        <v>1266997</v>
      </c>
      <c r="Q1426" s="2">
        <v>1354632</v>
      </c>
      <c r="R1426" s="2">
        <v>1063192</v>
      </c>
      <c r="S1426" s="4">
        <f t="shared" si="45"/>
        <v>1.191691622961798</v>
      </c>
    </row>
    <row r="1427" spans="1:19" x14ac:dyDescent="0.25">
      <c r="A1427" s="10">
        <v>0</v>
      </c>
      <c r="B1427" s="1" t="s">
        <v>28</v>
      </c>
      <c r="C1427" s="1" t="s">
        <v>1149</v>
      </c>
      <c r="D1427" s="1">
        <v>2019</v>
      </c>
      <c r="E1427" s="2">
        <v>84349739</v>
      </c>
      <c r="F1427" s="2">
        <v>0</v>
      </c>
      <c r="G1427" s="2">
        <v>228192986</v>
      </c>
      <c r="H1427" s="2">
        <v>229039835</v>
      </c>
      <c r="I1427" s="2">
        <v>34888715</v>
      </c>
      <c r="J1427" s="2">
        <v>11709950</v>
      </c>
      <c r="K1427" s="2">
        <v>23779935</v>
      </c>
      <c r="L1427" s="2">
        <v>157814386</v>
      </c>
      <c r="M1427" s="2">
        <v>-846849</v>
      </c>
      <c r="N1427" s="4">
        <f t="shared" si="44"/>
        <v>0.36964211949967646</v>
      </c>
      <c r="O1427" s="2">
        <v>0</v>
      </c>
      <c r="P1427" s="2">
        <v>35850079</v>
      </c>
      <c r="Q1427" s="2">
        <v>97029852</v>
      </c>
      <c r="R1427" s="2">
        <v>87319751</v>
      </c>
      <c r="S1427" s="4">
        <f t="shared" si="45"/>
        <v>0.41056093941449739</v>
      </c>
    </row>
    <row r="1428" spans="1:19" x14ac:dyDescent="0.25">
      <c r="A1428" s="10">
        <v>0</v>
      </c>
      <c r="B1428" s="1" t="s">
        <v>62</v>
      </c>
      <c r="C1428" s="1" t="s">
        <v>4626</v>
      </c>
      <c r="D1428" s="1">
        <v>2019</v>
      </c>
      <c r="E1428" s="2">
        <v>2368360</v>
      </c>
      <c r="F1428" s="2">
        <v>0</v>
      </c>
      <c r="G1428" s="2">
        <v>6414862</v>
      </c>
      <c r="H1428" s="2">
        <v>5200692</v>
      </c>
      <c r="I1428" s="2">
        <v>2646055</v>
      </c>
      <c r="J1428" s="2">
        <v>4002</v>
      </c>
      <c r="K1428" s="2">
        <v>1521549</v>
      </c>
      <c r="L1428" s="2">
        <v>2243256</v>
      </c>
      <c r="M1428" s="2">
        <v>1214170</v>
      </c>
      <c r="N1428" s="4">
        <f t="shared" si="44"/>
        <v>0.36919890092725299</v>
      </c>
      <c r="O1428" s="2">
        <v>31716</v>
      </c>
      <c r="P1428" s="2">
        <v>484703</v>
      </c>
      <c r="Q1428" s="2">
        <v>2747373</v>
      </c>
      <c r="R1428" s="2">
        <v>3062113</v>
      </c>
      <c r="S1428" s="4">
        <f t="shared" si="45"/>
        <v>0.16864792383559979</v>
      </c>
    </row>
    <row r="1429" spans="1:19" x14ac:dyDescent="0.25">
      <c r="A1429" s="10">
        <v>1</v>
      </c>
      <c r="B1429" s="1" t="s">
        <v>27</v>
      </c>
      <c r="C1429" s="1" t="s">
        <v>825</v>
      </c>
      <c r="D1429" s="1">
        <v>2019</v>
      </c>
      <c r="E1429" s="2">
        <v>155605959</v>
      </c>
      <c r="F1429" s="2">
        <v>0</v>
      </c>
      <c r="G1429" s="2">
        <v>421770210</v>
      </c>
      <c r="H1429" s="2">
        <v>326044373</v>
      </c>
      <c r="I1429" s="2">
        <v>147719079</v>
      </c>
      <c r="J1429" s="2">
        <v>45878538</v>
      </c>
      <c r="K1429" s="2">
        <v>57292935</v>
      </c>
      <c r="L1429" s="2">
        <v>170879658</v>
      </c>
      <c r="M1429" s="2">
        <v>95725837</v>
      </c>
      <c r="N1429" s="4">
        <f t="shared" si="44"/>
        <v>0.36893539493934385</v>
      </c>
      <c r="O1429" s="2">
        <v>602548</v>
      </c>
      <c r="P1429" s="2">
        <v>49868704</v>
      </c>
      <c r="Q1429" s="2">
        <v>189607126</v>
      </c>
      <c r="R1429" s="2">
        <v>147876158</v>
      </c>
      <c r="S1429" s="4">
        <f t="shared" si="45"/>
        <v>0.34130756899973019</v>
      </c>
    </row>
    <row r="1430" spans="1:19" x14ac:dyDescent="0.25">
      <c r="A1430" s="10">
        <v>0</v>
      </c>
      <c r="B1430" s="1" t="s">
        <v>50</v>
      </c>
      <c r="C1430" s="1" t="s">
        <v>3800</v>
      </c>
      <c r="D1430" s="1">
        <v>2019</v>
      </c>
      <c r="E1430" s="2">
        <v>3543466</v>
      </c>
      <c r="F1430" s="2">
        <v>0</v>
      </c>
      <c r="G1430" s="2">
        <v>9634604</v>
      </c>
      <c r="H1430" s="2">
        <v>8781302</v>
      </c>
      <c r="I1430" s="2">
        <v>499646</v>
      </c>
      <c r="J1430" s="2">
        <v>3679171</v>
      </c>
      <c r="K1430" s="2">
        <v>2582065</v>
      </c>
      <c r="L1430" s="2">
        <v>2873722</v>
      </c>
      <c r="M1430" s="2">
        <v>853302</v>
      </c>
      <c r="N1430" s="4">
        <f t="shared" si="44"/>
        <v>0.36778532880022885</v>
      </c>
      <c r="O1430" s="2">
        <v>0</v>
      </c>
      <c r="P1430" s="2">
        <v>2122804</v>
      </c>
      <c r="Q1430" s="2">
        <v>5506532</v>
      </c>
      <c r="R1430" s="2">
        <v>4326258</v>
      </c>
      <c r="S1430" s="4">
        <f t="shared" si="45"/>
        <v>0.49067901174640993</v>
      </c>
    </row>
    <row r="1431" spans="1:19" x14ac:dyDescent="0.25">
      <c r="A1431" s="10">
        <v>0</v>
      </c>
      <c r="B1431" s="1" t="s">
        <v>27</v>
      </c>
      <c r="C1431" s="1" t="s">
        <v>891</v>
      </c>
      <c r="D1431" s="1">
        <v>2019</v>
      </c>
      <c r="E1431" s="2">
        <v>16891818</v>
      </c>
      <c r="F1431" s="2">
        <v>0</v>
      </c>
      <c r="G1431" s="2">
        <v>45941873</v>
      </c>
      <c r="H1431" s="2">
        <v>37449895</v>
      </c>
      <c r="I1431" s="2">
        <v>6054039</v>
      </c>
      <c r="J1431" s="2">
        <v>5478316</v>
      </c>
      <c r="K1431" s="2">
        <v>7388392</v>
      </c>
      <c r="L1431" s="2">
        <v>27021126</v>
      </c>
      <c r="M1431" s="2">
        <v>8491978</v>
      </c>
      <c r="N1431" s="4">
        <f t="shared" si="44"/>
        <v>0.36767804394914416</v>
      </c>
      <c r="O1431" s="2">
        <v>12531829</v>
      </c>
      <c r="P1431" s="2">
        <v>0</v>
      </c>
      <c r="Q1431" s="2">
        <v>21788010</v>
      </c>
      <c r="R1431" s="2">
        <v>17681640</v>
      </c>
      <c r="S1431" s="4">
        <f t="shared" si="45"/>
        <v>0.70874811386274128</v>
      </c>
    </row>
    <row r="1432" spans="1:19" x14ac:dyDescent="0.25">
      <c r="A1432" s="10">
        <v>1</v>
      </c>
      <c r="B1432" s="1" t="s">
        <v>27</v>
      </c>
      <c r="C1432" s="1" t="s">
        <v>1017</v>
      </c>
      <c r="D1432" s="1">
        <v>2019</v>
      </c>
      <c r="E1432" s="2">
        <v>27024093</v>
      </c>
      <c r="F1432" s="2">
        <v>0</v>
      </c>
      <c r="G1432" s="2">
        <v>73504194</v>
      </c>
      <c r="H1432" s="2">
        <v>67005841</v>
      </c>
      <c r="I1432" s="2">
        <v>33293042</v>
      </c>
      <c r="J1432" s="2">
        <v>4105134</v>
      </c>
      <c r="K1432" s="2">
        <v>6081783</v>
      </c>
      <c r="L1432" s="2">
        <v>30024235</v>
      </c>
      <c r="M1432" s="2">
        <v>6498353</v>
      </c>
      <c r="N1432" s="4">
        <f t="shared" si="44"/>
        <v>0.36765375592037647</v>
      </c>
      <c r="O1432" s="2">
        <v>512013</v>
      </c>
      <c r="P1432" s="2">
        <v>8873829</v>
      </c>
      <c r="Q1432" s="2">
        <v>30701022</v>
      </c>
      <c r="R1432" s="2">
        <v>31950246</v>
      </c>
      <c r="S1432" s="4">
        <f t="shared" si="45"/>
        <v>0.29376431092267646</v>
      </c>
    </row>
    <row r="1433" spans="1:19" x14ac:dyDescent="0.25">
      <c r="A1433" s="10">
        <v>1</v>
      </c>
      <c r="B1433" s="1" t="s">
        <v>40</v>
      </c>
      <c r="C1433" s="1" t="s">
        <v>2716</v>
      </c>
      <c r="D1433" s="1">
        <v>2019</v>
      </c>
      <c r="E1433" s="2">
        <v>7439070</v>
      </c>
      <c r="F1433" s="2">
        <v>0</v>
      </c>
      <c r="G1433" s="2">
        <v>20245370</v>
      </c>
      <c r="H1433" s="2">
        <v>18454119</v>
      </c>
      <c r="I1433" s="2">
        <v>10899137</v>
      </c>
      <c r="J1433" s="2">
        <v>2515409</v>
      </c>
      <c r="K1433" s="2">
        <v>1072018</v>
      </c>
      <c r="L1433" s="2">
        <v>5758806</v>
      </c>
      <c r="M1433" s="2">
        <v>1791251</v>
      </c>
      <c r="N1433" s="4">
        <f t="shared" si="44"/>
        <v>0.36744549494526402</v>
      </c>
      <c r="O1433" s="2">
        <v>0</v>
      </c>
      <c r="P1433" s="2">
        <v>2554668</v>
      </c>
      <c r="Q1433" s="2">
        <v>9583071</v>
      </c>
      <c r="R1433" s="2">
        <v>8957092</v>
      </c>
      <c r="S1433" s="4">
        <f t="shared" si="45"/>
        <v>0.28521176292484213</v>
      </c>
    </row>
    <row r="1434" spans="1:19" x14ac:dyDescent="0.25">
      <c r="A1434" s="10">
        <v>1</v>
      </c>
      <c r="B1434" s="1" t="s">
        <v>32</v>
      </c>
      <c r="C1434" s="1" t="s">
        <v>2116</v>
      </c>
      <c r="D1434" s="1">
        <v>2019</v>
      </c>
      <c r="E1434" s="2">
        <v>13910325</v>
      </c>
      <c r="F1434" s="2">
        <v>0</v>
      </c>
      <c r="G1434" s="2">
        <v>37871058</v>
      </c>
      <c r="H1434" s="2">
        <v>32247447</v>
      </c>
      <c r="I1434" s="2">
        <v>12277050</v>
      </c>
      <c r="J1434" s="2">
        <v>1017585</v>
      </c>
      <c r="K1434" s="2">
        <v>242331</v>
      </c>
      <c r="L1434" s="2">
        <v>24334092</v>
      </c>
      <c r="M1434" s="2">
        <v>5623611</v>
      </c>
      <c r="N1434" s="4">
        <f t="shared" si="44"/>
        <v>0.36730753600810412</v>
      </c>
      <c r="O1434" s="2">
        <v>5665068</v>
      </c>
      <c r="P1434" s="2">
        <v>3123211</v>
      </c>
      <c r="Q1434" s="2">
        <v>19902435</v>
      </c>
      <c r="R1434" s="2">
        <v>16221285</v>
      </c>
      <c r="S1434" s="4">
        <f t="shared" si="45"/>
        <v>0.54177452649404778</v>
      </c>
    </row>
    <row r="1435" spans="1:19" x14ac:dyDescent="0.25">
      <c r="A1435" s="10">
        <v>1</v>
      </c>
      <c r="B1435" s="1" t="s">
        <v>32</v>
      </c>
      <c r="C1435" s="1" t="s">
        <v>1973</v>
      </c>
      <c r="D1435" s="1">
        <v>2019</v>
      </c>
      <c r="E1435" s="2">
        <v>6968052</v>
      </c>
      <c r="F1435" s="2">
        <v>0</v>
      </c>
      <c r="G1435" s="2">
        <v>18981677</v>
      </c>
      <c r="H1435" s="2">
        <v>16980586</v>
      </c>
      <c r="I1435" s="2">
        <v>12213143</v>
      </c>
      <c r="J1435" s="2">
        <v>31493</v>
      </c>
      <c r="K1435" s="2">
        <v>405796</v>
      </c>
      <c r="L1435" s="2">
        <v>6331245</v>
      </c>
      <c r="M1435" s="2">
        <v>2001091</v>
      </c>
      <c r="N1435" s="4">
        <f t="shared" si="44"/>
        <v>0.36709359241546469</v>
      </c>
      <c r="O1435" s="2">
        <v>0</v>
      </c>
      <c r="P1435" s="2">
        <v>1852462</v>
      </c>
      <c r="Q1435" s="2">
        <v>3498896</v>
      </c>
      <c r="R1435" s="2">
        <v>4584548</v>
      </c>
      <c r="S1435" s="4">
        <f t="shared" si="45"/>
        <v>0.40406644231885019</v>
      </c>
    </row>
    <row r="1436" spans="1:19" x14ac:dyDescent="0.25">
      <c r="A1436" s="10">
        <v>0</v>
      </c>
      <c r="B1436" s="1" t="s">
        <v>32</v>
      </c>
      <c r="C1436" s="1" t="s">
        <v>1373</v>
      </c>
      <c r="D1436" s="1">
        <v>2019</v>
      </c>
      <c r="E1436" s="2">
        <v>1272643</v>
      </c>
      <c r="F1436" s="2">
        <v>0</v>
      </c>
      <c r="G1436" s="2">
        <v>3473194</v>
      </c>
      <c r="H1436" s="2">
        <v>2934475</v>
      </c>
      <c r="I1436" s="2">
        <v>11135</v>
      </c>
      <c r="J1436" s="2">
        <v>130310</v>
      </c>
      <c r="K1436" s="2">
        <v>0</v>
      </c>
      <c r="L1436" s="2">
        <v>3331749</v>
      </c>
      <c r="M1436" s="2">
        <v>538719</v>
      </c>
      <c r="N1436" s="4">
        <f t="shared" si="44"/>
        <v>0.36641863368415356</v>
      </c>
      <c r="O1436" s="2">
        <v>0</v>
      </c>
      <c r="P1436" s="2">
        <v>1482492</v>
      </c>
      <c r="Q1436" s="2">
        <v>1114588</v>
      </c>
      <c r="R1436" s="2">
        <v>1261562</v>
      </c>
      <c r="S1436" s="4">
        <f t="shared" si="45"/>
        <v>1.17512417146363</v>
      </c>
    </row>
    <row r="1437" spans="1:19" x14ac:dyDescent="0.25">
      <c r="A1437" s="10">
        <v>0</v>
      </c>
      <c r="B1437" s="1" t="s">
        <v>22</v>
      </c>
      <c r="C1437" s="1" t="s">
        <v>323</v>
      </c>
      <c r="D1437" s="1">
        <v>2019</v>
      </c>
      <c r="E1437" s="2">
        <v>10884372</v>
      </c>
      <c r="F1437" s="2">
        <v>0</v>
      </c>
      <c r="G1437" s="2">
        <v>29715120</v>
      </c>
      <c r="H1437" s="2">
        <v>21656691</v>
      </c>
      <c r="I1437" s="2">
        <v>6012529</v>
      </c>
      <c r="J1437" s="2">
        <v>1390373</v>
      </c>
      <c r="K1437" s="2">
        <v>5090594</v>
      </c>
      <c r="L1437" s="2">
        <v>17221624</v>
      </c>
      <c r="M1437" s="2">
        <v>8058429</v>
      </c>
      <c r="N1437" s="4">
        <f t="shared" si="44"/>
        <v>0.36629069645352264</v>
      </c>
      <c r="O1437" s="2">
        <v>0</v>
      </c>
      <c r="P1437" s="2">
        <v>4309910</v>
      </c>
      <c r="Q1437" s="2">
        <v>17010347</v>
      </c>
      <c r="R1437" s="2">
        <v>12221894</v>
      </c>
      <c r="S1437" s="4">
        <f t="shared" si="45"/>
        <v>0.35263846994582015</v>
      </c>
    </row>
    <row r="1438" spans="1:19" x14ac:dyDescent="0.25">
      <c r="A1438" s="10">
        <v>0</v>
      </c>
      <c r="B1438" s="1" t="s">
        <v>22</v>
      </c>
      <c r="C1438" s="1" t="s">
        <v>378</v>
      </c>
      <c r="D1438" s="1">
        <v>2019</v>
      </c>
      <c r="E1438" s="2">
        <v>16095049</v>
      </c>
      <c r="F1438" s="2">
        <v>0</v>
      </c>
      <c r="G1438" s="2">
        <v>43951297</v>
      </c>
      <c r="H1438" s="2">
        <v>43021417</v>
      </c>
      <c r="I1438" s="2">
        <v>22598590</v>
      </c>
      <c r="J1438" s="2">
        <v>2552498</v>
      </c>
      <c r="K1438" s="2">
        <v>1308805</v>
      </c>
      <c r="L1438" s="2">
        <v>17491404</v>
      </c>
      <c r="M1438" s="2">
        <v>929880</v>
      </c>
      <c r="N1438" s="4">
        <f t="shared" si="44"/>
        <v>0.36620191208464226</v>
      </c>
      <c r="O1438" s="2">
        <v>1625628</v>
      </c>
      <c r="P1438" s="2">
        <v>7720336</v>
      </c>
      <c r="Q1438" s="2">
        <v>23214046</v>
      </c>
      <c r="R1438" s="2">
        <v>28172545</v>
      </c>
      <c r="S1438" s="4">
        <f t="shared" si="45"/>
        <v>0.33174013920290124</v>
      </c>
    </row>
    <row r="1439" spans="1:19" x14ac:dyDescent="0.25">
      <c r="A1439" s="10">
        <v>0</v>
      </c>
      <c r="B1439" s="1" t="s">
        <v>55</v>
      </c>
      <c r="C1439" s="1" t="s">
        <v>4035</v>
      </c>
      <c r="D1439" s="1">
        <v>2019</v>
      </c>
      <c r="E1439" s="2">
        <v>25467223</v>
      </c>
      <c r="F1439" s="2">
        <v>0</v>
      </c>
      <c r="G1439" s="2">
        <v>69625582</v>
      </c>
      <c r="H1439" s="2">
        <v>55941624</v>
      </c>
      <c r="I1439" s="2">
        <v>15501918</v>
      </c>
      <c r="J1439" s="2">
        <v>39460173</v>
      </c>
      <c r="K1439" s="2">
        <v>1548680</v>
      </c>
      <c r="L1439" s="2">
        <v>13114812</v>
      </c>
      <c r="M1439" s="2">
        <v>13683958</v>
      </c>
      <c r="N1439" s="4">
        <f t="shared" si="44"/>
        <v>0.36577393349473186</v>
      </c>
      <c r="O1439" s="2">
        <v>0</v>
      </c>
      <c r="P1439" s="2">
        <v>8351934</v>
      </c>
      <c r="Q1439" s="2">
        <v>14734221</v>
      </c>
      <c r="R1439" s="2">
        <v>6527275</v>
      </c>
      <c r="S1439" s="4">
        <f t="shared" si="45"/>
        <v>1.2795437606045401</v>
      </c>
    </row>
    <row r="1440" spans="1:19" x14ac:dyDescent="0.25">
      <c r="A1440" s="10">
        <v>0</v>
      </c>
      <c r="B1440" s="1" t="s">
        <v>30</v>
      </c>
      <c r="C1440" s="1" t="s">
        <v>1297</v>
      </c>
      <c r="D1440" s="1">
        <v>2019</v>
      </c>
      <c r="E1440" s="2">
        <v>17421417</v>
      </c>
      <c r="F1440" s="2">
        <v>0</v>
      </c>
      <c r="G1440" s="2">
        <v>47663094</v>
      </c>
      <c r="H1440" s="2">
        <v>44444906</v>
      </c>
      <c r="I1440" s="2">
        <v>17430933</v>
      </c>
      <c r="J1440" s="2">
        <v>7301608</v>
      </c>
      <c r="K1440" s="2">
        <v>1392286</v>
      </c>
      <c r="L1440" s="2">
        <v>21538267</v>
      </c>
      <c r="M1440" s="2">
        <v>3218188</v>
      </c>
      <c r="N1440" s="4">
        <f t="shared" si="44"/>
        <v>0.36551166821020892</v>
      </c>
      <c r="O1440" s="2">
        <v>402121</v>
      </c>
      <c r="P1440" s="2">
        <v>4732497</v>
      </c>
      <c r="Q1440" s="2">
        <v>11894384</v>
      </c>
      <c r="R1440" s="2">
        <v>19853331</v>
      </c>
      <c r="S1440" s="4">
        <f t="shared" si="45"/>
        <v>0.25862753207509609</v>
      </c>
    </row>
    <row r="1441" spans="1:19" x14ac:dyDescent="0.25">
      <c r="A1441" s="10">
        <v>1</v>
      </c>
      <c r="B1441" s="1" t="s">
        <v>32</v>
      </c>
      <c r="C1441" s="1" t="s">
        <v>2145</v>
      </c>
      <c r="D1441" s="1">
        <v>2019</v>
      </c>
      <c r="E1441" s="2">
        <v>19034174</v>
      </c>
      <c r="F1441" s="2">
        <v>0</v>
      </c>
      <c r="G1441" s="2">
        <v>52127777</v>
      </c>
      <c r="H1441" s="2">
        <v>45459533</v>
      </c>
      <c r="I1441" s="2">
        <v>35228696</v>
      </c>
      <c r="J1441" s="2">
        <v>74414</v>
      </c>
      <c r="K1441" s="2">
        <v>1206342</v>
      </c>
      <c r="L1441" s="2">
        <v>15618325</v>
      </c>
      <c r="M1441" s="2">
        <v>6668244</v>
      </c>
      <c r="N1441" s="4">
        <f t="shared" si="44"/>
        <v>0.36514455623150782</v>
      </c>
      <c r="O1441" s="2">
        <v>130287</v>
      </c>
      <c r="P1441" s="2">
        <v>5036360</v>
      </c>
      <c r="Q1441" s="2">
        <v>15406970</v>
      </c>
      <c r="R1441" s="2">
        <v>15214337</v>
      </c>
      <c r="S1441" s="4">
        <f t="shared" si="45"/>
        <v>0.3395906768727418</v>
      </c>
    </row>
    <row r="1442" spans="1:19" x14ac:dyDescent="0.25">
      <c r="A1442" s="10">
        <v>0</v>
      </c>
      <c r="B1442" s="1" t="s">
        <v>62</v>
      </c>
      <c r="C1442" s="1" t="s">
        <v>3963</v>
      </c>
      <c r="D1442" s="1">
        <v>2019</v>
      </c>
      <c r="E1442" s="2">
        <v>62925267</v>
      </c>
      <c r="F1442" s="2">
        <v>0</v>
      </c>
      <c r="G1442" s="2">
        <v>172365322</v>
      </c>
      <c r="H1442" s="2">
        <v>161062872</v>
      </c>
      <c r="I1442" s="2">
        <v>44081686</v>
      </c>
      <c r="J1442" s="2">
        <v>33139154</v>
      </c>
      <c r="K1442" s="2">
        <v>14124399</v>
      </c>
      <c r="L1442" s="2">
        <v>81020083</v>
      </c>
      <c r="M1442" s="2">
        <v>11302450</v>
      </c>
      <c r="N1442" s="4">
        <f t="shared" si="44"/>
        <v>0.36506918137512601</v>
      </c>
      <c r="O1442" s="2">
        <v>3288566</v>
      </c>
      <c r="P1442" s="2">
        <v>24780286</v>
      </c>
      <c r="Q1442" s="2">
        <v>112820992</v>
      </c>
      <c r="R1442" s="2">
        <v>105032275</v>
      </c>
      <c r="S1442" s="4">
        <f t="shared" si="45"/>
        <v>0.26724025543576962</v>
      </c>
    </row>
    <row r="1443" spans="1:19" x14ac:dyDescent="0.25">
      <c r="A1443" s="10">
        <v>0</v>
      </c>
      <c r="B1443" s="1" t="s">
        <v>21</v>
      </c>
      <c r="C1443" s="1" t="s">
        <v>163</v>
      </c>
      <c r="D1443" s="1">
        <v>2019</v>
      </c>
      <c r="E1443" s="2">
        <v>37035431</v>
      </c>
      <c r="F1443" s="2">
        <v>0</v>
      </c>
      <c r="G1443" s="2">
        <v>101459770</v>
      </c>
      <c r="H1443" s="2">
        <v>86064452</v>
      </c>
      <c r="I1443" s="2">
        <v>18289215</v>
      </c>
      <c r="J1443" s="2">
        <v>2259104</v>
      </c>
      <c r="K1443" s="2">
        <v>22655979</v>
      </c>
      <c r="L1443" s="2">
        <v>58255472</v>
      </c>
      <c r="M1443" s="2">
        <v>15395318</v>
      </c>
      <c r="N1443" s="4">
        <f t="shared" si="44"/>
        <v>0.36502577326954316</v>
      </c>
      <c r="O1443" s="2">
        <v>0</v>
      </c>
      <c r="P1443" s="2">
        <v>32042644</v>
      </c>
      <c r="Q1443" s="2">
        <v>50147453</v>
      </c>
      <c r="R1443" s="2">
        <v>39674172</v>
      </c>
      <c r="S1443" s="4">
        <f t="shared" si="45"/>
        <v>0.80764493333345433</v>
      </c>
    </row>
    <row r="1444" spans="1:19" x14ac:dyDescent="0.25">
      <c r="A1444" s="10">
        <v>0</v>
      </c>
      <c r="B1444" s="1" t="s">
        <v>68</v>
      </c>
      <c r="C1444" s="1" t="s">
        <v>4845</v>
      </c>
      <c r="D1444" s="1">
        <v>2019</v>
      </c>
      <c r="E1444" s="2">
        <v>4506835</v>
      </c>
      <c r="F1444" s="2">
        <v>0</v>
      </c>
      <c r="G1444" s="2">
        <v>12350823</v>
      </c>
      <c r="H1444" s="2">
        <v>13943057</v>
      </c>
      <c r="I1444" s="2">
        <v>2257758</v>
      </c>
      <c r="J1444" s="2">
        <v>423930</v>
      </c>
      <c r="K1444" s="2">
        <v>433556</v>
      </c>
      <c r="L1444" s="2">
        <v>9235579</v>
      </c>
      <c r="M1444" s="2">
        <v>-1592234</v>
      </c>
      <c r="N1444" s="4">
        <f t="shared" si="44"/>
        <v>0.36490159400713623</v>
      </c>
      <c r="O1444" s="2">
        <v>0</v>
      </c>
      <c r="P1444" s="2">
        <v>6589467</v>
      </c>
      <c r="Q1444" s="2">
        <v>11307240</v>
      </c>
      <c r="R1444" s="2">
        <v>11031635</v>
      </c>
      <c r="S1444" s="4">
        <f t="shared" si="45"/>
        <v>0.59732460328863313</v>
      </c>
    </row>
    <row r="1445" spans="1:19" x14ac:dyDescent="0.25">
      <c r="A1445" s="10">
        <v>0</v>
      </c>
      <c r="B1445" s="1" t="s">
        <v>24</v>
      </c>
      <c r="C1445" s="1" t="s">
        <v>713</v>
      </c>
      <c r="D1445" s="1">
        <v>2019</v>
      </c>
      <c r="E1445" s="2">
        <v>48388000</v>
      </c>
      <c r="F1445" s="2">
        <v>0</v>
      </c>
      <c r="G1445" s="2">
        <v>132726000</v>
      </c>
      <c r="H1445" s="2">
        <v>126698000</v>
      </c>
      <c r="I1445" s="2">
        <v>3756000</v>
      </c>
      <c r="J1445" s="2">
        <v>22102000</v>
      </c>
      <c r="K1445" s="2">
        <v>1034000</v>
      </c>
      <c r="L1445" s="2">
        <v>105834000</v>
      </c>
      <c r="M1445" s="2">
        <v>6028000</v>
      </c>
      <c r="N1445" s="4">
        <f t="shared" si="44"/>
        <v>0.3645706191703208</v>
      </c>
      <c r="O1445" s="2">
        <v>5286000</v>
      </c>
      <c r="P1445" s="2">
        <v>19258000</v>
      </c>
      <c r="Q1445" s="2">
        <v>126286000</v>
      </c>
      <c r="R1445" s="2">
        <v>118557000</v>
      </c>
      <c r="S1445" s="4">
        <f t="shared" si="45"/>
        <v>0.2070227822903751</v>
      </c>
    </row>
    <row r="1446" spans="1:19" x14ac:dyDescent="0.25">
      <c r="A1446" s="10">
        <v>0</v>
      </c>
      <c r="B1446" s="1" t="s">
        <v>30</v>
      </c>
      <c r="C1446" s="1" t="s">
        <v>638</v>
      </c>
      <c r="D1446" s="1">
        <v>2019</v>
      </c>
      <c r="E1446" s="2">
        <v>16848913</v>
      </c>
      <c r="F1446" s="2">
        <v>0</v>
      </c>
      <c r="G1446" s="2">
        <v>46259019</v>
      </c>
      <c r="H1446" s="2">
        <v>41480351</v>
      </c>
      <c r="I1446" s="2">
        <v>13287464</v>
      </c>
      <c r="J1446" s="2">
        <v>5351233</v>
      </c>
      <c r="K1446" s="2">
        <v>4233736</v>
      </c>
      <c r="L1446" s="2">
        <v>23386586</v>
      </c>
      <c r="M1446" s="2">
        <v>4778668</v>
      </c>
      <c r="N1446" s="4">
        <f t="shared" si="44"/>
        <v>0.36422979484281759</v>
      </c>
      <c r="O1446" s="2">
        <v>56243</v>
      </c>
      <c r="P1446" s="2">
        <v>3108371</v>
      </c>
      <c r="Q1446" s="2">
        <v>13157709</v>
      </c>
      <c r="R1446" s="2">
        <v>19544061</v>
      </c>
      <c r="S1446" s="4">
        <f t="shared" si="45"/>
        <v>0.16192202838499123</v>
      </c>
    </row>
    <row r="1447" spans="1:19" x14ac:dyDescent="0.25">
      <c r="A1447" s="10">
        <v>0</v>
      </c>
      <c r="B1447" s="1" t="s">
        <v>22</v>
      </c>
      <c r="C1447" s="1" t="s">
        <v>567</v>
      </c>
      <c r="D1447" s="1">
        <v>2019</v>
      </c>
      <c r="E1447" s="2">
        <v>7909407</v>
      </c>
      <c r="F1447" s="2">
        <v>0</v>
      </c>
      <c r="G1447" s="2">
        <v>21719190</v>
      </c>
      <c r="H1447" s="2">
        <v>19102808</v>
      </c>
      <c r="I1447" s="2">
        <v>3841190</v>
      </c>
      <c r="J1447" s="2">
        <v>5132393</v>
      </c>
      <c r="K1447" s="2">
        <v>454608</v>
      </c>
      <c r="L1447" s="2">
        <v>12290999</v>
      </c>
      <c r="M1447" s="2">
        <v>2616382</v>
      </c>
      <c r="N1447" s="4">
        <f t="shared" si="44"/>
        <v>0.36416675760007622</v>
      </c>
      <c r="O1447" s="2">
        <v>10455704</v>
      </c>
      <c r="P1447" s="2">
        <v>6019290</v>
      </c>
      <c r="Q1447" s="2">
        <v>15828776</v>
      </c>
      <c r="R1447" s="2">
        <v>14445705</v>
      </c>
      <c r="S1447" s="4">
        <f t="shared" si="45"/>
        <v>1.1404769791436278</v>
      </c>
    </row>
    <row r="1448" spans="1:19" x14ac:dyDescent="0.25">
      <c r="A1448" s="10">
        <v>0</v>
      </c>
      <c r="B1448" s="1" t="s">
        <v>30</v>
      </c>
      <c r="C1448" s="1" t="s">
        <v>1276</v>
      </c>
      <c r="D1448" s="1">
        <v>2019</v>
      </c>
      <c r="E1448" s="2">
        <v>48242112</v>
      </c>
      <c r="F1448" s="2">
        <v>0</v>
      </c>
      <c r="G1448" s="2">
        <v>132544106</v>
      </c>
      <c r="H1448" s="2">
        <v>109367808</v>
      </c>
      <c r="I1448" s="2">
        <v>31134207</v>
      </c>
      <c r="J1448" s="2">
        <v>11713929</v>
      </c>
      <c r="K1448" s="2">
        <v>11586681</v>
      </c>
      <c r="L1448" s="2">
        <v>78109288</v>
      </c>
      <c r="M1448" s="2">
        <v>23176298</v>
      </c>
      <c r="N1448" s="4">
        <f t="shared" si="44"/>
        <v>0.36397025455058712</v>
      </c>
      <c r="O1448" s="2">
        <v>0</v>
      </c>
      <c r="P1448" s="2">
        <v>24386526</v>
      </c>
      <c r="Q1448" s="2">
        <v>72771197</v>
      </c>
      <c r="R1448" s="2">
        <v>63902142</v>
      </c>
      <c r="S1448" s="4">
        <f t="shared" si="45"/>
        <v>0.38162298221552571</v>
      </c>
    </row>
    <row r="1449" spans="1:19" x14ac:dyDescent="0.25">
      <c r="A1449" s="10">
        <v>0</v>
      </c>
      <c r="B1449" s="1" t="s">
        <v>44</v>
      </c>
      <c r="C1449" s="1" t="s">
        <v>3634</v>
      </c>
      <c r="D1449" s="1">
        <v>2019</v>
      </c>
      <c r="E1449" s="2">
        <v>28895635</v>
      </c>
      <c r="F1449" s="2">
        <v>0</v>
      </c>
      <c r="G1449" s="2">
        <v>79572296</v>
      </c>
      <c r="H1449" s="2">
        <v>69206106</v>
      </c>
      <c r="I1449" s="2">
        <v>19267316</v>
      </c>
      <c r="J1449" s="2">
        <v>9363204</v>
      </c>
      <c r="K1449" s="2">
        <v>1541655</v>
      </c>
      <c r="L1449" s="2">
        <v>49400121</v>
      </c>
      <c r="M1449" s="2">
        <v>10366190</v>
      </c>
      <c r="N1449" s="4">
        <f t="shared" si="44"/>
        <v>0.36313687618112717</v>
      </c>
      <c r="O1449" s="2">
        <v>0</v>
      </c>
      <c r="P1449" s="2">
        <v>11967306</v>
      </c>
      <c r="Q1449" s="2">
        <v>11700915</v>
      </c>
      <c r="R1449" s="2">
        <v>10399674</v>
      </c>
      <c r="S1449" s="4">
        <f t="shared" si="45"/>
        <v>1.1507385712282905</v>
      </c>
    </row>
    <row r="1450" spans="1:19" x14ac:dyDescent="0.25">
      <c r="A1450" s="10">
        <v>0</v>
      </c>
      <c r="B1450" s="1" t="s">
        <v>22</v>
      </c>
      <c r="C1450" s="1" t="s">
        <v>568</v>
      </c>
      <c r="D1450" s="1">
        <v>2019</v>
      </c>
      <c r="E1450" s="2">
        <v>69901421</v>
      </c>
      <c r="F1450" s="2">
        <v>0</v>
      </c>
      <c r="G1450" s="2">
        <v>192509347</v>
      </c>
      <c r="H1450" s="2">
        <v>170778982</v>
      </c>
      <c r="I1450" s="2">
        <v>87025111</v>
      </c>
      <c r="J1450" s="2">
        <v>17142278</v>
      </c>
      <c r="K1450" s="2">
        <v>2734993</v>
      </c>
      <c r="L1450" s="2">
        <v>85606965</v>
      </c>
      <c r="M1450" s="2">
        <v>21730365</v>
      </c>
      <c r="N1450" s="4">
        <f t="shared" si="44"/>
        <v>0.36310663398593318</v>
      </c>
      <c r="O1450" s="2">
        <v>68175670</v>
      </c>
      <c r="P1450" s="2">
        <v>615196</v>
      </c>
      <c r="Q1450" s="2">
        <v>89292324</v>
      </c>
      <c r="R1450" s="2">
        <v>73375220</v>
      </c>
      <c r="S1450" s="4">
        <f t="shared" si="45"/>
        <v>0.93752176824819056</v>
      </c>
    </row>
    <row r="1451" spans="1:19" x14ac:dyDescent="0.25">
      <c r="A1451" s="10">
        <v>0</v>
      </c>
      <c r="B1451" s="1" t="s">
        <v>32</v>
      </c>
      <c r="C1451" s="1" t="s">
        <v>1858</v>
      </c>
      <c r="D1451" s="1">
        <v>2019</v>
      </c>
      <c r="E1451" s="2">
        <v>22394103</v>
      </c>
      <c r="F1451" s="2">
        <v>0</v>
      </c>
      <c r="G1451" s="2">
        <v>61683159</v>
      </c>
      <c r="H1451" s="2">
        <v>56328640</v>
      </c>
      <c r="I1451" s="2">
        <v>10254972</v>
      </c>
      <c r="J1451" s="2">
        <v>7576272</v>
      </c>
      <c r="K1451" s="2">
        <v>2017751</v>
      </c>
      <c r="L1451" s="2">
        <v>41834164</v>
      </c>
      <c r="M1451" s="2">
        <v>5354519</v>
      </c>
      <c r="N1451" s="4">
        <f t="shared" si="44"/>
        <v>0.3630505208074703</v>
      </c>
      <c r="O1451" s="2">
        <v>0</v>
      </c>
      <c r="P1451" s="2">
        <v>19259982</v>
      </c>
      <c r="Q1451" s="2">
        <v>26975624</v>
      </c>
      <c r="R1451" s="2">
        <v>25358718</v>
      </c>
      <c r="S1451" s="4">
        <f t="shared" si="45"/>
        <v>0.75950140697175628</v>
      </c>
    </row>
    <row r="1452" spans="1:19" x14ac:dyDescent="0.25">
      <c r="A1452" s="10">
        <v>1</v>
      </c>
      <c r="B1452" s="1" t="s">
        <v>40</v>
      </c>
      <c r="C1452" s="1" t="s">
        <v>3491</v>
      </c>
      <c r="D1452" s="1">
        <v>2019</v>
      </c>
      <c r="E1452" s="2">
        <v>14397259</v>
      </c>
      <c r="F1452" s="2">
        <v>0</v>
      </c>
      <c r="G1452" s="2">
        <v>39708898</v>
      </c>
      <c r="H1452" s="2">
        <v>41316451</v>
      </c>
      <c r="I1452" s="2">
        <v>8245365</v>
      </c>
      <c r="J1452" s="2">
        <v>8806863</v>
      </c>
      <c r="K1452" s="2">
        <v>0</v>
      </c>
      <c r="L1452" s="2">
        <v>22656670</v>
      </c>
      <c r="M1452" s="2">
        <v>-1607553</v>
      </c>
      <c r="N1452" s="4">
        <f t="shared" si="44"/>
        <v>0.36257009700949144</v>
      </c>
      <c r="O1452" s="2">
        <v>237437</v>
      </c>
      <c r="P1452" s="2">
        <v>7127206</v>
      </c>
      <c r="Q1452" s="2">
        <v>25670151</v>
      </c>
      <c r="R1452" s="2">
        <v>23289672</v>
      </c>
      <c r="S1452" s="4">
        <f t="shared" si="45"/>
        <v>0.31621926663458377</v>
      </c>
    </row>
    <row r="1453" spans="1:19" x14ac:dyDescent="0.25">
      <c r="A1453" s="10">
        <v>0</v>
      </c>
      <c r="B1453" s="1" t="s">
        <v>59</v>
      </c>
      <c r="C1453" s="1" t="s">
        <v>4235</v>
      </c>
      <c r="D1453" s="1">
        <v>2019</v>
      </c>
      <c r="E1453" s="2">
        <v>91645344</v>
      </c>
      <c r="F1453" s="2">
        <v>0</v>
      </c>
      <c r="G1453" s="2">
        <v>253159707</v>
      </c>
      <c r="H1453" s="2">
        <v>222423029</v>
      </c>
      <c r="I1453" s="2">
        <v>192106951</v>
      </c>
      <c r="J1453" s="2">
        <v>4588798</v>
      </c>
      <c r="K1453" s="2">
        <v>14454956</v>
      </c>
      <c r="L1453" s="2">
        <v>42009002</v>
      </c>
      <c r="M1453" s="2">
        <v>30736678</v>
      </c>
      <c r="N1453" s="4">
        <f t="shared" si="44"/>
        <v>0.36200604387648466</v>
      </c>
      <c r="O1453" s="2">
        <v>0</v>
      </c>
      <c r="P1453" s="2">
        <v>8314252</v>
      </c>
      <c r="Q1453" s="2">
        <v>68954643</v>
      </c>
      <c r="R1453" s="2">
        <v>83720079</v>
      </c>
      <c r="S1453" s="4">
        <f t="shared" si="45"/>
        <v>9.931013084686649E-2</v>
      </c>
    </row>
    <row r="1454" spans="1:19" x14ac:dyDescent="0.25">
      <c r="A1454" s="10">
        <v>0</v>
      </c>
      <c r="B1454" s="1" t="s">
        <v>21</v>
      </c>
      <c r="C1454" s="1" t="s">
        <v>151</v>
      </c>
      <c r="D1454" s="1">
        <v>2019</v>
      </c>
      <c r="E1454" s="2">
        <v>18568414</v>
      </c>
      <c r="F1454" s="2">
        <v>0</v>
      </c>
      <c r="G1454" s="2">
        <v>51325136</v>
      </c>
      <c r="H1454" s="2">
        <v>36872457</v>
      </c>
      <c r="I1454" s="2">
        <v>17555620</v>
      </c>
      <c r="J1454" s="2">
        <v>3314161</v>
      </c>
      <c r="K1454" s="2">
        <v>6025544</v>
      </c>
      <c r="L1454" s="2">
        <v>24429811</v>
      </c>
      <c r="M1454" s="2">
        <v>14452679</v>
      </c>
      <c r="N1454" s="4">
        <f t="shared" si="44"/>
        <v>0.36178012270634802</v>
      </c>
      <c r="O1454" s="2">
        <v>440414</v>
      </c>
      <c r="P1454" s="2">
        <v>32447665</v>
      </c>
      <c r="Q1454" s="2">
        <v>24632845</v>
      </c>
      <c r="R1454" s="2">
        <v>21453272</v>
      </c>
      <c r="S1454" s="4">
        <f t="shared" si="45"/>
        <v>1.5330099296741309</v>
      </c>
    </row>
    <row r="1455" spans="1:19" x14ac:dyDescent="0.25">
      <c r="A1455" s="10">
        <v>1</v>
      </c>
      <c r="B1455" s="1" t="s">
        <v>37</v>
      </c>
      <c r="C1455" s="1" t="s">
        <v>2631</v>
      </c>
      <c r="D1455" s="1">
        <v>2019</v>
      </c>
      <c r="E1455" s="2">
        <v>33717746</v>
      </c>
      <c r="F1455" s="2">
        <v>0</v>
      </c>
      <c r="G1455" s="2">
        <v>93240918</v>
      </c>
      <c r="H1455" s="2">
        <v>98385544</v>
      </c>
      <c r="I1455" s="2">
        <v>16372868</v>
      </c>
      <c r="J1455" s="2">
        <v>15382223</v>
      </c>
      <c r="K1455" s="2">
        <v>1940264</v>
      </c>
      <c r="L1455" s="2">
        <v>59545563</v>
      </c>
      <c r="M1455" s="2">
        <v>-5144626</v>
      </c>
      <c r="N1455" s="4">
        <f t="shared" si="44"/>
        <v>0.36161962712550727</v>
      </c>
      <c r="O1455" s="2">
        <v>136506</v>
      </c>
      <c r="P1455" s="2">
        <v>8943194</v>
      </c>
      <c r="Q1455" s="2">
        <v>74304194</v>
      </c>
      <c r="R1455" s="2">
        <v>74627034</v>
      </c>
      <c r="S1455" s="4">
        <f t="shared" si="45"/>
        <v>0.12166770556632332</v>
      </c>
    </row>
    <row r="1456" spans="1:19" x14ac:dyDescent="0.25">
      <c r="A1456" s="10">
        <v>1</v>
      </c>
      <c r="B1456" s="1" t="s">
        <v>42</v>
      </c>
      <c r="C1456" s="1" t="s">
        <v>2300</v>
      </c>
      <c r="D1456" s="1">
        <v>2019</v>
      </c>
      <c r="E1456" s="2">
        <v>128083687</v>
      </c>
      <c r="F1456" s="2">
        <v>5058030</v>
      </c>
      <c r="G1456" s="2">
        <v>340609573</v>
      </c>
      <c r="H1456" s="2">
        <v>306702705</v>
      </c>
      <c r="I1456" s="2">
        <v>105426292</v>
      </c>
      <c r="J1456" s="2">
        <v>24079466</v>
      </c>
      <c r="K1456" s="2">
        <v>4636300</v>
      </c>
      <c r="L1456" s="2">
        <v>206467515</v>
      </c>
      <c r="M1456" s="2">
        <v>33906868</v>
      </c>
      <c r="N1456" s="4">
        <f t="shared" si="44"/>
        <v>0.36119259924617564</v>
      </c>
      <c r="O1456" s="2">
        <v>11939297</v>
      </c>
      <c r="P1456" s="2">
        <v>0</v>
      </c>
      <c r="Q1456" s="2">
        <v>82210571</v>
      </c>
      <c r="R1456" s="2">
        <v>79864442</v>
      </c>
      <c r="S1456" s="4">
        <f t="shared" si="45"/>
        <v>0.14949452723904338</v>
      </c>
    </row>
    <row r="1457" spans="1:19" x14ac:dyDescent="0.25">
      <c r="A1457" s="10">
        <v>0</v>
      </c>
      <c r="B1457" s="1" t="s">
        <v>40</v>
      </c>
      <c r="C1457" s="1" t="s">
        <v>3075</v>
      </c>
      <c r="D1457" s="1">
        <v>2019</v>
      </c>
      <c r="E1457" s="2">
        <v>15450393</v>
      </c>
      <c r="F1457" s="2">
        <v>0</v>
      </c>
      <c r="G1457" s="2">
        <v>42942138</v>
      </c>
      <c r="H1457" s="2">
        <v>41408685</v>
      </c>
      <c r="I1457" s="2">
        <v>28797262</v>
      </c>
      <c r="J1457" s="2">
        <v>3094081</v>
      </c>
      <c r="K1457" s="2">
        <v>334553</v>
      </c>
      <c r="L1457" s="2">
        <v>10716242</v>
      </c>
      <c r="M1457" s="2">
        <v>1533453</v>
      </c>
      <c r="N1457" s="4">
        <f t="shared" si="44"/>
        <v>0.35979561613816247</v>
      </c>
      <c r="O1457" s="2">
        <v>0</v>
      </c>
      <c r="P1457" s="2">
        <v>0</v>
      </c>
      <c r="Q1457" s="2">
        <v>9935157</v>
      </c>
      <c r="R1457" s="2">
        <v>9471411</v>
      </c>
      <c r="S1457" s="4">
        <f t="shared" si="45"/>
        <v>0</v>
      </c>
    </row>
    <row r="1458" spans="1:19" x14ac:dyDescent="0.25">
      <c r="A1458" s="10">
        <v>0</v>
      </c>
      <c r="B1458" s="1" t="s">
        <v>27</v>
      </c>
      <c r="C1458" s="1" t="s">
        <v>1035</v>
      </c>
      <c r="D1458" s="1">
        <v>2019</v>
      </c>
      <c r="E1458" s="2">
        <v>10914607</v>
      </c>
      <c r="F1458" s="2">
        <v>0</v>
      </c>
      <c r="G1458" s="2">
        <v>30349650</v>
      </c>
      <c r="H1458" s="2">
        <v>30039726</v>
      </c>
      <c r="I1458" s="2">
        <v>9093667</v>
      </c>
      <c r="J1458" s="2">
        <v>2486526</v>
      </c>
      <c r="K1458" s="2">
        <v>465062</v>
      </c>
      <c r="L1458" s="2">
        <v>18304395</v>
      </c>
      <c r="M1458" s="2">
        <v>309924</v>
      </c>
      <c r="N1458" s="4">
        <f t="shared" si="44"/>
        <v>0.35962876013397188</v>
      </c>
      <c r="O1458" s="2">
        <v>0</v>
      </c>
      <c r="P1458" s="2">
        <v>5071656</v>
      </c>
      <c r="Q1458" s="2">
        <v>25550669</v>
      </c>
      <c r="R1458" s="2">
        <v>21281732</v>
      </c>
      <c r="S1458" s="4">
        <f t="shared" si="45"/>
        <v>0.23831030293962915</v>
      </c>
    </row>
    <row r="1459" spans="1:19" x14ac:dyDescent="0.25">
      <c r="A1459" s="10">
        <v>0</v>
      </c>
      <c r="B1459" s="1" t="s">
        <v>40</v>
      </c>
      <c r="C1459" s="1" t="s">
        <v>3503</v>
      </c>
      <c r="D1459" s="1">
        <v>2019</v>
      </c>
      <c r="E1459" s="2">
        <v>9078131</v>
      </c>
      <c r="F1459" s="2">
        <v>0</v>
      </c>
      <c r="G1459" s="2">
        <v>25257052</v>
      </c>
      <c r="H1459" s="2">
        <v>21366799</v>
      </c>
      <c r="I1459" s="2">
        <v>3329164</v>
      </c>
      <c r="J1459" s="2">
        <v>3920388</v>
      </c>
      <c r="K1459" s="2">
        <v>903846</v>
      </c>
      <c r="L1459" s="2">
        <v>17103654</v>
      </c>
      <c r="M1459" s="2">
        <v>3890253</v>
      </c>
      <c r="N1459" s="4">
        <f t="shared" si="44"/>
        <v>0.35942955654523734</v>
      </c>
      <c r="O1459" s="2">
        <v>1311851</v>
      </c>
      <c r="P1459" s="2">
        <v>6287049</v>
      </c>
      <c r="Q1459" s="2">
        <v>19507727</v>
      </c>
      <c r="R1459" s="2">
        <v>15694606</v>
      </c>
      <c r="S1459" s="4">
        <f t="shared" si="45"/>
        <v>0.48417271513537835</v>
      </c>
    </row>
    <row r="1460" spans="1:19" x14ac:dyDescent="0.25">
      <c r="A1460" s="10">
        <v>0</v>
      </c>
      <c r="B1460" s="1" t="s">
        <v>22</v>
      </c>
      <c r="C1460" s="1" t="s">
        <v>571</v>
      </c>
      <c r="D1460" s="1">
        <v>2019</v>
      </c>
      <c r="E1460" s="2">
        <v>79511183</v>
      </c>
      <c r="F1460" s="2">
        <v>0</v>
      </c>
      <c r="G1460" s="2">
        <v>221229189</v>
      </c>
      <c r="H1460" s="2">
        <v>186302814</v>
      </c>
      <c r="I1460" s="2">
        <v>74467546</v>
      </c>
      <c r="J1460" s="2">
        <v>18875405</v>
      </c>
      <c r="K1460" s="2">
        <v>57343825</v>
      </c>
      <c r="L1460" s="2">
        <v>70542413</v>
      </c>
      <c r="M1460" s="2">
        <v>34926375</v>
      </c>
      <c r="N1460" s="4">
        <f t="shared" si="44"/>
        <v>0.35940638466111269</v>
      </c>
      <c r="O1460" s="2">
        <v>15213003</v>
      </c>
      <c r="P1460" s="2">
        <v>0</v>
      </c>
      <c r="Q1460" s="2">
        <v>80057709</v>
      </c>
      <c r="R1460" s="2">
        <v>71490741</v>
      </c>
      <c r="S1460" s="4">
        <f t="shared" si="45"/>
        <v>0.21279682917260573</v>
      </c>
    </row>
    <row r="1461" spans="1:19" x14ac:dyDescent="0.25">
      <c r="A1461" s="10">
        <v>0</v>
      </c>
      <c r="B1461" s="1" t="s">
        <v>21</v>
      </c>
      <c r="C1461" s="1" t="s">
        <v>182</v>
      </c>
      <c r="D1461" s="1">
        <v>2019</v>
      </c>
      <c r="E1461" s="2">
        <v>10718404</v>
      </c>
      <c r="F1461" s="2">
        <v>0</v>
      </c>
      <c r="G1461" s="2">
        <v>29857206</v>
      </c>
      <c r="H1461" s="2">
        <v>33893707</v>
      </c>
      <c r="I1461" s="2">
        <v>6763641</v>
      </c>
      <c r="J1461" s="2">
        <v>3153131</v>
      </c>
      <c r="K1461" s="2">
        <v>2655661</v>
      </c>
      <c r="L1461" s="2">
        <v>17284773</v>
      </c>
      <c r="M1461" s="2">
        <v>-4036501</v>
      </c>
      <c r="N1461" s="4">
        <f t="shared" si="44"/>
        <v>0.35898884845420564</v>
      </c>
      <c r="O1461" s="2">
        <v>0</v>
      </c>
      <c r="P1461" s="2">
        <v>12375687</v>
      </c>
      <c r="Q1461" s="2">
        <v>17760711</v>
      </c>
      <c r="R1461" s="2">
        <v>15763375</v>
      </c>
      <c r="S1461" s="4">
        <f t="shared" si="45"/>
        <v>0.78509120032987856</v>
      </c>
    </row>
    <row r="1462" spans="1:19" x14ac:dyDescent="0.25">
      <c r="A1462" s="10">
        <v>0</v>
      </c>
      <c r="B1462" s="1" t="s">
        <v>62</v>
      </c>
      <c r="C1462" s="1" t="s">
        <v>4623</v>
      </c>
      <c r="D1462" s="1">
        <v>2019</v>
      </c>
      <c r="E1462" s="2">
        <v>36032721</v>
      </c>
      <c r="F1462" s="2">
        <v>0</v>
      </c>
      <c r="G1462" s="2">
        <v>100393719</v>
      </c>
      <c r="H1462" s="2">
        <v>92046535</v>
      </c>
      <c r="I1462" s="2">
        <v>31898504</v>
      </c>
      <c r="J1462" s="2">
        <v>3337887</v>
      </c>
      <c r="K1462" s="2">
        <v>497261</v>
      </c>
      <c r="L1462" s="2">
        <v>64660067</v>
      </c>
      <c r="M1462" s="2">
        <v>8347184</v>
      </c>
      <c r="N1462" s="4">
        <f t="shared" si="44"/>
        <v>0.35891409700640736</v>
      </c>
      <c r="O1462" s="2">
        <v>0</v>
      </c>
      <c r="P1462" s="2">
        <v>13707129</v>
      </c>
      <c r="Q1462" s="2">
        <v>50531539</v>
      </c>
      <c r="R1462" s="2">
        <v>46018651</v>
      </c>
      <c r="S1462" s="4">
        <f t="shared" si="45"/>
        <v>0.29786029581788481</v>
      </c>
    </row>
    <row r="1463" spans="1:19" x14ac:dyDescent="0.25">
      <c r="A1463" s="10">
        <v>0</v>
      </c>
      <c r="B1463" s="1" t="s">
        <v>62</v>
      </c>
      <c r="C1463" s="1" t="s">
        <v>4624</v>
      </c>
      <c r="D1463" s="1">
        <v>2019</v>
      </c>
      <c r="E1463" s="2">
        <v>36032721</v>
      </c>
      <c r="F1463" s="2">
        <v>0</v>
      </c>
      <c r="G1463" s="2">
        <v>100393719</v>
      </c>
      <c r="H1463" s="2">
        <v>92046535</v>
      </c>
      <c r="I1463" s="2">
        <v>31898504</v>
      </c>
      <c r="J1463" s="2">
        <v>3337887</v>
      </c>
      <c r="K1463" s="2">
        <v>497261</v>
      </c>
      <c r="L1463" s="2">
        <v>64660067</v>
      </c>
      <c r="M1463" s="2">
        <v>8347184</v>
      </c>
      <c r="N1463" s="4">
        <f t="shared" si="44"/>
        <v>0.35891409700640736</v>
      </c>
      <c r="O1463" s="2">
        <v>0</v>
      </c>
      <c r="P1463" s="2">
        <v>13707129</v>
      </c>
      <c r="Q1463" s="2">
        <v>50531539</v>
      </c>
      <c r="R1463" s="2">
        <v>46018651</v>
      </c>
      <c r="S1463" s="4">
        <f t="shared" si="45"/>
        <v>0.29786029581788481</v>
      </c>
    </row>
    <row r="1464" spans="1:19" x14ac:dyDescent="0.25">
      <c r="A1464" s="10">
        <v>0</v>
      </c>
      <c r="B1464" s="1" t="s">
        <v>62</v>
      </c>
      <c r="C1464" s="1" t="s">
        <v>4561</v>
      </c>
      <c r="D1464" s="1">
        <v>2019</v>
      </c>
      <c r="E1464" s="2">
        <v>7094497</v>
      </c>
      <c r="F1464" s="2">
        <v>0</v>
      </c>
      <c r="G1464" s="2">
        <v>19782068</v>
      </c>
      <c r="H1464" s="2">
        <v>23839119</v>
      </c>
      <c r="I1464" s="2">
        <v>2940573</v>
      </c>
      <c r="J1464" s="2">
        <v>149673</v>
      </c>
      <c r="K1464" s="2">
        <v>0</v>
      </c>
      <c r="L1464" s="2">
        <v>16691822</v>
      </c>
      <c r="M1464" s="2">
        <v>-4057051</v>
      </c>
      <c r="N1464" s="4">
        <f t="shared" si="44"/>
        <v>0.35863272737713769</v>
      </c>
      <c r="O1464" s="2">
        <v>0</v>
      </c>
      <c r="P1464" s="2">
        <v>6260704</v>
      </c>
      <c r="Q1464" s="2">
        <v>14279214</v>
      </c>
      <c r="R1464" s="2">
        <v>14657527</v>
      </c>
      <c r="S1464" s="4">
        <f t="shared" si="45"/>
        <v>0.42713235322711668</v>
      </c>
    </row>
    <row r="1465" spans="1:19" x14ac:dyDescent="0.25">
      <c r="A1465" s="10">
        <v>0</v>
      </c>
      <c r="B1465" s="1" t="s">
        <v>55</v>
      </c>
      <c r="C1465" s="1" t="s">
        <v>4128</v>
      </c>
      <c r="D1465" s="1">
        <v>2019</v>
      </c>
      <c r="E1465" s="2">
        <v>10284389</v>
      </c>
      <c r="F1465" s="2">
        <v>0</v>
      </c>
      <c r="G1465" s="2">
        <v>28688486</v>
      </c>
      <c r="H1465" s="2">
        <v>27170735</v>
      </c>
      <c r="I1465" s="2">
        <v>4583715</v>
      </c>
      <c r="J1465" s="2">
        <v>9171163</v>
      </c>
      <c r="K1465" s="2">
        <v>1659747</v>
      </c>
      <c r="L1465" s="2">
        <v>13273861</v>
      </c>
      <c r="M1465" s="2">
        <v>1517751</v>
      </c>
      <c r="N1465" s="4">
        <f t="shared" si="44"/>
        <v>0.35848489878482959</v>
      </c>
      <c r="O1465" s="2">
        <v>0</v>
      </c>
      <c r="P1465" s="2">
        <v>8106616</v>
      </c>
      <c r="Q1465" s="2">
        <v>15080403</v>
      </c>
      <c r="R1465" s="2">
        <v>13302433</v>
      </c>
      <c r="S1465" s="4">
        <f t="shared" si="45"/>
        <v>0.60940851947910579</v>
      </c>
    </row>
    <row r="1466" spans="1:19" x14ac:dyDescent="0.25">
      <c r="A1466" s="10">
        <v>0</v>
      </c>
      <c r="B1466" s="1" t="s">
        <v>40</v>
      </c>
      <c r="C1466" s="1" t="s">
        <v>3185</v>
      </c>
      <c r="D1466" s="1">
        <v>2019</v>
      </c>
      <c r="E1466" s="2">
        <v>5382309</v>
      </c>
      <c r="F1466" s="2">
        <v>0</v>
      </c>
      <c r="G1466" s="2">
        <v>15024098</v>
      </c>
      <c r="H1466" s="2">
        <v>13036137</v>
      </c>
      <c r="I1466" s="2">
        <v>7244756</v>
      </c>
      <c r="J1466" s="2">
        <v>2064515</v>
      </c>
      <c r="K1466" s="2">
        <v>0</v>
      </c>
      <c r="L1466" s="2">
        <v>5714827</v>
      </c>
      <c r="M1466" s="2">
        <v>1987961</v>
      </c>
      <c r="N1466" s="4">
        <f t="shared" si="44"/>
        <v>0.35824506735778749</v>
      </c>
      <c r="O1466" s="2">
        <v>0</v>
      </c>
      <c r="P1466" s="2">
        <v>1379678</v>
      </c>
      <c r="Q1466" s="2">
        <v>6393385</v>
      </c>
      <c r="R1466" s="2">
        <v>6139488</v>
      </c>
      <c r="S1466" s="4">
        <f t="shared" si="45"/>
        <v>0.22472199636191162</v>
      </c>
    </row>
    <row r="1467" spans="1:19" x14ac:dyDescent="0.25">
      <c r="A1467" s="10">
        <v>1</v>
      </c>
      <c r="B1467" s="1" t="s">
        <v>27</v>
      </c>
      <c r="C1467" s="1" t="s">
        <v>1000</v>
      </c>
      <c r="D1467" s="1">
        <v>2019</v>
      </c>
      <c r="E1467" s="2">
        <v>42054578</v>
      </c>
      <c r="F1467" s="2">
        <v>0</v>
      </c>
      <c r="G1467" s="2">
        <v>117437911</v>
      </c>
      <c r="H1467" s="2">
        <v>123728110</v>
      </c>
      <c r="I1467" s="2">
        <v>59080653</v>
      </c>
      <c r="J1467" s="2">
        <v>6630571</v>
      </c>
      <c r="K1467" s="2">
        <v>301146</v>
      </c>
      <c r="L1467" s="2">
        <v>51425541</v>
      </c>
      <c r="M1467" s="2">
        <v>-6290199</v>
      </c>
      <c r="N1467" s="4">
        <f t="shared" si="44"/>
        <v>0.35810052854226948</v>
      </c>
      <c r="O1467" s="2">
        <v>0</v>
      </c>
      <c r="P1467" s="2">
        <v>-22373998</v>
      </c>
      <c r="Q1467" s="2">
        <v>60772185</v>
      </c>
      <c r="R1467" s="2">
        <v>67140007</v>
      </c>
      <c r="S1467" s="4">
        <f t="shared" si="45"/>
        <v>-0.33324390329598863</v>
      </c>
    </row>
    <row r="1468" spans="1:19" x14ac:dyDescent="0.25">
      <c r="A1468" s="10">
        <v>0</v>
      </c>
      <c r="B1468" s="1" t="s">
        <v>51</v>
      </c>
      <c r="C1468" s="1" t="s">
        <v>3830</v>
      </c>
      <c r="D1468" s="1">
        <v>2019</v>
      </c>
      <c r="E1468" s="2">
        <v>31133918</v>
      </c>
      <c r="F1468" s="2">
        <v>0</v>
      </c>
      <c r="G1468" s="2">
        <v>86969070</v>
      </c>
      <c r="H1468" s="2">
        <v>58712684</v>
      </c>
      <c r="I1468" s="2">
        <v>55522539</v>
      </c>
      <c r="J1468" s="2">
        <v>868901</v>
      </c>
      <c r="K1468" s="2">
        <v>12199497</v>
      </c>
      <c r="L1468" s="2">
        <v>18378133</v>
      </c>
      <c r="M1468" s="2">
        <v>28256386</v>
      </c>
      <c r="N1468" s="4">
        <f t="shared" si="44"/>
        <v>0.357988397484301</v>
      </c>
      <c r="O1468" s="2">
        <v>0</v>
      </c>
      <c r="P1468" s="2">
        <v>21672733</v>
      </c>
      <c r="Q1468" s="2">
        <v>34912837</v>
      </c>
      <c r="R1468" s="2">
        <v>30191267</v>
      </c>
      <c r="S1468" s="4">
        <f t="shared" si="45"/>
        <v>0.71784774716476785</v>
      </c>
    </row>
    <row r="1469" spans="1:19" x14ac:dyDescent="0.25">
      <c r="A1469" s="10">
        <v>1</v>
      </c>
      <c r="B1469" s="1" t="s">
        <v>27</v>
      </c>
      <c r="C1469" s="1" t="s">
        <v>853</v>
      </c>
      <c r="D1469" s="1">
        <v>2019</v>
      </c>
      <c r="E1469" s="2">
        <v>59976674</v>
      </c>
      <c r="F1469" s="2">
        <v>0</v>
      </c>
      <c r="G1469" s="2">
        <v>167648424</v>
      </c>
      <c r="H1469" s="2">
        <v>138251158</v>
      </c>
      <c r="I1469" s="2">
        <v>86493578</v>
      </c>
      <c r="J1469" s="2">
        <v>5551403</v>
      </c>
      <c r="K1469" s="2">
        <v>50000</v>
      </c>
      <c r="L1469" s="2">
        <v>75553443</v>
      </c>
      <c r="M1469" s="2">
        <v>29397266</v>
      </c>
      <c r="N1469" s="4">
        <f t="shared" si="44"/>
        <v>0.35775268606163574</v>
      </c>
      <c r="O1469" s="2">
        <v>8848378</v>
      </c>
      <c r="P1469" s="2">
        <v>17617909</v>
      </c>
      <c r="Q1469" s="2">
        <v>106301528</v>
      </c>
      <c r="R1469" s="2">
        <v>104247712</v>
      </c>
      <c r="S1469" s="4">
        <f t="shared" si="45"/>
        <v>0.2538788285348651</v>
      </c>
    </row>
    <row r="1470" spans="1:19" x14ac:dyDescent="0.25">
      <c r="A1470" s="10">
        <v>1</v>
      </c>
      <c r="B1470" s="1" t="s">
        <v>32</v>
      </c>
      <c r="C1470" s="1" t="s">
        <v>127</v>
      </c>
      <c r="D1470" s="1">
        <v>2019</v>
      </c>
      <c r="E1470" s="2">
        <v>8686116</v>
      </c>
      <c r="F1470" s="2">
        <v>0</v>
      </c>
      <c r="G1470" s="2">
        <v>24299441</v>
      </c>
      <c r="H1470" s="2">
        <v>25468072</v>
      </c>
      <c r="I1470" s="2">
        <v>8009110</v>
      </c>
      <c r="J1470" s="2">
        <v>526178</v>
      </c>
      <c r="K1470" s="2">
        <v>0</v>
      </c>
      <c r="L1470" s="2">
        <v>15764153</v>
      </c>
      <c r="M1470" s="2">
        <v>-1168631</v>
      </c>
      <c r="N1470" s="4">
        <f t="shared" si="44"/>
        <v>0.35746155642016619</v>
      </c>
      <c r="O1470" s="2">
        <v>0</v>
      </c>
      <c r="P1470" s="2">
        <v>4440049</v>
      </c>
      <c r="Q1470" s="2">
        <v>10920841</v>
      </c>
      <c r="R1470" s="2">
        <v>10210870</v>
      </c>
      <c r="S1470" s="4">
        <f t="shared" si="45"/>
        <v>0.43483552331975628</v>
      </c>
    </row>
    <row r="1471" spans="1:19" x14ac:dyDescent="0.25">
      <c r="A1471" s="10">
        <v>0</v>
      </c>
      <c r="B1471" s="1" t="s">
        <v>22</v>
      </c>
      <c r="C1471" s="1" t="s">
        <v>431</v>
      </c>
      <c r="D1471" s="1">
        <v>2019</v>
      </c>
      <c r="E1471" s="2">
        <v>19161645</v>
      </c>
      <c r="F1471" s="2">
        <v>0</v>
      </c>
      <c r="G1471" s="2">
        <v>53672151</v>
      </c>
      <c r="H1471" s="2">
        <v>44019244</v>
      </c>
      <c r="I1471" s="2">
        <v>27518467</v>
      </c>
      <c r="J1471" s="2">
        <v>2251013</v>
      </c>
      <c r="K1471" s="2">
        <v>5446593</v>
      </c>
      <c r="L1471" s="2">
        <v>18456078</v>
      </c>
      <c r="M1471" s="2">
        <v>9652907</v>
      </c>
      <c r="N1471" s="4">
        <f t="shared" si="44"/>
        <v>0.35701280166692034</v>
      </c>
      <c r="O1471" s="2">
        <v>0</v>
      </c>
      <c r="P1471" s="2">
        <v>9877022</v>
      </c>
      <c r="Q1471" s="2">
        <v>23029386</v>
      </c>
      <c r="R1471" s="2">
        <v>19486812</v>
      </c>
      <c r="S1471" s="4">
        <f t="shared" si="45"/>
        <v>0.5068567398299938</v>
      </c>
    </row>
    <row r="1472" spans="1:19" x14ac:dyDescent="0.25">
      <c r="A1472" s="10">
        <v>0</v>
      </c>
      <c r="B1472" s="1" t="s">
        <v>40</v>
      </c>
      <c r="C1472" s="1" t="s">
        <v>1904</v>
      </c>
      <c r="D1472" s="1">
        <v>2019</v>
      </c>
      <c r="E1472" s="2">
        <v>1274797</v>
      </c>
      <c r="F1472" s="2">
        <v>0</v>
      </c>
      <c r="G1472" s="2">
        <v>3570863</v>
      </c>
      <c r="H1472" s="2">
        <v>3310241</v>
      </c>
      <c r="I1472" s="2">
        <v>2616950</v>
      </c>
      <c r="J1472" s="2">
        <v>191964</v>
      </c>
      <c r="K1472" s="2">
        <v>63841</v>
      </c>
      <c r="L1472" s="2">
        <v>698108</v>
      </c>
      <c r="M1472" s="2">
        <v>260622</v>
      </c>
      <c r="N1472" s="4">
        <f t="shared" si="44"/>
        <v>0.3569996944716165</v>
      </c>
      <c r="O1472" s="2">
        <v>0</v>
      </c>
      <c r="P1472" s="2">
        <v>260918</v>
      </c>
      <c r="Q1472" s="2">
        <v>1092003</v>
      </c>
      <c r="R1472" s="2">
        <v>1198293</v>
      </c>
      <c r="S1472" s="4">
        <f t="shared" si="45"/>
        <v>0.2177414038135915</v>
      </c>
    </row>
    <row r="1473" spans="1:19" x14ac:dyDescent="0.25">
      <c r="A1473" s="10">
        <v>0</v>
      </c>
      <c r="B1473" s="1" t="s">
        <v>32</v>
      </c>
      <c r="C1473" s="1" t="s">
        <v>1629</v>
      </c>
      <c r="D1473" s="1">
        <v>2019</v>
      </c>
      <c r="E1473" s="2">
        <v>984543</v>
      </c>
      <c r="F1473" s="2">
        <v>0</v>
      </c>
      <c r="G1473" s="2">
        <v>2760092</v>
      </c>
      <c r="H1473" s="2">
        <v>2651045</v>
      </c>
      <c r="I1473" s="2">
        <v>326093</v>
      </c>
      <c r="J1473" s="2">
        <v>0</v>
      </c>
      <c r="K1473" s="2">
        <v>0</v>
      </c>
      <c r="L1473" s="2">
        <v>2433999</v>
      </c>
      <c r="M1473" s="2">
        <v>109047</v>
      </c>
      <c r="N1473" s="4">
        <f t="shared" si="44"/>
        <v>0.3567065880412682</v>
      </c>
      <c r="O1473" s="2">
        <v>0</v>
      </c>
      <c r="P1473" s="2">
        <v>889596</v>
      </c>
      <c r="Q1473" s="2">
        <v>2141732</v>
      </c>
      <c r="R1473" s="2">
        <v>2150674</v>
      </c>
      <c r="S1473" s="4">
        <f t="shared" si="45"/>
        <v>0.41363591134686151</v>
      </c>
    </row>
    <row r="1474" spans="1:19" x14ac:dyDescent="0.25">
      <c r="A1474" s="10">
        <v>0</v>
      </c>
      <c r="B1474" s="1" t="s">
        <v>64</v>
      </c>
      <c r="C1474" s="1" t="s">
        <v>4767</v>
      </c>
      <c r="D1474" s="1">
        <v>2019</v>
      </c>
      <c r="E1474" s="2">
        <v>97257448</v>
      </c>
      <c r="F1474" s="2">
        <v>0</v>
      </c>
      <c r="G1474" s="2">
        <v>272826306</v>
      </c>
      <c r="H1474" s="2">
        <v>241572481</v>
      </c>
      <c r="I1474" s="2">
        <v>59645558</v>
      </c>
      <c r="J1474" s="2">
        <v>45130695</v>
      </c>
      <c r="K1474" s="2">
        <v>20059535</v>
      </c>
      <c r="L1474" s="2">
        <v>147990518</v>
      </c>
      <c r="M1474" s="2">
        <v>31253825</v>
      </c>
      <c r="N1474" s="4">
        <f t="shared" ref="N1474:N1537" si="46">(E1474-F1474)/G1474</f>
        <v>0.35648119650163063</v>
      </c>
      <c r="O1474" s="2">
        <v>9083748</v>
      </c>
      <c r="P1474" s="2">
        <v>29364685</v>
      </c>
      <c r="Q1474" s="2">
        <v>190091362</v>
      </c>
      <c r="R1474" s="2">
        <v>179439824</v>
      </c>
      <c r="S1474" s="4">
        <f t="shared" ref="S1474:S1537" si="47">(O1474+P1474)/R1474</f>
        <v>0.21426923044686</v>
      </c>
    </row>
    <row r="1475" spans="1:19" x14ac:dyDescent="0.25">
      <c r="A1475" s="10">
        <v>0</v>
      </c>
      <c r="B1475" s="1" t="s">
        <v>18</v>
      </c>
      <c r="C1475" s="1" t="s">
        <v>101</v>
      </c>
      <c r="D1475" s="1">
        <v>2019</v>
      </c>
      <c r="E1475" s="2">
        <v>13580031</v>
      </c>
      <c r="F1475" s="2">
        <v>0</v>
      </c>
      <c r="G1475" s="2">
        <v>38118637</v>
      </c>
      <c r="H1475" s="2">
        <v>26222188</v>
      </c>
      <c r="I1475" s="2">
        <v>8036725</v>
      </c>
      <c r="J1475" s="2">
        <v>1235605</v>
      </c>
      <c r="K1475" s="2">
        <v>6359377</v>
      </c>
      <c r="L1475" s="2">
        <v>22486930</v>
      </c>
      <c r="M1475" s="2">
        <v>11896449</v>
      </c>
      <c r="N1475" s="4">
        <f t="shared" si="46"/>
        <v>0.35625699313435577</v>
      </c>
      <c r="O1475" s="2">
        <v>1435900</v>
      </c>
      <c r="P1475" s="2">
        <v>8122474</v>
      </c>
      <c r="Q1475" s="2">
        <v>20396582</v>
      </c>
      <c r="R1475" s="2">
        <v>16255964</v>
      </c>
      <c r="S1475" s="4">
        <f t="shared" si="47"/>
        <v>0.58799182872206168</v>
      </c>
    </row>
    <row r="1476" spans="1:19" x14ac:dyDescent="0.25">
      <c r="A1476" s="10">
        <v>0</v>
      </c>
      <c r="B1476" s="1" t="s">
        <v>22</v>
      </c>
      <c r="C1476" s="1" t="s">
        <v>461</v>
      </c>
      <c r="D1476" s="1">
        <v>2019</v>
      </c>
      <c r="E1476" s="2">
        <v>15887510</v>
      </c>
      <c r="F1476" s="2">
        <v>0</v>
      </c>
      <c r="G1476" s="2">
        <v>44609885</v>
      </c>
      <c r="H1476" s="2">
        <v>33946909</v>
      </c>
      <c r="I1476" s="2">
        <v>15089137</v>
      </c>
      <c r="J1476" s="2">
        <v>2005434</v>
      </c>
      <c r="K1476" s="2">
        <v>2947754</v>
      </c>
      <c r="L1476" s="2">
        <v>24567560</v>
      </c>
      <c r="M1476" s="2">
        <v>10662976</v>
      </c>
      <c r="N1476" s="4">
        <f t="shared" si="46"/>
        <v>0.35614326286651488</v>
      </c>
      <c r="O1476" s="2">
        <v>1114527</v>
      </c>
      <c r="P1476" s="2">
        <v>7763396</v>
      </c>
      <c r="Q1476" s="2">
        <v>25441412</v>
      </c>
      <c r="R1476" s="2">
        <v>19479820</v>
      </c>
      <c r="S1476" s="4">
        <f t="shared" si="47"/>
        <v>0.45574974512084815</v>
      </c>
    </row>
    <row r="1477" spans="1:19" x14ac:dyDescent="0.25">
      <c r="A1477" s="10">
        <v>0</v>
      </c>
      <c r="B1477" s="1" t="s">
        <v>37</v>
      </c>
      <c r="C1477" s="1" t="s">
        <v>2571</v>
      </c>
      <c r="D1477" s="1">
        <v>2019</v>
      </c>
      <c r="E1477" s="2">
        <v>37507527</v>
      </c>
      <c r="F1477" s="2">
        <v>0</v>
      </c>
      <c r="G1477" s="2">
        <v>105418563</v>
      </c>
      <c r="H1477" s="2">
        <v>96535244</v>
      </c>
      <c r="I1477" s="2">
        <v>16264861</v>
      </c>
      <c r="J1477" s="2">
        <v>17114661</v>
      </c>
      <c r="K1477" s="2">
        <v>2097394</v>
      </c>
      <c r="L1477" s="2">
        <v>69941647</v>
      </c>
      <c r="M1477" s="2">
        <v>8883319</v>
      </c>
      <c r="N1477" s="4">
        <f t="shared" si="46"/>
        <v>0.35579622727355903</v>
      </c>
      <c r="O1477" s="2">
        <v>1464471</v>
      </c>
      <c r="P1477" s="2">
        <v>11289565</v>
      </c>
      <c r="Q1477" s="2">
        <v>88200538</v>
      </c>
      <c r="R1477" s="2">
        <v>87299169</v>
      </c>
      <c r="S1477" s="4">
        <f t="shared" si="47"/>
        <v>0.14609573202237469</v>
      </c>
    </row>
    <row r="1478" spans="1:19" x14ac:dyDescent="0.25">
      <c r="A1478" s="10">
        <v>0</v>
      </c>
      <c r="B1478" s="1" t="s">
        <v>62</v>
      </c>
      <c r="C1478" s="1" t="s">
        <v>4601</v>
      </c>
      <c r="D1478" s="1">
        <v>2019</v>
      </c>
      <c r="E1478" s="2">
        <v>7302623</v>
      </c>
      <c r="F1478" s="2">
        <v>0</v>
      </c>
      <c r="G1478" s="2">
        <v>20533122</v>
      </c>
      <c r="H1478" s="2">
        <v>21093301</v>
      </c>
      <c r="I1478" s="2">
        <v>9399077</v>
      </c>
      <c r="J1478" s="2">
        <v>130103</v>
      </c>
      <c r="K1478" s="2">
        <v>408399</v>
      </c>
      <c r="L1478" s="2">
        <v>10595543</v>
      </c>
      <c r="M1478" s="2">
        <v>-560179</v>
      </c>
      <c r="N1478" s="4">
        <f t="shared" si="46"/>
        <v>0.35565088445877835</v>
      </c>
      <c r="O1478" s="2">
        <v>1154763</v>
      </c>
      <c r="P1478" s="2">
        <v>4370549</v>
      </c>
      <c r="Q1478" s="2">
        <v>12950976</v>
      </c>
      <c r="R1478" s="2">
        <v>11537983</v>
      </c>
      <c r="S1478" s="4">
        <f t="shared" si="47"/>
        <v>0.47888023409290864</v>
      </c>
    </row>
    <row r="1479" spans="1:19" x14ac:dyDescent="0.25">
      <c r="A1479" s="10">
        <v>0</v>
      </c>
      <c r="B1479" s="1" t="s">
        <v>55</v>
      </c>
      <c r="C1479" s="1" t="s">
        <v>3964</v>
      </c>
      <c r="D1479" s="1">
        <v>2019</v>
      </c>
      <c r="E1479" s="2">
        <v>1245610</v>
      </c>
      <c r="F1479" s="2">
        <v>0</v>
      </c>
      <c r="G1479" s="2">
        <v>3510708</v>
      </c>
      <c r="H1479" s="2">
        <v>3120684</v>
      </c>
      <c r="I1479" s="2">
        <v>1490052</v>
      </c>
      <c r="J1479" s="2">
        <v>319211</v>
      </c>
      <c r="K1479" s="2">
        <v>606036</v>
      </c>
      <c r="L1479" s="2">
        <v>1095409</v>
      </c>
      <c r="M1479" s="2">
        <v>390024</v>
      </c>
      <c r="N1479" s="4">
        <f t="shared" si="46"/>
        <v>0.3548030767583063</v>
      </c>
      <c r="O1479" s="2">
        <v>0</v>
      </c>
      <c r="P1479" s="2">
        <v>216321</v>
      </c>
      <c r="Q1479" s="2">
        <v>1115909</v>
      </c>
      <c r="R1479" s="2">
        <v>1227114</v>
      </c>
      <c r="S1479" s="4">
        <f t="shared" si="47"/>
        <v>0.17628435499880207</v>
      </c>
    </row>
    <row r="1480" spans="1:19" x14ac:dyDescent="0.25">
      <c r="A1480" s="10">
        <v>0</v>
      </c>
      <c r="B1480" s="1" t="s">
        <v>37</v>
      </c>
      <c r="C1480" s="1" t="s">
        <v>2638</v>
      </c>
      <c r="D1480" s="1">
        <v>2019</v>
      </c>
      <c r="E1480" s="2">
        <v>23277997</v>
      </c>
      <c r="F1480" s="2">
        <v>0</v>
      </c>
      <c r="G1480" s="2">
        <v>65616436</v>
      </c>
      <c r="H1480" s="2">
        <v>54762967</v>
      </c>
      <c r="I1480" s="2">
        <v>5182994</v>
      </c>
      <c r="J1480" s="2">
        <v>6397007</v>
      </c>
      <c r="K1480" s="2">
        <v>11868181</v>
      </c>
      <c r="L1480" s="2">
        <v>42168254</v>
      </c>
      <c r="M1480" s="2">
        <v>10853469</v>
      </c>
      <c r="N1480" s="4">
        <f t="shared" si="46"/>
        <v>0.35475863090156251</v>
      </c>
      <c r="O1480" s="2">
        <v>39647</v>
      </c>
      <c r="P1480" s="2">
        <v>3895633</v>
      </c>
      <c r="Q1480" s="2">
        <v>44473663</v>
      </c>
      <c r="R1480" s="2">
        <v>43725698</v>
      </c>
      <c r="S1480" s="4">
        <f t="shared" si="47"/>
        <v>8.9999249411638893E-2</v>
      </c>
    </row>
    <row r="1481" spans="1:19" x14ac:dyDescent="0.25">
      <c r="A1481" s="10">
        <v>1</v>
      </c>
      <c r="B1481" s="1" t="s">
        <v>32</v>
      </c>
      <c r="C1481" s="1" t="s">
        <v>789</v>
      </c>
      <c r="D1481" s="1">
        <v>2019</v>
      </c>
      <c r="E1481" s="2">
        <v>4991050</v>
      </c>
      <c r="F1481" s="2">
        <v>0</v>
      </c>
      <c r="G1481" s="2">
        <v>14075502</v>
      </c>
      <c r="H1481" s="2">
        <v>14223734</v>
      </c>
      <c r="I1481" s="2">
        <v>4293701</v>
      </c>
      <c r="J1481" s="2">
        <v>461969</v>
      </c>
      <c r="K1481" s="2">
        <v>-9906522</v>
      </c>
      <c r="L1481" s="2">
        <v>9318432</v>
      </c>
      <c r="M1481" s="2">
        <v>-148232</v>
      </c>
      <c r="N1481" s="4">
        <f t="shared" si="46"/>
        <v>0.35459126075929653</v>
      </c>
      <c r="O1481" s="2">
        <v>14554</v>
      </c>
      <c r="P1481" s="2">
        <v>416053</v>
      </c>
      <c r="Q1481" s="2">
        <v>4423652</v>
      </c>
      <c r="R1481" s="2">
        <v>4864939</v>
      </c>
      <c r="S1481" s="4">
        <f t="shared" si="47"/>
        <v>8.8512312281818953E-2</v>
      </c>
    </row>
    <row r="1482" spans="1:19" x14ac:dyDescent="0.25">
      <c r="A1482" s="10">
        <v>1</v>
      </c>
      <c r="B1482" s="1" t="s">
        <v>32</v>
      </c>
      <c r="C1482" s="1" t="s">
        <v>2008</v>
      </c>
      <c r="D1482" s="1">
        <v>2019</v>
      </c>
      <c r="E1482" s="2">
        <v>9650424</v>
      </c>
      <c r="F1482" s="2">
        <v>0</v>
      </c>
      <c r="G1482" s="2">
        <v>27263842</v>
      </c>
      <c r="H1482" s="2">
        <v>23411324</v>
      </c>
      <c r="I1482" s="2">
        <v>9934703</v>
      </c>
      <c r="J1482" s="2">
        <v>73747</v>
      </c>
      <c r="K1482" s="2">
        <v>60000</v>
      </c>
      <c r="L1482" s="2">
        <v>17195392</v>
      </c>
      <c r="M1482" s="2">
        <v>3852518</v>
      </c>
      <c r="N1482" s="4">
        <f t="shared" si="46"/>
        <v>0.35396419917633032</v>
      </c>
      <c r="O1482" s="2">
        <v>0</v>
      </c>
      <c r="P1482" s="2">
        <v>3187732</v>
      </c>
      <c r="Q1482" s="2">
        <v>13261646</v>
      </c>
      <c r="R1482" s="2">
        <v>10278013</v>
      </c>
      <c r="S1482" s="4">
        <f t="shared" si="47"/>
        <v>0.31015060985036697</v>
      </c>
    </row>
    <row r="1483" spans="1:19" x14ac:dyDescent="0.25">
      <c r="A1483" s="10">
        <v>0</v>
      </c>
      <c r="B1483" s="1" t="s">
        <v>37</v>
      </c>
      <c r="C1483" s="1" t="s">
        <v>2629</v>
      </c>
      <c r="D1483" s="1">
        <v>2019</v>
      </c>
      <c r="E1483" s="2">
        <v>26633840</v>
      </c>
      <c r="F1483" s="2">
        <v>0</v>
      </c>
      <c r="G1483" s="2">
        <v>75252611</v>
      </c>
      <c r="H1483" s="2">
        <v>77174426</v>
      </c>
      <c r="I1483" s="2">
        <v>20761412</v>
      </c>
      <c r="J1483" s="2">
        <v>17758724</v>
      </c>
      <c r="K1483" s="2">
        <v>1976625</v>
      </c>
      <c r="L1483" s="2">
        <v>34755850</v>
      </c>
      <c r="M1483" s="2">
        <v>-1921815</v>
      </c>
      <c r="N1483" s="4">
        <f t="shared" si="46"/>
        <v>0.35392579268777796</v>
      </c>
      <c r="O1483" s="2">
        <v>1372636</v>
      </c>
      <c r="P1483" s="2">
        <v>8434861</v>
      </c>
      <c r="Q1483" s="2">
        <v>47600549</v>
      </c>
      <c r="R1483" s="2">
        <v>47511987</v>
      </c>
      <c r="S1483" s="4">
        <f t="shared" si="47"/>
        <v>0.20642152895015736</v>
      </c>
    </row>
    <row r="1484" spans="1:19" x14ac:dyDescent="0.25">
      <c r="A1484" s="10">
        <v>0</v>
      </c>
      <c r="B1484" s="1" t="s">
        <v>27</v>
      </c>
      <c r="C1484" s="1" t="s">
        <v>997</v>
      </c>
      <c r="D1484" s="1">
        <v>2019</v>
      </c>
      <c r="E1484" s="2">
        <v>5298145</v>
      </c>
      <c r="F1484" s="2">
        <v>0</v>
      </c>
      <c r="G1484" s="2">
        <v>14984071</v>
      </c>
      <c r="H1484" s="2">
        <v>14726038</v>
      </c>
      <c r="I1484" s="2">
        <v>9006383</v>
      </c>
      <c r="J1484" s="2">
        <v>328234</v>
      </c>
      <c r="K1484" s="2">
        <v>998193</v>
      </c>
      <c r="L1484" s="2">
        <v>4651261</v>
      </c>
      <c r="M1484" s="2">
        <v>258033</v>
      </c>
      <c r="N1484" s="4">
        <f t="shared" si="46"/>
        <v>0.35358515052417999</v>
      </c>
      <c r="O1484" s="2">
        <v>241444</v>
      </c>
      <c r="P1484" s="2">
        <v>1463052</v>
      </c>
      <c r="Q1484" s="2">
        <v>6672745</v>
      </c>
      <c r="R1484" s="2">
        <v>6359844</v>
      </c>
      <c r="S1484" s="4">
        <f t="shared" si="47"/>
        <v>0.26800908953112684</v>
      </c>
    </row>
    <row r="1485" spans="1:19" x14ac:dyDescent="0.25">
      <c r="A1485" s="10">
        <v>1</v>
      </c>
      <c r="B1485" s="1" t="s">
        <v>37</v>
      </c>
      <c r="C1485" s="1" t="s">
        <v>2630</v>
      </c>
      <c r="D1485" s="1">
        <v>2019</v>
      </c>
      <c r="E1485" s="2">
        <v>30297344</v>
      </c>
      <c r="F1485" s="2">
        <v>0</v>
      </c>
      <c r="G1485" s="2">
        <v>85770417</v>
      </c>
      <c r="H1485" s="2">
        <v>83556315</v>
      </c>
      <c r="I1485" s="2">
        <v>13619888</v>
      </c>
      <c r="J1485" s="2">
        <v>36673131</v>
      </c>
      <c r="K1485" s="2">
        <v>6602159</v>
      </c>
      <c r="L1485" s="2">
        <v>28875239</v>
      </c>
      <c r="M1485" s="2">
        <v>2214102</v>
      </c>
      <c r="N1485" s="4">
        <f t="shared" si="46"/>
        <v>0.35323769033325325</v>
      </c>
      <c r="O1485" s="2">
        <v>1809132</v>
      </c>
      <c r="P1485" s="2">
        <v>5720296</v>
      </c>
      <c r="Q1485" s="2">
        <v>57758095</v>
      </c>
      <c r="R1485" s="2">
        <v>57711177</v>
      </c>
      <c r="S1485" s="4">
        <f t="shared" si="47"/>
        <v>0.13046741361729636</v>
      </c>
    </row>
    <row r="1486" spans="1:19" x14ac:dyDescent="0.25">
      <c r="A1486" s="10">
        <v>1</v>
      </c>
      <c r="B1486" s="1" t="s">
        <v>22</v>
      </c>
      <c r="C1486" s="1" t="s">
        <v>506</v>
      </c>
      <c r="D1486" s="1">
        <v>2019</v>
      </c>
      <c r="E1486" s="2">
        <v>39966596</v>
      </c>
      <c r="F1486" s="2">
        <v>0</v>
      </c>
      <c r="G1486" s="2">
        <v>113222763</v>
      </c>
      <c r="H1486" s="2">
        <v>109881503</v>
      </c>
      <c r="I1486" s="2">
        <v>48843490</v>
      </c>
      <c r="J1486" s="2">
        <v>4290840</v>
      </c>
      <c r="K1486" s="2">
        <v>4404966</v>
      </c>
      <c r="L1486" s="2">
        <v>55683467</v>
      </c>
      <c r="M1486" s="2">
        <v>3341260</v>
      </c>
      <c r="N1486" s="4">
        <f t="shared" si="46"/>
        <v>0.35299082040596375</v>
      </c>
      <c r="O1486" s="2">
        <v>7453364</v>
      </c>
      <c r="P1486" s="2">
        <v>6342563</v>
      </c>
      <c r="Q1486" s="2">
        <v>65789926</v>
      </c>
      <c r="R1486" s="2">
        <v>63931862</v>
      </c>
      <c r="S1486" s="4">
        <f t="shared" si="47"/>
        <v>0.21579110272120652</v>
      </c>
    </row>
    <row r="1487" spans="1:19" x14ac:dyDescent="0.25">
      <c r="A1487" s="10">
        <v>0</v>
      </c>
      <c r="B1487" s="1" t="s">
        <v>44</v>
      </c>
      <c r="C1487" s="1" t="s">
        <v>3644</v>
      </c>
      <c r="D1487" s="1">
        <v>2019</v>
      </c>
      <c r="E1487" s="2">
        <v>4366860</v>
      </c>
      <c r="F1487" s="2">
        <v>0</v>
      </c>
      <c r="G1487" s="2">
        <v>12373127</v>
      </c>
      <c r="H1487" s="2">
        <v>11453468</v>
      </c>
      <c r="I1487" s="2">
        <v>2342926</v>
      </c>
      <c r="J1487" s="2">
        <v>1604324</v>
      </c>
      <c r="K1487" s="2">
        <v>0</v>
      </c>
      <c r="L1487" s="2">
        <v>8425877</v>
      </c>
      <c r="M1487" s="2">
        <v>919659</v>
      </c>
      <c r="N1487" s="4">
        <f t="shared" si="46"/>
        <v>0.35293099311111897</v>
      </c>
      <c r="O1487" s="2">
        <v>0</v>
      </c>
      <c r="P1487" s="2">
        <v>4733729</v>
      </c>
      <c r="Q1487" s="2">
        <v>3569795</v>
      </c>
      <c r="R1487" s="2">
        <v>2907671</v>
      </c>
      <c r="S1487" s="4">
        <f t="shared" si="47"/>
        <v>1.6280139671922993</v>
      </c>
    </row>
    <row r="1488" spans="1:19" x14ac:dyDescent="0.25">
      <c r="A1488" s="10">
        <v>0</v>
      </c>
      <c r="B1488" s="1" t="s">
        <v>22</v>
      </c>
      <c r="C1488" s="1" t="s">
        <v>253</v>
      </c>
      <c r="D1488" s="1">
        <v>2019</v>
      </c>
      <c r="E1488" s="2">
        <v>4429115000</v>
      </c>
      <c r="F1488" s="2">
        <v>0</v>
      </c>
      <c r="G1488" s="2">
        <v>12553365000</v>
      </c>
      <c r="H1488" s="2">
        <v>10630132000</v>
      </c>
      <c r="I1488" s="2">
        <v>4655793000</v>
      </c>
      <c r="J1488" s="2">
        <v>1644273000</v>
      </c>
      <c r="K1488" s="2">
        <v>700253000</v>
      </c>
      <c r="L1488" s="2">
        <v>5553046000</v>
      </c>
      <c r="M1488" s="2">
        <v>1923233000</v>
      </c>
      <c r="N1488" s="4">
        <f t="shared" si="46"/>
        <v>0.35282292835426993</v>
      </c>
      <c r="O1488" s="2">
        <v>1361787000</v>
      </c>
      <c r="P1488" s="2">
        <v>631437000</v>
      </c>
      <c r="Q1488" s="2">
        <v>5890221000</v>
      </c>
      <c r="R1488" s="2">
        <v>4030506000</v>
      </c>
      <c r="S1488" s="4">
        <f t="shared" si="47"/>
        <v>0.49453443314561496</v>
      </c>
    </row>
    <row r="1489" spans="1:19" x14ac:dyDescent="0.25">
      <c r="A1489" s="10">
        <v>0</v>
      </c>
      <c r="B1489" s="1" t="s">
        <v>22</v>
      </c>
      <c r="C1489" s="1" t="s">
        <v>482</v>
      </c>
      <c r="D1489" s="1">
        <v>2019</v>
      </c>
      <c r="E1489" s="2">
        <v>12746125</v>
      </c>
      <c r="F1489" s="2">
        <v>0</v>
      </c>
      <c r="G1489" s="2">
        <v>36136840</v>
      </c>
      <c r="H1489" s="2">
        <v>28314294</v>
      </c>
      <c r="I1489" s="2">
        <v>15232738</v>
      </c>
      <c r="J1489" s="2">
        <v>6200928</v>
      </c>
      <c r="K1489" s="2">
        <v>3455394</v>
      </c>
      <c r="L1489" s="2">
        <v>11247780</v>
      </c>
      <c r="M1489" s="2">
        <v>7822546</v>
      </c>
      <c r="N1489" s="4">
        <f t="shared" si="46"/>
        <v>0.35271830630459111</v>
      </c>
      <c r="O1489" s="2">
        <v>74159</v>
      </c>
      <c r="P1489" s="2">
        <v>3381869</v>
      </c>
      <c r="Q1489" s="2">
        <v>9803108</v>
      </c>
      <c r="R1489" s="2">
        <v>9617080</v>
      </c>
      <c r="S1489" s="4">
        <f t="shared" si="47"/>
        <v>0.35936354901903694</v>
      </c>
    </row>
    <row r="1490" spans="1:19" x14ac:dyDescent="0.25">
      <c r="A1490" s="10">
        <v>1</v>
      </c>
      <c r="B1490" s="1" t="s">
        <v>32</v>
      </c>
      <c r="C1490" s="1" t="s">
        <v>1688</v>
      </c>
      <c r="D1490" s="1">
        <v>2019</v>
      </c>
      <c r="E1490" s="2">
        <v>8493007</v>
      </c>
      <c r="F1490" s="2">
        <v>0</v>
      </c>
      <c r="G1490" s="2">
        <v>24093718</v>
      </c>
      <c r="H1490" s="2">
        <v>23175676</v>
      </c>
      <c r="I1490" s="2">
        <v>19482714</v>
      </c>
      <c r="J1490" s="2">
        <v>96057</v>
      </c>
      <c r="K1490" s="2">
        <v>0</v>
      </c>
      <c r="L1490" s="2">
        <v>4514947</v>
      </c>
      <c r="M1490" s="2">
        <v>918042</v>
      </c>
      <c r="N1490" s="4">
        <f t="shared" si="46"/>
        <v>0.35249881317611503</v>
      </c>
      <c r="O1490" s="2">
        <v>0</v>
      </c>
      <c r="P1490" s="2">
        <v>2359212</v>
      </c>
      <c r="Q1490" s="2">
        <v>3142425</v>
      </c>
      <c r="R1490" s="2">
        <v>3600015</v>
      </c>
      <c r="S1490" s="4">
        <f t="shared" si="47"/>
        <v>0.65533393610859958</v>
      </c>
    </row>
    <row r="1491" spans="1:19" x14ac:dyDescent="0.25">
      <c r="A1491" s="10">
        <v>0</v>
      </c>
      <c r="B1491" s="1" t="s">
        <v>36</v>
      </c>
      <c r="C1491" s="1" t="s">
        <v>2536</v>
      </c>
      <c r="D1491" s="1">
        <v>2019</v>
      </c>
      <c r="E1491" s="2">
        <v>30636465</v>
      </c>
      <c r="F1491" s="2">
        <v>0</v>
      </c>
      <c r="G1491" s="2">
        <v>86929309</v>
      </c>
      <c r="H1491" s="2">
        <v>51920554</v>
      </c>
      <c r="I1491" s="2">
        <v>16453385</v>
      </c>
      <c r="J1491" s="2">
        <v>3641283</v>
      </c>
      <c r="K1491" s="2">
        <v>35595147</v>
      </c>
      <c r="L1491" s="2">
        <v>31239494</v>
      </c>
      <c r="M1491" s="2">
        <v>35008755</v>
      </c>
      <c r="N1491" s="4">
        <f t="shared" si="46"/>
        <v>0.35242963912205949</v>
      </c>
      <c r="O1491" s="2">
        <v>1407353</v>
      </c>
      <c r="P1491" s="2">
        <v>1597399</v>
      </c>
      <c r="Q1491" s="2">
        <v>7513269</v>
      </c>
      <c r="R1491" s="2">
        <v>5679169</v>
      </c>
      <c r="S1491" s="4">
        <f t="shared" si="47"/>
        <v>0.52908304014196439</v>
      </c>
    </row>
    <row r="1492" spans="1:19" x14ac:dyDescent="0.25">
      <c r="A1492" s="10">
        <v>0</v>
      </c>
      <c r="B1492" s="1" t="s">
        <v>37</v>
      </c>
      <c r="C1492" s="1" t="s">
        <v>2585</v>
      </c>
      <c r="D1492" s="1">
        <v>2019</v>
      </c>
      <c r="E1492" s="2">
        <v>19271741</v>
      </c>
      <c r="F1492" s="2">
        <v>0</v>
      </c>
      <c r="G1492" s="2">
        <v>54801572</v>
      </c>
      <c r="H1492" s="2">
        <v>54084521</v>
      </c>
      <c r="I1492" s="2">
        <v>8562865</v>
      </c>
      <c r="J1492" s="2">
        <v>13284424</v>
      </c>
      <c r="K1492" s="2">
        <v>517397</v>
      </c>
      <c r="L1492" s="2">
        <v>32436886</v>
      </c>
      <c r="M1492" s="2">
        <v>717051</v>
      </c>
      <c r="N1492" s="4">
        <f t="shared" si="46"/>
        <v>0.35166401795919283</v>
      </c>
      <c r="O1492" s="2">
        <v>83219</v>
      </c>
      <c r="P1492" s="2">
        <v>6702125</v>
      </c>
      <c r="Q1492" s="2">
        <v>43362201</v>
      </c>
      <c r="R1492" s="2">
        <v>42132701</v>
      </c>
      <c r="S1492" s="4">
        <f t="shared" si="47"/>
        <v>0.16104697394074025</v>
      </c>
    </row>
    <row r="1493" spans="1:19" x14ac:dyDescent="0.25">
      <c r="A1493" s="10">
        <v>0</v>
      </c>
      <c r="B1493" s="1" t="s">
        <v>55</v>
      </c>
      <c r="C1493" s="1" t="s">
        <v>4115</v>
      </c>
      <c r="D1493" s="1">
        <v>2019</v>
      </c>
      <c r="E1493" s="2">
        <v>3369615</v>
      </c>
      <c r="F1493" s="2">
        <v>0</v>
      </c>
      <c r="G1493" s="2">
        <v>9586918</v>
      </c>
      <c r="H1493" s="2">
        <v>9018501</v>
      </c>
      <c r="I1493" s="2">
        <v>6290224</v>
      </c>
      <c r="J1493" s="2">
        <v>11085</v>
      </c>
      <c r="K1493" s="2">
        <v>0</v>
      </c>
      <c r="L1493" s="2">
        <v>3285609</v>
      </c>
      <c r="M1493" s="2">
        <v>568417</v>
      </c>
      <c r="N1493" s="4">
        <f t="shared" si="46"/>
        <v>0.3514805279444343</v>
      </c>
      <c r="O1493" s="2">
        <v>0</v>
      </c>
      <c r="P1493" s="2">
        <v>359249</v>
      </c>
      <c r="Q1493" s="2">
        <v>2183396</v>
      </c>
      <c r="R1493" s="2">
        <v>2262773</v>
      </c>
      <c r="S1493" s="4">
        <f t="shared" si="47"/>
        <v>0.15876493134751032</v>
      </c>
    </row>
    <row r="1494" spans="1:19" x14ac:dyDescent="0.25">
      <c r="A1494" s="10">
        <v>1</v>
      </c>
      <c r="B1494" s="1" t="s">
        <v>40</v>
      </c>
      <c r="C1494" s="1" t="s">
        <v>3360</v>
      </c>
      <c r="D1494" s="1">
        <v>2019</v>
      </c>
      <c r="E1494" s="2">
        <v>8373318</v>
      </c>
      <c r="F1494" s="2">
        <v>0</v>
      </c>
      <c r="G1494" s="2">
        <v>23833706</v>
      </c>
      <c r="H1494" s="2">
        <v>20303618</v>
      </c>
      <c r="I1494" s="2">
        <v>5674175</v>
      </c>
      <c r="J1494" s="2">
        <v>297899</v>
      </c>
      <c r="K1494" s="2">
        <v>129740</v>
      </c>
      <c r="L1494" s="2">
        <v>17731892</v>
      </c>
      <c r="M1494" s="2">
        <v>3530088</v>
      </c>
      <c r="N1494" s="4">
        <f t="shared" si="46"/>
        <v>0.35132253456512386</v>
      </c>
      <c r="O1494" s="2">
        <v>0</v>
      </c>
      <c r="P1494" s="2">
        <v>1777232</v>
      </c>
      <c r="Q1494" s="2">
        <v>12351983</v>
      </c>
      <c r="R1494" s="2">
        <v>11272234</v>
      </c>
      <c r="S1494" s="4">
        <f t="shared" si="47"/>
        <v>0.15766457651606594</v>
      </c>
    </row>
    <row r="1495" spans="1:19" x14ac:dyDescent="0.25">
      <c r="A1495" s="10">
        <v>0</v>
      </c>
      <c r="B1495" s="1" t="s">
        <v>44</v>
      </c>
      <c r="C1495" s="1" t="s">
        <v>3636</v>
      </c>
      <c r="D1495" s="1">
        <v>2019</v>
      </c>
      <c r="E1495" s="2">
        <v>32969391</v>
      </c>
      <c r="F1495" s="2">
        <v>0</v>
      </c>
      <c r="G1495" s="2">
        <v>93879959</v>
      </c>
      <c r="H1495" s="2">
        <v>85868908</v>
      </c>
      <c r="I1495" s="2">
        <v>54817822</v>
      </c>
      <c r="J1495" s="2">
        <v>1400143</v>
      </c>
      <c r="K1495" s="2">
        <v>668996</v>
      </c>
      <c r="L1495" s="2">
        <v>36992998</v>
      </c>
      <c r="M1495" s="2">
        <v>8011051</v>
      </c>
      <c r="N1495" s="4">
        <f t="shared" si="46"/>
        <v>0.35118667872447623</v>
      </c>
      <c r="O1495" s="2">
        <v>0</v>
      </c>
      <c r="P1495" s="2">
        <v>6992761</v>
      </c>
      <c r="Q1495" s="2">
        <v>35254539</v>
      </c>
      <c r="R1495" s="2">
        <v>33703895</v>
      </c>
      <c r="S1495" s="4">
        <f t="shared" si="47"/>
        <v>0.20747634657656036</v>
      </c>
    </row>
    <row r="1496" spans="1:19" x14ac:dyDescent="0.25">
      <c r="A1496" s="10">
        <v>1</v>
      </c>
      <c r="B1496" s="1" t="s">
        <v>27</v>
      </c>
      <c r="C1496" s="1" t="s">
        <v>851</v>
      </c>
      <c r="D1496" s="1">
        <v>2019</v>
      </c>
      <c r="E1496" s="2">
        <v>7050000</v>
      </c>
      <c r="F1496" s="2">
        <v>0</v>
      </c>
      <c r="G1496" s="2">
        <v>20080000</v>
      </c>
      <c r="H1496" s="2">
        <v>16535000</v>
      </c>
      <c r="I1496" s="2">
        <v>6119000</v>
      </c>
      <c r="J1496" s="2">
        <v>358000</v>
      </c>
      <c r="K1496" s="2">
        <v>120000</v>
      </c>
      <c r="L1496" s="2">
        <v>13483000</v>
      </c>
      <c r="M1496" s="2">
        <v>3545000</v>
      </c>
      <c r="N1496" s="4">
        <f t="shared" si="46"/>
        <v>0.3510956175298805</v>
      </c>
      <c r="O1496" s="2">
        <v>2257000</v>
      </c>
      <c r="P1496" s="2">
        <v>13681000</v>
      </c>
      <c r="Q1496" s="2">
        <v>16541000</v>
      </c>
      <c r="R1496" s="2">
        <v>14491000</v>
      </c>
      <c r="S1496" s="4">
        <f t="shared" si="47"/>
        <v>1.0998550824649782</v>
      </c>
    </row>
    <row r="1497" spans="1:19" x14ac:dyDescent="0.25">
      <c r="A1497" s="10">
        <v>0</v>
      </c>
      <c r="B1497" s="1" t="s">
        <v>55</v>
      </c>
      <c r="C1497" s="1" t="s">
        <v>362</v>
      </c>
      <c r="D1497" s="1">
        <v>2019</v>
      </c>
      <c r="E1497" s="2">
        <v>6202910</v>
      </c>
      <c r="F1497" s="2">
        <v>0</v>
      </c>
      <c r="G1497" s="2">
        <v>17668586</v>
      </c>
      <c r="H1497" s="2">
        <v>16412283</v>
      </c>
      <c r="I1497" s="2">
        <v>1696879</v>
      </c>
      <c r="J1497" s="2">
        <v>3380338</v>
      </c>
      <c r="K1497" s="2">
        <v>0</v>
      </c>
      <c r="L1497" s="2">
        <v>12591369</v>
      </c>
      <c r="M1497" s="2">
        <v>1256303</v>
      </c>
      <c r="N1497" s="4">
        <f t="shared" si="46"/>
        <v>0.35106997243582483</v>
      </c>
      <c r="O1497" s="2">
        <v>0</v>
      </c>
      <c r="P1497" s="2">
        <v>2172706</v>
      </c>
      <c r="Q1497" s="2">
        <v>6043823</v>
      </c>
      <c r="R1497" s="2">
        <v>5604532</v>
      </c>
      <c r="S1497" s="4">
        <f t="shared" si="47"/>
        <v>0.38766947891456416</v>
      </c>
    </row>
    <row r="1498" spans="1:19" x14ac:dyDescent="0.25">
      <c r="A1498" s="10">
        <v>0</v>
      </c>
      <c r="B1498" s="1" t="s">
        <v>55</v>
      </c>
      <c r="C1498" s="1" t="s">
        <v>4022</v>
      </c>
      <c r="D1498" s="1">
        <v>2019</v>
      </c>
      <c r="E1498" s="2">
        <v>8579176</v>
      </c>
      <c r="F1498" s="2">
        <v>0</v>
      </c>
      <c r="G1498" s="2">
        <v>24439664</v>
      </c>
      <c r="H1498" s="2">
        <v>19604535</v>
      </c>
      <c r="I1498" s="2">
        <v>6369819</v>
      </c>
      <c r="J1498" s="2">
        <v>4323293</v>
      </c>
      <c r="K1498" s="2">
        <v>2453136</v>
      </c>
      <c r="L1498" s="2">
        <v>11293416</v>
      </c>
      <c r="M1498" s="2">
        <v>4835129</v>
      </c>
      <c r="N1498" s="4">
        <f t="shared" si="46"/>
        <v>0.35103494057856116</v>
      </c>
      <c r="O1498" s="2">
        <v>915773</v>
      </c>
      <c r="P1498" s="2">
        <v>897040</v>
      </c>
      <c r="Q1498" s="2">
        <v>8163054</v>
      </c>
      <c r="R1498" s="2">
        <v>11889755</v>
      </c>
      <c r="S1498" s="4">
        <f t="shared" si="47"/>
        <v>0.15246849073004448</v>
      </c>
    </row>
    <row r="1499" spans="1:19" x14ac:dyDescent="0.25">
      <c r="A1499" s="10">
        <v>0</v>
      </c>
      <c r="B1499" s="1" t="s">
        <v>32</v>
      </c>
      <c r="C1499" s="1" t="s">
        <v>1631</v>
      </c>
      <c r="D1499" s="1">
        <v>2019</v>
      </c>
      <c r="E1499" s="2">
        <v>427980</v>
      </c>
      <c r="F1499" s="2">
        <v>0</v>
      </c>
      <c r="G1499" s="2">
        <v>1220805</v>
      </c>
      <c r="H1499" s="2">
        <v>1049914</v>
      </c>
      <c r="I1499" s="2">
        <v>602598</v>
      </c>
      <c r="J1499" s="2">
        <v>0</v>
      </c>
      <c r="K1499" s="2">
        <v>0</v>
      </c>
      <c r="L1499" s="2">
        <v>618207</v>
      </c>
      <c r="M1499" s="2">
        <v>170891</v>
      </c>
      <c r="N1499" s="4">
        <f t="shared" si="46"/>
        <v>0.3505719586666175</v>
      </c>
      <c r="O1499" s="2">
        <v>403760</v>
      </c>
      <c r="P1499" s="2">
        <v>717230</v>
      </c>
      <c r="Q1499" s="2">
        <v>555252</v>
      </c>
      <c r="R1499" s="2">
        <v>518665</v>
      </c>
      <c r="S1499" s="4">
        <f t="shared" si="47"/>
        <v>2.1612987188262172</v>
      </c>
    </row>
    <row r="1500" spans="1:19" x14ac:dyDescent="0.25">
      <c r="A1500" s="10">
        <v>0</v>
      </c>
      <c r="B1500" s="1" t="s">
        <v>40</v>
      </c>
      <c r="C1500" s="1" t="s">
        <v>723</v>
      </c>
      <c r="D1500" s="1">
        <v>2019</v>
      </c>
      <c r="E1500" s="2">
        <v>1427014</v>
      </c>
      <c r="F1500" s="2">
        <v>0</v>
      </c>
      <c r="G1500" s="2">
        <v>4071815</v>
      </c>
      <c r="H1500" s="2">
        <v>3459514</v>
      </c>
      <c r="I1500" s="2">
        <v>2081781</v>
      </c>
      <c r="J1500" s="2">
        <v>408937</v>
      </c>
      <c r="K1500" s="2">
        <v>28600</v>
      </c>
      <c r="L1500" s="2">
        <v>1552497</v>
      </c>
      <c r="M1500" s="2">
        <v>612301</v>
      </c>
      <c r="N1500" s="4">
        <f t="shared" si="46"/>
        <v>0.35046140357555539</v>
      </c>
      <c r="O1500" s="2">
        <v>43232</v>
      </c>
      <c r="P1500" s="2">
        <v>621664</v>
      </c>
      <c r="Q1500" s="2">
        <v>2033234</v>
      </c>
      <c r="R1500" s="2">
        <v>1745017</v>
      </c>
      <c r="S1500" s="4">
        <f t="shared" si="47"/>
        <v>0.38102551436461651</v>
      </c>
    </row>
    <row r="1501" spans="1:19" x14ac:dyDescent="0.25">
      <c r="A1501" s="10">
        <v>0</v>
      </c>
      <c r="B1501" s="1" t="s">
        <v>28</v>
      </c>
      <c r="C1501" s="1" t="s">
        <v>1252</v>
      </c>
      <c r="D1501" s="1">
        <v>2019</v>
      </c>
      <c r="E1501" s="2">
        <v>16313215</v>
      </c>
      <c r="F1501" s="2">
        <v>0</v>
      </c>
      <c r="G1501" s="2">
        <v>46634332</v>
      </c>
      <c r="H1501" s="2">
        <v>49311318</v>
      </c>
      <c r="I1501" s="2">
        <v>9261203</v>
      </c>
      <c r="J1501" s="2">
        <v>853851</v>
      </c>
      <c r="K1501" s="2">
        <v>2596987</v>
      </c>
      <c r="L1501" s="2">
        <v>33922291</v>
      </c>
      <c r="M1501" s="2">
        <v>-2676986</v>
      </c>
      <c r="N1501" s="4">
        <f t="shared" si="46"/>
        <v>0.3498112720902703</v>
      </c>
      <c r="O1501" s="2">
        <v>0</v>
      </c>
      <c r="P1501" s="2">
        <v>20737730</v>
      </c>
      <c r="Q1501" s="2">
        <v>28384096</v>
      </c>
      <c r="R1501" s="2">
        <v>26462773</v>
      </c>
      <c r="S1501" s="4">
        <f t="shared" si="47"/>
        <v>0.78365672410824061</v>
      </c>
    </row>
    <row r="1502" spans="1:19" x14ac:dyDescent="0.25">
      <c r="A1502" s="10">
        <v>0</v>
      </c>
      <c r="B1502" s="1" t="s">
        <v>40</v>
      </c>
      <c r="C1502" s="1" t="s">
        <v>2870</v>
      </c>
      <c r="D1502" s="1">
        <v>2019</v>
      </c>
      <c r="E1502" s="2">
        <v>1772715</v>
      </c>
      <c r="F1502" s="2">
        <v>0</v>
      </c>
      <c r="G1502" s="2">
        <v>5070256</v>
      </c>
      <c r="H1502" s="2">
        <v>4253645</v>
      </c>
      <c r="I1502" s="2">
        <v>2715573</v>
      </c>
      <c r="J1502" s="2">
        <v>554203</v>
      </c>
      <c r="K1502" s="2">
        <v>433123</v>
      </c>
      <c r="L1502" s="2">
        <v>1367357</v>
      </c>
      <c r="M1502" s="2">
        <v>816611</v>
      </c>
      <c r="N1502" s="4">
        <f t="shared" si="46"/>
        <v>0.34963027507881261</v>
      </c>
      <c r="O1502" s="2">
        <v>170177</v>
      </c>
      <c r="P1502" s="2">
        <v>583418</v>
      </c>
      <c r="Q1502" s="2">
        <v>1796276</v>
      </c>
      <c r="R1502" s="2">
        <v>1504562</v>
      </c>
      <c r="S1502" s="4">
        <f t="shared" si="47"/>
        <v>0.50087334387017612</v>
      </c>
    </row>
    <row r="1503" spans="1:19" x14ac:dyDescent="0.25">
      <c r="A1503" s="10">
        <v>0</v>
      </c>
      <c r="B1503" s="1" t="s">
        <v>40</v>
      </c>
      <c r="C1503" s="1" t="s">
        <v>840</v>
      </c>
      <c r="D1503" s="1">
        <v>2019</v>
      </c>
      <c r="E1503" s="2">
        <v>1080217</v>
      </c>
      <c r="F1503" s="2">
        <v>0</v>
      </c>
      <c r="G1503" s="2">
        <v>3090021</v>
      </c>
      <c r="H1503" s="2">
        <v>1630560</v>
      </c>
      <c r="I1503" s="2">
        <v>741367</v>
      </c>
      <c r="J1503" s="2">
        <v>186632</v>
      </c>
      <c r="K1503" s="2">
        <v>1552532</v>
      </c>
      <c r="L1503" s="2">
        <v>609490</v>
      </c>
      <c r="M1503" s="2">
        <v>1459461</v>
      </c>
      <c r="N1503" s="4">
        <f t="shared" si="46"/>
        <v>0.34958241384120042</v>
      </c>
      <c r="O1503" s="2">
        <v>0</v>
      </c>
      <c r="P1503" s="2">
        <v>316221</v>
      </c>
      <c r="Q1503" s="2">
        <v>642205</v>
      </c>
      <c r="R1503" s="2">
        <v>537970</v>
      </c>
      <c r="S1503" s="4">
        <f t="shared" si="47"/>
        <v>0.58780415264791719</v>
      </c>
    </row>
    <row r="1504" spans="1:19" x14ac:dyDescent="0.25">
      <c r="A1504" s="10">
        <v>0</v>
      </c>
      <c r="B1504" s="1" t="s">
        <v>55</v>
      </c>
      <c r="C1504" s="1" t="s">
        <v>3982</v>
      </c>
      <c r="D1504" s="1">
        <v>2019</v>
      </c>
      <c r="E1504" s="2">
        <v>42365930</v>
      </c>
      <c r="F1504" s="2">
        <v>0</v>
      </c>
      <c r="G1504" s="2">
        <v>121226608</v>
      </c>
      <c r="H1504" s="2">
        <v>99937320</v>
      </c>
      <c r="I1504" s="2">
        <v>48004905</v>
      </c>
      <c r="J1504" s="2">
        <v>11559928</v>
      </c>
      <c r="K1504" s="2">
        <v>18326201</v>
      </c>
      <c r="L1504" s="2">
        <v>43335574</v>
      </c>
      <c r="M1504" s="2">
        <v>21289288</v>
      </c>
      <c r="N1504" s="4">
        <f t="shared" si="46"/>
        <v>0.34947715438841609</v>
      </c>
      <c r="O1504" s="2">
        <v>649314</v>
      </c>
      <c r="P1504" s="2">
        <v>14435915</v>
      </c>
      <c r="Q1504" s="2">
        <v>54142293</v>
      </c>
      <c r="R1504" s="2">
        <v>49323610</v>
      </c>
      <c r="S1504" s="4">
        <f t="shared" si="47"/>
        <v>0.30584194871381071</v>
      </c>
    </row>
    <row r="1505" spans="1:19" x14ac:dyDescent="0.25">
      <c r="A1505" s="10">
        <v>1</v>
      </c>
      <c r="B1505" s="1" t="s">
        <v>55</v>
      </c>
      <c r="C1505" s="1" t="s">
        <v>4116</v>
      </c>
      <c r="D1505" s="1">
        <v>2019</v>
      </c>
      <c r="E1505" s="2">
        <v>22365803</v>
      </c>
      <c r="F1505" s="2">
        <v>0</v>
      </c>
      <c r="G1505" s="2">
        <v>64000489</v>
      </c>
      <c r="H1505" s="2">
        <v>48052444</v>
      </c>
      <c r="I1505" s="2">
        <v>14522566</v>
      </c>
      <c r="J1505" s="2">
        <v>12332584</v>
      </c>
      <c r="K1505" s="2">
        <v>2920777</v>
      </c>
      <c r="L1505" s="2">
        <v>34224562</v>
      </c>
      <c r="M1505" s="2">
        <v>15948045</v>
      </c>
      <c r="N1505" s="4">
        <f t="shared" si="46"/>
        <v>0.34946300175925216</v>
      </c>
      <c r="O1505" s="2">
        <v>2301407</v>
      </c>
      <c r="P1505" s="2">
        <v>13454175</v>
      </c>
      <c r="Q1505" s="2">
        <v>20356954</v>
      </c>
      <c r="R1505" s="2">
        <v>16800746</v>
      </c>
      <c r="S1505" s="4">
        <f t="shared" si="47"/>
        <v>0.93779061953558496</v>
      </c>
    </row>
    <row r="1506" spans="1:19" x14ac:dyDescent="0.25">
      <c r="A1506" s="10">
        <v>0</v>
      </c>
      <c r="B1506" s="1" t="s">
        <v>34</v>
      </c>
      <c r="C1506" s="1" t="s">
        <v>462</v>
      </c>
      <c r="D1506" s="1">
        <v>2019</v>
      </c>
      <c r="E1506" s="2">
        <v>12206312</v>
      </c>
      <c r="F1506" s="2">
        <v>0</v>
      </c>
      <c r="G1506" s="2">
        <v>34947259</v>
      </c>
      <c r="H1506" s="2">
        <v>32120336</v>
      </c>
      <c r="I1506" s="2">
        <v>12492306</v>
      </c>
      <c r="J1506" s="2">
        <v>2594572</v>
      </c>
      <c r="K1506" s="2">
        <v>1147104</v>
      </c>
      <c r="L1506" s="2">
        <v>18713277</v>
      </c>
      <c r="M1506" s="2">
        <v>2826923</v>
      </c>
      <c r="N1506" s="4">
        <f t="shared" si="46"/>
        <v>0.34927809359812739</v>
      </c>
      <c r="O1506" s="2">
        <v>23873</v>
      </c>
      <c r="P1506" s="2">
        <v>7061086</v>
      </c>
      <c r="Q1506" s="2">
        <v>16634315</v>
      </c>
      <c r="R1506" s="2">
        <v>17092285</v>
      </c>
      <c r="S1506" s="4">
        <f t="shared" si="47"/>
        <v>0.4145121029751142</v>
      </c>
    </row>
    <row r="1507" spans="1:19" x14ac:dyDescent="0.25">
      <c r="A1507" s="10">
        <v>1</v>
      </c>
      <c r="B1507" s="1" t="s">
        <v>32</v>
      </c>
      <c r="C1507" s="1" t="s">
        <v>1532</v>
      </c>
      <c r="D1507" s="1">
        <v>2019</v>
      </c>
      <c r="E1507" s="2">
        <v>8262480</v>
      </c>
      <c r="F1507" s="2">
        <v>0</v>
      </c>
      <c r="G1507" s="2">
        <v>23687120</v>
      </c>
      <c r="H1507" s="2">
        <v>22675178</v>
      </c>
      <c r="I1507" s="2">
        <v>18358031</v>
      </c>
      <c r="J1507" s="2">
        <v>324010</v>
      </c>
      <c r="K1507" s="2">
        <v>886598</v>
      </c>
      <c r="L1507" s="2">
        <v>4118481</v>
      </c>
      <c r="M1507" s="2">
        <v>1011942</v>
      </c>
      <c r="N1507" s="4">
        <f t="shared" si="46"/>
        <v>0.34881741638493829</v>
      </c>
      <c r="O1507" s="2">
        <v>0</v>
      </c>
      <c r="P1507" s="2">
        <v>1958045</v>
      </c>
      <c r="Q1507" s="2">
        <v>4746164</v>
      </c>
      <c r="R1507" s="2">
        <v>4517719</v>
      </c>
      <c r="S1507" s="4">
        <f t="shared" si="47"/>
        <v>0.43341451737038095</v>
      </c>
    </row>
    <row r="1508" spans="1:19" x14ac:dyDescent="0.25">
      <c r="A1508" s="10">
        <v>1</v>
      </c>
      <c r="B1508" s="1" t="s">
        <v>27</v>
      </c>
      <c r="C1508" s="1" t="s">
        <v>960</v>
      </c>
      <c r="D1508" s="1">
        <v>2019</v>
      </c>
      <c r="E1508" s="2">
        <v>5785333</v>
      </c>
      <c r="F1508" s="2">
        <v>0</v>
      </c>
      <c r="G1508" s="2">
        <v>16591409</v>
      </c>
      <c r="H1508" s="2">
        <v>14818316</v>
      </c>
      <c r="I1508" s="2">
        <v>8168415</v>
      </c>
      <c r="J1508" s="2">
        <v>191194</v>
      </c>
      <c r="K1508" s="2">
        <v>1946134</v>
      </c>
      <c r="L1508" s="2">
        <v>6285666</v>
      </c>
      <c r="M1508" s="2">
        <v>1773093</v>
      </c>
      <c r="N1508" s="4">
        <f t="shared" si="46"/>
        <v>0.34869449604913</v>
      </c>
      <c r="O1508" s="2">
        <v>0</v>
      </c>
      <c r="P1508" s="2">
        <v>2237030</v>
      </c>
      <c r="Q1508" s="2">
        <v>5132495</v>
      </c>
      <c r="R1508" s="2">
        <v>6849764</v>
      </c>
      <c r="S1508" s="4">
        <f t="shared" si="47"/>
        <v>0.32658497431444355</v>
      </c>
    </row>
    <row r="1509" spans="1:19" x14ac:dyDescent="0.25">
      <c r="A1509" s="10">
        <v>0</v>
      </c>
      <c r="B1509" s="1" t="s">
        <v>27</v>
      </c>
      <c r="C1509" s="1" t="s">
        <v>889</v>
      </c>
      <c r="D1509" s="1">
        <v>2019</v>
      </c>
      <c r="E1509" s="2">
        <v>151400</v>
      </c>
      <c r="F1509" s="2">
        <v>0</v>
      </c>
      <c r="G1509" s="2">
        <v>434808</v>
      </c>
      <c r="H1509" s="2">
        <v>465609</v>
      </c>
      <c r="I1509" s="2">
        <v>184263</v>
      </c>
      <c r="J1509" s="2">
        <v>47165</v>
      </c>
      <c r="K1509" s="2">
        <v>0</v>
      </c>
      <c r="L1509" s="2">
        <v>203380</v>
      </c>
      <c r="M1509" s="2">
        <v>-30801</v>
      </c>
      <c r="N1509" s="4">
        <f t="shared" si="46"/>
        <v>0.34819966513955586</v>
      </c>
      <c r="O1509" s="2">
        <v>0</v>
      </c>
      <c r="P1509" s="2">
        <v>726258</v>
      </c>
      <c r="Q1509" s="2">
        <v>353709</v>
      </c>
      <c r="R1509" s="2">
        <v>252688</v>
      </c>
      <c r="S1509" s="4">
        <f t="shared" si="47"/>
        <v>2.8741293611093521</v>
      </c>
    </row>
    <row r="1510" spans="1:19" x14ac:dyDescent="0.25">
      <c r="A1510" s="10">
        <v>0</v>
      </c>
      <c r="B1510" s="1" t="s">
        <v>40</v>
      </c>
      <c r="C1510" s="1" t="s">
        <v>692</v>
      </c>
      <c r="D1510" s="1">
        <v>2019</v>
      </c>
      <c r="E1510" s="2">
        <v>767320</v>
      </c>
      <c r="F1510" s="2">
        <v>0</v>
      </c>
      <c r="G1510" s="2">
        <v>2204143</v>
      </c>
      <c r="H1510" s="2">
        <v>1637400</v>
      </c>
      <c r="I1510" s="2">
        <v>609199</v>
      </c>
      <c r="J1510" s="2">
        <v>632544</v>
      </c>
      <c r="K1510" s="2">
        <v>333790</v>
      </c>
      <c r="L1510" s="2">
        <v>628610</v>
      </c>
      <c r="M1510" s="2">
        <v>566743</v>
      </c>
      <c r="N1510" s="4">
        <f t="shared" si="46"/>
        <v>0.34812623318904445</v>
      </c>
      <c r="O1510" s="2">
        <v>22360</v>
      </c>
      <c r="P1510" s="2">
        <v>601835</v>
      </c>
      <c r="Q1510" s="2">
        <v>1172787</v>
      </c>
      <c r="R1510" s="2">
        <v>1166101</v>
      </c>
      <c r="S1510" s="4">
        <f t="shared" si="47"/>
        <v>0.5352838218987892</v>
      </c>
    </row>
    <row r="1511" spans="1:19" x14ac:dyDescent="0.25">
      <c r="A1511" s="10">
        <v>0</v>
      </c>
      <c r="B1511" s="1" t="s">
        <v>62</v>
      </c>
      <c r="C1511" s="1" t="s">
        <v>4631</v>
      </c>
      <c r="D1511" s="1">
        <v>2019</v>
      </c>
      <c r="E1511" s="2">
        <v>42830184</v>
      </c>
      <c r="F1511" s="2">
        <v>0</v>
      </c>
      <c r="G1511" s="2">
        <v>123118204</v>
      </c>
      <c r="H1511" s="2">
        <v>117050000</v>
      </c>
      <c r="I1511" s="2">
        <v>33066288</v>
      </c>
      <c r="J1511" s="2">
        <v>1452915</v>
      </c>
      <c r="K1511" s="2">
        <v>1767804</v>
      </c>
      <c r="L1511" s="2">
        <v>86831197</v>
      </c>
      <c r="M1511" s="2">
        <v>6068204</v>
      </c>
      <c r="N1511" s="4">
        <f t="shared" si="46"/>
        <v>0.34787856392057181</v>
      </c>
      <c r="O1511" s="2">
        <v>1124345</v>
      </c>
      <c r="P1511" s="2">
        <v>24950882</v>
      </c>
      <c r="Q1511" s="2">
        <v>70388942</v>
      </c>
      <c r="R1511" s="2">
        <v>66069851</v>
      </c>
      <c r="S1511" s="4">
        <f t="shared" si="47"/>
        <v>0.3946615075611416</v>
      </c>
    </row>
    <row r="1512" spans="1:19" x14ac:dyDescent="0.25">
      <c r="A1512" s="10">
        <v>0</v>
      </c>
      <c r="B1512" s="1" t="s">
        <v>37</v>
      </c>
      <c r="C1512" s="1" t="s">
        <v>2640</v>
      </c>
      <c r="D1512" s="1">
        <v>2019</v>
      </c>
      <c r="E1512" s="2">
        <v>46313107</v>
      </c>
      <c r="F1512" s="2">
        <v>0</v>
      </c>
      <c r="G1512" s="2">
        <v>133502634</v>
      </c>
      <c r="H1512" s="2">
        <v>127357965</v>
      </c>
      <c r="I1512" s="2">
        <v>23804319</v>
      </c>
      <c r="J1512" s="2">
        <v>25000937</v>
      </c>
      <c r="K1512" s="2">
        <v>2595994</v>
      </c>
      <c r="L1512" s="2">
        <v>82101384</v>
      </c>
      <c r="M1512" s="2">
        <v>6144669</v>
      </c>
      <c r="N1512" s="4">
        <f t="shared" si="46"/>
        <v>0.34690781456791331</v>
      </c>
      <c r="O1512" s="2">
        <v>864282</v>
      </c>
      <c r="P1512" s="2">
        <v>11292076</v>
      </c>
      <c r="Q1512" s="2">
        <v>103712042</v>
      </c>
      <c r="R1512" s="2">
        <v>101919281</v>
      </c>
      <c r="S1512" s="4">
        <f t="shared" si="47"/>
        <v>0.11927436968477044</v>
      </c>
    </row>
    <row r="1513" spans="1:19" x14ac:dyDescent="0.25">
      <c r="A1513" s="10">
        <v>0</v>
      </c>
      <c r="B1513" s="1" t="s">
        <v>61</v>
      </c>
      <c r="C1513" s="1" t="s">
        <v>4309</v>
      </c>
      <c r="D1513" s="1">
        <v>2019</v>
      </c>
      <c r="E1513" s="2">
        <v>38953534</v>
      </c>
      <c r="F1513" s="2">
        <v>1166314</v>
      </c>
      <c r="G1513" s="2">
        <v>108939899</v>
      </c>
      <c r="H1513" s="2">
        <v>105630812</v>
      </c>
      <c r="I1513" s="2">
        <v>61060052</v>
      </c>
      <c r="J1513" s="2">
        <v>5714600</v>
      </c>
      <c r="K1513" s="2">
        <v>3177867</v>
      </c>
      <c r="L1513" s="2">
        <v>38987380</v>
      </c>
      <c r="M1513" s="2">
        <v>3309087</v>
      </c>
      <c r="N1513" s="4">
        <f t="shared" si="46"/>
        <v>0.34686299828495343</v>
      </c>
      <c r="O1513" s="2">
        <v>0</v>
      </c>
      <c r="P1513" s="2">
        <v>2209867</v>
      </c>
      <c r="Q1513" s="2">
        <v>20025838</v>
      </c>
      <c r="R1513" s="2">
        <v>25151990</v>
      </c>
      <c r="S1513" s="4">
        <f t="shared" si="47"/>
        <v>8.7860523163375934E-2</v>
      </c>
    </row>
    <row r="1514" spans="1:19" x14ac:dyDescent="0.25">
      <c r="A1514" s="10">
        <v>0</v>
      </c>
      <c r="B1514" s="1" t="s">
        <v>32</v>
      </c>
      <c r="C1514" s="1" t="s">
        <v>560</v>
      </c>
      <c r="D1514" s="1">
        <v>2019</v>
      </c>
      <c r="E1514" s="2">
        <v>974771</v>
      </c>
      <c r="F1514" s="2">
        <v>0</v>
      </c>
      <c r="G1514" s="2">
        <v>2810344</v>
      </c>
      <c r="H1514" s="2">
        <v>2568956</v>
      </c>
      <c r="I1514" s="2">
        <v>1369723</v>
      </c>
      <c r="J1514" s="2">
        <v>53781</v>
      </c>
      <c r="K1514" s="2">
        <v>0</v>
      </c>
      <c r="L1514" s="2">
        <v>1386840</v>
      </c>
      <c r="M1514" s="2">
        <v>241388</v>
      </c>
      <c r="N1514" s="4">
        <f t="shared" si="46"/>
        <v>0.34685113281505753</v>
      </c>
      <c r="O1514" s="2">
        <v>0</v>
      </c>
      <c r="P1514" s="2">
        <v>535224</v>
      </c>
      <c r="Q1514" s="2">
        <v>1062434</v>
      </c>
      <c r="R1514" s="2">
        <v>1097867</v>
      </c>
      <c r="S1514" s="4">
        <f t="shared" si="47"/>
        <v>0.48751260398572871</v>
      </c>
    </row>
    <row r="1515" spans="1:19" x14ac:dyDescent="0.25">
      <c r="A1515" s="10">
        <v>1</v>
      </c>
      <c r="B1515" s="1" t="s">
        <v>37</v>
      </c>
      <c r="C1515" s="1" t="s">
        <v>1948</v>
      </c>
      <c r="D1515" s="1">
        <v>2019</v>
      </c>
      <c r="E1515" s="2">
        <v>84857220</v>
      </c>
      <c r="F1515" s="2">
        <v>0</v>
      </c>
      <c r="G1515" s="2">
        <v>244654773</v>
      </c>
      <c r="H1515" s="2">
        <v>250059667</v>
      </c>
      <c r="I1515" s="2">
        <v>43941505</v>
      </c>
      <c r="J1515" s="2">
        <v>86664785</v>
      </c>
      <c r="K1515" s="2">
        <v>1763676</v>
      </c>
      <c r="L1515" s="2">
        <v>112284807</v>
      </c>
      <c r="M1515" s="2">
        <v>-5404894</v>
      </c>
      <c r="N1515" s="4">
        <f t="shared" si="46"/>
        <v>0.3468447353773883</v>
      </c>
      <c r="O1515" s="2">
        <v>6848891</v>
      </c>
      <c r="P1515" s="2">
        <v>14014723</v>
      </c>
      <c r="Q1515" s="2">
        <v>189743228</v>
      </c>
      <c r="R1515" s="2">
        <v>188359454</v>
      </c>
      <c r="S1515" s="4">
        <f t="shared" si="47"/>
        <v>0.11076488892349412</v>
      </c>
    </row>
    <row r="1516" spans="1:19" x14ac:dyDescent="0.25">
      <c r="A1516" s="10">
        <v>1</v>
      </c>
      <c r="B1516" s="1" t="s">
        <v>33</v>
      </c>
      <c r="C1516" s="1" t="s">
        <v>974</v>
      </c>
      <c r="D1516" s="1">
        <v>2019</v>
      </c>
      <c r="E1516" s="2">
        <v>139616220</v>
      </c>
      <c r="F1516" s="2">
        <v>0</v>
      </c>
      <c r="G1516" s="2">
        <v>402547147</v>
      </c>
      <c r="H1516" s="2">
        <v>400874321</v>
      </c>
      <c r="I1516" s="2">
        <v>53252980</v>
      </c>
      <c r="J1516" s="2">
        <v>50709428</v>
      </c>
      <c r="K1516" s="2">
        <v>55144349</v>
      </c>
      <c r="L1516" s="2">
        <v>243440390</v>
      </c>
      <c r="M1516" s="2">
        <v>1672826</v>
      </c>
      <c r="N1516" s="4">
        <f t="shared" si="46"/>
        <v>0.34683196997046412</v>
      </c>
      <c r="O1516" s="2">
        <v>2554076</v>
      </c>
      <c r="P1516" s="2">
        <v>32732036</v>
      </c>
      <c r="Q1516" s="2">
        <v>230699812</v>
      </c>
      <c r="R1516" s="2">
        <v>347468694</v>
      </c>
      <c r="S1516" s="4">
        <f t="shared" si="47"/>
        <v>0.1015519170771684</v>
      </c>
    </row>
    <row r="1517" spans="1:19" x14ac:dyDescent="0.25">
      <c r="A1517" s="10">
        <v>1</v>
      </c>
      <c r="B1517" s="1" t="s">
        <v>62</v>
      </c>
      <c r="C1517" s="1" t="s">
        <v>4535</v>
      </c>
      <c r="D1517" s="1">
        <v>2019</v>
      </c>
      <c r="E1517" s="2">
        <v>14685575</v>
      </c>
      <c r="F1517" s="2">
        <v>0</v>
      </c>
      <c r="G1517" s="2">
        <v>42402480</v>
      </c>
      <c r="H1517" s="2">
        <v>42211566</v>
      </c>
      <c r="I1517" s="2">
        <v>23131080</v>
      </c>
      <c r="J1517" s="2">
        <v>449370</v>
      </c>
      <c r="K1517" s="2">
        <v>0</v>
      </c>
      <c r="L1517" s="2">
        <v>18822030</v>
      </c>
      <c r="M1517" s="2">
        <v>190914</v>
      </c>
      <c r="N1517" s="4">
        <f t="shared" si="46"/>
        <v>0.34633764345859014</v>
      </c>
      <c r="O1517" s="2">
        <v>0</v>
      </c>
      <c r="P1517" s="2">
        <v>6251513</v>
      </c>
      <c r="Q1517" s="2">
        <v>25886031</v>
      </c>
      <c r="R1517" s="2">
        <v>29755378</v>
      </c>
      <c r="S1517" s="4">
        <f t="shared" si="47"/>
        <v>0.21009691088447943</v>
      </c>
    </row>
    <row r="1518" spans="1:19" x14ac:dyDescent="0.25">
      <c r="A1518" s="10">
        <v>0</v>
      </c>
      <c r="B1518" s="1" t="s">
        <v>32</v>
      </c>
      <c r="C1518" s="1" t="s">
        <v>1435</v>
      </c>
      <c r="D1518" s="1">
        <v>2019</v>
      </c>
      <c r="E1518" s="2">
        <v>1333919</v>
      </c>
      <c r="F1518" s="2">
        <v>0</v>
      </c>
      <c r="G1518" s="2">
        <v>3852405</v>
      </c>
      <c r="H1518" s="2">
        <v>3502855</v>
      </c>
      <c r="I1518" s="2">
        <v>273649</v>
      </c>
      <c r="J1518" s="2">
        <v>109775</v>
      </c>
      <c r="K1518" s="2">
        <v>0</v>
      </c>
      <c r="L1518" s="2">
        <v>3468981</v>
      </c>
      <c r="M1518" s="2">
        <v>349550</v>
      </c>
      <c r="N1518" s="4">
        <f t="shared" si="46"/>
        <v>0.34625616984714741</v>
      </c>
      <c r="O1518" s="2">
        <v>0</v>
      </c>
      <c r="P1518" s="2">
        <v>3762714</v>
      </c>
      <c r="Q1518" s="2">
        <v>2800313</v>
      </c>
      <c r="R1518" s="2">
        <v>2355725</v>
      </c>
      <c r="S1518" s="4">
        <f t="shared" si="47"/>
        <v>1.5972636873998451</v>
      </c>
    </row>
    <row r="1519" spans="1:19" x14ac:dyDescent="0.25">
      <c r="A1519" s="10">
        <v>0</v>
      </c>
      <c r="B1519" s="1" t="s">
        <v>55</v>
      </c>
      <c r="C1519" s="1" t="s">
        <v>1167</v>
      </c>
      <c r="D1519" s="1">
        <v>2019</v>
      </c>
      <c r="E1519" s="2">
        <v>8056883</v>
      </c>
      <c r="F1519" s="2">
        <v>0</v>
      </c>
      <c r="G1519" s="2">
        <v>23276175</v>
      </c>
      <c r="H1519" s="2">
        <v>20834789</v>
      </c>
      <c r="I1519" s="2">
        <v>10463817</v>
      </c>
      <c r="J1519" s="2">
        <v>599195</v>
      </c>
      <c r="K1519" s="2">
        <v>1200911</v>
      </c>
      <c r="L1519" s="2">
        <v>11012252</v>
      </c>
      <c r="M1519" s="2">
        <v>2441386</v>
      </c>
      <c r="N1519" s="4">
        <f t="shared" si="46"/>
        <v>0.34614291222677268</v>
      </c>
      <c r="O1519" s="2">
        <v>0</v>
      </c>
      <c r="P1519" s="2">
        <v>2314216</v>
      </c>
      <c r="Q1519" s="2">
        <v>9694009</v>
      </c>
      <c r="R1519" s="2">
        <v>9939708</v>
      </c>
      <c r="S1519" s="4">
        <f t="shared" si="47"/>
        <v>0.23282535060386081</v>
      </c>
    </row>
    <row r="1520" spans="1:19" x14ac:dyDescent="0.25">
      <c r="A1520" s="10">
        <v>0</v>
      </c>
      <c r="B1520" s="1" t="s">
        <v>55</v>
      </c>
      <c r="C1520" s="1" t="s">
        <v>3962</v>
      </c>
      <c r="D1520" s="1">
        <v>2019</v>
      </c>
      <c r="E1520" s="2">
        <v>4763998</v>
      </c>
      <c r="F1520" s="2">
        <v>0</v>
      </c>
      <c r="G1520" s="2">
        <v>13779685</v>
      </c>
      <c r="H1520" s="2">
        <v>9708018</v>
      </c>
      <c r="I1520" s="2">
        <v>5172877</v>
      </c>
      <c r="J1520" s="2">
        <v>1794329</v>
      </c>
      <c r="K1520" s="2">
        <v>1968279</v>
      </c>
      <c r="L1520" s="2">
        <v>4844200</v>
      </c>
      <c r="M1520" s="2">
        <v>4071667</v>
      </c>
      <c r="N1520" s="4">
        <f t="shared" si="46"/>
        <v>0.34572619040275593</v>
      </c>
      <c r="O1520" s="2">
        <v>0</v>
      </c>
      <c r="P1520" s="2">
        <v>1455154</v>
      </c>
      <c r="Q1520" s="2">
        <v>4078215</v>
      </c>
      <c r="R1520" s="2">
        <v>4190394</v>
      </c>
      <c r="S1520" s="4">
        <f t="shared" si="47"/>
        <v>0.34725947011187969</v>
      </c>
    </row>
    <row r="1521" spans="1:19" x14ac:dyDescent="0.25">
      <c r="A1521" s="10">
        <v>0</v>
      </c>
      <c r="B1521" s="1" t="s">
        <v>55</v>
      </c>
      <c r="C1521" s="1" t="s">
        <v>4038</v>
      </c>
      <c r="D1521" s="1">
        <v>2019</v>
      </c>
      <c r="E1521" s="2">
        <v>13567551</v>
      </c>
      <c r="F1521" s="2">
        <v>0</v>
      </c>
      <c r="G1521" s="2">
        <v>39253279</v>
      </c>
      <c r="H1521" s="2">
        <v>35787892</v>
      </c>
      <c r="I1521" s="2">
        <v>21032592</v>
      </c>
      <c r="J1521" s="2">
        <v>272096</v>
      </c>
      <c r="K1521" s="2">
        <v>1982334</v>
      </c>
      <c r="L1521" s="2">
        <v>15966257</v>
      </c>
      <c r="M1521" s="2">
        <v>3465387</v>
      </c>
      <c r="N1521" s="4">
        <f t="shared" si="46"/>
        <v>0.34564121382063395</v>
      </c>
      <c r="O1521" s="2">
        <v>2457493</v>
      </c>
      <c r="P1521" s="2">
        <v>10928370</v>
      </c>
      <c r="Q1521" s="2">
        <v>18065600</v>
      </c>
      <c r="R1521" s="2">
        <v>16403679</v>
      </c>
      <c r="S1521" s="4">
        <f t="shared" si="47"/>
        <v>0.81602809955010702</v>
      </c>
    </row>
    <row r="1522" spans="1:19" x14ac:dyDescent="0.25">
      <c r="A1522" s="10">
        <v>0</v>
      </c>
      <c r="B1522" s="1" t="s">
        <v>40</v>
      </c>
      <c r="C1522" s="1" t="s">
        <v>3485</v>
      </c>
      <c r="D1522" s="1">
        <v>2019</v>
      </c>
      <c r="E1522" s="2">
        <v>304621</v>
      </c>
      <c r="F1522" s="2">
        <v>0</v>
      </c>
      <c r="G1522" s="2">
        <v>882634</v>
      </c>
      <c r="H1522" s="2">
        <v>792800</v>
      </c>
      <c r="I1522" s="2">
        <v>229885</v>
      </c>
      <c r="J1522" s="2">
        <v>238703</v>
      </c>
      <c r="K1522" s="2">
        <v>0</v>
      </c>
      <c r="L1522" s="2">
        <v>414046</v>
      </c>
      <c r="M1522" s="2">
        <v>89834</v>
      </c>
      <c r="N1522" s="4">
        <f t="shared" si="46"/>
        <v>0.34512719881627041</v>
      </c>
      <c r="O1522" s="2">
        <v>12023</v>
      </c>
      <c r="P1522" s="2">
        <v>300177</v>
      </c>
      <c r="Q1522" s="2">
        <v>455845</v>
      </c>
      <c r="R1522" s="2">
        <v>447572</v>
      </c>
      <c r="S1522" s="4">
        <f t="shared" si="47"/>
        <v>0.69754140116003682</v>
      </c>
    </row>
    <row r="1523" spans="1:19" x14ac:dyDescent="0.25">
      <c r="A1523" s="10">
        <v>1</v>
      </c>
      <c r="B1523" s="1" t="s">
        <v>27</v>
      </c>
      <c r="C1523" s="1" t="s">
        <v>882</v>
      </c>
      <c r="D1523" s="1">
        <v>2019</v>
      </c>
      <c r="E1523" s="2">
        <v>3925176</v>
      </c>
      <c r="F1523" s="2">
        <v>0</v>
      </c>
      <c r="G1523" s="2">
        <v>11374972</v>
      </c>
      <c r="H1523" s="2">
        <v>9152776</v>
      </c>
      <c r="I1523" s="2">
        <v>3519210</v>
      </c>
      <c r="J1523" s="2">
        <v>479557</v>
      </c>
      <c r="K1523" s="2">
        <v>1143232</v>
      </c>
      <c r="L1523" s="2">
        <v>6232973</v>
      </c>
      <c r="M1523" s="2">
        <v>2222196</v>
      </c>
      <c r="N1523" s="4">
        <f t="shared" si="46"/>
        <v>0.34507126698861323</v>
      </c>
      <c r="O1523" s="2">
        <v>0</v>
      </c>
      <c r="P1523" s="2">
        <v>2558442</v>
      </c>
      <c r="Q1523" s="2">
        <v>8844233</v>
      </c>
      <c r="R1523" s="2">
        <v>7376955</v>
      </c>
      <c r="S1523" s="4">
        <f t="shared" si="47"/>
        <v>0.3468154543439671</v>
      </c>
    </row>
    <row r="1524" spans="1:19" x14ac:dyDescent="0.25">
      <c r="A1524" s="10">
        <v>1</v>
      </c>
      <c r="B1524" s="1" t="s">
        <v>27</v>
      </c>
      <c r="C1524" s="1" t="s">
        <v>848</v>
      </c>
      <c r="D1524" s="1">
        <v>2019</v>
      </c>
      <c r="E1524" s="2">
        <v>28503119</v>
      </c>
      <c r="F1524" s="2">
        <v>0</v>
      </c>
      <c r="G1524" s="2">
        <v>82616384</v>
      </c>
      <c r="H1524" s="2">
        <v>65398411</v>
      </c>
      <c r="I1524" s="2">
        <v>37139427</v>
      </c>
      <c r="J1524" s="2">
        <v>2225732</v>
      </c>
      <c r="K1524" s="2">
        <v>0</v>
      </c>
      <c r="L1524" s="2">
        <v>43251225</v>
      </c>
      <c r="M1524" s="2">
        <v>17217973</v>
      </c>
      <c r="N1524" s="4">
        <f t="shared" si="46"/>
        <v>0.34500564682182167</v>
      </c>
      <c r="O1524" s="2">
        <v>11006815</v>
      </c>
      <c r="P1524" s="2">
        <v>20962373</v>
      </c>
      <c r="Q1524" s="2">
        <v>53659870</v>
      </c>
      <c r="R1524" s="2">
        <v>52609119</v>
      </c>
      <c r="S1524" s="4">
        <f t="shared" si="47"/>
        <v>0.60767389014820794</v>
      </c>
    </row>
    <row r="1525" spans="1:19" x14ac:dyDescent="0.25">
      <c r="A1525" s="10">
        <v>1</v>
      </c>
      <c r="B1525" s="1" t="s">
        <v>27</v>
      </c>
      <c r="C1525" s="1" t="s">
        <v>816</v>
      </c>
      <c r="D1525" s="1">
        <v>2019</v>
      </c>
      <c r="E1525" s="2">
        <v>34597481</v>
      </c>
      <c r="F1525" s="2">
        <v>0</v>
      </c>
      <c r="G1525" s="2">
        <v>100428570</v>
      </c>
      <c r="H1525" s="2">
        <v>82693896</v>
      </c>
      <c r="I1525" s="2">
        <v>41216114</v>
      </c>
      <c r="J1525" s="2">
        <v>6145548</v>
      </c>
      <c r="K1525" s="2">
        <v>1769524</v>
      </c>
      <c r="L1525" s="2">
        <v>51297384</v>
      </c>
      <c r="M1525" s="2">
        <v>17734674</v>
      </c>
      <c r="N1525" s="4">
        <f t="shared" si="46"/>
        <v>0.34449839323610804</v>
      </c>
      <c r="O1525" s="2">
        <v>11723827</v>
      </c>
      <c r="P1525" s="2">
        <v>39594217</v>
      </c>
      <c r="Q1525" s="2">
        <v>49807086</v>
      </c>
      <c r="R1525" s="2">
        <v>41751476</v>
      </c>
      <c r="S1525" s="4">
        <f t="shared" si="47"/>
        <v>1.2291312527490046</v>
      </c>
    </row>
    <row r="1526" spans="1:19" x14ac:dyDescent="0.25">
      <c r="A1526" s="10">
        <v>1</v>
      </c>
      <c r="B1526" s="1" t="s">
        <v>37</v>
      </c>
      <c r="C1526" s="1" t="s">
        <v>2606</v>
      </c>
      <c r="D1526" s="1">
        <v>2019</v>
      </c>
      <c r="E1526" s="2">
        <v>78768106</v>
      </c>
      <c r="F1526" s="2">
        <v>0</v>
      </c>
      <c r="G1526" s="2">
        <v>228680193</v>
      </c>
      <c r="H1526" s="2">
        <v>209669805</v>
      </c>
      <c r="I1526" s="2">
        <v>30376202</v>
      </c>
      <c r="J1526" s="2">
        <v>32867941</v>
      </c>
      <c r="K1526" s="2">
        <v>8054378</v>
      </c>
      <c r="L1526" s="2">
        <v>157381672</v>
      </c>
      <c r="M1526" s="2">
        <v>19010388</v>
      </c>
      <c r="N1526" s="4">
        <f t="shared" si="46"/>
        <v>0.34444656079155922</v>
      </c>
      <c r="O1526" s="2">
        <v>13139002</v>
      </c>
      <c r="P1526" s="2">
        <v>19403198</v>
      </c>
      <c r="Q1526" s="2">
        <v>179862673</v>
      </c>
      <c r="R1526" s="2">
        <v>163769373</v>
      </c>
      <c r="S1526" s="4">
        <f t="shared" si="47"/>
        <v>0.1987074836025659</v>
      </c>
    </row>
    <row r="1527" spans="1:19" x14ac:dyDescent="0.25">
      <c r="A1527" s="10">
        <v>1</v>
      </c>
      <c r="B1527" s="1" t="s">
        <v>28</v>
      </c>
      <c r="C1527" s="1" t="s">
        <v>1117</v>
      </c>
      <c r="D1527" s="1">
        <v>2019</v>
      </c>
      <c r="E1527" s="2">
        <v>86989439</v>
      </c>
      <c r="F1527" s="2">
        <v>0</v>
      </c>
      <c r="G1527" s="2">
        <v>252642847</v>
      </c>
      <c r="H1527" s="2">
        <v>259110933</v>
      </c>
      <c r="I1527" s="2">
        <v>179269867</v>
      </c>
      <c r="J1527" s="2">
        <v>13649237</v>
      </c>
      <c r="K1527" s="2">
        <v>14891244</v>
      </c>
      <c r="L1527" s="2">
        <v>44832499</v>
      </c>
      <c r="M1527" s="2">
        <v>-6468086</v>
      </c>
      <c r="N1527" s="4">
        <f t="shared" si="46"/>
        <v>0.34431783853354059</v>
      </c>
      <c r="O1527" s="2">
        <v>863339</v>
      </c>
      <c r="P1527" s="2">
        <v>25037962</v>
      </c>
      <c r="Q1527" s="2">
        <v>53952654</v>
      </c>
      <c r="R1527" s="2">
        <v>58541209</v>
      </c>
      <c r="S1527" s="4">
        <f t="shared" si="47"/>
        <v>0.44244561126163279</v>
      </c>
    </row>
    <row r="1528" spans="1:19" x14ac:dyDescent="0.25">
      <c r="A1528" s="10">
        <v>0</v>
      </c>
      <c r="B1528" s="1" t="s">
        <v>18</v>
      </c>
      <c r="C1528" s="1" t="s">
        <v>86</v>
      </c>
      <c r="D1528" s="1">
        <v>2019</v>
      </c>
      <c r="E1528" s="2">
        <v>12585399</v>
      </c>
      <c r="F1528" s="2">
        <v>0</v>
      </c>
      <c r="G1528" s="2">
        <v>36574361</v>
      </c>
      <c r="H1528" s="2">
        <v>32738752</v>
      </c>
      <c r="I1528" s="2">
        <v>19148944</v>
      </c>
      <c r="J1528" s="2">
        <v>316330</v>
      </c>
      <c r="K1528" s="2">
        <v>240293</v>
      </c>
      <c r="L1528" s="2">
        <v>16868794</v>
      </c>
      <c r="M1528" s="2">
        <v>3835609</v>
      </c>
      <c r="N1528" s="4">
        <f t="shared" si="46"/>
        <v>0.34410441237784029</v>
      </c>
      <c r="O1528" s="2">
        <v>0</v>
      </c>
      <c r="P1528" s="2">
        <v>10967511</v>
      </c>
      <c r="Q1528" s="2">
        <v>19812040</v>
      </c>
      <c r="R1528" s="2">
        <v>15640775</v>
      </c>
      <c r="S1528" s="4">
        <f t="shared" si="47"/>
        <v>0.70121275959790996</v>
      </c>
    </row>
    <row r="1529" spans="1:19" x14ac:dyDescent="0.25">
      <c r="A1529" s="10">
        <v>0</v>
      </c>
      <c r="B1529" s="1" t="s">
        <v>22</v>
      </c>
      <c r="C1529" s="1" t="s">
        <v>495</v>
      </c>
      <c r="D1529" s="1">
        <v>2019</v>
      </c>
      <c r="E1529" s="2">
        <v>3367736</v>
      </c>
      <c r="F1529" s="2">
        <v>0</v>
      </c>
      <c r="G1529" s="2">
        <v>9793698</v>
      </c>
      <c r="H1529" s="2">
        <v>7464254</v>
      </c>
      <c r="I1529" s="2">
        <v>2156761</v>
      </c>
      <c r="J1529" s="2">
        <v>350351</v>
      </c>
      <c r="K1529" s="2">
        <v>651619</v>
      </c>
      <c r="L1529" s="2">
        <v>6634967</v>
      </c>
      <c r="M1529" s="2">
        <v>2329444</v>
      </c>
      <c r="N1529" s="4">
        <f t="shared" si="46"/>
        <v>0.34386765856982726</v>
      </c>
      <c r="O1529" s="2">
        <v>101597</v>
      </c>
      <c r="P1529" s="2">
        <v>9373859</v>
      </c>
      <c r="Q1529" s="2">
        <v>7870710</v>
      </c>
      <c r="R1529" s="2">
        <v>7871949</v>
      </c>
      <c r="S1529" s="4">
        <f t="shared" si="47"/>
        <v>1.2036988552644332</v>
      </c>
    </row>
    <row r="1530" spans="1:19" x14ac:dyDescent="0.25">
      <c r="A1530" s="10">
        <v>0</v>
      </c>
      <c r="B1530" s="1" t="s">
        <v>68</v>
      </c>
      <c r="C1530" s="1" t="s">
        <v>123</v>
      </c>
      <c r="D1530" s="1">
        <v>2019</v>
      </c>
      <c r="E1530" s="2">
        <v>12218711</v>
      </c>
      <c r="F1530" s="2">
        <v>0</v>
      </c>
      <c r="G1530" s="2">
        <v>35533193</v>
      </c>
      <c r="H1530" s="2">
        <v>35242972</v>
      </c>
      <c r="I1530" s="2">
        <v>8829223</v>
      </c>
      <c r="J1530" s="2">
        <v>3494454</v>
      </c>
      <c r="K1530" s="2">
        <v>2441906</v>
      </c>
      <c r="L1530" s="2">
        <v>20767610</v>
      </c>
      <c r="M1530" s="2">
        <v>290221</v>
      </c>
      <c r="N1530" s="4">
        <f t="shared" si="46"/>
        <v>0.34386752127792175</v>
      </c>
      <c r="O1530" s="2">
        <v>0</v>
      </c>
      <c r="P1530" s="2">
        <v>8673764</v>
      </c>
      <c r="Q1530" s="2">
        <v>21330281</v>
      </c>
      <c r="R1530" s="2">
        <v>16991236</v>
      </c>
      <c r="S1530" s="4">
        <f t="shared" si="47"/>
        <v>0.51048458158076315</v>
      </c>
    </row>
    <row r="1531" spans="1:19" x14ac:dyDescent="0.25">
      <c r="A1531" s="10">
        <v>1</v>
      </c>
      <c r="B1531" s="1" t="s">
        <v>58</v>
      </c>
      <c r="C1531" s="1" t="s">
        <v>635</v>
      </c>
      <c r="D1531" s="1">
        <v>2019</v>
      </c>
      <c r="E1531" s="2">
        <v>20874734</v>
      </c>
      <c r="F1531" s="2">
        <v>0</v>
      </c>
      <c r="G1531" s="2">
        <v>60721862</v>
      </c>
      <c r="H1531" s="2">
        <v>58020483</v>
      </c>
      <c r="I1531" s="2">
        <v>10294496</v>
      </c>
      <c r="J1531" s="2">
        <v>804822</v>
      </c>
      <c r="K1531" s="2">
        <v>2594184</v>
      </c>
      <c r="L1531" s="2">
        <v>47028360</v>
      </c>
      <c r="M1531" s="2">
        <v>2701379</v>
      </c>
      <c r="N1531" s="4">
        <f t="shared" si="46"/>
        <v>0.34377624981262928</v>
      </c>
      <c r="O1531" s="2">
        <v>538599</v>
      </c>
      <c r="P1531" s="2">
        <v>8484357</v>
      </c>
      <c r="Q1531" s="2">
        <v>51480065</v>
      </c>
      <c r="R1531" s="2">
        <v>50971575</v>
      </c>
      <c r="S1531" s="4">
        <f t="shared" si="47"/>
        <v>0.17701936814783534</v>
      </c>
    </row>
    <row r="1532" spans="1:19" x14ac:dyDescent="0.25">
      <c r="A1532" s="10">
        <v>0</v>
      </c>
      <c r="B1532" s="1" t="s">
        <v>55</v>
      </c>
      <c r="C1532" s="1" t="s">
        <v>4044</v>
      </c>
      <c r="D1532" s="1">
        <v>2019</v>
      </c>
      <c r="E1532" s="2">
        <v>10734766</v>
      </c>
      <c r="F1532" s="2">
        <v>0</v>
      </c>
      <c r="G1532" s="2">
        <v>31263648</v>
      </c>
      <c r="H1532" s="2">
        <v>29164515</v>
      </c>
      <c r="I1532" s="2">
        <v>9504750</v>
      </c>
      <c r="J1532" s="2">
        <v>824496</v>
      </c>
      <c r="K1532" s="2">
        <v>1205823</v>
      </c>
      <c r="L1532" s="2">
        <v>19728579</v>
      </c>
      <c r="M1532" s="2">
        <v>2099133</v>
      </c>
      <c r="N1532" s="4">
        <f t="shared" si="46"/>
        <v>0.34336255321196041</v>
      </c>
      <c r="O1532" s="2">
        <v>0</v>
      </c>
      <c r="P1532" s="2">
        <v>9915851</v>
      </c>
      <c r="Q1532" s="2">
        <v>13052444</v>
      </c>
      <c r="R1532" s="2">
        <v>10915411</v>
      </c>
      <c r="S1532" s="4">
        <f t="shared" si="47"/>
        <v>0.90842671888397053</v>
      </c>
    </row>
    <row r="1533" spans="1:19" x14ac:dyDescent="0.25">
      <c r="A1533" s="10">
        <v>0</v>
      </c>
      <c r="B1533" s="1" t="s">
        <v>37</v>
      </c>
      <c r="C1533" s="1" t="s">
        <v>2582</v>
      </c>
      <c r="D1533" s="1">
        <v>2019</v>
      </c>
      <c r="E1533" s="2">
        <v>27331432</v>
      </c>
      <c r="F1533" s="2">
        <v>0</v>
      </c>
      <c r="G1533" s="2">
        <v>79744184</v>
      </c>
      <c r="H1533" s="2">
        <v>81943182</v>
      </c>
      <c r="I1533" s="2">
        <v>7237441</v>
      </c>
      <c r="J1533" s="2">
        <v>22193533</v>
      </c>
      <c r="K1533" s="2">
        <v>2021084</v>
      </c>
      <c r="L1533" s="2">
        <v>48292126</v>
      </c>
      <c r="M1533" s="2">
        <v>-2198998</v>
      </c>
      <c r="N1533" s="4">
        <f t="shared" si="46"/>
        <v>0.34273887610411813</v>
      </c>
      <c r="O1533" s="2">
        <v>2863797</v>
      </c>
      <c r="P1533" s="2">
        <v>6412641</v>
      </c>
      <c r="Q1533" s="2">
        <v>67414220</v>
      </c>
      <c r="R1533" s="2">
        <v>65521776</v>
      </c>
      <c r="S1533" s="4">
        <f t="shared" si="47"/>
        <v>0.14157793891301115</v>
      </c>
    </row>
    <row r="1534" spans="1:19" x14ac:dyDescent="0.25">
      <c r="A1534" s="10">
        <v>0</v>
      </c>
      <c r="B1534" s="1" t="s">
        <v>55</v>
      </c>
      <c r="C1534" s="1" t="s">
        <v>3966</v>
      </c>
      <c r="D1534" s="1">
        <v>2019</v>
      </c>
      <c r="E1534" s="2">
        <v>9980099</v>
      </c>
      <c r="F1534" s="2">
        <v>0</v>
      </c>
      <c r="G1534" s="2">
        <v>29167280</v>
      </c>
      <c r="H1534" s="2">
        <v>26224200</v>
      </c>
      <c r="I1534" s="2">
        <v>8291629</v>
      </c>
      <c r="J1534" s="2">
        <v>3181745</v>
      </c>
      <c r="K1534" s="2">
        <v>3702312</v>
      </c>
      <c r="L1534" s="2">
        <v>13991594</v>
      </c>
      <c r="M1534" s="2">
        <v>2943080</v>
      </c>
      <c r="N1534" s="4">
        <f t="shared" si="46"/>
        <v>0.34216762756074615</v>
      </c>
      <c r="O1534" s="2">
        <v>0</v>
      </c>
      <c r="P1534" s="2">
        <v>2663600</v>
      </c>
      <c r="Q1534" s="2">
        <v>9312941</v>
      </c>
      <c r="R1534" s="2">
        <v>9898990</v>
      </c>
      <c r="S1534" s="4">
        <f t="shared" si="47"/>
        <v>0.26907795643798005</v>
      </c>
    </row>
    <row r="1535" spans="1:19" x14ac:dyDescent="0.25">
      <c r="A1535" s="10">
        <v>1</v>
      </c>
      <c r="B1535" s="1" t="s">
        <v>32</v>
      </c>
      <c r="C1535" s="1" t="s">
        <v>2218</v>
      </c>
      <c r="D1535" s="1">
        <v>2019</v>
      </c>
      <c r="E1535" s="2">
        <v>30390991</v>
      </c>
      <c r="F1535" s="2">
        <v>0</v>
      </c>
      <c r="G1535" s="2">
        <v>88819146</v>
      </c>
      <c r="H1535" s="2">
        <v>78896772</v>
      </c>
      <c r="I1535" s="2">
        <v>33103528</v>
      </c>
      <c r="J1535" s="2">
        <v>1482597</v>
      </c>
      <c r="K1535" s="2">
        <v>2803759</v>
      </c>
      <c r="L1535" s="2">
        <v>51429262</v>
      </c>
      <c r="M1535" s="2">
        <v>9922374</v>
      </c>
      <c r="N1535" s="4">
        <f t="shared" si="46"/>
        <v>0.34216711563518071</v>
      </c>
      <c r="O1535" s="2">
        <v>0</v>
      </c>
      <c r="P1535" s="2">
        <v>30692717</v>
      </c>
      <c r="Q1535" s="2">
        <v>54968966</v>
      </c>
      <c r="R1535" s="2">
        <v>40417052</v>
      </c>
      <c r="S1535" s="4">
        <f t="shared" si="47"/>
        <v>0.75940019079075827</v>
      </c>
    </row>
    <row r="1536" spans="1:19" x14ac:dyDescent="0.25">
      <c r="A1536" s="10">
        <v>1</v>
      </c>
      <c r="B1536" s="1" t="s">
        <v>56</v>
      </c>
      <c r="C1536" s="1" t="s">
        <v>4143</v>
      </c>
      <c r="D1536" s="1">
        <v>2019</v>
      </c>
      <c r="E1536" s="2">
        <v>4469817</v>
      </c>
      <c r="F1536" s="2">
        <v>0</v>
      </c>
      <c r="G1536" s="2">
        <v>13063352</v>
      </c>
      <c r="H1536" s="2">
        <v>7890608</v>
      </c>
      <c r="I1536" s="2">
        <v>1981495</v>
      </c>
      <c r="J1536" s="2">
        <v>6817130</v>
      </c>
      <c r="K1536" s="2">
        <v>0</v>
      </c>
      <c r="L1536" s="2">
        <v>4264727</v>
      </c>
      <c r="M1536" s="2">
        <v>5172744</v>
      </c>
      <c r="N1536" s="4">
        <f t="shared" si="46"/>
        <v>0.34216462972137623</v>
      </c>
      <c r="O1536" s="2">
        <v>0</v>
      </c>
      <c r="P1536" s="2">
        <v>1212662</v>
      </c>
      <c r="Q1536" s="2">
        <v>6130926</v>
      </c>
      <c r="R1536" s="2">
        <v>6404801</v>
      </c>
      <c r="S1536" s="4">
        <f t="shared" si="47"/>
        <v>0.18933640561197765</v>
      </c>
    </row>
    <row r="1537" spans="1:19" x14ac:dyDescent="0.25">
      <c r="A1537" s="10">
        <v>0</v>
      </c>
      <c r="B1537" s="1" t="s">
        <v>32</v>
      </c>
      <c r="C1537" s="1" t="s">
        <v>2194</v>
      </c>
      <c r="D1537" s="1">
        <v>2019</v>
      </c>
      <c r="E1537" s="2">
        <v>245550</v>
      </c>
      <c r="F1537" s="2">
        <v>0</v>
      </c>
      <c r="G1537" s="2">
        <v>719780</v>
      </c>
      <c r="H1537" s="2">
        <v>767213</v>
      </c>
      <c r="I1537" s="2">
        <v>322678</v>
      </c>
      <c r="J1537" s="2">
        <v>30000</v>
      </c>
      <c r="K1537" s="2">
        <v>0</v>
      </c>
      <c r="L1537" s="2">
        <v>367102</v>
      </c>
      <c r="M1537" s="2">
        <v>-47433</v>
      </c>
      <c r="N1537" s="4">
        <f t="shared" si="46"/>
        <v>0.3411459056934063</v>
      </c>
      <c r="O1537" s="2">
        <v>0</v>
      </c>
      <c r="P1537" s="2">
        <v>218438</v>
      </c>
      <c r="Q1537" s="2">
        <v>316351</v>
      </c>
      <c r="R1537" s="2">
        <v>272435</v>
      </c>
      <c r="S1537" s="4">
        <f t="shared" si="47"/>
        <v>0.80179859416007493</v>
      </c>
    </row>
    <row r="1538" spans="1:19" x14ac:dyDescent="0.25">
      <c r="A1538" s="10">
        <v>0</v>
      </c>
      <c r="B1538" s="1" t="s">
        <v>62</v>
      </c>
      <c r="C1538" s="1" t="s">
        <v>740</v>
      </c>
      <c r="D1538" s="1">
        <v>2019</v>
      </c>
      <c r="E1538" s="2">
        <v>25375035</v>
      </c>
      <c r="F1538" s="2">
        <v>0</v>
      </c>
      <c r="G1538" s="2">
        <v>74404126</v>
      </c>
      <c r="H1538" s="2">
        <v>91734912</v>
      </c>
      <c r="I1538" s="2">
        <v>34921416</v>
      </c>
      <c r="J1538" s="2">
        <v>1029852</v>
      </c>
      <c r="K1538" s="2">
        <v>1546739</v>
      </c>
      <c r="L1538" s="2">
        <v>36906119</v>
      </c>
      <c r="M1538" s="2">
        <v>-17330786</v>
      </c>
      <c r="N1538" s="4">
        <f t="shared" ref="N1538:N1601" si="48">(E1538-F1538)/G1538</f>
        <v>0.34104338514775379</v>
      </c>
      <c r="O1538" s="2">
        <v>58174</v>
      </c>
      <c r="P1538" s="2">
        <v>11296647</v>
      </c>
      <c r="Q1538" s="2">
        <v>35555431</v>
      </c>
      <c r="R1538" s="2">
        <v>37931661</v>
      </c>
      <c r="S1538" s="4">
        <f t="shared" ref="S1538:S1601" si="49">(O1538+P1538)/R1538</f>
        <v>0.299349427382049</v>
      </c>
    </row>
    <row r="1539" spans="1:19" x14ac:dyDescent="0.25">
      <c r="A1539" s="10">
        <v>1</v>
      </c>
      <c r="B1539" s="1" t="s">
        <v>32</v>
      </c>
      <c r="C1539" s="1" t="s">
        <v>1962</v>
      </c>
      <c r="D1539" s="1">
        <v>2019</v>
      </c>
      <c r="E1539" s="2">
        <v>14958231</v>
      </c>
      <c r="F1539" s="2">
        <v>0</v>
      </c>
      <c r="G1539" s="2">
        <v>43886976</v>
      </c>
      <c r="H1539" s="2">
        <v>36820231</v>
      </c>
      <c r="I1539" s="2">
        <v>10507681</v>
      </c>
      <c r="J1539" s="2">
        <v>1339796</v>
      </c>
      <c r="K1539" s="2">
        <v>1934015</v>
      </c>
      <c r="L1539" s="2">
        <v>30105484</v>
      </c>
      <c r="M1539" s="2">
        <v>7066745</v>
      </c>
      <c r="N1539" s="4">
        <f t="shared" si="48"/>
        <v>0.3408353084067583</v>
      </c>
      <c r="O1539" s="2">
        <v>102107</v>
      </c>
      <c r="P1539" s="2">
        <v>4924950</v>
      </c>
      <c r="Q1539" s="2">
        <v>24155190</v>
      </c>
      <c r="R1539" s="2">
        <v>21205703</v>
      </c>
      <c r="S1539" s="4">
        <f t="shared" si="49"/>
        <v>0.23706155839304172</v>
      </c>
    </row>
    <row r="1540" spans="1:19" x14ac:dyDescent="0.25">
      <c r="A1540" s="10">
        <v>0</v>
      </c>
      <c r="B1540" s="1" t="s">
        <v>22</v>
      </c>
      <c r="C1540" s="1" t="s">
        <v>583</v>
      </c>
      <c r="D1540" s="1">
        <v>2019</v>
      </c>
      <c r="E1540" s="2">
        <v>717974000</v>
      </c>
      <c r="F1540" s="2">
        <v>0</v>
      </c>
      <c r="G1540" s="2">
        <v>2107262000</v>
      </c>
      <c r="H1540" s="2">
        <v>1920869000</v>
      </c>
      <c r="I1540" s="2">
        <v>883402000</v>
      </c>
      <c r="J1540" s="2">
        <v>582761000</v>
      </c>
      <c r="K1540" s="2">
        <v>20528000</v>
      </c>
      <c r="L1540" s="2">
        <v>620571000</v>
      </c>
      <c r="M1540" s="2">
        <v>186393000</v>
      </c>
      <c r="N1540" s="4">
        <f t="shared" si="48"/>
        <v>0.34071415894179269</v>
      </c>
      <c r="O1540" s="2">
        <v>113526000</v>
      </c>
      <c r="P1540" s="2">
        <v>100899000</v>
      </c>
      <c r="Q1540" s="2">
        <v>1101262000</v>
      </c>
      <c r="R1540" s="2">
        <v>1002987000</v>
      </c>
      <c r="S1540" s="4">
        <f t="shared" si="49"/>
        <v>0.21378641996356881</v>
      </c>
    </row>
    <row r="1541" spans="1:19" x14ac:dyDescent="0.25">
      <c r="A1541" s="10">
        <v>1</v>
      </c>
      <c r="B1541" s="1" t="s">
        <v>24</v>
      </c>
      <c r="C1541" s="1" t="s">
        <v>711</v>
      </c>
      <c r="D1541" s="1">
        <v>2019</v>
      </c>
      <c r="E1541" s="2">
        <v>51981779</v>
      </c>
      <c r="F1541" s="2">
        <v>0</v>
      </c>
      <c r="G1541" s="2">
        <v>152642125</v>
      </c>
      <c r="H1541" s="2">
        <v>183025134</v>
      </c>
      <c r="I1541" s="2">
        <v>25761959</v>
      </c>
      <c r="J1541" s="2">
        <v>58230148</v>
      </c>
      <c r="K1541" s="2">
        <v>1730693</v>
      </c>
      <c r="L1541" s="2">
        <v>66919325</v>
      </c>
      <c r="M1541" s="2">
        <v>-30383009</v>
      </c>
      <c r="N1541" s="4">
        <f t="shared" si="48"/>
        <v>0.34054674618818365</v>
      </c>
      <c r="O1541" s="2">
        <v>0</v>
      </c>
      <c r="P1541" s="2">
        <v>15079697</v>
      </c>
      <c r="Q1541" s="2">
        <v>101303771</v>
      </c>
      <c r="R1541" s="2">
        <v>90706112</v>
      </c>
      <c r="S1541" s="4">
        <f t="shared" si="49"/>
        <v>0.16624785990165691</v>
      </c>
    </row>
    <row r="1542" spans="1:19" x14ac:dyDescent="0.25">
      <c r="A1542" s="10">
        <v>0</v>
      </c>
      <c r="B1542" s="1" t="s">
        <v>32</v>
      </c>
      <c r="C1542" s="1" t="s">
        <v>1627</v>
      </c>
      <c r="D1542" s="1">
        <v>2019</v>
      </c>
      <c r="E1542" s="2">
        <v>949512</v>
      </c>
      <c r="F1542" s="2">
        <v>0</v>
      </c>
      <c r="G1542" s="2">
        <v>2788893</v>
      </c>
      <c r="H1542" s="2">
        <v>3369695</v>
      </c>
      <c r="I1542" s="2">
        <v>150610</v>
      </c>
      <c r="J1542" s="2">
        <v>760</v>
      </c>
      <c r="K1542" s="2">
        <v>0</v>
      </c>
      <c r="L1542" s="2">
        <v>2637523</v>
      </c>
      <c r="M1542" s="2">
        <v>-580802</v>
      </c>
      <c r="N1542" s="4">
        <f t="shared" si="48"/>
        <v>0.34046196824331376</v>
      </c>
      <c r="O1542" s="2">
        <v>588113</v>
      </c>
      <c r="P1542" s="2">
        <v>846551</v>
      </c>
      <c r="Q1542" s="2">
        <v>1278389</v>
      </c>
      <c r="R1542" s="2">
        <v>1477570</v>
      </c>
      <c r="S1542" s="4">
        <f t="shared" si="49"/>
        <v>0.97096178184451498</v>
      </c>
    </row>
    <row r="1543" spans="1:19" x14ac:dyDescent="0.25">
      <c r="A1543" s="10">
        <v>0</v>
      </c>
      <c r="B1543" s="1" t="s">
        <v>55</v>
      </c>
      <c r="C1543" s="1" t="s">
        <v>4021</v>
      </c>
      <c r="D1543" s="1">
        <v>2019</v>
      </c>
      <c r="E1543" s="2">
        <v>7458654</v>
      </c>
      <c r="F1543" s="2">
        <v>0</v>
      </c>
      <c r="G1543" s="2">
        <v>21910898</v>
      </c>
      <c r="H1543" s="2">
        <v>17402761</v>
      </c>
      <c r="I1543" s="2">
        <v>10560782</v>
      </c>
      <c r="J1543" s="2">
        <v>34102</v>
      </c>
      <c r="K1543" s="2">
        <v>805070</v>
      </c>
      <c r="L1543" s="2">
        <v>10510944</v>
      </c>
      <c r="M1543" s="2">
        <v>4508137</v>
      </c>
      <c r="N1543" s="4">
        <f t="shared" si="48"/>
        <v>0.34040841228871588</v>
      </c>
      <c r="O1543" s="2">
        <v>0</v>
      </c>
      <c r="P1543" s="2">
        <v>3731637</v>
      </c>
      <c r="Q1543" s="2">
        <v>8429779</v>
      </c>
      <c r="R1543" s="2">
        <v>7579408</v>
      </c>
      <c r="S1543" s="4">
        <f t="shared" si="49"/>
        <v>0.4923388475722642</v>
      </c>
    </row>
    <row r="1544" spans="1:19" x14ac:dyDescent="0.25">
      <c r="A1544" s="10">
        <v>0</v>
      </c>
      <c r="B1544" s="1" t="s">
        <v>50</v>
      </c>
      <c r="C1544" s="1" t="s">
        <v>3803</v>
      </c>
      <c r="D1544" s="1">
        <v>2019</v>
      </c>
      <c r="E1544" s="2">
        <v>41959829</v>
      </c>
      <c r="F1544" s="2">
        <v>0</v>
      </c>
      <c r="G1544" s="2">
        <v>123271357</v>
      </c>
      <c r="H1544" s="2">
        <v>82518720</v>
      </c>
      <c r="I1544" s="2">
        <v>3461053</v>
      </c>
      <c r="J1544" s="2">
        <v>4555306</v>
      </c>
      <c r="K1544" s="2">
        <v>6872865</v>
      </c>
      <c r="L1544" s="2">
        <v>108382133</v>
      </c>
      <c r="M1544" s="2">
        <v>40752637</v>
      </c>
      <c r="N1544" s="4">
        <f t="shared" si="48"/>
        <v>0.3403858773129268</v>
      </c>
      <c r="O1544" s="2">
        <v>0</v>
      </c>
      <c r="P1544" s="2">
        <v>57094403</v>
      </c>
      <c r="Q1544" s="2">
        <v>70341926</v>
      </c>
      <c r="R1544" s="2">
        <v>38637146</v>
      </c>
      <c r="S1544" s="4">
        <f t="shared" si="49"/>
        <v>1.4777075667027788</v>
      </c>
    </row>
    <row r="1545" spans="1:19" x14ac:dyDescent="0.25">
      <c r="A1545" s="10">
        <v>1</v>
      </c>
      <c r="B1545" s="1" t="s">
        <v>40</v>
      </c>
      <c r="C1545" s="1" t="s">
        <v>225</v>
      </c>
      <c r="D1545" s="1">
        <v>2019</v>
      </c>
      <c r="E1545" s="2">
        <v>5272903</v>
      </c>
      <c r="F1545" s="2">
        <v>0</v>
      </c>
      <c r="G1545" s="2">
        <v>15498752</v>
      </c>
      <c r="H1545" s="2">
        <v>13170185</v>
      </c>
      <c r="I1545" s="2">
        <v>5934483</v>
      </c>
      <c r="J1545" s="2">
        <v>1079134</v>
      </c>
      <c r="K1545" s="2">
        <v>166736</v>
      </c>
      <c r="L1545" s="2">
        <v>8318399</v>
      </c>
      <c r="M1545" s="2">
        <v>2328567</v>
      </c>
      <c r="N1545" s="4">
        <f t="shared" si="48"/>
        <v>0.34021468309190311</v>
      </c>
      <c r="O1545" s="2">
        <v>260175</v>
      </c>
      <c r="P1545" s="2">
        <v>2199995</v>
      </c>
      <c r="Q1545" s="2">
        <v>3681387</v>
      </c>
      <c r="R1545" s="2">
        <v>2747163</v>
      </c>
      <c r="S1545" s="4">
        <f t="shared" si="49"/>
        <v>0.89553113521112504</v>
      </c>
    </row>
    <row r="1546" spans="1:19" x14ac:dyDescent="0.25">
      <c r="A1546" s="10">
        <v>1</v>
      </c>
      <c r="B1546" s="1" t="s">
        <v>32</v>
      </c>
      <c r="C1546" s="1" t="s">
        <v>2215</v>
      </c>
      <c r="D1546" s="1">
        <v>2019</v>
      </c>
      <c r="E1546" s="2">
        <v>2542171</v>
      </c>
      <c r="F1546" s="2">
        <v>0</v>
      </c>
      <c r="G1546" s="2">
        <v>7473040</v>
      </c>
      <c r="H1546" s="2">
        <v>7501909</v>
      </c>
      <c r="I1546" s="2">
        <v>3020829</v>
      </c>
      <c r="J1546" s="2">
        <v>385811</v>
      </c>
      <c r="K1546" s="2">
        <v>0</v>
      </c>
      <c r="L1546" s="2">
        <v>4066400</v>
      </c>
      <c r="M1546" s="2">
        <v>-28869</v>
      </c>
      <c r="N1546" s="4">
        <f t="shared" si="48"/>
        <v>0.34017896331345743</v>
      </c>
      <c r="O1546" s="2">
        <v>0</v>
      </c>
      <c r="P1546" s="2">
        <v>344039</v>
      </c>
      <c r="Q1546" s="2">
        <v>5008227</v>
      </c>
      <c r="R1546" s="2">
        <v>5411106</v>
      </c>
      <c r="S1546" s="4">
        <f t="shared" si="49"/>
        <v>6.3580162724589023E-2</v>
      </c>
    </row>
    <row r="1547" spans="1:19" x14ac:dyDescent="0.25">
      <c r="A1547" s="10">
        <v>1</v>
      </c>
      <c r="B1547" s="1" t="s">
        <v>55</v>
      </c>
      <c r="C1547" s="1" t="s">
        <v>542</v>
      </c>
      <c r="D1547" s="1">
        <v>2019</v>
      </c>
      <c r="E1547" s="2">
        <v>7557868</v>
      </c>
      <c r="F1547" s="2">
        <v>0</v>
      </c>
      <c r="G1547" s="2">
        <v>22246603</v>
      </c>
      <c r="H1547" s="2">
        <v>19460366</v>
      </c>
      <c r="I1547" s="2">
        <v>7460099</v>
      </c>
      <c r="J1547" s="2">
        <v>0</v>
      </c>
      <c r="K1547" s="2">
        <v>0</v>
      </c>
      <c r="L1547" s="2">
        <v>14786504</v>
      </c>
      <c r="M1547" s="2">
        <v>2786237</v>
      </c>
      <c r="N1547" s="4">
        <f t="shared" si="48"/>
        <v>0.33973132886850188</v>
      </c>
      <c r="O1547" s="2">
        <v>3320344</v>
      </c>
      <c r="P1547" s="2">
        <v>1839480</v>
      </c>
      <c r="Q1547" s="2">
        <v>8274034</v>
      </c>
      <c r="R1547" s="2">
        <v>8601964</v>
      </c>
      <c r="S1547" s="4">
        <f t="shared" si="49"/>
        <v>0.59984254758564437</v>
      </c>
    </row>
    <row r="1548" spans="1:19" x14ac:dyDescent="0.25">
      <c r="A1548" s="10">
        <v>0</v>
      </c>
      <c r="B1548" s="1" t="s">
        <v>32</v>
      </c>
      <c r="C1548" s="1" t="s">
        <v>1837</v>
      </c>
      <c r="D1548" s="1">
        <v>2019</v>
      </c>
      <c r="E1548" s="2">
        <v>3679987</v>
      </c>
      <c r="F1548" s="2">
        <v>0</v>
      </c>
      <c r="G1548" s="2">
        <v>10832856</v>
      </c>
      <c r="H1548" s="2">
        <v>9150441</v>
      </c>
      <c r="I1548" s="2">
        <v>1805688</v>
      </c>
      <c r="J1548" s="2">
        <v>1079314</v>
      </c>
      <c r="K1548" s="2">
        <v>783818</v>
      </c>
      <c r="L1548" s="2">
        <v>7164036</v>
      </c>
      <c r="M1548" s="2">
        <v>1682415</v>
      </c>
      <c r="N1548" s="4">
        <f t="shared" si="48"/>
        <v>0.33970607566462618</v>
      </c>
      <c r="O1548" s="2">
        <v>0</v>
      </c>
      <c r="P1548" s="2">
        <v>1896708</v>
      </c>
      <c r="Q1548" s="2">
        <v>4583163</v>
      </c>
      <c r="R1548" s="2">
        <v>4980839</v>
      </c>
      <c r="S1548" s="4">
        <f t="shared" si="49"/>
        <v>0.38080090522901866</v>
      </c>
    </row>
    <row r="1549" spans="1:19" x14ac:dyDescent="0.25">
      <c r="A1549" s="10">
        <v>0</v>
      </c>
      <c r="B1549" s="1" t="s">
        <v>38</v>
      </c>
      <c r="C1549" s="1" t="s">
        <v>2661</v>
      </c>
      <c r="D1549" s="1">
        <v>2019</v>
      </c>
      <c r="E1549" s="2">
        <v>18835280</v>
      </c>
      <c r="F1549" s="2">
        <v>0</v>
      </c>
      <c r="G1549" s="2">
        <v>55472369</v>
      </c>
      <c r="H1549" s="2">
        <v>41419067</v>
      </c>
      <c r="I1549" s="2">
        <v>22915929</v>
      </c>
      <c r="J1549" s="2">
        <v>5970510</v>
      </c>
      <c r="K1549" s="2">
        <v>11490245</v>
      </c>
      <c r="L1549" s="2">
        <v>15095685</v>
      </c>
      <c r="M1549" s="2">
        <v>14053302</v>
      </c>
      <c r="N1549" s="4">
        <f t="shared" si="48"/>
        <v>0.33954345811335368</v>
      </c>
      <c r="O1549" s="2">
        <v>0</v>
      </c>
      <c r="P1549" s="2">
        <v>2747729</v>
      </c>
      <c r="Q1549" s="2">
        <v>18192371</v>
      </c>
      <c r="R1549" s="2">
        <v>19118177</v>
      </c>
      <c r="S1549" s="4">
        <f t="shared" si="49"/>
        <v>0.14372337906485541</v>
      </c>
    </row>
    <row r="1550" spans="1:19" x14ac:dyDescent="0.25">
      <c r="A1550" s="10">
        <v>0</v>
      </c>
      <c r="B1550" s="1" t="s">
        <v>22</v>
      </c>
      <c r="C1550" s="1" t="s">
        <v>599</v>
      </c>
      <c r="D1550" s="1">
        <v>2019</v>
      </c>
      <c r="E1550" s="2">
        <v>3555942</v>
      </c>
      <c r="F1550" s="2">
        <v>0</v>
      </c>
      <c r="G1550" s="2">
        <v>10473450</v>
      </c>
      <c r="H1550" s="2">
        <v>10356931</v>
      </c>
      <c r="I1550" s="2">
        <v>2412757</v>
      </c>
      <c r="J1550" s="2">
        <v>705417</v>
      </c>
      <c r="K1550" s="2">
        <v>71712</v>
      </c>
      <c r="L1550" s="2">
        <v>7283564</v>
      </c>
      <c r="M1550" s="2">
        <v>116519</v>
      </c>
      <c r="N1550" s="4">
        <f t="shared" si="48"/>
        <v>0.33951964252466954</v>
      </c>
      <c r="O1550" s="2">
        <v>0</v>
      </c>
      <c r="P1550" s="2">
        <v>8603976</v>
      </c>
      <c r="Q1550" s="2">
        <v>8557048</v>
      </c>
      <c r="R1550" s="2">
        <v>7207111</v>
      </c>
      <c r="S1550" s="4">
        <f t="shared" si="49"/>
        <v>1.1938176059727676</v>
      </c>
    </row>
    <row r="1551" spans="1:19" x14ac:dyDescent="0.25">
      <c r="A1551" s="10">
        <v>1</v>
      </c>
      <c r="B1551" s="1" t="s">
        <v>62</v>
      </c>
      <c r="C1551" s="1" t="s">
        <v>4607</v>
      </c>
      <c r="D1551" s="1">
        <v>2019</v>
      </c>
      <c r="E1551" s="2">
        <v>239019442</v>
      </c>
      <c r="F1551" s="2">
        <v>0</v>
      </c>
      <c r="G1551" s="2">
        <v>705330955</v>
      </c>
      <c r="H1551" s="2">
        <v>631369880</v>
      </c>
      <c r="I1551" s="2">
        <v>422413682</v>
      </c>
      <c r="J1551" s="2">
        <v>16102112</v>
      </c>
      <c r="K1551" s="2">
        <v>38245084</v>
      </c>
      <c r="L1551" s="2">
        <v>228570077</v>
      </c>
      <c r="M1551" s="2">
        <v>73961075</v>
      </c>
      <c r="N1551" s="4">
        <f t="shared" si="48"/>
        <v>0.33887558784372368</v>
      </c>
      <c r="O1551" s="2">
        <v>0</v>
      </c>
      <c r="P1551" s="2">
        <v>55265460</v>
      </c>
      <c r="Q1551" s="2">
        <v>185756552</v>
      </c>
      <c r="R1551" s="2">
        <v>191041315</v>
      </c>
      <c r="S1551" s="4">
        <f t="shared" si="49"/>
        <v>0.28928538311202473</v>
      </c>
    </row>
    <row r="1552" spans="1:19" x14ac:dyDescent="0.25">
      <c r="A1552" s="10">
        <v>0</v>
      </c>
      <c r="B1552" s="1" t="s">
        <v>50</v>
      </c>
      <c r="C1552" s="1" t="s">
        <v>1581</v>
      </c>
      <c r="D1552" s="1">
        <v>2019</v>
      </c>
      <c r="E1552" s="2">
        <v>1157831</v>
      </c>
      <c r="F1552" s="2">
        <v>0</v>
      </c>
      <c r="G1552" s="2">
        <v>3418773</v>
      </c>
      <c r="H1552" s="2">
        <v>2286714</v>
      </c>
      <c r="I1552" s="2">
        <v>569735</v>
      </c>
      <c r="J1552" s="2">
        <v>1017821</v>
      </c>
      <c r="K1552" s="2">
        <v>817123</v>
      </c>
      <c r="L1552" s="2">
        <v>1014094</v>
      </c>
      <c r="M1552" s="2">
        <v>1132059</v>
      </c>
      <c r="N1552" s="4">
        <f t="shared" si="48"/>
        <v>0.33866858080369772</v>
      </c>
      <c r="O1552" s="2">
        <v>0</v>
      </c>
      <c r="P1552" s="2">
        <v>619699</v>
      </c>
      <c r="Q1552" s="2">
        <v>1454664</v>
      </c>
      <c r="R1552" s="2">
        <v>1502006</v>
      </c>
      <c r="S1552" s="4">
        <f t="shared" si="49"/>
        <v>0.41258090846507939</v>
      </c>
    </row>
    <row r="1553" spans="1:19" x14ac:dyDescent="0.25">
      <c r="A1553" s="10">
        <v>0</v>
      </c>
      <c r="B1553" s="1" t="s">
        <v>55</v>
      </c>
      <c r="C1553" s="1" t="s">
        <v>2362</v>
      </c>
      <c r="D1553" s="1">
        <v>2019</v>
      </c>
      <c r="E1553" s="2">
        <v>2634705</v>
      </c>
      <c r="F1553" s="2">
        <v>0</v>
      </c>
      <c r="G1553" s="2">
        <v>7781990</v>
      </c>
      <c r="H1553" s="2">
        <v>7415638</v>
      </c>
      <c r="I1553" s="2">
        <v>3216907</v>
      </c>
      <c r="J1553" s="2">
        <v>24598</v>
      </c>
      <c r="K1553" s="2">
        <v>0</v>
      </c>
      <c r="L1553" s="2">
        <v>4540485</v>
      </c>
      <c r="M1553" s="2">
        <v>366352</v>
      </c>
      <c r="N1553" s="4">
        <f t="shared" si="48"/>
        <v>0.33856442889286675</v>
      </c>
      <c r="O1553" s="2">
        <v>0</v>
      </c>
      <c r="P1553" s="2">
        <v>1955169</v>
      </c>
      <c r="Q1553" s="2">
        <v>3596337</v>
      </c>
      <c r="R1553" s="2">
        <v>3280845</v>
      </c>
      <c r="S1553" s="4">
        <f t="shared" si="49"/>
        <v>0.59593458392578746</v>
      </c>
    </row>
    <row r="1554" spans="1:19" x14ac:dyDescent="0.25">
      <c r="A1554" s="10">
        <v>1</v>
      </c>
      <c r="B1554" s="1" t="s">
        <v>64</v>
      </c>
      <c r="C1554" s="1" t="s">
        <v>715</v>
      </c>
      <c r="D1554" s="1">
        <v>2019</v>
      </c>
      <c r="E1554" s="2">
        <v>312662580</v>
      </c>
      <c r="F1554" s="2">
        <v>0</v>
      </c>
      <c r="G1554" s="2">
        <v>923503040</v>
      </c>
      <c r="H1554" s="2">
        <v>863500783</v>
      </c>
      <c r="I1554" s="2">
        <v>240979394</v>
      </c>
      <c r="J1554" s="2">
        <v>142804187</v>
      </c>
      <c r="K1554" s="2">
        <v>4186792</v>
      </c>
      <c r="L1554" s="2">
        <v>535532667</v>
      </c>
      <c r="M1554" s="2">
        <v>60002257</v>
      </c>
      <c r="N1554" s="4">
        <f t="shared" si="48"/>
        <v>0.33856150598053258</v>
      </c>
      <c r="O1554" s="2">
        <v>65230440</v>
      </c>
      <c r="P1554" s="2">
        <v>76510303</v>
      </c>
      <c r="Q1554" s="2">
        <v>644772943</v>
      </c>
      <c r="R1554" s="2">
        <v>580005874</v>
      </c>
      <c r="S1554" s="4">
        <f t="shared" si="49"/>
        <v>0.24437811641886922</v>
      </c>
    </row>
    <row r="1555" spans="1:19" x14ac:dyDescent="0.25">
      <c r="A1555" s="10">
        <v>1</v>
      </c>
      <c r="B1555" s="1" t="s">
        <v>38</v>
      </c>
      <c r="C1555" s="1" t="s">
        <v>2655</v>
      </c>
      <c r="D1555" s="1">
        <v>2019</v>
      </c>
      <c r="E1555" s="2">
        <v>692129451</v>
      </c>
      <c r="F1555" s="2">
        <v>0</v>
      </c>
      <c r="G1555" s="2">
        <v>2045401037</v>
      </c>
      <c r="H1555" s="2">
        <v>2104631562</v>
      </c>
      <c r="I1555" s="2">
        <v>323840418</v>
      </c>
      <c r="J1555" s="2">
        <v>82053761</v>
      </c>
      <c r="K1555" s="2">
        <v>128525047</v>
      </c>
      <c r="L1555" s="2">
        <v>1510981811</v>
      </c>
      <c r="M1555" s="2">
        <v>-59230525</v>
      </c>
      <c r="N1555" s="4">
        <f t="shared" si="48"/>
        <v>0.33838325026721888</v>
      </c>
      <c r="O1555" s="2">
        <v>81811048</v>
      </c>
      <c r="P1555" s="2">
        <v>90361685</v>
      </c>
      <c r="Q1555" s="2">
        <v>1499772564</v>
      </c>
      <c r="R1555" s="2">
        <v>1502909128</v>
      </c>
      <c r="S1555" s="4">
        <f t="shared" si="49"/>
        <v>0.11455964289013221</v>
      </c>
    </row>
    <row r="1556" spans="1:19" x14ac:dyDescent="0.25">
      <c r="A1556" s="10">
        <v>1</v>
      </c>
      <c r="B1556" s="1" t="s">
        <v>32</v>
      </c>
      <c r="C1556" s="1" t="s">
        <v>1972</v>
      </c>
      <c r="D1556" s="1">
        <v>2019</v>
      </c>
      <c r="E1556" s="2">
        <v>2612292</v>
      </c>
      <c r="F1556" s="2">
        <v>0</v>
      </c>
      <c r="G1556" s="2">
        <v>7721238</v>
      </c>
      <c r="H1556" s="2">
        <v>7273041</v>
      </c>
      <c r="I1556" s="2">
        <v>3375681</v>
      </c>
      <c r="J1556" s="2">
        <v>23399</v>
      </c>
      <c r="K1556" s="2">
        <v>42961</v>
      </c>
      <c r="L1556" s="2">
        <v>4279197</v>
      </c>
      <c r="M1556" s="2">
        <v>448197</v>
      </c>
      <c r="N1556" s="4">
        <f t="shared" si="48"/>
        <v>0.33832553795129744</v>
      </c>
      <c r="O1556" s="2">
        <v>0</v>
      </c>
      <c r="P1556" s="2">
        <v>1661230</v>
      </c>
      <c r="Q1556" s="2">
        <v>3201481</v>
      </c>
      <c r="R1556" s="2">
        <v>2157632</v>
      </c>
      <c r="S1556" s="4">
        <f t="shared" si="49"/>
        <v>0.76993203660309084</v>
      </c>
    </row>
    <row r="1557" spans="1:19" x14ac:dyDescent="0.25">
      <c r="A1557" s="10">
        <v>0</v>
      </c>
      <c r="B1557" s="1" t="s">
        <v>30</v>
      </c>
      <c r="C1557" s="1" t="s">
        <v>1280</v>
      </c>
      <c r="D1557" s="1">
        <v>2019</v>
      </c>
      <c r="E1557" s="2">
        <v>73044145</v>
      </c>
      <c r="F1557" s="2">
        <v>0</v>
      </c>
      <c r="G1557" s="2">
        <v>215951448</v>
      </c>
      <c r="H1557" s="2">
        <v>193397089</v>
      </c>
      <c r="I1557" s="2">
        <v>55571586</v>
      </c>
      <c r="J1557" s="2">
        <v>24545121</v>
      </c>
      <c r="K1557" s="2">
        <v>28267085</v>
      </c>
      <c r="L1557" s="2">
        <v>107567656</v>
      </c>
      <c r="M1557" s="2">
        <v>22554359</v>
      </c>
      <c r="N1557" s="4">
        <f t="shared" si="48"/>
        <v>0.33824336755547013</v>
      </c>
      <c r="O1557" s="2">
        <v>5179769</v>
      </c>
      <c r="P1557" s="2">
        <v>12028594</v>
      </c>
      <c r="Q1557" s="2">
        <v>78644956</v>
      </c>
      <c r="R1557" s="2">
        <v>75201149</v>
      </c>
      <c r="S1557" s="4">
        <f t="shared" si="49"/>
        <v>0.22883111799262534</v>
      </c>
    </row>
    <row r="1558" spans="1:19" x14ac:dyDescent="0.25">
      <c r="A1558" s="10">
        <v>0</v>
      </c>
      <c r="B1558" s="1" t="s">
        <v>22</v>
      </c>
      <c r="C1558" s="1" t="s">
        <v>371</v>
      </c>
      <c r="D1558" s="1">
        <v>2019</v>
      </c>
      <c r="E1558" s="2">
        <v>7124768</v>
      </c>
      <c r="F1558" s="2">
        <v>0</v>
      </c>
      <c r="G1558" s="2">
        <v>21080495</v>
      </c>
      <c r="H1558" s="2">
        <v>18528924</v>
      </c>
      <c r="I1558" s="2">
        <v>2862874</v>
      </c>
      <c r="J1558" s="2">
        <v>727699</v>
      </c>
      <c r="K1558" s="2">
        <v>3410974</v>
      </c>
      <c r="L1558" s="2">
        <v>14078948</v>
      </c>
      <c r="M1558" s="2">
        <v>2551571</v>
      </c>
      <c r="N1558" s="4">
        <f t="shared" si="48"/>
        <v>0.33797916035652864</v>
      </c>
      <c r="O1558" s="2">
        <v>0</v>
      </c>
      <c r="P1558" s="2">
        <v>7520502</v>
      </c>
      <c r="Q1558" s="2">
        <v>15145330</v>
      </c>
      <c r="R1558" s="2">
        <v>14192498</v>
      </c>
      <c r="S1558" s="4">
        <f t="shared" si="49"/>
        <v>0.52989276447317446</v>
      </c>
    </row>
    <row r="1559" spans="1:19" x14ac:dyDescent="0.25">
      <c r="A1559" s="10">
        <v>0</v>
      </c>
      <c r="B1559" s="1" t="s">
        <v>44</v>
      </c>
      <c r="C1559" s="1" t="s">
        <v>1350</v>
      </c>
      <c r="D1559" s="1">
        <v>2019</v>
      </c>
      <c r="E1559" s="2">
        <v>4292940</v>
      </c>
      <c r="F1559" s="2">
        <v>0</v>
      </c>
      <c r="G1559" s="2">
        <v>12715464</v>
      </c>
      <c r="H1559" s="2">
        <v>14143086</v>
      </c>
      <c r="I1559" s="2">
        <v>3081733</v>
      </c>
      <c r="J1559" s="2">
        <v>1743471</v>
      </c>
      <c r="K1559" s="2">
        <v>68435</v>
      </c>
      <c r="L1559" s="2">
        <v>7821825</v>
      </c>
      <c r="M1559" s="2">
        <v>-1427622</v>
      </c>
      <c r="N1559" s="4">
        <f t="shared" si="48"/>
        <v>0.3376156780436797</v>
      </c>
      <c r="O1559" s="2">
        <v>0</v>
      </c>
      <c r="P1559" s="2">
        <v>1596863</v>
      </c>
      <c r="Q1559" s="2">
        <v>3683551</v>
      </c>
      <c r="R1559" s="2">
        <v>4488690</v>
      </c>
      <c r="S1559" s="4">
        <f t="shared" si="49"/>
        <v>0.35575256923512205</v>
      </c>
    </row>
    <row r="1560" spans="1:19" x14ac:dyDescent="0.25">
      <c r="A1560" s="10">
        <v>0</v>
      </c>
      <c r="B1560" s="1" t="s">
        <v>40</v>
      </c>
      <c r="C1560" s="1" t="s">
        <v>2895</v>
      </c>
      <c r="D1560" s="1">
        <v>2019</v>
      </c>
      <c r="E1560" s="2">
        <v>336531</v>
      </c>
      <c r="F1560" s="2">
        <v>0</v>
      </c>
      <c r="G1560" s="2">
        <v>997060</v>
      </c>
      <c r="H1560" s="2">
        <v>774139</v>
      </c>
      <c r="I1560" s="2">
        <v>441426</v>
      </c>
      <c r="J1560" s="2">
        <v>194968</v>
      </c>
      <c r="K1560" s="2">
        <v>125000</v>
      </c>
      <c r="L1560" s="2">
        <v>235666</v>
      </c>
      <c r="M1560" s="2">
        <v>222921</v>
      </c>
      <c r="N1560" s="4">
        <f t="shared" si="48"/>
        <v>0.33752331855655626</v>
      </c>
      <c r="O1560" s="2">
        <v>0</v>
      </c>
      <c r="P1560" s="2">
        <v>95189</v>
      </c>
      <c r="Q1560" s="2">
        <v>422731</v>
      </c>
      <c r="R1560" s="2">
        <v>565459</v>
      </c>
      <c r="S1560" s="4">
        <f t="shared" si="49"/>
        <v>0.16833934909515985</v>
      </c>
    </row>
    <row r="1561" spans="1:19" x14ac:dyDescent="0.25">
      <c r="A1561" s="10">
        <v>0</v>
      </c>
      <c r="B1561" s="1" t="s">
        <v>64</v>
      </c>
      <c r="C1561" s="1" t="s">
        <v>788</v>
      </c>
      <c r="D1561" s="1">
        <v>2019</v>
      </c>
      <c r="E1561" s="2">
        <v>11541000</v>
      </c>
      <c r="F1561" s="2">
        <v>2400960</v>
      </c>
      <c r="G1561" s="2">
        <v>27095177</v>
      </c>
      <c r="H1561" s="2">
        <v>22848628</v>
      </c>
      <c r="I1561" s="2">
        <v>9667070</v>
      </c>
      <c r="J1561" s="2">
        <v>4480861</v>
      </c>
      <c r="K1561" s="2">
        <v>18180</v>
      </c>
      <c r="L1561" s="2">
        <v>12929066</v>
      </c>
      <c r="M1561" s="2">
        <v>4246549</v>
      </c>
      <c r="N1561" s="4">
        <f t="shared" si="48"/>
        <v>0.33733088364766911</v>
      </c>
      <c r="O1561" s="2">
        <v>0</v>
      </c>
      <c r="P1561" s="2">
        <v>8902075</v>
      </c>
      <c r="Q1561" s="2">
        <v>27235636</v>
      </c>
      <c r="R1561" s="2">
        <v>23244761</v>
      </c>
      <c r="S1561" s="4">
        <f t="shared" si="49"/>
        <v>0.38297124242318514</v>
      </c>
    </row>
    <row r="1562" spans="1:19" x14ac:dyDescent="0.25">
      <c r="A1562" s="10">
        <v>0</v>
      </c>
      <c r="B1562" s="1" t="s">
        <v>37</v>
      </c>
      <c r="C1562" s="1" t="s">
        <v>2610</v>
      </c>
      <c r="D1562" s="1">
        <v>2019</v>
      </c>
      <c r="E1562" s="2">
        <v>6908832</v>
      </c>
      <c r="F1562" s="2">
        <v>0</v>
      </c>
      <c r="G1562" s="2">
        <v>20489283</v>
      </c>
      <c r="H1562" s="2">
        <v>18670719</v>
      </c>
      <c r="I1562" s="2">
        <v>2577470</v>
      </c>
      <c r="J1562" s="2">
        <v>6839008</v>
      </c>
      <c r="K1562" s="2">
        <v>2773687</v>
      </c>
      <c r="L1562" s="2">
        <v>8299118</v>
      </c>
      <c r="M1562" s="2">
        <v>1818564</v>
      </c>
      <c r="N1562" s="4">
        <f t="shared" si="48"/>
        <v>0.33719247276734865</v>
      </c>
      <c r="O1562" s="2">
        <v>155465</v>
      </c>
      <c r="P1562" s="2">
        <v>1833113</v>
      </c>
      <c r="Q1562" s="2">
        <v>14287890</v>
      </c>
      <c r="R1562" s="2">
        <v>14218147</v>
      </c>
      <c r="S1562" s="4">
        <f t="shared" si="49"/>
        <v>0.1398619665417723</v>
      </c>
    </row>
    <row r="1563" spans="1:19" x14ac:dyDescent="0.25">
      <c r="A1563" s="10">
        <v>0</v>
      </c>
      <c r="B1563" s="1" t="s">
        <v>55</v>
      </c>
      <c r="C1563" s="1" t="s">
        <v>4080</v>
      </c>
      <c r="D1563" s="1">
        <v>2019</v>
      </c>
      <c r="E1563" s="2">
        <v>793861</v>
      </c>
      <c r="F1563" s="2">
        <v>0</v>
      </c>
      <c r="G1563" s="2">
        <v>2356866</v>
      </c>
      <c r="H1563" s="2">
        <v>2340198</v>
      </c>
      <c r="I1563" s="2">
        <v>1512199</v>
      </c>
      <c r="J1563" s="2">
        <v>22633</v>
      </c>
      <c r="K1563" s="2">
        <v>0</v>
      </c>
      <c r="L1563" s="2">
        <v>822034</v>
      </c>
      <c r="M1563" s="2">
        <v>16668</v>
      </c>
      <c r="N1563" s="4">
        <f t="shared" si="48"/>
        <v>0.33682907725768035</v>
      </c>
      <c r="O1563" s="2">
        <v>0</v>
      </c>
      <c r="P1563" s="2">
        <v>424300</v>
      </c>
      <c r="Q1563" s="2">
        <v>801120</v>
      </c>
      <c r="R1563" s="2">
        <v>403255</v>
      </c>
      <c r="S1563" s="4">
        <f t="shared" si="49"/>
        <v>1.052187821601716</v>
      </c>
    </row>
    <row r="1564" spans="1:19" x14ac:dyDescent="0.25">
      <c r="A1564" s="10">
        <v>0</v>
      </c>
      <c r="B1564" s="1" t="s">
        <v>30</v>
      </c>
      <c r="C1564" s="1" t="s">
        <v>1288</v>
      </c>
      <c r="D1564" s="1">
        <v>2019</v>
      </c>
      <c r="E1564" s="2">
        <v>6767469</v>
      </c>
      <c r="F1564" s="2">
        <v>0</v>
      </c>
      <c r="G1564" s="2">
        <v>20099959</v>
      </c>
      <c r="H1564" s="2">
        <v>23283368</v>
      </c>
      <c r="I1564" s="2">
        <v>8423015</v>
      </c>
      <c r="J1564" s="2">
        <v>2205759</v>
      </c>
      <c r="K1564" s="2">
        <v>482913</v>
      </c>
      <c r="L1564" s="2">
        <v>8988272</v>
      </c>
      <c r="M1564" s="2">
        <v>-3183409</v>
      </c>
      <c r="N1564" s="4">
        <f t="shared" si="48"/>
        <v>0.33669068678199793</v>
      </c>
      <c r="O1564" s="2">
        <v>0</v>
      </c>
      <c r="P1564" s="2">
        <v>847772</v>
      </c>
      <c r="Q1564" s="2">
        <v>3120611</v>
      </c>
      <c r="R1564" s="2">
        <v>5787494</v>
      </c>
      <c r="S1564" s="4">
        <f t="shared" si="49"/>
        <v>0.14648343479924125</v>
      </c>
    </row>
    <row r="1565" spans="1:19" x14ac:dyDescent="0.25">
      <c r="A1565" s="10">
        <v>1</v>
      </c>
      <c r="B1565" s="1" t="s">
        <v>28</v>
      </c>
      <c r="C1565" s="1" t="s">
        <v>884</v>
      </c>
      <c r="D1565" s="1">
        <v>2019</v>
      </c>
      <c r="E1565" s="2">
        <v>48437986</v>
      </c>
      <c r="F1565" s="2">
        <v>0</v>
      </c>
      <c r="G1565" s="2">
        <v>143876911</v>
      </c>
      <c r="H1565" s="2">
        <v>105832653</v>
      </c>
      <c r="I1565" s="2">
        <v>83792310</v>
      </c>
      <c r="J1565" s="2">
        <v>2637112</v>
      </c>
      <c r="K1565" s="2">
        <v>19896744</v>
      </c>
      <c r="L1565" s="2">
        <v>37550745</v>
      </c>
      <c r="M1565" s="2">
        <v>38044258</v>
      </c>
      <c r="N1565" s="4">
        <f t="shared" si="48"/>
        <v>0.33666267689052626</v>
      </c>
      <c r="O1565" s="2">
        <v>3604326</v>
      </c>
      <c r="P1565" s="2">
        <v>9873498</v>
      </c>
      <c r="Q1565" s="2">
        <v>27798673</v>
      </c>
      <c r="R1565" s="2">
        <v>21343228</v>
      </c>
      <c r="S1565" s="4">
        <f t="shared" si="49"/>
        <v>0.63148011163072426</v>
      </c>
    </row>
    <row r="1566" spans="1:19" x14ac:dyDescent="0.25">
      <c r="A1566" s="10">
        <v>0</v>
      </c>
      <c r="B1566" s="1" t="s">
        <v>35</v>
      </c>
      <c r="C1566" s="1" t="s">
        <v>2500</v>
      </c>
      <c r="D1566" s="1">
        <v>2019</v>
      </c>
      <c r="E1566" s="2">
        <v>12486445</v>
      </c>
      <c r="F1566" s="2">
        <v>0</v>
      </c>
      <c r="G1566" s="2">
        <v>37091503</v>
      </c>
      <c r="H1566" s="2">
        <v>30261067</v>
      </c>
      <c r="I1566" s="2">
        <v>8882926</v>
      </c>
      <c r="J1566" s="2">
        <v>0</v>
      </c>
      <c r="K1566" s="2">
        <v>5867258</v>
      </c>
      <c r="L1566" s="2">
        <v>22341319</v>
      </c>
      <c r="M1566" s="2">
        <v>6830436</v>
      </c>
      <c r="N1566" s="4">
        <f t="shared" si="48"/>
        <v>0.33663896014135636</v>
      </c>
      <c r="O1566" s="2">
        <v>0</v>
      </c>
      <c r="P1566" s="2">
        <v>14798772</v>
      </c>
      <c r="Q1566" s="2">
        <v>17575580</v>
      </c>
      <c r="R1566" s="2">
        <v>16553459</v>
      </c>
      <c r="S1566" s="4">
        <f t="shared" si="49"/>
        <v>0.89399877089132851</v>
      </c>
    </row>
    <row r="1567" spans="1:19" x14ac:dyDescent="0.25">
      <c r="A1567" s="10">
        <v>0</v>
      </c>
      <c r="B1567" s="1" t="s">
        <v>24</v>
      </c>
      <c r="C1567" s="1" t="s">
        <v>660</v>
      </c>
      <c r="D1567" s="1">
        <v>2019</v>
      </c>
      <c r="E1567" s="2">
        <v>34973682</v>
      </c>
      <c r="F1567" s="2">
        <v>0</v>
      </c>
      <c r="G1567" s="2">
        <v>104057540</v>
      </c>
      <c r="H1567" s="2">
        <v>118595338</v>
      </c>
      <c r="I1567" s="2">
        <v>3851281</v>
      </c>
      <c r="J1567" s="2">
        <v>33005422</v>
      </c>
      <c r="K1567" s="2">
        <v>730578</v>
      </c>
      <c r="L1567" s="2">
        <v>66470259</v>
      </c>
      <c r="M1567" s="2">
        <v>-14537798</v>
      </c>
      <c r="N1567" s="4">
        <f t="shared" si="48"/>
        <v>0.33609945036179023</v>
      </c>
      <c r="O1567" s="2">
        <v>0</v>
      </c>
      <c r="P1567" s="2">
        <v>4663184</v>
      </c>
      <c r="Q1567" s="2">
        <v>93992047</v>
      </c>
      <c r="R1567" s="2">
        <v>95730201</v>
      </c>
      <c r="S1567" s="4">
        <f t="shared" si="49"/>
        <v>4.871173309246473E-2</v>
      </c>
    </row>
    <row r="1568" spans="1:19" x14ac:dyDescent="0.25">
      <c r="A1568" s="10">
        <v>1</v>
      </c>
      <c r="B1568" s="1" t="s">
        <v>30</v>
      </c>
      <c r="C1568" s="1" t="s">
        <v>1294</v>
      </c>
      <c r="D1568" s="1">
        <v>2019</v>
      </c>
      <c r="E1568" s="2">
        <v>14226636</v>
      </c>
      <c r="F1568" s="2">
        <v>0</v>
      </c>
      <c r="G1568" s="2">
        <v>42368893</v>
      </c>
      <c r="H1568" s="2">
        <v>31538729</v>
      </c>
      <c r="I1568" s="2">
        <v>15605136</v>
      </c>
      <c r="J1568" s="2">
        <v>6655962</v>
      </c>
      <c r="K1568" s="2">
        <v>722794</v>
      </c>
      <c r="L1568" s="2">
        <v>19385001</v>
      </c>
      <c r="M1568" s="2">
        <v>10830164</v>
      </c>
      <c r="N1568" s="4">
        <f t="shared" si="48"/>
        <v>0.33578021497989102</v>
      </c>
      <c r="O1568" s="2">
        <v>0</v>
      </c>
      <c r="P1568" s="2">
        <v>3822879</v>
      </c>
      <c r="Q1568" s="2">
        <v>10739547</v>
      </c>
      <c r="R1568" s="2">
        <v>14877716</v>
      </c>
      <c r="S1568" s="4">
        <f t="shared" si="49"/>
        <v>0.25695335224842308</v>
      </c>
    </row>
    <row r="1569" spans="1:19" x14ac:dyDescent="0.25">
      <c r="A1569" s="10">
        <v>0</v>
      </c>
      <c r="B1569" s="1" t="s">
        <v>55</v>
      </c>
      <c r="C1569" s="1" t="s">
        <v>3973</v>
      </c>
      <c r="D1569" s="1">
        <v>2019</v>
      </c>
      <c r="E1569" s="2">
        <v>245891255</v>
      </c>
      <c r="F1569" s="2">
        <v>0</v>
      </c>
      <c r="G1569" s="2">
        <v>733038771</v>
      </c>
      <c r="H1569" s="2">
        <v>575174239</v>
      </c>
      <c r="I1569" s="2">
        <v>147233886</v>
      </c>
      <c r="J1569" s="2">
        <v>208992101</v>
      </c>
      <c r="K1569" s="2">
        <v>19051716</v>
      </c>
      <c r="L1569" s="2">
        <v>357761068</v>
      </c>
      <c r="M1569" s="2">
        <v>157864532</v>
      </c>
      <c r="N1569" s="4">
        <f t="shared" si="48"/>
        <v>0.33544099538494943</v>
      </c>
      <c r="O1569" s="2">
        <v>2754240</v>
      </c>
      <c r="P1569" s="2">
        <v>45157462</v>
      </c>
      <c r="Q1569" s="2">
        <v>187214372</v>
      </c>
      <c r="R1569" s="2">
        <v>97508105</v>
      </c>
      <c r="S1569" s="4">
        <f t="shared" si="49"/>
        <v>0.49136122581809993</v>
      </c>
    </row>
    <row r="1570" spans="1:19" x14ac:dyDescent="0.25">
      <c r="A1570" s="10">
        <v>1</v>
      </c>
      <c r="B1570" s="1" t="s">
        <v>27</v>
      </c>
      <c r="C1570" s="1" t="s">
        <v>981</v>
      </c>
      <c r="D1570" s="1">
        <v>2019</v>
      </c>
      <c r="E1570" s="2">
        <v>1361653</v>
      </c>
      <c r="F1570" s="2">
        <v>0</v>
      </c>
      <c r="G1570" s="2">
        <v>4060996</v>
      </c>
      <c r="H1570" s="2">
        <v>3299704</v>
      </c>
      <c r="I1570" s="2">
        <v>316099</v>
      </c>
      <c r="J1570" s="2">
        <v>565318</v>
      </c>
      <c r="K1570" s="2">
        <v>23</v>
      </c>
      <c r="L1570" s="2">
        <v>3179556</v>
      </c>
      <c r="M1570" s="2">
        <v>761292</v>
      </c>
      <c r="N1570" s="4">
        <f t="shared" si="48"/>
        <v>0.33530025639030425</v>
      </c>
      <c r="O1570" s="2">
        <v>0</v>
      </c>
      <c r="P1570" s="2">
        <v>2213210</v>
      </c>
      <c r="Q1570" s="2">
        <v>3303132</v>
      </c>
      <c r="R1570" s="2">
        <v>2873814</v>
      </c>
      <c r="S1570" s="4">
        <f t="shared" si="49"/>
        <v>0.77012986922605287</v>
      </c>
    </row>
    <row r="1571" spans="1:19" x14ac:dyDescent="0.25">
      <c r="A1571" s="10">
        <v>0</v>
      </c>
      <c r="B1571" s="1" t="s">
        <v>59</v>
      </c>
      <c r="C1571" s="1" t="s">
        <v>4233</v>
      </c>
      <c r="D1571" s="1">
        <v>2019</v>
      </c>
      <c r="E1571" s="2">
        <v>41342127</v>
      </c>
      <c r="F1571" s="2">
        <v>0</v>
      </c>
      <c r="G1571" s="2">
        <v>123388160</v>
      </c>
      <c r="H1571" s="2">
        <v>114324612</v>
      </c>
      <c r="I1571" s="2">
        <v>107423594</v>
      </c>
      <c r="J1571" s="2">
        <v>966045</v>
      </c>
      <c r="K1571" s="2">
        <v>5138957</v>
      </c>
      <c r="L1571" s="2">
        <v>9859564</v>
      </c>
      <c r="M1571" s="2">
        <v>9063548</v>
      </c>
      <c r="N1571" s="4">
        <f t="shared" si="48"/>
        <v>0.33505748849808603</v>
      </c>
      <c r="O1571" s="2">
        <v>192637</v>
      </c>
      <c r="P1571" s="2">
        <v>8366835</v>
      </c>
      <c r="Q1571" s="2">
        <v>11048918</v>
      </c>
      <c r="R1571" s="2">
        <v>17294259</v>
      </c>
      <c r="S1571" s="4">
        <f t="shared" si="49"/>
        <v>0.49493141047558037</v>
      </c>
    </row>
    <row r="1572" spans="1:19" x14ac:dyDescent="0.25">
      <c r="A1572" s="10">
        <v>0</v>
      </c>
      <c r="B1572" s="1" t="s">
        <v>37</v>
      </c>
      <c r="C1572" s="1" t="s">
        <v>738</v>
      </c>
      <c r="D1572" s="1">
        <v>2019</v>
      </c>
      <c r="E1572" s="2">
        <v>38233635</v>
      </c>
      <c r="F1572" s="2">
        <v>0</v>
      </c>
      <c r="G1572" s="2">
        <v>114207196</v>
      </c>
      <c r="H1572" s="2">
        <v>115202024</v>
      </c>
      <c r="I1572" s="2">
        <v>13538703</v>
      </c>
      <c r="J1572" s="2">
        <v>22661376</v>
      </c>
      <c r="K1572" s="2">
        <v>3069943</v>
      </c>
      <c r="L1572" s="2">
        <v>74937174</v>
      </c>
      <c r="M1572" s="2">
        <v>-994828</v>
      </c>
      <c r="N1572" s="4">
        <f t="shared" si="48"/>
        <v>0.33477430791663954</v>
      </c>
      <c r="O1572" s="2">
        <v>564503</v>
      </c>
      <c r="P1572" s="2">
        <v>7363895</v>
      </c>
      <c r="Q1572" s="2">
        <v>90331262</v>
      </c>
      <c r="R1572" s="2">
        <v>88654191</v>
      </c>
      <c r="S1572" s="4">
        <f t="shared" si="49"/>
        <v>8.943060571157882E-2</v>
      </c>
    </row>
    <row r="1573" spans="1:19" x14ac:dyDescent="0.25">
      <c r="A1573" s="10">
        <v>0</v>
      </c>
      <c r="B1573" s="1" t="s">
        <v>55</v>
      </c>
      <c r="C1573" s="1" t="s">
        <v>4129</v>
      </c>
      <c r="D1573" s="1">
        <v>2019</v>
      </c>
      <c r="E1573" s="2">
        <v>15030176</v>
      </c>
      <c r="F1573" s="2">
        <v>0</v>
      </c>
      <c r="G1573" s="2">
        <v>44907012</v>
      </c>
      <c r="H1573" s="2">
        <v>38475436</v>
      </c>
      <c r="I1573" s="2">
        <v>24930183</v>
      </c>
      <c r="J1573" s="2">
        <v>4645428</v>
      </c>
      <c r="K1573" s="2">
        <v>3595487</v>
      </c>
      <c r="L1573" s="2">
        <v>11735914</v>
      </c>
      <c r="M1573" s="2">
        <v>6431576</v>
      </c>
      <c r="N1573" s="4">
        <f t="shared" si="48"/>
        <v>0.33469552594592578</v>
      </c>
      <c r="O1573" s="2">
        <v>0</v>
      </c>
      <c r="P1573" s="2">
        <v>2994171</v>
      </c>
      <c r="Q1573" s="2">
        <v>7998660</v>
      </c>
      <c r="R1573" s="2">
        <v>6979623</v>
      </c>
      <c r="S1573" s="4">
        <f t="shared" si="49"/>
        <v>0.4289874968891586</v>
      </c>
    </row>
    <row r="1574" spans="1:19" x14ac:dyDescent="0.25">
      <c r="A1574" s="10">
        <v>0</v>
      </c>
      <c r="B1574" s="1" t="s">
        <v>40</v>
      </c>
      <c r="C1574" s="1" t="s">
        <v>3156</v>
      </c>
      <c r="D1574" s="1">
        <v>2019</v>
      </c>
      <c r="E1574" s="2">
        <v>774492</v>
      </c>
      <c r="F1574" s="2">
        <v>0</v>
      </c>
      <c r="G1574" s="2">
        <v>2314090</v>
      </c>
      <c r="H1574" s="2">
        <v>2823563</v>
      </c>
      <c r="I1574" s="2">
        <v>880495</v>
      </c>
      <c r="J1574" s="2">
        <v>255652</v>
      </c>
      <c r="K1574" s="2">
        <v>20347</v>
      </c>
      <c r="L1574" s="2">
        <v>1157596</v>
      </c>
      <c r="M1574" s="2">
        <v>-509473</v>
      </c>
      <c r="N1574" s="4">
        <f t="shared" si="48"/>
        <v>0.33468534067387179</v>
      </c>
      <c r="O1574" s="2">
        <v>241227</v>
      </c>
      <c r="P1574" s="2">
        <v>590591</v>
      </c>
      <c r="Q1574" s="2">
        <v>1250881</v>
      </c>
      <c r="R1574" s="2">
        <v>1344420</v>
      </c>
      <c r="S1574" s="4">
        <f t="shared" si="49"/>
        <v>0.61871885273947125</v>
      </c>
    </row>
    <row r="1575" spans="1:19" x14ac:dyDescent="0.25">
      <c r="A1575" s="10">
        <v>1</v>
      </c>
      <c r="B1575" s="1" t="s">
        <v>40</v>
      </c>
      <c r="C1575" s="1" t="s">
        <v>2719</v>
      </c>
      <c r="D1575" s="1">
        <v>2019</v>
      </c>
      <c r="E1575" s="2">
        <v>81905803</v>
      </c>
      <c r="F1575" s="2">
        <v>0</v>
      </c>
      <c r="G1575" s="2">
        <v>244902472</v>
      </c>
      <c r="H1575" s="2">
        <v>225534724</v>
      </c>
      <c r="I1575" s="2">
        <v>110934848</v>
      </c>
      <c r="J1575" s="2">
        <v>16661456</v>
      </c>
      <c r="K1575" s="2">
        <v>2599178</v>
      </c>
      <c r="L1575" s="2">
        <v>114706990</v>
      </c>
      <c r="M1575" s="2">
        <v>19367748</v>
      </c>
      <c r="N1575" s="4">
        <f t="shared" si="48"/>
        <v>0.33444253269930246</v>
      </c>
      <c r="O1575" s="2">
        <v>5537411</v>
      </c>
      <c r="P1575" s="2">
        <v>19713016</v>
      </c>
      <c r="Q1575" s="2">
        <v>90684407</v>
      </c>
      <c r="R1575" s="2">
        <v>88305060</v>
      </c>
      <c r="S1575" s="4">
        <f t="shared" si="49"/>
        <v>0.28594541467952117</v>
      </c>
    </row>
    <row r="1576" spans="1:19" x14ac:dyDescent="0.25">
      <c r="A1576" s="10">
        <v>0</v>
      </c>
      <c r="B1576" s="1" t="s">
        <v>50</v>
      </c>
      <c r="C1576" s="1" t="s">
        <v>3810</v>
      </c>
      <c r="D1576" s="1">
        <v>2019</v>
      </c>
      <c r="E1576" s="2">
        <v>2431876</v>
      </c>
      <c r="F1576" s="2">
        <v>0</v>
      </c>
      <c r="G1576" s="2">
        <v>7274265</v>
      </c>
      <c r="H1576" s="2">
        <v>6634722</v>
      </c>
      <c r="I1576" s="2">
        <v>2344750</v>
      </c>
      <c r="J1576" s="2">
        <v>1732277</v>
      </c>
      <c r="K1576" s="2">
        <v>248225</v>
      </c>
      <c r="L1576" s="2">
        <v>2949013</v>
      </c>
      <c r="M1576" s="2">
        <v>639543</v>
      </c>
      <c r="N1576" s="4">
        <f t="shared" si="48"/>
        <v>0.33431226385071205</v>
      </c>
      <c r="O1576" s="2">
        <v>0</v>
      </c>
      <c r="P1576" s="2">
        <v>1126875</v>
      </c>
      <c r="Q1576" s="2">
        <v>3094147</v>
      </c>
      <c r="R1576" s="2">
        <v>2942060</v>
      </c>
      <c r="S1576" s="4">
        <f t="shared" si="49"/>
        <v>0.38302244005900626</v>
      </c>
    </row>
    <row r="1577" spans="1:19" x14ac:dyDescent="0.25">
      <c r="A1577" s="10">
        <v>0</v>
      </c>
      <c r="B1577" s="1" t="s">
        <v>55</v>
      </c>
      <c r="C1577" s="1" t="s">
        <v>4024</v>
      </c>
      <c r="D1577" s="1">
        <v>2019</v>
      </c>
      <c r="E1577" s="2">
        <v>1247771</v>
      </c>
      <c r="F1577" s="2">
        <v>0</v>
      </c>
      <c r="G1577" s="2">
        <v>3733907</v>
      </c>
      <c r="H1577" s="2">
        <v>2841994</v>
      </c>
      <c r="I1577" s="2">
        <v>1641633</v>
      </c>
      <c r="J1577" s="2">
        <v>248953</v>
      </c>
      <c r="K1577" s="2">
        <v>484738</v>
      </c>
      <c r="L1577" s="2">
        <v>1358583</v>
      </c>
      <c r="M1577" s="2">
        <v>891913</v>
      </c>
      <c r="N1577" s="4">
        <f t="shared" si="48"/>
        <v>0.33417302573417068</v>
      </c>
      <c r="O1577" s="2">
        <v>0</v>
      </c>
      <c r="P1577" s="2">
        <v>1110802</v>
      </c>
      <c r="Q1577" s="2">
        <v>1665533</v>
      </c>
      <c r="R1577" s="2">
        <v>1505180</v>
      </c>
      <c r="S1577" s="4">
        <f t="shared" si="49"/>
        <v>0.73798615447986282</v>
      </c>
    </row>
    <row r="1578" spans="1:19" x14ac:dyDescent="0.25">
      <c r="A1578" s="10">
        <v>1</v>
      </c>
      <c r="B1578" s="1" t="s">
        <v>27</v>
      </c>
      <c r="C1578" s="1" t="s">
        <v>873</v>
      </c>
      <c r="D1578" s="1">
        <v>2019</v>
      </c>
      <c r="E1578" s="2">
        <v>9750665</v>
      </c>
      <c r="F1578" s="2">
        <v>1667335</v>
      </c>
      <c r="G1578" s="2">
        <v>24193387</v>
      </c>
      <c r="H1578" s="2">
        <v>20268779</v>
      </c>
      <c r="I1578" s="2">
        <v>14573381</v>
      </c>
      <c r="J1578" s="2">
        <v>434500</v>
      </c>
      <c r="K1578" s="2">
        <v>2353013</v>
      </c>
      <c r="L1578" s="2">
        <v>6832493</v>
      </c>
      <c r="M1578" s="2">
        <v>3924608</v>
      </c>
      <c r="N1578" s="4">
        <f t="shared" si="48"/>
        <v>0.33411320209113343</v>
      </c>
      <c r="O1578" s="2">
        <v>0</v>
      </c>
      <c r="P1578" s="2">
        <v>11155278</v>
      </c>
      <c r="Q1578" s="2">
        <v>16586617</v>
      </c>
      <c r="R1578" s="2">
        <v>12605715</v>
      </c>
      <c r="S1578" s="4">
        <f t="shared" si="49"/>
        <v>0.88493814115264391</v>
      </c>
    </row>
    <row r="1579" spans="1:19" x14ac:dyDescent="0.25">
      <c r="A1579" s="10">
        <v>0</v>
      </c>
      <c r="B1579" s="1" t="s">
        <v>32</v>
      </c>
      <c r="C1579" s="1" t="s">
        <v>1960</v>
      </c>
      <c r="D1579" s="1">
        <v>2019</v>
      </c>
      <c r="E1579" s="2">
        <v>295925</v>
      </c>
      <c r="F1579" s="2">
        <v>0</v>
      </c>
      <c r="G1579" s="2">
        <v>885761</v>
      </c>
      <c r="H1579" s="2">
        <v>663552</v>
      </c>
      <c r="I1579" s="2">
        <v>2503</v>
      </c>
      <c r="J1579" s="2">
        <v>0</v>
      </c>
      <c r="K1579" s="2">
        <v>0</v>
      </c>
      <c r="L1579" s="2">
        <v>883258</v>
      </c>
      <c r="M1579" s="2">
        <v>222209</v>
      </c>
      <c r="N1579" s="4">
        <f t="shared" si="48"/>
        <v>0.33409125034857035</v>
      </c>
      <c r="O1579" s="2">
        <v>0</v>
      </c>
      <c r="P1579" s="2">
        <v>216360</v>
      </c>
      <c r="Q1579" s="2">
        <v>320167</v>
      </c>
      <c r="R1579" s="2">
        <v>199670</v>
      </c>
      <c r="S1579" s="4">
        <f t="shared" si="49"/>
        <v>1.0835879200681124</v>
      </c>
    </row>
    <row r="1580" spans="1:19" x14ac:dyDescent="0.25">
      <c r="A1580" s="10">
        <v>0</v>
      </c>
      <c r="B1580" s="1" t="s">
        <v>30</v>
      </c>
      <c r="C1580" s="1" t="s">
        <v>645</v>
      </c>
      <c r="D1580" s="1">
        <v>2019</v>
      </c>
      <c r="E1580" s="2">
        <v>15679058</v>
      </c>
      <c r="F1580" s="2">
        <v>0</v>
      </c>
      <c r="G1580" s="2">
        <v>46940822</v>
      </c>
      <c r="H1580" s="2">
        <v>50386661</v>
      </c>
      <c r="I1580" s="2">
        <v>15965344</v>
      </c>
      <c r="J1580" s="2">
        <v>6223210</v>
      </c>
      <c r="K1580" s="2">
        <v>1694903</v>
      </c>
      <c r="L1580" s="2">
        <v>23057365</v>
      </c>
      <c r="M1580" s="2">
        <v>-3445839</v>
      </c>
      <c r="N1580" s="4">
        <f t="shared" si="48"/>
        <v>0.33401754234299519</v>
      </c>
      <c r="O1580" s="2">
        <v>0</v>
      </c>
      <c r="P1580" s="2">
        <v>1329532</v>
      </c>
      <c r="Q1580" s="2">
        <v>11648234</v>
      </c>
      <c r="R1580" s="2">
        <v>17791205</v>
      </c>
      <c r="S1580" s="4">
        <f t="shared" si="49"/>
        <v>7.4729733033822049E-2</v>
      </c>
    </row>
    <row r="1581" spans="1:19" x14ac:dyDescent="0.25">
      <c r="A1581" s="10">
        <v>0</v>
      </c>
      <c r="B1581" s="1" t="s">
        <v>55</v>
      </c>
      <c r="C1581" s="1" t="s">
        <v>4098</v>
      </c>
      <c r="D1581" s="1">
        <v>2019</v>
      </c>
      <c r="E1581" s="2">
        <v>12015387</v>
      </c>
      <c r="F1581" s="2">
        <v>0</v>
      </c>
      <c r="G1581" s="2">
        <v>35989892</v>
      </c>
      <c r="H1581" s="2">
        <v>27994707</v>
      </c>
      <c r="I1581" s="2">
        <v>14492301</v>
      </c>
      <c r="J1581" s="2">
        <v>4005488</v>
      </c>
      <c r="K1581" s="2">
        <v>4479412</v>
      </c>
      <c r="L1581" s="2">
        <v>13012692</v>
      </c>
      <c r="M1581" s="2">
        <v>7995185</v>
      </c>
      <c r="N1581" s="4">
        <f t="shared" si="48"/>
        <v>0.33385448892150049</v>
      </c>
      <c r="O1581" s="2">
        <v>115185</v>
      </c>
      <c r="P1581" s="2">
        <v>5129570</v>
      </c>
      <c r="Q1581" s="2">
        <v>14558532</v>
      </c>
      <c r="R1581" s="2">
        <v>13518175</v>
      </c>
      <c r="S1581" s="4">
        <f t="shared" si="49"/>
        <v>0.38797803697614508</v>
      </c>
    </row>
    <row r="1582" spans="1:19" x14ac:dyDescent="0.25">
      <c r="A1582" s="10">
        <v>1</v>
      </c>
      <c r="B1582" s="1" t="s">
        <v>27</v>
      </c>
      <c r="C1582" s="1" t="s">
        <v>1093</v>
      </c>
      <c r="D1582" s="1">
        <v>2019</v>
      </c>
      <c r="E1582" s="2">
        <v>20334045</v>
      </c>
      <c r="F1582" s="2">
        <v>0</v>
      </c>
      <c r="G1582" s="2">
        <v>60958897</v>
      </c>
      <c r="H1582" s="2">
        <v>81968967</v>
      </c>
      <c r="I1582" s="2">
        <v>48566440</v>
      </c>
      <c r="J1582" s="2">
        <v>1211750</v>
      </c>
      <c r="K1582" s="2">
        <v>6056426</v>
      </c>
      <c r="L1582" s="2">
        <v>5124281</v>
      </c>
      <c r="M1582" s="2">
        <v>-21010070</v>
      </c>
      <c r="N1582" s="4">
        <f t="shared" si="48"/>
        <v>0.3335697658702716</v>
      </c>
      <c r="O1582" s="2">
        <v>0</v>
      </c>
      <c r="P1582" s="2">
        <v>15562853</v>
      </c>
      <c r="Q1582" s="2">
        <v>19113723</v>
      </c>
      <c r="R1582" s="2">
        <v>23853283</v>
      </c>
      <c r="S1582" s="4">
        <f t="shared" si="49"/>
        <v>0.65244071434527484</v>
      </c>
    </row>
    <row r="1583" spans="1:19" x14ac:dyDescent="0.25">
      <c r="A1583" s="10">
        <v>0</v>
      </c>
      <c r="B1583" s="1" t="s">
        <v>40</v>
      </c>
      <c r="C1583" s="1" t="s">
        <v>2207</v>
      </c>
      <c r="D1583" s="1">
        <v>2019</v>
      </c>
      <c r="E1583" s="2">
        <v>8494428</v>
      </c>
      <c r="F1583" s="2">
        <v>0</v>
      </c>
      <c r="G1583" s="2">
        <v>25473353</v>
      </c>
      <c r="H1583" s="2">
        <v>25216808</v>
      </c>
      <c r="I1583" s="2">
        <v>11554042</v>
      </c>
      <c r="J1583" s="2">
        <v>1653471</v>
      </c>
      <c r="K1583" s="2">
        <v>84062</v>
      </c>
      <c r="L1583" s="2">
        <v>12181778</v>
      </c>
      <c r="M1583" s="2">
        <v>256545</v>
      </c>
      <c r="N1583" s="4">
        <f t="shared" si="48"/>
        <v>0.33346328612491649</v>
      </c>
      <c r="O1583" s="2">
        <v>0</v>
      </c>
      <c r="P1583" s="2">
        <v>7651226</v>
      </c>
      <c r="Q1583" s="2">
        <v>13842943</v>
      </c>
      <c r="R1583" s="2">
        <v>12094436</v>
      </c>
      <c r="S1583" s="4">
        <f t="shared" si="49"/>
        <v>0.63262362957644325</v>
      </c>
    </row>
    <row r="1584" spans="1:19" x14ac:dyDescent="0.25">
      <c r="A1584" s="10">
        <v>1</v>
      </c>
      <c r="B1584" s="1" t="s">
        <v>32</v>
      </c>
      <c r="C1584" s="1" t="s">
        <v>1999</v>
      </c>
      <c r="D1584" s="1">
        <v>2019</v>
      </c>
      <c r="E1584" s="2">
        <v>6649017</v>
      </c>
      <c r="F1584" s="2">
        <v>0</v>
      </c>
      <c r="G1584" s="2">
        <v>19946304</v>
      </c>
      <c r="H1584" s="2">
        <v>33141953</v>
      </c>
      <c r="I1584" s="2">
        <v>12702353</v>
      </c>
      <c r="J1584" s="2">
        <v>95721</v>
      </c>
      <c r="K1584" s="2">
        <v>14065</v>
      </c>
      <c r="L1584" s="2">
        <v>7134165</v>
      </c>
      <c r="M1584" s="2">
        <v>-13195649</v>
      </c>
      <c r="N1584" s="4">
        <f t="shared" si="48"/>
        <v>0.33334581684907638</v>
      </c>
      <c r="O1584" s="2">
        <v>0</v>
      </c>
      <c r="P1584" s="2">
        <v>3412412</v>
      </c>
      <c r="Q1584" s="2">
        <v>6603464</v>
      </c>
      <c r="R1584" s="2">
        <v>6205132</v>
      </c>
      <c r="S1584" s="4">
        <f t="shared" si="49"/>
        <v>0.54993382896608811</v>
      </c>
    </row>
    <row r="1585" spans="1:19" x14ac:dyDescent="0.25">
      <c r="A1585" s="10">
        <v>0</v>
      </c>
      <c r="B1585" s="1" t="s">
        <v>62</v>
      </c>
      <c r="C1585" s="1" t="s">
        <v>4627</v>
      </c>
      <c r="D1585" s="1">
        <v>2019</v>
      </c>
      <c r="E1585" s="2">
        <v>18256191</v>
      </c>
      <c r="F1585" s="2">
        <v>0</v>
      </c>
      <c r="G1585" s="2">
        <v>54798722</v>
      </c>
      <c r="H1585" s="2">
        <v>45553279</v>
      </c>
      <c r="I1585" s="2">
        <v>29131338</v>
      </c>
      <c r="J1585" s="2">
        <v>2646113</v>
      </c>
      <c r="K1585" s="2">
        <v>783580</v>
      </c>
      <c r="L1585" s="2">
        <v>22237691</v>
      </c>
      <c r="M1585" s="2">
        <v>9245443</v>
      </c>
      <c r="N1585" s="4">
        <f t="shared" si="48"/>
        <v>0.33314994097855055</v>
      </c>
      <c r="O1585" s="2">
        <v>905645</v>
      </c>
      <c r="P1585" s="2">
        <v>11277441</v>
      </c>
      <c r="Q1585" s="2">
        <v>23460697</v>
      </c>
      <c r="R1585" s="2">
        <v>28305431</v>
      </c>
      <c r="S1585" s="4">
        <f t="shared" si="49"/>
        <v>0.43041513835277762</v>
      </c>
    </row>
    <row r="1586" spans="1:19" x14ac:dyDescent="0.25">
      <c r="A1586" s="10">
        <v>0</v>
      </c>
      <c r="B1586" s="1" t="s">
        <v>40</v>
      </c>
      <c r="C1586" s="1" t="s">
        <v>3535</v>
      </c>
      <c r="D1586" s="1">
        <v>2019</v>
      </c>
      <c r="E1586" s="2">
        <v>1591006</v>
      </c>
      <c r="F1586" s="2">
        <v>0</v>
      </c>
      <c r="G1586" s="2">
        <v>4782890</v>
      </c>
      <c r="H1586" s="2">
        <v>4574391</v>
      </c>
      <c r="I1586" s="2">
        <v>2115820</v>
      </c>
      <c r="J1586" s="2">
        <v>450519</v>
      </c>
      <c r="K1586" s="2">
        <v>0</v>
      </c>
      <c r="L1586" s="2">
        <v>2216551</v>
      </c>
      <c r="M1586" s="2">
        <v>208499</v>
      </c>
      <c r="N1586" s="4">
        <f t="shared" si="48"/>
        <v>0.33264532531586549</v>
      </c>
      <c r="O1586" s="2">
        <v>0</v>
      </c>
      <c r="P1586" s="2">
        <v>1390710</v>
      </c>
      <c r="Q1586" s="2">
        <v>2249666</v>
      </c>
      <c r="R1586" s="2">
        <v>2040631</v>
      </c>
      <c r="S1586" s="4">
        <f t="shared" si="49"/>
        <v>0.68150978790383954</v>
      </c>
    </row>
    <row r="1587" spans="1:19" x14ac:dyDescent="0.25">
      <c r="A1587" s="10">
        <v>0</v>
      </c>
      <c r="B1587" s="1" t="s">
        <v>37</v>
      </c>
      <c r="C1587" s="1" t="s">
        <v>2586</v>
      </c>
      <c r="D1587" s="1">
        <v>2019</v>
      </c>
      <c r="E1587" s="2">
        <v>27349060</v>
      </c>
      <c r="F1587" s="2">
        <v>0</v>
      </c>
      <c r="G1587" s="2">
        <v>82235640</v>
      </c>
      <c r="H1587" s="2">
        <v>77669955</v>
      </c>
      <c r="I1587" s="2">
        <v>10912390</v>
      </c>
      <c r="J1587" s="2">
        <v>18398188</v>
      </c>
      <c r="K1587" s="2">
        <v>32200</v>
      </c>
      <c r="L1587" s="2">
        <v>52892862</v>
      </c>
      <c r="M1587" s="2">
        <v>4565685</v>
      </c>
      <c r="N1587" s="4">
        <f t="shared" si="48"/>
        <v>0.3325694309669141</v>
      </c>
      <c r="O1587" s="2">
        <v>772119</v>
      </c>
      <c r="P1587" s="2">
        <v>10438754</v>
      </c>
      <c r="Q1587" s="2">
        <v>71801444</v>
      </c>
      <c r="R1587" s="2">
        <v>69421251</v>
      </c>
      <c r="S1587" s="4">
        <f t="shared" si="49"/>
        <v>0.16149050670377577</v>
      </c>
    </row>
    <row r="1588" spans="1:19" x14ac:dyDescent="0.25">
      <c r="A1588" s="10">
        <v>1</v>
      </c>
      <c r="B1588" s="1" t="s">
        <v>32</v>
      </c>
      <c r="C1588" s="1" t="s">
        <v>1699</v>
      </c>
      <c r="D1588" s="1">
        <v>2019</v>
      </c>
      <c r="E1588" s="2">
        <v>8371441</v>
      </c>
      <c r="F1588" s="2">
        <v>0</v>
      </c>
      <c r="G1588" s="2">
        <v>25183604</v>
      </c>
      <c r="H1588" s="2">
        <v>20574021</v>
      </c>
      <c r="I1588" s="2">
        <v>14344725</v>
      </c>
      <c r="J1588" s="2">
        <v>294893</v>
      </c>
      <c r="K1588" s="2">
        <v>156332</v>
      </c>
      <c r="L1588" s="2">
        <v>10387654</v>
      </c>
      <c r="M1588" s="2">
        <v>4609583</v>
      </c>
      <c r="N1588" s="4">
        <f t="shared" si="48"/>
        <v>0.33241632134939858</v>
      </c>
      <c r="O1588" s="2">
        <v>4376637</v>
      </c>
      <c r="P1588" s="2">
        <v>195299</v>
      </c>
      <c r="Q1588" s="2">
        <v>11820727</v>
      </c>
      <c r="R1588" s="2">
        <v>11289458</v>
      </c>
      <c r="S1588" s="4">
        <f t="shared" si="49"/>
        <v>0.4049739146024548</v>
      </c>
    </row>
    <row r="1589" spans="1:19" x14ac:dyDescent="0.25">
      <c r="A1589" s="10">
        <v>0</v>
      </c>
      <c r="B1589" s="1" t="s">
        <v>55</v>
      </c>
      <c r="C1589" s="1" t="s">
        <v>4020</v>
      </c>
      <c r="D1589" s="1">
        <v>2019</v>
      </c>
      <c r="E1589" s="2">
        <v>596392</v>
      </c>
      <c r="F1589" s="2">
        <v>0</v>
      </c>
      <c r="G1589" s="2">
        <v>1795583</v>
      </c>
      <c r="H1589" s="2">
        <v>1254506</v>
      </c>
      <c r="I1589" s="2">
        <v>802010</v>
      </c>
      <c r="J1589" s="2">
        <v>609433</v>
      </c>
      <c r="K1589" s="2">
        <v>50</v>
      </c>
      <c r="L1589" s="2">
        <v>384090</v>
      </c>
      <c r="M1589" s="2">
        <v>541077</v>
      </c>
      <c r="N1589" s="4">
        <f t="shared" si="48"/>
        <v>0.33214393319607061</v>
      </c>
      <c r="O1589" s="2">
        <v>0</v>
      </c>
      <c r="P1589" s="2">
        <v>97063</v>
      </c>
      <c r="Q1589" s="2">
        <v>810438</v>
      </c>
      <c r="R1589" s="2">
        <v>699857</v>
      </c>
      <c r="S1589" s="4">
        <f t="shared" si="49"/>
        <v>0.13868976090829985</v>
      </c>
    </row>
    <row r="1590" spans="1:19" x14ac:dyDescent="0.25">
      <c r="A1590" s="10">
        <v>0</v>
      </c>
      <c r="B1590" s="1" t="s">
        <v>32</v>
      </c>
      <c r="C1590" s="1" t="s">
        <v>1047</v>
      </c>
      <c r="D1590" s="1">
        <v>2019</v>
      </c>
      <c r="E1590" s="2">
        <v>1342675</v>
      </c>
      <c r="F1590" s="2">
        <v>0</v>
      </c>
      <c r="G1590" s="2">
        <v>4046328</v>
      </c>
      <c r="H1590" s="2">
        <v>4323243</v>
      </c>
      <c r="I1590" s="2">
        <v>356835</v>
      </c>
      <c r="J1590" s="2">
        <v>427103</v>
      </c>
      <c r="K1590" s="2">
        <v>37065</v>
      </c>
      <c r="L1590" s="2">
        <v>3225325</v>
      </c>
      <c r="M1590" s="2">
        <v>-276915</v>
      </c>
      <c r="N1590" s="4">
        <f t="shared" si="48"/>
        <v>0.33182554652020302</v>
      </c>
      <c r="O1590" s="2">
        <v>0</v>
      </c>
      <c r="P1590" s="2">
        <v>353849</v>
      </c>
      <c r="Q1590" s="2">
        <v>2801584</v>
      </c>
      <c r="R1590" s="2">
        <v>2753736</v>
      </c>
      <c r="S1590" s="4">
        <f t="shared" si="49"/>
        <v>0.12849779354302665</v>
      </c>
    </row>
    <row r="1591" spans="1:19" x14ac:dyDescent="0.25">
      <c r="A1591" s="10">
        <v>0</v>
      </c>
      <c r="B1591" s="1" t="s">
        <v>68</v>
      </c>
      <c r="C1591" s="1" t="s">
        <v>4270</v>
      </c>
      <c r="D1591" s="1">
        <v>2019</v>
      </c>
      <c r="E1591" s="2">
        <v>51435436</v>
      </c>
      <c r="F1591" s="2">
        <v>0</v>
      </c>
      <c r="G1591" s="2">
        <v>155013033</v>
      </c>
      <c r="H1591" s="2">
        <v>94986772</v>
      </c>
      <c r="I1591" s="2">
        <v>10719573</v>
      </c>
      <c r="J1591" s="2">
        <v>5481828</v>
      </c>
      <c r="K1591" s="2">
        <v>5464685</v>
      </c>
      <c r="L1591" s="2">
        <v>133346947</v>
      </c>
      <c r="M1591" s="2">
        <v>60026261</v>
      </c>
      <c r="N1591" s="4">
        <f t="shared" si="48"/>
        <v>0.33181362240683338</v>
      </c>
      <c r="O1591" s="2">
        <v>17897659</v>
      </c>
      <c r="P1591" s="2">
        <v>90576480</v>
      </c>
      <c r="Q1591" s="2">
        <v>102802565</v>
      </c>
      <c r="R1591" s="2">
        <v>97995015</v>
      </c>
      <c r="S1591" s="4">
        <f t="shared" si="49"/>
        <v>1.1069352762484908</v>
      </c>
    </row>
    <row r="1592" spans="1:19" x14ac:dyDescent="0.25">
      <c r="A1592" s="10">
        <v>0</v>
      </c>
      <c r="B1592" s="1" t="s">
        <v>55</v>
      </c>
      <c r="C1592" s="1" t="s">
        <v>4065</v>
      </c>
      <c r="D1592" s="1">
        <v>2019</v>
      </c>
      <c r="E1592" s="2">
        <v>507736000</v>
      </c>
      <c r="F1592" s="2">
        <v>0</v>
      </c>
      <c r="G1592" s="2">
        <v>1531580000</v>
      </c>
      <c r="H1592" s="2">
        <v>1430765000</v>
      </c>
      <c r="I1592" s="2">
        <v>301454000</v>
      </c>
      <c r="J1592" s="2">
        <v>587246000</v>
      </c>
      <c r="K1592" s="2">
        <v>15474000</v>
      </c>
      <c r="L1592" s="2">
        <v>627406000</v>
      </c>
      <c r="M1592" s="2">
        <v>100815000</v>
      </c>
      <c r="N1592" s="4">
        <f t="shared" si="48"/>
        <v>0.33151124982044688</v>
      </c>
      <c r="O1592" s="2">
        <v>0</v>
      </c>
      <c r="P1592" s="2">
        <v>89282000</v>
      </c>
      <c r="Q1592" s="2">
        <v>577503000</v>
      </c>
      <c r="R1592" s="2">
        <v>545058000</v>
      </c>
      <c r="S1592" s="4">
        <f t="shared" si="49"/>
        <v>0.16380275126683766</v>
      </c>
    </row>
    <row r="1593" spans="1:19" x14ac:dyDescent="0.25">
      <c r="A1593" s="10">
        <v>0</v>
      </c>
      <c r="B1593" s="1" t="s">
        <v>22</v>
      </c>
      <c r="C1593" s="1" t="s">
        <v>447</v>
      </c>
      <c r="D1593" s="1">
        <v>2019</v>
      </c>
      <c r="E1593" s="2">
        <v>34837580</v>
      </c>
      <c r="F1593" s="2">
        <v>0</v>
      </c>
      <c r="G1593" s="2">
        <v>105118199</v>
      </c>
      <c r="H1593" s="2">
        <v>102443907</v>
      </c>
      <c r="I1593" s="2">
        <v>38963141</v>
      </c>
      <c r="J1593" s="2">
        <v>10426397</v>
      </c>
      <c r="K1593" s="2">
        <v>4520410</v>
      </c>
      <c r="L1593" s="2">
        <v>51208251</v>
      </c>
      <c r="M1593" s="2">
        <v>2674292</v>
      </c>
      <c r="N1593" s="4">
        <f t="shared" si="48"/>
        <v>0.33141340254507212</v>
      </c>
      <c r="O1593" s="2">
        <v>15964130</v>
      </c>
      <c r="P1593" s="2">
        <v>3322321</v>
      </c>
      <c r="Q1593" s="2">
        <v>64721710</v>
      </c>
      <c r="R1593" s="2">
        <v>57900932</v>
      </c>
      <c r="S1593" s="4">
        <f t="shared" si="49"/>
        <v>0.33309396470509317</v>
      </c>
    </row>
    <row r="1594" spans="1:19" x14ac:dyDescent="0.25">
      <c r="A1594" s="10">
        <v>1</v>
      </c>
      <c r="B1594" s="1" t="s">
        <v>62</v>
      </c>
      <c r="C1594" s="1" t="s">
        <v>1279</v>
      </c>
      <c r="D1594" s="1">
        <v>2019</v>
      </c>
      <c r="E1594" s="2">
        <v>307832000</v>
      </c>
      <c r="F1594" s="2">
        <v>0</v>
      </c>
      <c r="G1594" s="2">
        <v>929096000</v>
      </c>
      <c r="H1594" s="2">
        <v>907753000</v>
      </c>
      <c r="I1594" s="2">
        <v>176608000</v>
      </c>
      <c r="J1594" s="2">
        <v>131662000</v>
      </c>
      <c r="K1594" s="2">
        <v>0</v>
      </c>
      <c r="L1594" s="2">
        <v>620826000</v>
      </c>
      <c r="M1594" s="2">
        <v>21343000</v>
      </c>
      <c r="N1594" s="4">
        <f t="shared" si="48"/>
        <v>0.33132421192212647</v>
      </c>
      <c r="O1594" s="2">
        <v>14835000</v>
      </c>
      <c r="P1594" s="2">
        <v>30180000</v>
      </c>
      <c r="Q1594" s="2">
        <v>553135000</v>
      </c>
      <c r="R1594" s="2">
        <v>566180000</v>
      </c>
      <c r="S1594" s="4">
        <f t="shared" si="49"/>
        <v>7.9506517361969689E-2</v>
      </c>
    </row>
    <row r="1595" spans="1:19" x14ac:dyDescent="0.25">
      <c r="A1595" s="10">
        <v>1</v>
      </c>
      <c r="B1595" s="1" t="s">
        <v>64</v>
      </c>
      <c r="C1595" s="1" t="s">
        <v>4741</v>
      </c>
      <c r="D1595" s="1">
        <v>2019</v>
      </c>
      <c r="E1595" s="2">
        <v>1756394474</v>
      </c>
      <c r="F1595" s="2">
        <v>0</v>
      </c>
      <c r="G1595" s="2">
        <v>5305819245</v>
      </c>
      <c r="H1595" s="2">
        <v>5089200491</v>
      </c>
      <c r="I1595" s="2">
        <v>938724482</v>
      </c>
      <c r="J1595" s="2">
        <v>274272173</v>
      </c>
      <c r="K1595" s="2">
        <v>46748908</v>
      </c>
      <c r="L1595" s="2">
        <v>4046073682</v>
      </c>
      <c r="M1595" s="2">
        <v>216618754</v>
      </c>
      <c r="N1595" s="4">
        <f t="shared" si="48"/>
        <v>0.3310317206254545</v>
      </c>
      <c r="O1595" s="2">
        <v>27852920</v>
      </c>
      <c r="P1595" s="2">
        <v>53361158</v>
      </c>
      <c r="Q1595" s="2">
        <v>4349716094</v>
      </c>
      <c r="R1595" s="2">
        <v>3698655353</v>
      </c>
      <c r="S1595" s="4">
        <f t="shared" si="49"/>
        <v>2.1957730647741161E-2</v>
      </c>
    </row>
    <row r="1596" spans="1:19" x14ac:dyDescent="0.25">
      <c r="A1596" s="10">
        <v>0</v>
      </c>
      <c r="B1596" s="1" t="s">
        <v>24</v>
      </c>
      <c r="C1596" s="1" t="s">
        <v>629</v>
      </c>
      <c r="D1596" s="1">
        <v>2019</v>
      </c>
      <c r="E1596" s="2">
        <v>37224613</v>
      </c>
      <c r="F1596" s="2">
        <v>0</v>
      </c>
      <c r="G1596" s="2">
        <v>112539769</v>
      </c>
      <c r="H1596" s="2">
        <v>116409175</v>
      </c>
      <c r="I1596" s="2">
        <v>7519917</v>
      </c>
      <c r="J1596" s="2">
        <v>19146335</v>
      </c>
      <c r="K1596" s="2">
        <v>3319945</v>
      </c>
      <c r="L1596" s="2">
        <v>82553572</v>
      </c>
      <c r="M1596" s="2">
        <v>-3869406</v>
      </c>
      <c r="N1596" s="4">
        <f t="shared" si="48"/>
        <v>0.33076852148150404</v>
      </c>
      <c r="O1596" s="2">
        <v>3925697</v>
      </c>
      <c r="P1596" s="2">
        <v>18755892</v>
      </c>
      <c r="Q1596" s="2">
        <v>93812311</v>
      </c>
      <c r="R1596" s="2">
        <v>91216484</v>
      </c>
      <c r="S1596" s="4">
        <f t="shared" si="49"/>
        <v>0.24865669016578187</v>
      </c>
    </row>
    <row r="1597" spans="1:19" x14ac:dyDescent="0.25">
      <c r="A1597" s="10">
        <v>0</v>
      </c>
      <c r="B1597" s="1" t="s">
        <v>32</v>
      </c>
      <c r="C1597" s="1" t="s">
        <v>1947</v>
      </c>
      <c r="D1597" s="1">
        <v>2019</v>
      </c>
      <c r="E1597" s="2">
        <v>2679272</v>
      </c>
      <c r="F1597" s="2">
        <v>0</v>
      </c>
      <c r="G1597" s="2">
        <v>8106669</v>
      </c>
      <c r="H1597" s="2">
        <v>6787201</v>
      </c>
      <c r="I1597" s="2">
        <v>561054</v>
      </c>
      <c r="J1597" s="2">
        <v>72332</v>
      </c>
      <c r="K1597" s="2">
        <v>0</v>
      </c>
      <c r="L1597" s="2">
        <v>7473283</v>
      </c>
      <c r="M1597" s="2">
        <v>1319468</v>
      </c>
      <c r="N1597" s="4">
        <f t="shared" si="48"/>
        <v>0.33050220750347648</v>
      </c>
      <c r="O1597" s="2">
        <v>0</v>
      </c>
      <c r="P1597" s="2">
        <v>7416005</v>
      </c>
      <c r="Q1597" s="2">
        <v>5033625</v>
      </c>
      <c r="R1597" s="2">
        <v>4227440</v>
      </c>
      <c r="S1597" s="4">
        <f t="shared" si="49"/>
        <v>1.7542543477849479</v>
      </c>
    </row>
    <row r="1598" spans="1:19" x14ac:dyDescent="0.25">
      <c r="A1598" s="10">
        <v>0</v>
      </c>
      <c r="B1598" s="1" t="s">
        <v>62</v>
      </c>
      <c r="C1598" s="1" t="s">
        <v>4667</v>
      </c>
      <c r="D1598" s="1">
        <v>2019</v>
      </c>
      <c r="E1598" s="2">
        <v>300001437</v>
      </c>
      <c r="F1598" s="2">
        <v>0</v>
      </c>
      <c r="G1598" s="2">
        <v>908666024</v>
      </c>
      <c r="H1598" s="2">
        <v>901845449</v>
      </c>
      <c r="I1598" s="2">
        <v>117498858</v>
      </c>
      <c r="J1598" s="2">
        <v>29836030</v>
      </c>
      <c r="K1598" s="2">
        <v>39454485</v>
      </c>
      <c r="L1598" s="2">
        <v>721876651</v>
      </c>
      <c r="M1598" s="2">
        <v>6820575</v>
      </c>
      <c r="N1598" s="4">
        <f t="shared" si="48"/>
        <v>0.33015588684539615</v>
      </c>
      <c r="O1598" s="2">
        <v>0</v>
      </c>
      <c r="P1598" s="2">
        <v>198440540</v>
      </c>
      <c r="Q1598" s="2">
        <v>675914298</v>
      </c>
      <c r="R1598" s="2">
        <v>641876892</v>
      </c>
      <c r="S1598" s="4">
        <f t="shared" si="49"/>
        <v>0.30915669729391038</v>
      </c>
    </row>
    <row r="1599" spans="1:19" x14ac:dyDescent="0.25">
      <c r="A1599" s="10">
        <v>0</v>
      </c>
      <c r="B1599" s="1" t="s">
        <v>54</v>
      </c>
      <c r="C1599" s="1" t="s">
        <v>3948</v>
      </c>
      <c r="D1599" s="1">
        <v>2019</v>
      </c>
      <c r="E1599" s="2">
        <v>15570377</v>
      </c>
      <c r="F1599" s="2">
        <v>566064</v>
      </c>
      <c r="G1599" s="2">
        <v>45488072</v>
      </c>
      <c r="H1599" s="2">
        <v>39801218</v>
      </c>
      <c r="I1599" s="2">
        <v>14969234</v>
      </c>
      <c r="J1599" s="2">
        <v>3132343</v>
      </c>
      <c r="K1599" s="2">
        <v>693259</v>
      </c>
      <c r="L1599" s="2">
        <v>26693236</v>
      </c>
      <c r="M1599" s="2">
        <v>5686854</v>
      </c>
      <c r="N1599" s="4">
        <f t="shared" si="48"/>
        <v>0.32985159274281839</v>
      </c>
      <c r="O1599" s="2">
        <v>0</v>
      </c>
      <c r="P1599" s="2">
        <v>-243054</v>
      </c>
      <c r="Q1599" s="2">
        <v>20218772</v>
      </c>
      <c r="R1599" s="2">
        <v>23584841</v>
      </c>
      <c r="S1599" s="4">
        <f t="shared" si="49"/>
        <v>-1.0305517853607747E-2</v>
      </c>
    </row>
    <row r="1600" spans="1:19" x14ac:dyDescent="0.25">
      <c r="A1600" s="10">
        <v>0</v>
      </c>
      <c r="B1600" s="1" t="s">
        <v>28</v>
      </c>
      <c r="C1600" s="1" t="s">
        <v>1137</v>
      </c>
      <c r="D1600" s="1">
        <v>2019</v>
      </c>
      <c r="E1600" s="2">
        <v>8301995</v>
      </c>
      <c r="F1600" s="2">
        <v>0</v>
      </c>
      <c r="G1600" s="2">
        <v>25204106</v>
      </c>
      <c r="H1600" s="2">
        <v>29349706</v>
      </c>
      <c r="I1600" s="2">
        <v>6115083</v>
      </c>
      <c r="J1600" s="2">
        <v>266853</v>
      </c>
      <c r="K1600" s="2">
        <v>607435</v>
      </c>
      <c r="L1600" s="2">
        <v>18214735</v>
      </c>
      <c r="M1600" s="2">
        <v>-4145600</v>
      </c>
      <c r="N1600" s="4">
        <f t="shared" si="48"/>
        <v>0.32939057628149954</v>
      </c>
      <c r="O1600" s="2">
        <v>33636</v>
      </c>
      <c r="P1600" s="2">
        <v>1887066</v>
      </c>
      <c r="Q1600" s="2">
        <v>18831407</v>
      </c>
      <c r="R1600" s="2">
        <v>18982485</v>
      </c>
      <c r="S1600" s="4">
        <f t="shared" si="49"/>
        <v>0.10118285356211265</v>
      </c>
    </row>
    <row r="1601" spans="1:19" x14ac:dyDescent="0.25">
      <c r="A1601" s="10">
        <v>0</v>
      </c>
      <c r="B1601" s="1" t="s">
        <v>32</v>
      </c>
      <c r="C1601" s="1" t="s">
        <v>2424</v>
      </c>
      <c r="D1601" s="1">
        <v>2019</v>
      </c>
      <c r="E1601" s="2">
        <v>365656</v>
      </c>
      <c r="F1601" s="2">
        <v>0</v>
      </c>
      <c r="G1601" s="2">
        <v>1111782</v>
      </c>
      <c r="H1601" s="2">
        <v>1233401</v>
      </c>
      <c r="I1601" s="2">
        <v>34412</v>
      </c>
      <c r="J1601" s="2">
        <v>48725</v>
      </c>
      <c r="K1601" s="2">
        <v>0</v>
      </c>
      <c r="L1601" s="2">
        <v>1028645</v>
      </c>
      <c r="M1601" s="2">
        <v>-121619</v>
      </c>
      <c r="N1601" s="4">
        <f t="shared" si="48"/>
        <v>0.32889181512202931</v>
      </c>
      <c r="O1601" s="2">
        <v>0</v>
      </c>
      <c r="P1601" s="2">
        <v>681314</v>
      </c>
      <c r="Q1601" s="2">
        <v>1050987</v>
      </c>
      <c r="R1601" s="2">
        <v>1150523</v>
      </c>
      <c r="S1601" s="4">
        <f t="shared" si="49"/>
        <v>0.59217764442779497</v>
      </c>
    </row>
    <row r="1602" spans="1:19" x14ac:dyDescent="0.25">
      <c r="A1602" s="10">
        <v>0</v>
      </c>
      <c r="B1602" s="1" t="s">
        <v>55</v>
      </c>
      <c r="C1602" s="1" t="s">
        <v>3601</v>
      </c>
      <c r="D1602" s="1">
        <v>2019</v>
      </c>
      <c r="E1602" s="2">
        <v>4675040</v>
      </c>
      <c r="F1602" s="2">
        <v>0</v>
      </c>
      <c r="G1602" s="2">
        <v>14214942</v>
      </c>
      <c r="H1602" s="2">
        <v>11582038</v>
      </c>
      <c r="I1602" s="2">
        <v>6372791</v>
      </c>
      <c r="J1602" s="2">
        <v>2297160</v>
      </c>
      <c r="K1602" s="2">
        <v>1521496</v>
      </c>
      <c r="L1602" s="2">
        <v>4023495</v>
      </c>
      <c r="M1602" s="2">
        <v>2632904</v>
      </c>
      <c r="N1602" s="4">
        <f t="shared" ref="N1602:N1665" si="50">(E1602-F1602)/G1602</f>
        <v>0.32888210166457238</v>
      </c>
      <c r="O1602" s="2">
        <v>0</v>
      </c>
      <c r="P1602" s="2">
        <v>1659069</v>
      </c>
      <c r="Q1602" s="2">
        <v>4259370</v>
      </c>
      <c r="R1602" s="2">
        <v>6419909</v>
      </c>
      <c r="S1602" s="4">
        <f t="shared" ref="S1602:S1665" si="51">(O1602+P1602)/R1602</f>
        <v>0.25842562565917993</v>
      </c>
    </row>
    <row r="1603" spans="1:19" x14ac:dyDescent="0.25">
      <c r="A1603" s="10">
        <v>0</v>
      </c>
      <c r="B1603" s="1" t="s">
        <v>42</v>
      </c>
      <c r="C1603" s="1" t="s">
        <v>3443</v>
      </c>
      <c r="D1603" s="1">
        <v>2019</v>
      </c>
      <c r="E1603" s="2">
        <v>397666000</v>
      </c>
      <c r="F1603" s="2">
        <v>17915000</v>
      </c>
      <c r="G1603" s="2">
        <v>1154817000</v>
      </c>
      <c r="H1603" s="2">
        <v>1095145000</v>
      </c>
      <c r="I1603" s="2">
        <v>394997000</v>
      </c>
      <c r="J1603" s="2">
        <v>59985000</v>
      </c>
      <c r="K1603" s="2">
        <v>28881000</v>
      </c>
      <c r="L1603" s="2">
        <v>670954000</v>
      </c>
      <c r="M1603" s="2">
        <v>59672000</v>
      </c>
      <c r="N1603" s="4">
        <f t="shared" si="50"/>
        <v>0.32884084664496627</v>
      </c>
      <c r="O1603" s="2">
        <v>0</v>
      </c>
      <c r="P1603" s="2">
        <v>35327000</v>
      </c>
      <c r="Q1603" s="2">
        <v>497578000</v>
      </c>
      <c r="R1603" s="2">
        <v>494204000</v>
      </c>
      <c r="S1603" s="4">
        <f t="shared" si="51"/>
        <v>7.1482626607635713E-2</v>
      </c>
    </row>
    <row r="1604" spans="1:19" x14ac:dyDescent="0.25">
      <c r="A1604" s="10">
        <v>1</v>
      </c>
      <c r="B1604" s="1" t="s">
        <v>65</v>
      </c>
      <c r="C1604" s="1" t="s">
        <v>638</v>
      </c>
      <c r="D1604" s="1">
        <v>2019</v>
      </c>
      <c r="E1604" s="2">
        <v>68339508</v>
      </c>
      <c r="F1604" s="2">
        <v>0</v>
      </c>
      <c r="G1604" s="2">
        <v>207861314</v>
      </c>
      <c r="H1604" s="2">
        <v>195854224</v>
      </c>
      <c r="I1604" s="2">
        <v>128506810</v>
      </c>
      <c r="J1604" s="2">
        <v>5315239</v>
      </c>
      <c r="K1604" s="2">
        <v>13276494</v>
      </c>
      <c r="L1604" s="2">
        <v>60762771</v>
      </c>
      <c r="M1604" s="2">
        <v>12007090</v>
      </c>
      <c r="N1604" s="4">
        <f t="shared" si="50"/>
        <v>0.32877454050925514</v>
      </c>
      <c r="O1604" s="2">
        <v>10182818</v>
      </c>
      <c r="P1604" s="2">
        <v>9497207</v>
      </c>
      <c r="Q1604" s="2">
        <v>66235423</v>
      </c>
      <c r="R1604" s="2">
        <v>63881633</v>
      </c>
      <c r="S1604" s="4">
        <f t="shared" si="51"/>
        <v>0.30807016157523714</v>
      </c>
    </row>
    <row r="1605" spans="1:19" x14ac:dyDescent="0.25">
      <c r="A1605" s="10">
        <v>1</v>
      </c>
      <c r="B1605" s="1" t="s">
        <v>40</v>
      </c>
      <c r="C1605" s="1" t="s">
        <v>2733</v>
      </c>
      <c r="D1605" s="1">
        <v>2019</v>
      </c>
      <c r="E1605" s="2">
        <v>15790416</v>
      </c>
      <c r="F1605" s="2">
        <v>0</v>
      </c>
      <c r="G1605" s="2">
        <v>48105837</v>
      </c>
      <c r="H1605" s="2">
        <v>46237202</v>
      </c>
      <c r="I1605" s="2">
        <v>23673777</v>
      </c>
      <c r="J1605" s="2">
        <v>5779746</v>
      </c>
      <c r="K1605" s="2">
        <v>0</v>
      </c>
      <c r="L1605" s="2">
        <v>18652314</v>
      </c>
      <c r="M1605" s="2">
        <v>1868635</v>
      </c>
      <c r="N1605" s="4">
        <f t="shared" si="50"/>
        <v>0.32824324416182593</v>
      </c>
      <c r="O1605" s="2">
        <v>60000</v>
      </c>
      <c r="P1605" s="2">
        <v>2210910</v>
      </c>
      <c r="Q1605" s="2">
        <v>16389183</v>
      </c>
      <c r="R1605" s="2">
        <v>14646679</v>
      </c>
      <c r="S1605" s="4">
        <f t="shared" si="51"/>
        <v>0.15504606880508545</v>
      </c>
    </row>
    <row r="1606" spans="1:19" x14ac:dyDescent="0.25">
      <c r="A1606" s="10">
        <v>1</v>
      </c>
      <c r="B1606" s="1" t="s">
        <v>37</v>
      </c>
      <c r="C1606" s="1" t="s">
        <v>2576</v>
      </c>
      <c r="D1606" s="1">
        <v>2019</v>
      </c>
      <c r="E1606" s="2">
        <v>21457000</v>
      </c>
      <c r="F1606" s="2">
        <v>0</v>
      </c>
      <c r="G1606" s="2">
        <v>65523640</v>
      </c>
      <c r="H1606" s="2">
        <v>62259824</v>
      </c>
      <c r="I1606" s="2">
        <v>12172507</v>
      </c>
      <c r="J1606" s="2">
        <v>16455024</v>
      </c>
      <c r="K1606" s="2">
        <v>1043251</v>
      </c>
      <c r="L1606" s="2">
        <v>35852858</v>
      </c>
      <c r="M1606" s="2">
        <v>3263816</v>
      </c>
      <c r="N1606" s="4">
        <f t="shared" si="50"/>
        <v>0.32746959723238817</v>
      </c>
      <c r="O1606" s="2">
        <v>4748957</v>
      </c>
      <c r="P1606" s="2">
        <v>8695926</v>
      </c>
      <c r="Q1606" s="2">
        <v>49987659</v>
      </c>
      <c r="R1606" s="2">
        <v>49280767</v>
      </c>
      <c r="S1606" s="4">
        <f t="shared" si="51"/>
        <v>0.27282211334089018</v>
      </c>
    </row>
    <row r="1607" spans="1:19" x14ac:dyDescent="0.25">
      <c r="A1607" s="10">
        <v>0</v>
      </c>
      <c r="B1607" s="1" t="s">
        <v>40</v>
      </c>
      <c r="C1607" s="1" t="s">
        <v>3030</v>
      </c>
      <c r="D1607" s="1">
        <v>2019</v>
      </c>
      <c r="E1607" s="2">
        <v>3515267</v>
      </c>
      <c r="F1607" s="2">
        <v>0</v>
      </c>
      <c r="G1607" s="2">
        <v>10740578</v>
      </c>
      <c r="H1607" s="2">
        <v>9923860</v>
      </c>
      <c r="I1607" s="2">
        <v>1652934</v>
      </c>
      <c r="J1607" s="2">
        <v>51173</v>
      </c>
      <c r="K1607" s="2">
        <v>0</v>
      </c>
      <c r="L1607" s="2">
        <v>9036471</v>
      </c>
      <c r="M1607" s="2">
        <v>816718</v>
      </c>
      <c r="N1607" s="4">
        <f t="shared" si="50"/>
        <v>0.3272884382944754</v>
      </c>
      <c r="O1607" s="2">
        <v>818913</v>
      </c>
      <c r="P1607" s="2">
        <v>2824370</v>
      </c>
      <c r="Q1607" s="2">
        <v>3194083</v>
      </c>
      <c r="R1607" s="2">
        <v>2708882</v>
      </c>
      <c r="S1607" s="4">
        <f t="shared" si="51"/>
        <v>1.3449397205193876</v>
      </c>
    </row>
    <row r="1608" spans="1:19" x14ac:dyDescent="0.25">
      <c r="A1608" s="10">
        <v>0</v>
      </c>
      <c r="B1608" s="1" t="s">
        <v>27</v>
      </c>
      <c r="C1608" s="1" t="s">
        <v>841</v>
      </c>
      <c r="D1608" s="1">
        <v>2019</v>
      </c>
      <c r="E1608" s="2">
        <v>349723909</v>
      </c>
      <c r="F1608" s="2">
        <v>0</v>
      </c>
      <c r="G1608" s="2">
        <v>1071307723</v>
      </c>
      <c r="H1608" s="2">
        <v>857135980</v>
      </c>
      <c r="I1608" s="2">
        <v>304456742</v>
      </c>
      <c r="J1608" s="2">
        <v>76904968</v>
      </c>
      <c r="K1608" s="2">
        <v>94156289</v>
      </c>
      <c r="L1608" s="2">
        <v>595789724</v>
      </c>
      <c r="M1608" s="2">
        <v>214171743</v>
      </c>
      <c r="N1608" s="4">
        <f t="shared" si="50"/>
        <v>0.32644580216472496</v>
      </c>
      <c r="O1608" s="2">
        <v>1115194</v>
      </c>
      <c r="P1608" s="2">
        <v>103707232</v>
      </c>
      <c r="Q1608" s="2">
        <v>393943639</v>
      </c>
      <c r="R1608" s="2">
        <v>295531221</v>
      </c>
      <c r="S1608" s="4">
        <f t="shared" si="51"/>
        <v>0.35469154712422074</v>
      </c>
    </row>
    <row r="1609" spans="1:19" x14ac:dyDescent="0.25">
      <c r="A1609" s="10">
        <v>0</v>
      </c>
      <c r="B1609" s="1" t="s">
        <v>37</v>
      </c>
      <c r="C1609" s="1" t="s">
        <v>696</v>
      </c>
      <c r="D1609" s="1">
        <v>2019</v>
      </c>
      <c r="E1609" s="2">
        <v>71913745</v>
      </c>
      <c r="F1609" s="2">
        <v>0</v>
      </c>
      <c r="G1609" s="2">
        <v>220342176</v>
      </c>
      <c r="H1609" s="2">
        <v>202847761</v>
      </c>
      <c r="I1609" s="2">
        <v>31436512</v>
      </c>
      <c r="J1609" s="2">
        <v>53372938</v>
      </c>
      <c r="K1609" s="2">
        <v>15709522</v>
      </c>
      <c r="L1609" s="2">
        <v>119823204</v>
      </c>
      <c r="M1609" s="2">
        <v>17494415</v>
      </c>
      <c r="N1609" s="4">
        <f t="shared" si="50"/>
        <v>0.32637303627245651</v>
      </c>
      <c r="O1609" s="2">
        <v>1634660</v>
      </c>
      <c r="P1609" s="2">
        <v>34828535</v>
      </c>
      <c r="Q1609" s="2">
        <v>164724415</v>
      </c>
      <c r="R1609" s="2">
        <v>165085275</v>
      </c>
      <c r="S1609" s="4">
        <f t="shared" si="51"/>
        <v>0.22087490843747271</v>
      </c>
    </row>
    <row r="1610" spans="1:19" x14ac:dyDescent="0.25">
      <c r="A1610" s="10">
        <v>0</v>
      </c>
      <c r="B1610" s="1" t="s">
        <v>32</v>
      </c>
      <c r="C1610" s="1" t="s">
        <v>105</v>
      </c>
      <c r="D1610" s="1">
        <v>2019</v>
      </c>
      <c r="E1610" s="2">
        <v>1311144</v>
      </c>
      <c r="F1610" s="2">
        <v>0</v>
      </c>
      <c r="G1610" s="2">
        <v>4018964</v>
      </c>
      <c r="H1610" s="2">
        <v>3816385</v>
      </c>
      <c r="I1610" s="2">
        <v>2756660</v>
      </c>
      <c r="J1610" s="2">
        <v>0</v>
      </c>
      <c r="K1610" s="2">
        <v>0</v>
      </c>
      <c r="L1610" s="2">
        <v>1262304</v>
      </c>
      <c r="M1610" s="2">
        <v>202579</v>
      </c>
      <c r="N1610" s="4">
        <f t="shared" si="50"/>
        <v>0.32623929948115982</v>
      </c>
      <c r="O1610" s="2">
        <v>0</v>
      </c>
      <c r="P1610" s="2">
        <v>1299770</v>
      </c>
      <c r="Q1610" s="2">
        <v>1120064</v>
      </c>
      <c r="R1610" s="2">
        <v>929453</v>
      </c>
      <c r="S1610" s="4">
        <f t="shared" si="51"/>
        <v>1.398424664829744</v>
      </c>
    </row>
    <row r="1611" spans="1:19" x14ac:dyDescent="0.25">
      <c r="A1611" s="10">
        <v>0</v>
      </c>
      <c r="B1611" s="1" t="s">
        <v>32</v>
      </c>
      <c r="C1611" s="1" t="s">
        <v>2195</v>
      </c>
      <c r="D1611" s="1">
        <v>2019</v>
      </c>
      <c r="E1611" s="2">
        <v>306958</v>
      </c>
      <c r="F1611" s="2">
        <v>0</v>
      </c>
      <c r="G1611" s="2">
        <v>943366</v>
      </c>
      <c r="H1611" s="2">
        <v>834069</v>
      </c>
      <c r="I1611" s="2">
        <v>360435</v>
      </c>
      <c r="J1611" s="2">
        <v>0</v>
      </c>
      <c r="K1611" s="2">
        <v>0</v>
      </c>
      <c r="L1611" s="2">
        <v>582931</v>
      </c>
      <c r="M1611" s="2">
        <v>109297</v>
      </c>
      <c r="N1611" s="4">
        <f t="shared" si="50"/>
        <v>0.32538590536440787</v>
      </c>
      <c r="O1611" s="2">
        <v>21220</v>
      </c>
      <c r="P1611" s="2">
        <v>187645</v>
      </c>
      <c r="Q1611" s="2">
        <v>318915</v>
      </c>
      <c r="R1611" s="2">
        <v>365969</v>
      </c>
      <c r="S1611" s="4">
        <f t="shared" si="51"/>
        <v>0.5707177383876777</v>
      </c>
    </row>
    <row r="1612" spans="1:19" x14ac:dyDescent="0.25">
      <c r="A1612" s="10">
        <v>0</v>
      </c>
      <c r="B1612" s="1" t="s">
        <v>64</v>
      </c>
      <c r="C1612" s="1" t="s">
        <v>2388</v>
      </c>
      <c r="D1612" s="1">
        <v>2019</v>
      </c>
      <c r="E1612" s="2">
        <v>12169790</v>
      </c>
      <c r="F1612" s="2">
        <v>0</v>
      </c>
      <c r="G1612" s="2">
        <v>37488758</v>
      </c>
      <c r="H1612" s="2">
        <v>37005220</v>
      </c>
      <c r="I1612" s="2">
        <v>9455870</v>
      </c>
      <c r="J1612" s="2">
        <v>3216847</v>
      </c>
      <c r="K1612" s="2">
        <v>1510991</v>
      </c>
      <c r="L1612" s="2">
        <v>23305050</v>
      </c>
      <c r="M1612" s="2">
        <v>483538</v>
      </c>
      <c r="N1612" s="4">
        <f t="shared" si="50"/>
        <v>0.32462505159546762</v>
      </c>
      <c r="O1612" s="2">
        <v>1560100</v>
      </c>
      <c r="P1612" s="2">
        <v>4849670</v>
      </c>
      <c r="Q1612" s="2">
        <v>23766873</v>
      </c>
      <c r="R1612" s="2">
        <v>24862271</v>
      </c>
      <c r="S1612" s="4">
        <f t="shared" si="51"/>
        <v>0.25781112272487094</v>
      </c>
    </row>
    <row r="1613" spans="1:19" x14ac:dyDescent="0.25">
      <c r="A1613" s="10">
        <v>0</v>
      </c>
      <c r="B1613" s="1" t="s">
        <v>28</v>
      </c>
      <c r="C1613" s="1" t="s">
        <v>1207</v>
      </c>
      <c r="D1613" s="1">
        <v>2019</v>
      </c>
      <c r="E1613" s="2">
        <v>36317661</v>
      </c>
      <c r="F1613" s="2">
        <v>0</v>
      </c>
      <c r="G1613" s="2">
        <v>111898610</v>
      </c>
      <c r="H1613" s="2">
        <v>99207191</v>
      </c>
      <c r="I1613" s="2">
        <v>34173689</v>
      </c>
      <c r="J1613" s="2">
        <v>2192496</v>
      </c>
      <c r="K1613" s="2">
        <v>2195782</v>
      </c>
      <c r="L1613" s="2">
        <v>73336643</v>
      </c>
      <c r="M1613" s="2">
        <v>12691419</v>
      </c>
      <c r="N1613" s="4">
        <f t="shared" si="50"/>
        <v>0.32455864286428582</v>
      </c>
      <c r="O1613" s="2">
        <v>170209</v>
      </c>
      <c r="P1613" s="2">
        <v>41062940</v>
      </c>
      <c r="Q1613" s="2">
        <v>59137593</v>
      </c>
      <c r="R1613" s="2">
        <v>55138533</v>
      </c>
      <c r="S1613" s="4">
        <f t="shared" si="51"/>
        <v>0.74781004782989058</v>
      </c>
    </row>
    <row r="1614" spans="1:19" x14ac:dyDescent="0.25">
      <c r="A1614" s="10">
        <v>1</v>
      </c>
      <c r="B1614" s="1" t="s">
        <v>32</v>
      </c>
      <c r="C1614" s="1" t="s">
        <v>333</v>
      </c>
      <c r="D1614" s="1">
        <v>2019</v>
      </c>
      <c r="E1614" s="2">
        <v>13145200</v>
      </c>
      <c r="F1614" s="2">
        <v>0</v>
      </c>
      <c r="G1614" s="2">
        <v>40542650</v>
      </c>
      <c r="H1614" s="2">
        <v>38795820</v>
      </c>
      <c r="I1614" s="2">
        <v>28256369</v>
      </c>
      <c r="J1614" s="2">
        <v>136389</v>
      </c>
      <c r="K1614" s="2">
        <v>457603</v>
      </c>
      <c r="L1614" s="2">
        <v>11692289</v>
      </c>
      <c r="M1614" s="2">
        <v>1746830</v>
      </c>
      <c r="N1614" s="4">
        <f t="shared" si="50"/>
        <v>0.32423139582637051</v>
      </c>
      <c r="O1614" s="2">
        <v>0</v>
      </c>
      <c r="P1614" s="2">
        <v>3056904</v>
      </c>
      <c r="Q1614" s="2">
        <v>9512760</v>
      </c>
      <c r="R1614" s="2">
        <v>10033962</v>
      </c>
      <c r="S1614" s="4">
        <f t="shared" si="51"/>
        <v>0.30465572821583337</v>
      </c>
    </row>
    <row r="1615" spans="1:19" x14ac:dyDescent="0.25">
      <c r="A1615" s="10">
        <v>0</v>
      </c>
      <c r="B1615" s="1" t="s">
        <v>32</v>
      </c>
      <c r="C1615" s="1" t="s">
        <v>1465</v>
      </c>
      <c r="D1615" s="1">
        <v>2019</v>
      </c>
      <c r="E1615" s="2">
        <v>1542135</v>
      </c>
      <c r="F1615" s="2">
        <v>99686</v>
      </c>
      <c r="G1615" s="2">
        <v>4462286</v>
      </c>
      <c r="H1615" s="2">
        <v>4491936</v>
      </c>
      <c r="I1615" s="2">
        <v>1066131</v>
      </c>
      <c r="J1615" s="2">
        <v>199700</v>
      </c>
      <c r="K1615" s="2">
        <v>25498</v>
      </c>
      <c r="L1615" s="2">
        <v>3170957</v>
      </c>
      <c r="M1615" s="2">
        <v>-29650</v>
      </c>
      <c r="N1615" s="4">
        <f t="shared" si="50"/>
        <v>0.32325337282280875</v>
      </c>
      <c r="O1615" s="2">
        <v>0</v>
      </c>
      <c r="P1615" s="2">
        <v>983224</v>
      </c>
      <c r="Q1615" s="2">
        <v>1512331</v>
      </c>
      <c r="R1615" s="2">
        <v>1626045</v>
      </c>
      <c r="S1615" s="4">
        <f t="shared" si="51"/>
        <v>0.60467207242111998</v>
      </c>
    </row>
    <row r="1616" spans="1:19" x14ac:dyDescent="0.25">
      <c r="A1616" s="10">
        <v>0</v>
      </c>
      <c r="B1616" s="1" t="s">
        <v>22</v>
      </c>
      <c r="C1616" s="1" t="s">
        <v>204</v>
      </c>
      <c r="D1616" s="1">
        <v>2019</v>
      </c>
      <c r="E1616" s="2">
        <v>14555212</v>
      </c>
      <c r="F1616" s="2">
        <v>0</v>
      </c>
      <c r="G1616" s="2">
        <v>45049623</v>
      </c>
      <c r="H1616" s="2">
        <v>42874000</v>
      </c>
      <c r="I1616" s="2">
        <v>16615429</v>
      </c>
      <c r="J1616" s="2">
        <v>1497732</v>
      </c>
      <c r="K1616" s="2">
        <v>1891482</v>
      </c>
      <c r="L1616" s="2">
        <v>25044980</v>
      </c>
      <c r="M1616" s="2">
        <v>2175623</v>
      </c>
      <c r="N1616" s="4">
        <f t="shared" si="50"/>
        <v>0.32309287027773798</v>
      </c>
      <c r="O1616" s="2">
        <v>1222691</v>
      </c>
      <c r="P1616" s="2">
        <v>2337950</v>
      </c>
      <c r="Q1616" s="2">
        <v>20344391</v>
      </c>
      <c r="R1616" s="2">
        <v>20133598</v>
      </c>
      <c r="S1616" s="4">
        <f t="shared" si="51"/>
        <v>0.17685070497583194</v>
      </c>
    </row>
    <row r="1617" spans="1:19" x14ac:dyDescent="0.25">
      <c r="A1617" s="10">
        <v>1</v>
      </c>
      <c r="B1617" s="1" t="s">
        <v>37</v>
      </c>
      <c r="C1617" s="1" t="s">
        <v>2597</v>
      </c>
      <c r="D1617" s="1">
        <v>2019</v>
      </c>
      <c r="E1617" s="2">
        <v>18985000</v>
      </c>
      <c r="F1617" s="2">
        <v>0</v>
      </c>
      <c r="G1617" s="2">
        <v>58785854</v>
      </c>
      <c r="H1617" s="2">
        <v>59972214</v>
      </c>
      <c r="I1617" s="2">
        <v>9141719</v>
      </c>
      <c r="J1617" s="2">
        <v>11783568</v>
      </c>
      <c r="K1617" s="2">
        <v>2950489</v>
      </c>
      <c r="L1617" s="2">
        <v>34910078</v>
      </c>
      <c r="M1617" s="2">
        <v>-1186360</v>
      </c>
      <c r="N1617" s="4">
        <f t="shared" si="50"/>
        <v>0.32295184484348904</v>
      </c>
      <c r="O1617" s="2">
        <v>385939</v>
      </c>
      <c r="P1617" s="2">
        <v>4670311</v>
      </c>
      <c r="Q1617" s="2">
        <v>46141465</v>
      </c>
      <c r="R1617" s="2">
        <v>46965076</v>
      </c>
      <c r="S1617" s="4">
        <f t="shared" si="51"/>
        <v>0.10765978532644128</v>
      </c>
    </row>
    <row r="1618" spans="1:19" x14ac:dyDescent="0.25">
      <c r="A1618" s="10">
        <v>0</v>
      </c>
      <c r="B1618" s="1" t="s">
        <v>55</v>
      </c>
      <c r="C1618" s="1" t="s">
        <v>2014</v>
      </c>
      <c r="D1618" s="1">
        <v>2019</v>
      </c>
      <c r="E1618" s="2">
        <v>5548117</v>
      </c>
      <c r="F1618" s="2">
        <v>0</v>
      </c>
      <c r="G1618" s="2">
        <v>17224125</v>
      </c>
      <c r="H1618" s="2">
        <v>16036061</v>
      </c>
      <c r="I1618" s="2">
        <v>10490064</v>
      </c>
      <c r="J1618" s="2">
        <v>747532</v>
      </c>
      <c r="K1618" s="2">
        <v>1395227</v>
      </c>
      <c r="L1618" s="2">
        <v>4591302</v>
      </c>
      <c r="M1618" s="2">
        <v>1188064</v>
      </c>
      <c r="N1618" s="4">
        <f t="shared" si="50"/>
        <v>0.32211314072558112</v>
      </c>
      <c r="O1618" s="2">
        <v>0</v>
      </c>
      <c r="P1618" s="2">
        <v>1487596</v>
      </c>
      <c r="Q1618" s="2">
        <v>3273879</v>
      </c>
      <c r="R1618" s="2">
        <v>5050148</v>
      </c>
      <c r="S1618" s="4">
        <f t="shared" si="51"/>
        <v>0.29456483255540233</v>
      </c>
    </row>
    <row r="1619" spans="1:19" x14ac:dyDescent="0.25">
      <c r="A1619" s="10">
        <v>0</v>
      </c>
      <c r="B1619" s="1" t="s">
        <v>55</v>
      </c>
      <c r="C1619" s="1" t="s">
        <v>842</v>
      </c>
      <c r="D1619" s="1">
        <v>2019</v>
      </c>
      <c r="E1619" s="2">
        <v>13825912</v>
      </c>
      <c r="F1619" s="2">
        <v>0</v>
      </c>
      <c r="G1619" s="2">
        <v>42994758</v>
      </c>
      <c r="H1619" s="2">
        <v>40486942</v>
      </c>
      <c r="I1619" s="2">
        <v>13627985</v>
      </c>
      <c r="J1619" s="2">
        <v>11120529</v>
      </c>
      <c r="K1619" s="2">
        <v>1972123</v>
      </c>
      <c r="L1619" s="2">
        <v>16274121</v>
      </c>
      <c r="M1619" s="2">
        <v>2507816</v>
      </c>
      <c r="N1619" s="4">
        <f t="shared" si="50"/>
        <v>0.32157203908439258</v>
      </c>
      <c r="O1619" s="2">
        <v>166619</v>
      </c>
      <c r="P1619" s="2">
        <v>3733801</v>
      </c>
      <c r="Q1619" s="2">
        <v>14151772</v>
      </c>
      <c r="R1619" s="2">
        <v>14393719</v>
      </c>
      <c r="S1619" s="4">
        <f t="shared" si="51"/>
        <v>0.27098069651074891</v>
      </c>
    </row>
    <row r="1620" spans="1:19" x14ac:dyDescent="0.25">
      <c r="A1620" s="10">
        <v>0</v>
      </c>
      <c r="B1620" s="1" t="s">
        <v>24</v>
      </c>
      <c r="C1620" s="1" t="s">
        <v>757</v>
      </c>
      <c r="D1620" s="1">
        <v>2019</v>
      </c>
      <c r="E1620" s="2">
        <v>66800812</v>
      </c>
      <c r="F1620" s="2">
        <v>0</v>
      </c>
      <c r="G1620" s="2">
        <v>207814038</v>
      </c>
      <c r="H1620" s="2">
        <v>195250404</v>
      </c>
      <c r="I1620" s="2">
        <v>21362027</v>
      </c>
      <c r="J1620" s="2">
        <v>18336414</v>
      </c>
      <c r="K1620" s="2">
        <v>6119514</v>
      </c>
      <c r="L1620" s="2">
        <v>161996083</v>
      </c>
      <c r="M1620" s="2">
        <v>12563634</v>
      </c>
      <c r="N1620" s="4">
        <f t="shared" si="50"/>
        <v>0.32144513740693492</v>
      </c>
      <c r="O1620" s="2">
        <v>2153754</v>
      </c>
      <c r="P1620" s="2">
        <v>23574009</v>
      </c>
      <c r="Q1620" s="2">
        <v>181756789</v>
      </c>
      <c r="R1620" s="2">
        <v>180891780</v>
      </c>
      <c r="S1620" s="4">
        <f t="shared" si="51"/>
        <v>0.14222737484257161</v>
      </c>
    </row>
    <row r="1621" spans="1:19" x14ac:dyDescent="0.25">
      <c r="A1621" s="10">
        <v>0</v>
      </c>
      <c r="B1621" s="1" t="s">
        <v>37</v>
      </c>
      <c r="C1621" s="1" t="s">
        <v>2632</v>
      </c>
      <c r="D1621" s="1">
        <v>2019</v>
      </c>
      <c r="E1621" s="2">
        <v>50247391</v>
      </c>
      <c r="F1621" s="2">
        <v>0</v>
      </c>
      <c r="G1621" s="2">
        <v>156399386</v>
      </c>
      <c r="H1621" s="2">
        <v>135630418</v>
      </c>
      <c r="I1621" s="2">
        <v>20414188</v>
      </c>
      <c r="J1621" s="2">
        <v>31221858</v>
      </c>
      <c r="K1621" s="2">
        <v>21945292</v>
      </c>
      <c r="L1621" s="2">
        <v>82818048</v>
      </c>
      <c r="M1621" s="2">
        <v>20768968</v>
      </c>
      <c r="N1621" s="4">
        <f t="shared" si="50"/>
        <v>0.32127613979251812</v>
      </c>
      <c r="O1621" s="2">
        <v>6235767</v>
      </c>
      <c r="P1621" s="2">
        <v>15375835</v>
      </c>
      <c r="Q1621" s="2">
        <v>112100610</v>
      </c>
      <c r="R1621" s="2">
        <v>109918657</v>
      </c>
      <c r="S1621" s="4">
        <f t="shared" si="51"/>
        <v>0.19661450194028479</v>
      </c>
    </row>
    <row r="1622" spans="1:19" x14ac:dyDescent="0.25">
      <c r="A1622" s="10">
        <v>0</v>
      </c>
      <c r="B1622" s="1" t="s">
        <v>32</v>
      </c>
      <c r="C1622" s="1" t="s">
        <v>1600</v>
      </c>
      <c r="D1622" s="1">
        <v>2019</v>
      </c>
      <c r="E1622" s="2">
        <v>375210</v>
      </c>
      <c r="F1622" s="2">
        <v>0</v>
      </c>
      <c r="G1622" s="2">
        <v>1168392</v>
      </c>
      <c r="H1622" s="2">
        <v>1336281</v>
      </c>
      <c r="I1622" s="2">
        <v>663612</v>
      </c>
      <c r="J1622" s="2">
        <v>0</v>
      </c>
      <c r="K1622" s="2">
        <v>0</v>
      </c>
      <c r="L1622" s="2">
        <v>504780</v>
      </c>
      <c r="M1622" s="2">
        <v>-167889</v>
      </c>
      <c r="N1622" s="4">
        <f t="shared" si="50"/>
        <v>0.32113366062075055</v>
      </c>
      <c r="O1622" s="2">
        <v>0</v>
      </c>
      <c r="P1622" s="2">
        <v>482906</v>
      </c>
      <c r="Q1622" s="2">
        <v>591965</v>
      </c>
      <c r="R1622" s="2">
        <v>529609</v>
      </c>
      <c r="S1622" s="4">
        <f t="shared" si="51"/>
        <v>0.91181607563315581</v>
      </c>
    </row>
    <row r="1623" spans="1:19" x14ac:dyDescent="0.25">
      <c r="A1623" s="10">
        <v>1</v>
      </c>
      <c r="B1623" s="1" t="s">
        <v>21</v>
      </c>
      <c r="C1623" s="1" t="s">
        <v>155</v>
      </c>
      <c r="D1623" s="1">
        <v>2019</v>
      </c>
      <c r="E1623" s="2">
        <v>133920266</v>
      </c>
      <c r="F1623" s="2">
        <v>0</v>
      </c>
      <c r="G1623" s="2">
        <v>417088752</v>
      </c>
      <c r="H1623" s="2">
        <v>332632256</v>
      </c>
      <c r="I1623" s="2">
        <v>112649095</v>
      </c>
      <c r="J1623" s="2">
        <v>31732118</v>
      </c>
      <c r="K1623" s="2">
        <v>63234344</v>
      </c>
      <c r="L1623" s="2">
        <v>209473195</v>
      </c>
      <c r="M1623" s="2">
        <v>84456496</v>
      </c>
      <c r="N1623" s="4">
        <f t="shared" si="50"/>
        <v>0.32108337939547216</v>
      </c>
      <c r="O1623" s="2">
        <v>41630634</v>
      </c>
      <c r="P1623" s="2">
        <v>89786960</v>
      </c>
      <c r="Q1623" s="2">
        <v>199795237</v>
      </c>
      <c r="R1623" s="2">
        <v>156053191</v>
      </c>
      <c r="S1623" s="4">
        <f t="shared" si="51"/>
        <v>0.84213333388357303</v>
      </c>
    </row>
    <row r="1624" spans="1:19" x14ac:dyDescent="0.25">
      <c r="A1624" s="10">
        <v>0</v>
      </c>
      <c r="B1624" s="1" t="s">
        <v>55</v>
      </c>
      <c r="C1624" s="1" t="s">
        <v>4079</v>
      </c>
      <c r="D1624" s="1">
        <v>2019</v>
      </c>
      <c r="E1624" s="2">
        <v>465736</v>
      </c>
      <c r="F1624" s="2">
        <v>0</v>
      </c>
      <c r="G1624" s="2">
        <v>1450652</v>
      </c>
      <c r="H1624" s="2">
        <v>1204975</v>
      </c>
      <c r="I1624" s="2">
        <v>595338</v>
      </c>
      <c r="J1624" s="2">
        <v>249469</v>
      </c>
      <c r="K1624" s="2">
        <v>0</v>
      </c>
      <c r="L1624" s="2">
        <v>605845</v>
      </c>
      <c r="M1624" s="2">
        <v>245677</v>
      </c>
      <c r="N1624" s="4">
        <f t="shared" si="50"/>
        <v>0.32105287829196805</v>
      </c>
      <c r="O1624" s="2">
        <v>378230</v>
      </c>
      <c r="P1624" s="2">
        <v>262243</v>
      </c>
      <c r="Q1624" s="2">
        <v>563783</v>
      </c>
      <c r="R1624" s="2">
        <v>534890</v>
      </c>
      <c r="S1624" s="4">
        <f t="shared" si="51"/>
        <v>1.1973919871375422</v>
      </c>
    </row>
    <row r="1625" spans="1:19" x14ac:dyDescent="0.25">
      <c r="A1625" s="10">
        <v>0</v>
      </c>
      <c r="B1625" s="1" t="s">
        <v>40</v>
      </c>
      <c r="C1625" s="1" t="s">
        <v>3144</v>
      </c>
      <c r="D1625" s="1">
        <v>2019</v>
      </c>
      <c r="E1625" s="2">
        <v>2167161</v>
      </c>
      <c r="F1625" s="2">
        <v>0</v>
      </c>
      <c r="G1625" s="2">
        <v>6752407</v>
      </c>
      <c r="H1625" s="2">
        <v>6973616</v>
      </c>
      <c r="I1625" s="2">
        <v>2529482</v>
      </c>
      <c r="J1625" s="2">
        <v>541064</v>
      </c>
      <c r="K1625" s="2">
        <v>1067</v>
      </c>
      <c r="L1625" s="2">
        <v>3680794</v>
      </c>
      <c r="M1625" s="2">
        <v>-221209</v>
      </c>
      <c r="N1625" s="4">
        <f t="shared" si="50"/>
        <v>0.32094644176513648</v>
      </c>
      <c r="O1625" s="2">
        <v>804558</v>
      </c>
      <c r="P1625" s="2">
        <v>744316</v>
      </c>
      <c r="Q1625" s="2">
        <v>4113007</v>
      </c>
      <c r="R1625" s="2">
        <v>3721580</v>
      </c>
      <c r="S1625" s="4">
        <f t="shared" si="51"/>
        <v>0.41618721080831261</v>
      </c>
    </row>
    <row r="1626" spans="1:19" x14ac:dyDescent="0.25">
      <c r="A1626" s="10">
        <v>1</v>
      </c>
      <c r="B1626" s="1" t="s">
        <v>64</v>
      </c>
      <c r="C1626" s="1" t="s">
        <v>2202</v>
      </c>
      <c r="D1626" s="1">
        <v>2019</v>
      </c>
      <c r="E1626" s="2">
        <v>120880668</v>
      </c>
      <c r="F1626" s="2">
        <v>0</v>
      </c>
      <c r="G1626" s="2">
        <v>376638385</v>
      </c>
      <c r="H1626" s="2">
        <v>331664534</v>
      </c>
      <c r="I1626" s="2">
        <v>56856494</v>
      </c>
      <c r="J1626" s="2">
        <v>68617215</v>
      </c>
      <c r="K1626" s="2">
        <v>13660893</v>
      </c>
      <c r="L1626" s="2">
        <v>237503783</v>
      </c>
      <c r="M1626" s="2">
        <v>44973851</v>
      </c>
      <c r="N1626" s="4">
        <f t="shared" si="50"/>
        <v>0.32094622538273682</v>
      </c>
      <c r="O1626" s="2">
        <v>0</v>
      </c>
      <c r="P1626" s="2">
        <v>39465308</v>
      </c>
      <c r="Q1626" s="2">
        <v>299492614</v>
      </c>
      <c r="R1626" s="2">
        <v>272705738</v>
      </c>
      <c r="S1626" s="4">
        <f t="shared" si="51"/>
        <v>0.14471755632805935</v>
      </c>
    </row>
    <row r="1627" spans="1:19" x14ac:dyDescent="0.25">
      <c r="A1627" s="10">
        <v>1</v>
      </c>
      <c r="B1627" s="1" t="s">
        <v>54</v>
      </c>
      <c r="C1627" s="1" t="s">
        <v>3952</v>
      </c>
      <c r="D1627" s="1">
        <v>2019</v>
      </c>
      <c r="E1627" s="2">
        <v>71682094</v>
      </c>
      <c r="F1627" s="2">
        <v>0</v>
      </c>
      <c r="G1627" s="2">
        <v>223465809</v>
      </c>
      <c r="H1627" s="2">
        <v>213075739</v>
      </c>
      <c r="I1627" s="2">
        <v>36776704</v>
      </c>
      <c r="J1627" s="2">
        <v>28465372</v>
      </c>
      <c r="K1627" s="2">
        <v>22837564</v>
      </c>
      <c r="L1627" s="2">
        <v>135386169</v>
      </c>
      <c r="M1627" s="2">
        <v>10390070</v>
      </c>
      <c r="N1627" s="4">
        <f t="shared" si="50"/>
        <v>0.32077432480957302</v>
      </c>
      <c r="O1627" s="2">
        <v>8888597</v>
      </c>
      <c r="P1627" s="2">
        <v>10516723</v>
      </c>
      <c r="Q1627" s="2">
        <v>71722125</v>
      </c>
      <c r="R1627" s="2">
        <v>64842585</v>
      </c>
      <c r="S1627" s="4">
        <f t="shared" si="51"/>
        <v>0.29926814299584137</v>
      </c>
    </row>
    <row r="1628" spans="1:19" x14ac:dyDescent="0.25">
      <c r="A1628" s="10">
        <v>1</v>
      </c>
      <c r="B1628" s="1" t="s">
        <v>32</v>
      </c>
      <c r="C1628" s="1" t="s">
        <v>1453</v>
      </c>
      <c r="D1628" s="1">
        <v>2019</v>
      </c>
      <c r="E1628" s="2">
        <v>2522466</v>
      </c>
      <c r="F1628" s="2">
        <v>128538</v>
      </c>
      <c r="G1628" s="2">
        <v>7465141</v>
      </c>
      <c r="H1628" s="2">
        <v>8962115</v>
      </c>
      <c r="I1628" s="2">
        <v>3720639</v>
      </c>
      <c r="J1628" s="2">
        <v>163588</v>
      </c>
      <c r="K1628" s="2">
        <v>19328</v>
      </c>
      <c r="L1628" s="2">
        <v>3561586</v>
      </c>
      <c r="M1628" s="2">
        <v>-1496974</v>
      </c>
      <c r="N1628" s="4">
        <f t="shared" si="50"/>
        <v>0.3206808819820014</v>
      </c>
      <c r="O1628" s="2">
        <v>0</v>
      </c>
      <c r="P1628" s="2">
        <v>-3204221</v>
      </c>
      <c r="Q1628" s="2">
        <v>3263849</v>
      </c>
      <c r="R1628" s="2">
        <v>4422827</v>
      </c>
      <c r="S1628" s="4">
        <f t="shared" si="51"/>
        <v>-0.72447350981623293</v>
      </c>
    </row>
    <row r="1629" spans="1:19" x14ac:dyDescent="0.25">
      <c r="A1629" s="10">
        <v>0</v>
      </c>
      <c r="B1629" s="1" t="s">
        <v>22</v>
      </c>
      <c r="C1629" s="1" t="s">
        <v>559</v>
      </c>
      <c r="D1629" s="1">
        <v>2019</v>
      </c>
      <c r="E1629" s="2">
        <v>10635454</v>
      </c>
      <c r="F1629" s="2">
        <v>0</v>
      </c>
      <c r="G1629" s="2">
        <v>33213562</v>
      </c>
      <c r="H1629" s="2">
        <v>27874299</v>
      </c>
      <c r="I1629" s="2">
        <v>5937539</v>
      </c>
      <c r="J1629" s="2">
        <v>3453514</v>
      </c>
      <c r="K1629" s="2">
        <v>0</v>
      </c>
      <c r="L1629" s="2">
        <v>23822509</v>
      </c>
      <c r="M1629" s="2">
        <v>5339263</v>
      </c>
      <c r="N1629" s="4">
        <f t="shared" si="50"/>
        <v>0.3202141944305763</v>
      </c>
      <c r="O1629" s="2">
        <v>0</v>
      </c>
      <c r="P1629" s="2">
        <v>3509177</v>
      </c>
      <c r="Q1629" s="2">
        <v>23951047</v>
      </c>
      <c r="R1629" s="2">
        <v>26696494</v>
      </c>
      <c r="S1629" s="4">
        <f t="shared" si="51"/>
        <v>0.13144711062059311</v>
      </c>
    </row>
    <row r="1630" spans="1:19" x14ac:dyDescent="0.25">
      <c r="A1630" s="10">
        <v>0</v>
      </c>
      <c r="B1630" s="1" t="s">
        <v>22</v>
      </c>
      <c r="C1630" s="1" t="s">
        <v>499</v>
      </c>
      <c r="D1630" s="1">
        <v>2019</v>
      </c>
      <c r="E1630" s="2">
        <v>7672274</v>
      </c>
      <c r="F1630" s="2">
        <v>0</v>
      </c>
      <c r="G1630" s="2">
        <v>23961560</v>
      </c>
      <c r="H1630" s="2">
        <v>18884352</v>
      </c>
      <c r="I1630" s="2">
        <v>2213617</v>
      </c>
      <c r="J1630" s="2">
        <v>457828</v>
      </c>
      <c r="K1630" s="2">
        <v>2206213</v>
      </c>
      <c r="L1630" s="2">
        <v>19083902</v>
      </c>
      <c r="M1630" s="2">
        <v>5077208</v>
      </c>
      <c r="N1630" s="4">
        <f t="shared" si="50"/>
        <v>0.32019092246080805</v>
      </c>
      <c r="O1630" s="2">
        <v>471918</v>
      </c>
      <c r="P1630" s="2">
        <v>3682606</v>
      </c>
      <c r="Q1630" s="2">
        <v>18246359</v>
      </c>
      <c r="R1630" s="2">
        <v>16862330</v>
      </c>
      <c r="S1630" s="4">
        <f t="shared" si="51"/>
        <v>0.24637899981793737</v>
      </c>
    </row>
    <row r="1631" spans="1:19" x14ac:dyDescent="0.25">
      <c r="A1631" s="10">
        <v>1</v>
      </c>
      <c r="B1631" s="1" t="s">
        <v>27</v>
      </c>
      <c r="C1631" s="1" t="s">
        <v>1005</v>
      </c>
      <c r="D1631" s="1">
        <v>2019</v>
      </c>
      <c r="E1631" s="2">
        <v>102649397</v>
      </c>
      <c r="F1631" s="2">
        <v>0</v>
      </c>
      <c r="G1631" s="2">
        <v>321420811</v>
      </c>
      <c r="H1631" s="2">
        <v>301914151</v>
      </c>
      <c r="I1631" s="2">
        <v>231537203</v>
      </c>
      <c r="J1631" s="2">
        <v>6407202</v>
      </c>
      <c r="K1631" s="2">
        <v>8755791</v>
      </c>
      <c r="L1631" s="2">
        <v>74720615</v>
      </c>
      <c r="M1631" s="2">
        <v>19506660</v>
      </c>
      <c r="N1631" s="4">
        <f t="shared" si="50"/>
        <v>0.31936139007501912</v>
      </c>
      <c r="O1631" s="2">
        <v>22362272</v>
      </c>
      <c r="P1631" s="2">
        <v>21801107</v>
      </c>
      <c r="Q1631" s="2">
        <v>79151883</v>
      </c>
      <c r="R1631" s="2">
        <v>86153233</v>
      </c>
      <c r="S1631" s="4">
        <f t="shared" si="51"/>
        <v>0.51261429736478958</v>
      </c>
    </row>
    <row r="1632" spans="1:19" x14ac:dyDescent="0.25">
      <c r="A1632" s="10">
        <v>0</v>
      </c>
      <c r="B1632" s="1" t="s">
        <v>59</v>
      </c>
      <c r="C1632" s="1" t="s">
        <v>4227</v>
      </c>
      <c r="D1632" s="1">
        <v>2019</v>
      </c>
      <c r="E1632" s="2">
        <v>1114257</v>
      </c>
      <c r="F1632" s="2">
        <v>0</v>
      </c>
      <c r="G1632" s="2">
        <v>3490170</v>
      </c>
      <c r="H1632" s="2">
        <v>2283864</v>
      </c>
      <c r="I1632" s="2">
        <v>1586631</v>
      </c>
      <c r="J1632" s="2">
        <v>27374</v>
      </c>
      <c r="K1632" s="2">
        <v>1009627</v>
      </c>
      <c r="L1632" s="2">
        <v>866538</v>
      </c>
      <c r="M1632" s="2">
        <v>1206306</v>
      </c>
      <c r="N1632" s="4">
        <f t="shared" si="50"/>
        <v>0.31925579556296685</v>
      </c>
      <c r="O1632" s="2">
        <v>0</v>
      </c>
      <c r="P1632" s="2">
        <v>792587</v>
      </c>
      <c r="Q1632" s="2">
        <v>1121773</v>
      </c>
      <c r="R1632" s="2">
        <v>1074004</v>
      </c>
      <c r="S1632" s="4">
        <f t="shared" si="51"/>
        <v>0.73797397402616749</v>
      </c>
    </row>
    <row r="1633" spans="1:19" x14ac:dyDescent="0.25">
      <c r="A1633" s="10">
        <v>0</v>
      </c>
      <c r="B1633" s="1" t="s">
        <v>55</v>
      </c>
      <c r="C1633" s="1" t="s">
        <v>4036</v>
      </c>
      <c r="D1633" s="1">
        <v>2019</v>
      </c>
      <c r="E1633" s="2">
        <v>9064626</v>
      </c>
      <c r="F1633" s="2">
        <v>0</v>
      </c>
      <c r="G1633" s="2">
        <v>28402731</v>
      </c>
      <c r="H1633" s="2">
        <v>27692949</v>
      </c>
      <c r="I1633" s="2">
        <v>13644840</v>
      </c>
      <c r="J1633" s="2">
        <v>3292210</v>
      </c>
      <c r="K1633" s="2">
        <v>773765</v>
      </c>
      <c r="L1633" s="2">
        <v>10691916</v>
      </c>
      <c r="M1633" s="2">
        <v>709782</v>
      </c>
      <c r="N1633" s="4">
        <f t="shared" si="50"/>
        <v>0.31914628209519713</v>
      </c>
      <c r="O1633" s="2">
        <v>0</v>
      </c>
      <c r="P1633" s="2">
        <v>2469017</v>
      </c>
      <c r="Q1633" s="2">
        <v>12128817</v>
      </c>
      <c r="R1633" s="2">
        <v>11603893</v>
      </c>
      <c r="S1633" s="4">
        <f t="shared" si="51"/>
        <v>0.21277488511829606</v>
      </c>
    </row>
    <row r="1634" spans="1:19" x14ac:dyDescent="0.25">
      <c r="A1634" s="10">
        <v>0</v>
      </c>
      <c r="B1634" s="1" t="s">
        <v>27</v>
      </c>
      <c r="C1634" s="1" t="s">
        <v>859</v>
      </c>
      <c r="D1634" s="1">
        <v>2019</v>
      </c>
      <c r="E1634" s="2">
        <v>27607510</v>
      </c>
      <c r="F1634" s="2">
        <v>0</v>
      </c>
      <c r="G1634" s="2">
        <v>86565459</v>
      </c>
      <c r="H1634" s="2">
        <v>70739232</v>
      </c>
      <c r="I1634" s="2">
        <v>25849455</v>
      </c>
      <c r="J1634" s="2">
        <v>529523</v>
      </c>
      <c r="K1634" s="2">
        <v>2155100</v>
      </c>
      <c r="L1634" s="2">
        <v>58031381</v>
      </c>
      <c r="M1634" s="2">
        <v>15826227</v>
      </c>
      <c r="N1634" s="4">
        <f t="shared" si="50"/>
        <v>0.31892062167659735</v>
      </c>
      <c r="O1634" s="2">
        <v>0</v>
      </c>
      <c r="P1634" s="2">
        <v>68565024</v>
      </c>
      <c r="Q1634" s="2">
        <v>68533323</v>
      </c>
      <c r="R1634" s="2">
        <v>63372120</v>
      </c>
      <c r="S1634" s="4">
        <f t="shared" si="51"/>
        <v>1.0819430374114043</v>
      </c>
    </row>
    <row r="1635" spans="1:19" x14ac:dyDescent="0.25">
      <c r="A1635" s="10">
        <v>0</v>
      </c>
      <c r="B1635" s="1" t="s">
        <v>44</v>
      </c>
      <c r="C1635" s="1" t="s">
        <v>965</v>
      </c>
      <c r="D1635" s="1">
        <v>2019</v>
      </c>
      <c r="E1635" s="2">
        <v>8128312</v>
      </c>
      <c r="F1635" s="2">
        <v>0</v>
      </c>
      <c r="G1635" s="2">
        <v>25494799</v>
      </c>
      <c r="H1635" s="2">
        <v>21954663</v>
      </c>
      <c r="I1635" s="2">
        <v>7780782</v>
      </c>
      <c r="J1635" s="2">
        <v>914040</v>
      </c>
      <c r="K1635" s="2">
        <v>2148265</v>
      </c>
      <c r="L1635" s="2">
        <v>14651712</v>
      </c>
      <c r="M1635" s="2">
        <v>3540136</v>
      </c>
      <c r="N1635" s="4">
        <f t="shared" si="50"/>
        <v>0.31882236059205643</v>
      </c>
      <c r="O1635" s="2">
        <v>0</v>
      </c>
      <c r="P1635" s="2">
        <v>7923954</v>
      </c>
      <c r="Q1635" s="2">
        <v>7367307</v>
      </c>
      <c r="R1635" s="2">
        <v>6001514</v>
      </c>
      <c r="S1635" s="4">
        <f t="shared" si="51"/>
        <v>1.3203258377802667</v>
      </c>
    </row>
    <row r="1636" spans="1:19" x14ac:dyDescent="0.25">
      <c r="A1636" s="10">
        <v>0</v>
      </c>
      <c r="B1636" s="1" t="s">
        <v>18</v>
      </c>
      <c r="C1636" s="1" t="s">
        <v>90</v>
      </c>
      <c r="D1636" s="1">
        <v>2019</v>
      </c>
      <c r="E1636" s="2">
        <v>5599916</v>
      </c>
      <c r="F1636" s="2">
        <v>0</v>
      </c>
      <c r="G1636" s="2">
        <v>17566950</v>
      </c>
      <c r="H1636" s="2">
        <v>17008158</v>
      </c>
      <c r="I1636" s="2">
        <v>2563233</v>
      </c>
      <c r="J1636" s="2">
        <v>608473</v>
      </c>
      <c r="K1636" s="2">
        <v>2603066</v>
      </c>
      <c r="L1636" s="2">
        <v>11792178</v>
      </c>
      <c r="M1636" s="2">
        <v>558792</v>
      </c>
      <c r="N1636" s="4">
        <f t="shared" si="50"/>
        <v>0.31877565542111752</v>
      </c>
      <c r="O1636" s="2">
        <v>5765679</v>
      </c>
      <c r="P1636" s="2">
        <v>7726273</v>
      </c>
      <c r="Q1636" s="2">
        <v>12176882</v>
      </c>
      <c r="R1636" s="2">
        <v>12126799</v>
      </c>
      <c r="S1636" s="4">
        <f t="shared" si="51"/>
        <v>1.1125732355257145</v>
      </c>
    </row>
    <row r="1637" spans="1:19" x14ac:dyDescent="0.25">
      <c r="A1637" s="10">
        <v>0</v>
      </c>
      <c r="B1637" s="1" t="s">
        <v>22</v>
      </c>
      <c r="C1637" s="1" t="s">
        <v>256</v>
      </c>
      <c r="D1637" s="1">
        <v>2019</v>
      </c>
      <c r="E1637" s="2">
        <v>15712866</v>
      </c>
      <c r="F1637" s="2">
        <v>0</v>
      </c>
      <c r="G1637" s="2">
        <v>49483835</v>
      </c>
      <c r="H1637" s="2">
        <v>43143669</v>
      </c>
      <c r="I1637" s="2">
        <v>14921903</v>
      </c>
      <c r="J1637" s="2">
        <v>7937755</v>
      </c>
      <c r="K1637" s="2">
        <v>5656063</v>
      </c>
      <c r="L1637" s="2">
        <v>20968114</v>
      </c>
      <c r="M1637" s="2">
        <v>6340166</v>
      </c>
      <c r="N1637" s="4">
        <f t="shared" si="50"/>
        <v>0.31753533249797639</v>
      </c>
      <c r="O1637" s="2">
        <v>545</v>
      </c>
      <c r="P1637" s="2">
        <v>6390418</v>
      </c>
      <c r="Q1637" s="2">
        <v>22922260</v>
      </c>
      <c r="R1637" s="2">
        <v>20959076</v>
      </c>
      <c r="S1637" s="4">
        <f t="shared" si="51"/>
        <v>0.30492579920985069</v>
      </c>
    </row>
    <row r="1638" spans="1:19" x14ac:dyDescent="0.25">
      <c r="A1638" s="10">
        <v>0</v>
      </c>
      <c r="B1638" s="1" t="s">
        <v>27</v>
      </c>
      <c r="C1638" s="1" t="s">
        <v>635</v>
      </c>
      <c r="D1638" s="1">
        <v>2019</v>
      </c>
      <c r="E1638" s="2">
        <v>477609</v>
      </c>
      <c r="F1638" s="2">
        <v>0</v>
      </c>
      <c r="G1638" s="2">
        <v>1504267</v>
      </c>
      <c r="H1638" s="2">
        <v>1814679</v>
      </c>
      <c r="I1638" s="2">
        <v>837408</v>
      </c>
      <c r="J1638" s="2">
        <v>0</v>
      </c>
      <c r="K1638" s="2">
        <v>248559</v>
      </c>
      <c r="L1638" s="2">
        <v>418300</v>
      </c>
      <c r="M1638" s="2">
        <v>-310412</v>
      </c>
      <c r="N1638" s="4">
        <f t="shared" si="50"/>
        <v>0.31750281033885608</v>
      </c>
      <c r="O1638" s="2">
        <v>0</v>
      </c>
      <c r="P1638" s="2">
        <v>112963</v>
      </c>
      <c r="Q1638" s="2">
        <v>745554</v>
      </c>
      <c r="R1638" s="2">
        <v>1098427</v>
      </c>
      <c r="S1638" s="4">
        <f t="shared" si="51"/>
        <v>0.10284069856258085</v>
      </c>
    </row>
    <row r="1639" spans="1:19" x14ac:dyDescent="0.25">
      <c r="A1639" s="10">
        <v>0</v>
      </c>
      <c r="B1639" s="1" t="s">
        <v>64</v>
      </c>
      <c r="C1639" s="1" t="s">
        <v>4795</v>
      </c>
      <c r="D1639" s="1">
        <v>2019</v>
      </c>
      <c r="E1639" s="2">
        <v>3450462</v>
      </c>
      <c r="F1639" s="2">
        <v>0</v>
      </c>
      <c r="G1639" s="2">
        <v>10880196</v>
      </c>
      <c r="H1639" s="2">
        <v>8954820</v>
      </c>
      <c r="I1639" s="2">
        <v>250852</v>
      </c>
      <c r="J1639" s="2">
        <v>3599712</v>
      </c>
      <c r="K1639" s="2">
        <v>32000</v>
      </c>
      <c r="L1639" s="2">
        <v>6997632</v>
      </c>
      <c r="M1639" s="2">
        <v>1925376</v>
      </c>
      <c r="N1639" s="4">
        <f t="shared" si="50"/>
        <v>0.31713233842478572</v>
      </c>
      <c r="O1639" s="2">
        <v>940000</v>
      </c>
      <c r="P1639" s="2">
        <v>8786111</v>
      </c>
      <c r="Q1639" s="2">
        <v>11095885</v>
      </c>
      <c r="R1639" s="2">
        <v>12057189</v>
      </c>
      <c r="S1639" s="4">
        <f t="shared" si="51"/>
        <v>0.80666488681565829</v>
      </c>
    </row>
    <row r="1640" spans="1:19" x14ac:dyDescent="0.25">
      <c r="A1640" s="10">
        <v>1</v>
      </c>
      <c r="B1640" s="1" t="s">
        <v>22</v>
      </c>
      <c r="C1640" s="1" t="s">
        <v>263</v>
      </c>
      <c r="D1640" s="1">
        <v>2019</v>
      </c>
      <c r="E1640" s="2">
        <v>1138158000</v>
      </c>
      <c r="F1640" s="2">
        <v>0</v>
      </c>
      <c r="G1640" s="2">
        <v>3589457000</v>
      </c>
      <c r="H1640" s="2">
        <v>3348840000</v>
      </c>
      <c r="I1640" s="2">
        <v>1954186000</v>
      </c>
      <c r="J1640" s="2">
        <v>883994000</v>
      </c>
      <c r="K1640" s="2">
        <v>44195000</v>
      </c>
      <c r="L1640" s="2">
        <v>707082000</v>
      </c>
      <c r="M1640" s="2">
        <v>240617000</v>
      </c>
      <c r="N1640" s="4">
        <f t="shared" si="50"/>
        <v>0.31708361459685963</v>
      </c>
      <c r="O1640" s="2">
        <v>206628000</v>
      </c>
      <c r="P1640" s="2">
        <v>335404000</v>
      </c>
      <c r="Q1640" s="2">
        <v>1669483000</v>
      </c>
      <c r="R1640" s="2">
        <v>1523222000</v>
      </c>
      <c r="S1640" s="4">
        <f t="shared" si="51"/>
        <v>0.35584570075799848</v>
      </c>
    </row>
    <row r="1641" spans="1:19" x14ac:dyDescent="0.25">
      <c r="A1641" s="10">
        <v>1</v>
      </c>
      <c r="B1641" s="1" t="s">
        <v>24</v>
      </c>
      <c r="C1641" s="1" t="s">
        <v>652</v>
      </c>
      <c r="D1641" s="1">
        <v>2019</v>
      </c>
      <c r="E1641" s="2">
        <v>110062200</v>
      </c>
      <c r="F1641" s="2">
        <v>0</v>
      </c>
      <c r="G1641" s="2">
        <v>347150961</v>
      </c>
      <c r="H1641" s="2">
        <v>335527123</v>
      </c>
      <c r="I1641" s="2">
        <v>41340968</v>
      </c>
      <c r="J1641" s="2">
        <v>71270500</v>
      </c>
      <c r="K1641" s="2">
        <v>12400561</v>
      </c>
      <c r="L1641" s="2">
        <v>222138932</v>
      </c>
      <c r="M1641" s="2">
        <v>11623838</v>
      </c>
      <c r="N1641" s="4">
        <f t="shared" si="50"/>
        <v>0.3170442037174715</v>
      </c>
      <c r="O1641" s="2">
        <v>14675831</v>
      </c>
      <c r="P1641" s="2">
        <v>25053922</v>
      </c>
      <c r="Q1641" s="2">
        <v>269744036</v>
      </c>
      <c r="R1641" s="2">
        <v>264455376</v>
      </c>
      <c r="S1641" s="4">
        <f t="shared" si="51"/>
        <v>0.15023235148753414</v>
      </c>
    </row>
    <row r="1642" spans="1:19" x14ac:dyDescent="0.25">
      <c r="A1642" s="10">
        <v>0</v>
      </c>
      <c r="B1642" s="1" t="s">
        <v>55</v>
      </c>
      <c r="C1642" s="1" t="s">
        <v>3967</v>
      </c>
      <c r="D1642" s="1">
        <v>2019</v>
      </c>
      <c r="E1642" s="2">
        <v>3821487</v>
      </c>
      <c r="F1642" s="2">
        <v>0</v>
      </c>
      <c r="G1642" s="2">
        <v>12063487</v>
      </c>
      <c r="H1642" s="2">
        <v>11033752</v>
      </c>
      <c r="I1642" s="2">
        <v>5514818</v>
      </c>
      <c r="J1642" s="2">
        <v>164402</v>
      </c>
      <c r="K1642" s="2">
        <v>64852</v>
      </c>
      <c r="L1642" s="2">
        <v>6319415</v>
      </c>
      <c r="M1642" s="2">
        <v>1029735</v>
      </c>
      <c r="N1642" s="4">
        <f t="shared" si="50"/>
        <v>0.31678129217530554</v>
      </c>
      <c r="O1642" s="2">
        <v>0</v>
      </c>
      <c r="P1642" s="2">
        <v>1648202</v>
      </c>
      <c r="Q1642" s="2">
        <v>5225210</v>
      </c>
      <c r="R1642" s="2">
        <v>3802916</v>
      </c>
      <c r="S1642" s="4">
        <f t="shared" si="51"/>
        <v>0.43340478727376569</v>
      </c>
    </row>
    <row r="1643" spans="1:19" x14ac:dyDescent="0.25">
      <c r="A1643" s="10">
        <v>0</v>
      </c>
      <c r="B1643" s="1" t="s">
        <v>62</v>
      </c>
      <c r="C1643" s="1" t="s">
        <v>4510</v>
      </c>
      <c r="D1643" s="1">
        <v>2019</v>
      </c>
      <c r="E1643" s="2">
        <v>77409251</v>
      </c>
      <c r="F1643" s="2">
        <v>0</v>
      </c>
      <c r="G1643" s="2">
        <v>244390826</v>
      </c>
      <c r="H1643" s="2">
        <v>202914367</v>
      </c>
      <c r="I1643" s="2">
        <v>34783021</v>
      </c>
      <c r="J1643" s="2">
        <v>36430851</v>
      </c>
      <c r="K1643" s="2">
        <v>6743377</v>
      </c>
      <c r="L1643" s="2">
        <v>166433577</v>
      </c>
      <c r="M1643" s="2">
        <v>41476459</v>
      </c>
      <c r="N1643" s="4">
        <f t="shared" si="50"/>
        <v>0.3167436857879436</v>
      </c>
      <c r="O1643" s="2">
        <v>0</v>
      </c>
      <c r="P1643" s="2">
        <v>106867643</v>
      </c>
      <c r="Q1643" s="2">
        <v>141505119</v>
      </c>
      <c r="R1643" s="2">
        <v>131649926</v>
      </c>
      <c r="S1643" s="4">
        <f t="shared" si="51"/>
        <v>0.8117561949863914</v>
      </c>
    </row>
    <row r="1644" spans="1:19" x14ac:dyDescent="0.25">
      <c r="A1644" s="10">
        <v>0</v>
      </c>
      <c r="B1644" s="1" t="s">
        <v>34</v>
      </c>
      <c r="C1644" s="1" t="s">
        <v>2482</v>
      </c>
      <c r="D1644" s="1">
        <v>2019</v>
      </c>
      <c r="E1644" s="2">
        <v>45188720</v>
      </c>
      <c r="F1644" s="2">
        <v>0</v>
      </c>
      <c r="G1644" s="2">
        <v>142681137</v>
      </c>
      <c r="H1644" s="2">
        <v>143391127</v>
      </c>
      <c r="I1644" s="2">
        <v>26735123</v>
      </c>
      <c r="J1644" s="2">
        <v>5510916</v>
      </c>
      <c r="K1644" s="2">
        <v>1139654</v>
      </c>
      <c r="L1644" s="2">
        <v>109295444</v>
      </c>
      <c r="M1644" s="2">
        <v>-709990</v>
      </c>
      <c r="N1644" s="4">
        <f t="shared" si="50"/>
        <v>0.31671124123436162</v>
      </c>
      <c r="O1644" s="2">
        <v>3836179</v>
      </c>
      <c r="P1644" s="2">
        <v>29226068</v>
      </c>
      <c r="Q1644" s="2">
        <v>109601119</v>
      </c>
      <c r="R1644" s="2">
        <v>115033300</v>
      </c>
      <c r="S1644" s="4">
        <f t="shared" si="51"/>
        <v>0.28741457473618509</v>
      </c>
    </row>
    <row r="1645" spans="1:19" x14ac:dyDescent="0.25">
      <c r="A1645" s="10">
        <v>0</v>
      </c>
      <c r="B1645" s="1" t="s">
        <v>62</v>
      </c>
      <c r="C1645" s="1" t="s">
        <v>4571</v>
      </c>
      <c r="D1645" s="1">
        <v>2019</v>
      </c>
      <c r="E1645" s="2">
        <v>11953287</v>
      </c>
      <c r="F1645" s="2">
        <v>0</v>
      </c>
      <c r="G1645" s="2">
        <v>37761375</v>
      </c>
      <c r="H1645" s="2">
        <v>34663787</v>
      </c>
      <c r="I1645" s="2">
        <v>15099650</v>
      </c>
      <c r="J1645" s="2">
        <v>343306</v>
      </c>
      <c r="K1645" s="2">
        <v>0</v>
      </c>
      <c r="L1645" s="2">
        <v>22318419</v>
      </c>
      <c r="M1645" s="2">
        <v>3097588</v>
      </c>
      <c r="N1645" s="4">
        <f t="shared" si="50"/>
        <v>0.31654798057538952</v>
      </c>
      <c r="O1645" s="2">
        <v>377759</v>
      </c>
      <c r="P1645" s="2">
        <v>11043835</v>
      </c>
      <c r="Q1645" s="2">
        <v>21620545</v>
      </c>
      <c r="R1645" s="2">
        <v>21092778</v>
      </c>
      <c r="S1645" s="4">
        <f t="shared" si="51"/>
        <v>0.54149311200260108</v>
      </c>
    </row>
    <row r="1646" spans="1:19" x14ac:dyDescent="0.25">
      <c r="A1646" s="10">
        <v>0</v>
      </c>
      <c r="B1646" s="1" t="s">
        <v>36</v>
      </c>
      <c r="C1646" s="1" t="s">
        <v>2306</v>
      </c>
      <c r="D1646" s="1">
        <v>2019</v>
      </c>
      <c r="E1646" s="2">
        <v>1133154</v>
      </c>
      <c r="F1646" s="2">
        <v>0</v>
      </c>
      <c r="G1646" s="2">
        <v>3579812</v>
      </c>
      <c r="H1646" s="2">
        <v>3792040</v>
      </c>
      <c r="I1646" s="2">
        <v>1385034</v>
      </c>
      <c r="J1646" s="2">
        <v>6418</v>
      </c>
      <c r="K1646" s="2">
        <v>0</v>
      </c>
      <c r="L1646" s="2">
        <v>2188360</v>
      </c>
      <c r="M1646" s="2">
        <v>-212228</v>
      </c>
      <c r="N1646" s="4">
        <f t="shared" si="50"/>
        <v>0.31654008646264103</v>
      </c>
      <c r="O1646" s="2">
        <v>0</v>
      </c>
      <c r="P1646" s="2">
        <v>1647305</v>
      </c>
      <c r="Q1646" s="2">
        <v>957579</v>
      </c>
      <c r="R1646" s="2">
        <v>1256299</v>
      </c>
      <c r="S1646" s="4">
        <f t="shared" si="51"/>
        <v>1.31123641744521</v>
      </c>
    </row>
    <row r="1647" spans="1:19" x14ac:dyDescent="0.25">
      <c r="A1647" s="10">
        <v>0</v>
      </c>
      <c r="B1647" s="1" t="s">
        <v>64</v>
      </c>
      <c r="C1647" s="1" t="s">
        <v>3738</v>
      </c>
      <c r="D1647" s="1">
        <v>2019</v>
      </c>
      <c r="E1647" s="2">
        <v>3060604</v>
      </c>
      <c r="F1647" s="2">
        <v>0</v>
      </c>
      <c r="G1647" s="2">
        <v>9669956</v>
      </c>
      <c r="H1647" s="2">
        <v>9422269</v>
      </c>
      <c r="I1647" s="2">
        <v>2932627</v>
      </c>
      <c r="J1647" s="2">
        <v>1665336</v>
      </c>
      <c r="K1647" s="2">
        <v>0</v>
      </c>
      <c r="L1647" s="2">
        <v>5071993</v>
      </c>
      <c r="M1647" s="2">
        <v>247687</v>
      </c>
      <c r="N1647" s="4">
        <f t="shared" si="50"/>
        <v>0.31650650737190533</v>
      </c>
      <c r="O1647" s="2">
        <v>0</v>
      </c>
      <c r="P1647" s="2">
        <v>7887691</v>
      </c>
      <c r="Q1647" s="2">
        <v>6932404</v>
      </c>
      <c r="R1647" s="2">
        <v>6376032</v>
      </c>
      <c r="S1647" s="4">
        <f t="shared" si="51"/>
        <v>1.2370846005791689</v>
      </c>
    </row>
    <row r="1648" spans="1:19" x14ac:dyDescent="0.25">
      <c r="A1648" s="10">
        <v>0</v>
      </c>
      <c r="B1648" s="1" t="s">
        <v>32</v>
      </c>
      <c r="C1648" s="1" t="s">
        <v>2097</v>
      </c>
      <c r="D1648" s="1">
        <v>2019</v>
      </c>
      <c r="E1648" s="2">
        <v>9680484</v>
      </c>
      <c r="F1648" s="2">
        <v>0</v>
      </c>
      <c r="G1648" s="2">
        <v>30596660</v>
      </c>
      <c r="H1648" s="2">
        <v>30711010</v>
      </c>
      <c r="I1648" s="2">
        <v>7596233</v>
      </c>
      <c r="J1648" s="2">
        <v>4005071</v>
      </c>
      <c r="K1648" s="2">
        <v>785814</v>
      </c>
      <c r="L1648" s="2">
        <v>18209542</v>
      </c>
      <c r="M1648" s="2">
        <v>-114350</v>
      </c>
      <c r="N1648" s="4">
        <f t="shared" si="50"/>
        <v>0.31639022037045872</v>
      </c>
      <c r="O1648" s="2">
        <v>0</v>
      </c>
      <c r="P1648" s="2">
        <v>914092</v>
      </c>
      <c r="Q1648" s="2">
        <v>13160680</v>
      </c>
      <c r="R1648" s="2">
        <v>13864138</v>
      </c>
      <c r="S1648" s="4">
        <f t="shared" si="51"/>
        <v>6.5932119256170124E-2</v>
      </c>
    </row>
    <row r="1649" spans="1:19" x14ac:dyDescent="0.25">
      <c r="A1649" s="10">
        <v>0</v>
      </c>
      <c r="B1649" s="1" t="s">
        <v>30</v>
      </c>
      <c r="C1649" s="1" t="s">
        <v>1284</v>
      </c>
      <c r="D1649" s="1">
        <v>2019</v>
      </c>
      <c r="E1649" s="2">
        <v>50051502</v>
      </c>
      <c r="F1649" s="2">
        <v>0</v>
      </c>
      <c r="G1649" s="2">
        <v>158438948</v>
      </c>
      <c r="H1649" s="2">
        <v>132897379</v>
      </c>
      <c r="I1649" s="2">
        <v>50396614</v>
      </c>
      <c r="J1649" s="2">
        <v>25115637</v>
      </c>
      <c r="K1649" s="2">
        <v>17263659</v>
      </c>
      <c r="L1649" s="2">
        <v>65663038</v>
      </c>
      <c r="M1649" s="2">
        <v>25541569</v>
      </c>
      <c r="N1649" s="4">
        <f t="shared" si="50"/>
        <v>0.31590402885027991</v>
      </c>
      <c r="O1649" s="2">
        <v>1438616</v>
      </c>
      <c r="P1649" s="2">
        <v>19276479</v>
      </c>
      <c r="Q1649" s="2">
        <v>61804565</v>
      </c>
      <c r="R1649" s="2">
        <v>59398698</v>
      </c>
      <c r="S1649" s="4">
        <f t="shared" si="51"/>
        <v>0.34874661730800899</v>
      </c>
    </row>
    <row r="1650" spans="1:19" x14ac:dyDescent="0.25">
      <c r="A1650" s="10">
        <v>0</v>
      </c>
      <c r="B1650" s="1" t="s">
        <v>18</v>
      </c>
      <c r="C1650" s="1" t="s">
        <v>79</v>
      </c>
      <c r="D1650" s="1">
        <v>2019</v>
      </c>
      <c r="E1650" s="2">
        <v>4660832</v>
      </c>
      <c r="F1650" s="2">
        <v>0</v>
      </c>
      <c r="G1650" s="2">
        <v>14780561</v>
      </c>
      <c r="H1650" s="2">
        <v>12867300</v>
      </c>
      <c r="I1650" s="2">
        <v>2317437</v>
      </c>
      <c r="J1650" s="2">
        <v>340258</v>
      </c>
      <c r="K1650" s="2">
        <v>2184264</v>
      </c>
      <c r="L1650" s="2">
        <v>9938602</v>
      </c>
      <c r="M1650" s="2">
        <v>1913261</v>
      </c>
      <c r="N1650" s="4">
        <f t="shared" si="50"/>
        <v>0.31533525689586478</v>
      </c>
      <c r="O1650" s="2">
        <v>265559</v>
      </c>
      <c r="P1650" s="2">
        <v>2869424</v>
      </c>
      <c r="Q1650" s="2">
        <v>6902477</v>
      </c>
      <c r="R1650" s="2">
        <v>6338623</v>
      </c>
      <c r="S1650" s="4">
        <f t="shared" si="51"/>
        <v>0.49458423383122802</v>
      </c>
    </row>
    <row r="1651" spans="1:19" x14ac:dyDescent="0.25">
      <c r="A1651" s="10">
        <v>0</v>
      </c>
      <c r="B1651" s="1" t="s">
        <v>40</v>
      </c>
      <c r="C1651" s="1" t="s">
        <v>2135</v>
      </c>
      <c r="D1651" s="1">
        <v>2019</v>
      </c>
      <c r="E1651" s="2">
        <v>3117503</v>
      </c>
      <c r="F1651" s="2">
        <v>0</v>
      </c>
      <c r="G1651" s="2">
        <v>9886383</v>
      </c>
      <c r="H1651" s="2">
        <v>9080439</v>
      </c>
      <c r="I1651" s="2">
        <v>7322612</v>
      </c>
      <c r="J1651" s="2">
        <v>660328</v>
      </c>
      <c r="K1651" s="2">
        <v>0</v>
      </c>
      <c r="L1651" s="2">
        <v>1903443</v>
      </c>
      <c r="M1651" s="2">
        <v>805944</v>
      </c>
      <c r="N1651" s="4">
        <f t="shared" si="50"/>
        <v>0.31533301916383372</v>
      </c>
      <c r="O1651" s="2">
        <v>0</v>
      </c>
      <c r="P1651" s="2">
        <v>462040</v>
      </c>
      <c r="Q1651" s="2">
        <v>1896023</v>
      </c>
      <c r="R1651" s="2">
        <v>1826476</v>
      </c>
      <c r="S1651" s="4">
        <f t="shared" si="51"/>
        <v>0.25296801052956625</v>
      </c>
    </row>
    <row r="1652" spans="1:19" x14ac:dyDescent="0.25">
      <c r="A1652" s="10">
        <v>0</v>
      </c>
      <c r="B1652" s="1" t="s">
        <v>40</v>
      </c>
      <c r="C1652" s="1" t="s">
        <v>2886</v>
      </c>
      <c r="D1652" s="1">
        <v>2019</v>
      </c>
      <c r="E1652" s="2">
        <v>4493596</v>
      </c>
      <c r="F1652" s="2">
        <v>0</v>
      </c>
      <c r="G1652" s="2">
        <v>14251605</v>
      </c>
      <c r="H1652" s="2">
        <v>13153874</v>
      </c>
      <c r="I1652" s="2">
        <v>7890023</v>
      </c>
      <c r="J1652" s="2">
        <v>209250</v>
      </c>
      <c r="K1652" s="2">
        <v>567327</v>
      </c>
      <c r="L1652" s="2">
        <v>5585005</v>
      </c>
      <c r="M1652" s="2">
        <v>1097731</v>
      </c>
      <c r="N1652" s="4">
        <f t="shared" si="50"/>
        <v>0.31530455692534282</v>
      </c>
      <c r="O1652" s="2">
        <v>950000</v>
      </c>
      <c r="P1652" s="2">
        <v>3363406</v>
      </c>
      <c r="Q1652" s="2">
        <v>7573516</v>
      </c>
      <c r="R1652" s="2">
        <v>7751516</v>
      </c>
      <c r="S1652" s="4">
        <f t="shared" si="51"/>
        <v>0.55645966543834779</v>
      </c>
    </row>
    <row r="1653" spans="1:19" x14ac:dyDescent="0.25">
      <c r="A1653" s="10">
        <v>0</v>
      </c>
      <c r="B1653" s="1" t="s">
        <v>22</v>
      </c>
      <c r="C1653" s="1" t="s">
        <v>367</v>
      </c>
      <c r="D1653" s="1">
        <v>2019</v>
      </c>
      <c r="E1653" s="2">
        <v>57740097</v>
      </c>
      <c r="F1653" s="2">
        <v>0</v>
      </c>
      <c r="G1653" s="2">
        <v>183168937</v>
      </c>
      <c r="H1653" s="2">
        <v>189347931</v>
      </c>
      <c r="I1653" s="2">
        <v>66401263</v>
      </c>
      <c r="J1653" s="2">
        <v>26646632</v>
      </c>
      <c r="K1653" s="2">
        <v>18407817</v>
      </c>
      <c r="L1653" s="2">
        <v>71713225</v>
      </c>
      <c r="M1653" s="2">
        <v>-6178994</v>
      </c>
      <c r="N1653" s="4">
        <f t="shared" si="50"/>
        <v>0.31522865146070045</v>
      </c>
      <c r="O1653" s="2">
        <v>23159000</v>
      </c>
      <c r="P1653" s="2">
        <v>7120806</v>
      </c>
      <c r="Q1653" s="2">
        <v>82526013</v>
      </c>
      <c r="R1653" s="2">
        <v>83330237</v>
      </c>
      <c r="S1653" s="4">
        <f t="shared" si="51"/>
        <v>0.36337117341931957</v>
      </c>
    </row>
    <row r="1654" spans="1:19" x14ac:dyDescent="0.25">
      <c r="A1654" s="10">
        <v>0</v>
      </c>
      <c r="B1654" s="1" t="s">
        <v>37</v>
      </c>
      <c r="C1654" s="1" t="s">
        <v>2613</v>
      </c>
      <c r="D1654" s="1">
        <v>2019</v>
      </c>
      <c r="E1654" s="2">
        <v>25666887</v>
      </c>
      <c r="F1654" s="2">
        <v>0</v>
      </c>
      <c r="G1654" s="2">
        <v>81485728</v>
      </c>
      <c r="H1654" s="2">
        <v>83035907</v>
      </c>
      <c r="I1654" s="2">
        <v>10876951</v>
      </c>
      <c r="J1654" s="2">
        <v>23472265</v>
      </c>
      <c r="K1654" s="2">
        <v>2159632</v>
      </c>
      <c r="L1654" s="2">
        <v>44976880</v>
      </c>
      <c r="M1654" s="2">
        <v>-1550179</v>
      </c>
      <c r="N1654" s="4">
        <f t="shared" si="50"/>
        <v>0.31498628815097535</v>
      </c>
      <c r="O1654" s="2">
        <v>4970360</v>
      </c>
      <c r="P1654" s="2">
        <v>7636754</v>
      </c>
      <c r="Q1654" s="2">
        <v>65121537</v>
      </c>
      <c r="R1654" s="2">
        <v>65555334</v>
      </c>
      <c r="S1654" s="4">
        <f t="shared" si="51"/>
        <v>0.19231255842583306</v>
      </c>
    </row>
    <row r="1655" spans="1:19" x14ac:dyDescent="0.25">
      <c r="A1655" s="10">
        <v>0</v>
      </c>
      <c r="B1655" s="1" t="s">
        <v>40</v>
      </c>
      <c r="C1655" s="1" t="s">
        <v>2061</v>
      </c>
      <c r="D1655" s="1">
        <v>2019</v>
      </c>
      <c r="E1655" s="2">
        <v>10255741</v>
      </c>
      <c r="F1655" s="2">
        <v>0</v>
      </c>
      <c r="G1655" s="2">
        <v>32614854</v>
      </c>
      <c r="H1655" s="2">
        <v>30785412</v>
      </c>
      <c r="I1655" s="2">
        <v>22897102</v>
      </c>
      <c r="J1655" s="2">
        <v>3524856</v>
      </c>
      <c r="K1655" s="2">
        <v>246620</v>
      </c>
      <c r="L1655" s="2">
        <v>5946276</v>
      </c>
      <c r="M1655" s="2">
        <v>1829442</v>
      </c>
      <c r="N1655" s="4">
        <f t="shared" si="50"/>
        <v>0.3144500048965419</v>
      </c>
      <c r="O1655" s="2">
        <v>0</v>
      </c>
      <c r="P1655" s="2">
        <v>4525138</v>
      </c>
      <c r="Q1655" s="2">
        <v>8363149</v>
      </c>
      <c r="R1655" s="2">
        <v>7607029</v>
      </c>
      <c r="S1655" s="4">
        <f t="shared" si="51"/>
        <v>0.5948627249876397</v>
      </c>
    </row>
    <row r="1656" spans="1:19" x14ac:dyDescent="0.25">
      <c r="A1656" s="10">
        <v>0</v>
      </c>
      <c r="B1656" s="1" t="s">
        <v>32</v>
      </c>
      <c r="C1656" s="1" t="s">
        <v>2472</v>
      </c>
      <c r="D1656" s="1">
        <v>2019</v>
      </c>
      <c r="E1656" s="2">
        <v>322476</v>
      </c>
      <c r="F1656" s="2">
        <v>0</v>
      </c>
      <c r="G1656" s="2">
        <v>1025581</v>
      </c>
      <c r="H1656" s="2">
        <v>963433</v>
      </c>
      <c r="I1656" s="2">
        <v>0</v>
      </c>
      <c r="J1656" s="2">
        <v>0</v>
      </c>
      <c r="K1656" s="2">
        <v>0</v>
      </c>
      <c r="L1656" s="2">
        <v>1025581</v>
      </c>
      <c r="M1656" s="2">
        <v>62148</v>
      </c>
      <c r="N1656" s="4">
        <f t="shared" si="50"/>
        <v>0.31443250216218904</v>
      </c>
      <c r="O1656" s="2">
        <v>0</v>
      </c>
      <c r="P1656" s="2">
        <v>660199</v>
      </c>
      <c r="Q1656" s="2">
        <v>726437</v>
      </c>
      <c r="R1656" s="2">
        <v>618908</v>
      </c>
      <c r="S1656" s="4">
        <f t="shared" si="51"/>
        <v>1.0667158931537482</v>
      </c>
    </row>
    <row r="1657" spans="1:19" x14ac:dyDescent="0.25">
      <c r="A1657" s="10">
        <v>0</v>
      </c>
      <c r="B1657" s="1" t="s">
        <v>40</v>
      </c>
      <c r="C1657" s="1" t="s">
        <v>2709</v>
      </c>
      <c r="D1657" s="1">
        <v>2019</v>
      </c>
      <c r="E1657" s="2">
        <v>1603731</v>
      </c>
      <c r="F1657" s="2">
        <v>0</v>
      </c>
      <c r="G1657" s="2">
        <v>5109062</v>
      </c>
      <c r="H1657" s="2">
        <v>4765001</v>
      </c>
      <c r="I1657" s="2">
        <v>2516988</v>
      </c>
      <c r="J1657" s="2">
        <v>594178</v>
      </c>
      <c r="K1657" s="2">
        <v>7395</v>
      </c>
      <c r="L1657" s="2">
        <v>1990501</v>
      </c>
      <c r="M1657" s="2">
        <v>344061</v>
      </c>
      <c r="N1657" s="4">
        <f t="shared" si="50"/>
        <v>0.31389930284658907</v>
      </c>
      <c r="O1657" s="2">
        <v>0</v>
      </c>
      <c r="P1657" s="2">
        <v>1842282</v>
      </c>
      <c r="Q1657" s="2">
        <v>2599065</v>
      </c>
      <c r="R1657" s="2">
        <v>2396688</v>
      </c>
      <c r="S1657" s="4">
        <f t="shared" si="51"/>
        <v>0.76867827602090888</v>
      </c>
    </row>
    <row r="1658" spans="1:19" x14ac:dyDescent="0.25">
      <c r="A1658" s="10">
        <v>1</v>
      </c>
      <c r="B1658" s="1" t="s">
        <v>37</v>
      </c>
      <c r="C1658" s="1" t="s">
        <v>2580</v>
      </c>
      <c r="D1658" s="1">
        <v>2019</v>
      </c>
      <c r="E1658" s="2">
        <v>122880000</v>
      </c>
      <c r="F1658" s="2">
        <v>0</v>
      </c>
      <c r="G1658" s="2">
        <v>391487486</v>
      </c>
      <c r="H1658" s="2">
        <v>397453468</v>
      </c>
      <c r="I1658" s="2">
        <v>66007966</v>
      </c>
      <c r="J1658" s="2">
        <v>98179744</v>
      </c>
      <c r="K1658" s="2">
        <v>4144513</v>
      </c>
      <c r="L1658" s="2">
        <v>223155263</v>
      </c>
      <c r="M1658" s="2">
        <v>-5965982</v>
      </c>
      <c r="N1658" s="4">
        <f t="shared" si="50"/>
        <v>0.31387976472892931</v>
      </c>
      <c r="O1658" s="2">
        <v>5929198</v>
      </c>
      <c r="P1658" s="2">
        <v>53030483</v>
      </c>
      <c r="Q1658" s="2">
        <v>311519128</v>
      </c>
      <c r="R1658" s="2">
        <v>301401974</v>
      </c>
      <c r="S1658" s="4">
        <f t="shared" si="51"/>
        <v>0.19561809837383481</v>
      </c>
    </row>
    <row r="1659" spans="1:19" x14ac:dyDescent="0.25">
      <c r="A1659" s="10">
        <v>0</v>
      </c>
      <c r="B1659" s="1" t="s">
        <v>22</v>
      </c>
      <c r="C1659" s="1" t="s">
        <v>509</v>
      </c>
      <c r="D1659" s="1">
        <v>2019</v>
      </c>
      <c r="E1659" s="2">
        <v>11076275</v>
      </c>
      <c r="F1659" s="2">
        <v>0</v>
      </c>
      <c r="G1659" s="2">
        <v>35308973</v>
      </c>
      <c r="H1659" s="2">
        <v>30167346</v>
      </c>
      <c r="I1659" s="2">
        <v>3179338</v>
      </c>
      <c r="J1659" s="2">
        <v>1962451</v>
      </c>
      <c r="K1659" s="2">
        <v>1257987</v>
      </c>
      <c r="L1659" s="2">
        <v>28909197</v>
      </c>
      <c r="M1659" s="2">
        <v>5141627</v>
      </c>
      <c r="N1659" s="4">
        <f t="shared" si="50"/>
        <v>0.31369575659988752</v>
      </c>
      <c r="O1659" s="2">
        <v>4488359</v>
      </c>
      <c r="P1659" s="2">
        <v>16508520</v>
      </c>
      <c r="Q1659" s="2">
        <v>24437935</v>
      </c>
      <c r="R1659" s="2">
        <v>21187510</v>
      </c>
      <c r="S1659" s="4">
        <f t="shared" si="51"/>
        <v>0.99100267091319372</v>
      </c>
    </row>
    <row r="1660" spans="1:19" x14ac:dyDescent="0.25">
      <c r="A1660" s="10">
        <v>0</v>
      </c>
      <c r="B1660" s="1" t="s">
        <v>40</v>
      </c>
      <c r="C1660" s="1" t="s">
        <v>2802</v>
      </c>
      <c r="D1660" s="1">
        <v>2019</v>
      </c>
      <c r="E1660" s="2">
        <v>1293699</v>
      </c>
      <c r="F1660" s="2">
        <v>0</v>
      </c>
      <c r="G1660" s="2">
        <v>4126015</v>
      </c>
      <c r="H1660" s="2">
        <v>5050237</v>
      </c>
      <c r="I1660" s="2">
        <v>2461160</v>
      </c>
      <c r="J1660" s="2">
        <v>4462</v>
      </c>
      <c r="K1660" s="2">
        <v>0</v>
      </c>
      <c r="L1660" s="2">
        <v>1660393</v>
      </c>
      <c r="M1660" s="2">
        <v>-924222</v>
      </c>
      <c r="N1660" s="4">
        <f t="shared" si="50"/>
        <v>0.31354684847243647</v>
      </c>
      <c r="O1660" s="2">
        <v>116083</v>
      </c>
      <c r="P1660" s="2">
        <v>458731</v>
      </c>
      <c r="Q1660" s="2">
        <v>877321</v>
      </c>
      <c r="R1660" s="2">
        <v>872280</v>
      </c>
      <c r="S1660" s="4">
        <f t="shared" si="51"/>
        <v>0.65897876828541291</v>
      </c>
    </row>
    <row r="1661" spans="1:19" x14ac:dyDescent="0.25">
      <c r="A1661" s="10">
        <v>0</v>
      </c>
      <c r="B1661" s="1" t="s">
        <v>28</v>
      </c>
      <c r="C1661" s="1" t="s">
        <v>1254</v>
      </c>
      <c r="D1661" s="1">
        <v>2019</v>
      </c>
      <c r="E1661" s="2">
        <v>21007134</v>
      </c>
      <c r="F1661" s="2">
        <v>0</v>
      </c>
      <c r="G1661" s="2">
        <v>67036529</v>
      </c>
      <c r="H1661" s="2">
        <v>61695575</v>
      </c>
      <c r="I1661" s="2">
        <v>9156106</v>
      </c>
      <c r="J1661" s="2">
        <v>4561424</v>
      </c>
      <c r="K1661" s="2">
        <v>4876810</v>
      </c>
      <c r="L1661" s="2">
        <v>48442189</v>
      </c>
      <c r="M1661" s="2">
        <v>5340954</v>
      </c>
      <c r="N1661" s="4">
        <f t="shared" si="50"/>
        <v>0.31336846214099184</v>
      </c>
      <c r="O1661" s="2">
        <v>0</v>
      </c>
      <c r="P1661" s="2">
        <v>15882486</v>
      </c>
      <c r="Q1661" s="2">
        <v>42253215</v>
      </c>
      <c r="R1661" s="2">
        <v>39359992</v>
      </c>
      <c r="S1661" s="4">
        <f t="shared" si="51"/>
        <v>0.40351852713791203</v>
      </c>
    </row>
    <row r="1662" spans="1:19" x14ac:dyDescent="0.25">
      <c r="A1662" s="10">
        <v>0</v>
      </c>
      <c r="B1662" s="1" t="s">
        <v>22</v>
      </c>
      <c r="C1662" s="1" t="s">
        <v>419</v>
      </c>
      <c r="D1662" s="1">
        <v>2019</v>
      </c>
      <c r="E1662" s="2">
        <v>68092267</v>
      </c>
      <c r="F1662" s="2">
        <v>0</v>
      </c>
      <c r="G1662" s="2">
        <v>217293991</v>
      </c>
      <c r="H1662" s="2">
        <v>202511057</v>
      </c>
      <c r="I1662" s="2">
        <v>67561321</v>
      </c>
      <c r="J1662" s="2">
        <v>23933324</v>
      </c>
      <c r="K1662" s="2">
        <v>17934011</v>
      </c>
      <c r="L1662" s="2">
        <v>107865335</v>
      </c>
      <c r="M1662" s="2">
        <v>14782934</v>
      </c>
      <c r="N1662" s="4">
        <f t="shared" si="50"/>
        <v>0.31336470321445753</v>
      </c>
      <c r="O1662" s="2">
        <v>16433572</v>
      </c>
      <c r="P1662" s="2">
        <v>21940335</v>
      </c>
      <c r="Q1662" s="2">
        <v>110187612</v>
      </c>
      <c r="R1662" s="2">
        <v>95329832</v>
      </c>
      <c r="S1662" s="4">
        <f t="shared" si="51"/>
        <v>0.40253828413334453</v>
      </c>
    </row>
    <row r="1663" spans="1:19" x14ac:dyDescent="0.25">
      <c r="A1663" s="10">
        <v>0</v>
      </c>
      <c r="B1663" s="1" t="s">
        <v>55</v>
      </c>
      <c r="C1663" s="1" t="s">
        <v>4058</v>
      </c>
      <c r="D1663" s="1">
        <v>2019</v>
      </c>
      <c r="E1663" s="2">
        <v>15699685</v>
      </c>
      <c r="F1663" s="2">
        <v>0</v>
      </c>
      <c r="G1663" s="2">
        <v>50128819</v>
      </c>
      <c r="H1663" s="2">
        <v>44124833</v>
      </c>
      <c r="I1663" s="2">
        <v>32307834</v>
      </c>
      <c r="J1663" s="2">
        <v>3142912</v>
      </c>
      <c r="K1663" s="2">
        <v>0</v>
      </c>
      <c r="L1663" s="2">
        <v>14678073</v>
      </c>
      <c r="M1663" s="2">
        <v>6003986</v>
      </c>
      <c r="N1663" s="4">
        <f t="shared" si="50"/>
        <v>0.31318681176191282</v>
      </c>
      <c r="O1663" s="2">
        <v>0</v>
      </c>
      <c r="P1663" s="2">
        <v>9037544</v>
      </c>
      <c r="Q1663" s="2">
        <v>19862341</v>
      </c>
      <c r="R1663" s="2">
        <v>17984297</v>
      </c>
      <c r="S1663" s="4">
        <f t="shared" si="51"/>
        <v>0.50252417428382101</v>
      </c>
    </row>
    <row r="1664" spans="1:19" x14ac:dyDescent="0.25">
      <c r="A1664" s="10">
        <v>0</v>
      </c>
      <c r="B1664" s="1" t="s">
        <v>27</v>
      </c>
      <c r="C1664" s="1" t="s">
        <v>828</v>
      </c>
      <c r="D1664" s="1">
        <v>2019</v>
      </c>
      <c r="E1664" s="2">
        <v>316693</v>
      </c>
      <c r="F1664" s="2">
        <v>0</v>
      </c>
      <c r="G1664" s="2">
        <v>1011970</v>
      </c>
      <c r="H1664" s="2">
        <v>1063021</v>
      </c>
      <c r="I1664" s="2">
        <v>250022</v>
      </c>
      <c r="J1664" s="2">
        <v>53083</v>
      </c>
      <c r="K1664" s="2">
        <v>39693</v>
      </c>
      <c r="L1664" s="2">
        <v>669172</v>
      </c>
      <c r="M1664" s="2">
        <v>-51051</v>
      </c>
      <c r="N1664" s="4">
        <f t="shared" si="50"/>
        <v>0.3129470241212684</v>
      </c>
      <c r="O1664" s="2">
        <v>0</v>
      </c>
      <c r="P1664" s="2">
        <v>130166</v>
      </c>
      <c r="Q1664" s="2">
        <v>647481</v>
      </c>
      <c r="R1664" s="2">
        <v>460494</v>
      </c>
      <c r="S1664" s="4">
        <f t="shared" si="51"/>
        <v>0.28266600650605656</v>
      </c>
    </row>
    <row r="1665" spans="1:19" x14ac:dyDescent="0.25">
      <c r="A1665" s="10">
        <v>1</v>
      </c>
      <c r="B1665" s="1" t="s">
        <v>27</v>
      </c>
      <c r="C1665" s="1" t="s">
        <v>908</v>
      </c>
      <c r="D1665" s="1">
        <v>2019</v>
      </c>
      <c r="E1665" s="2">
        <v>2877884</v>
      </c>
      <c r="F1665" s="2">
        <v>0</v>
      </c>
      <c r="G1665" s="2">
        <v>9200113</v>
      </c>
      <c r="H1665" s="2">
        <v>7745040</v>
      </c>
      <c r="I1665" s="2">
        <v>1614179</v>
      </c>
      <c r="J1665" s="2">
        <v>227688</v>
      </c>
      <c r="K1665" s="2">
        <v>431388</v>
      </c>
      <c r="L1665" s="2">
        <v>6926858</v>
      </c>
      <c r="M1665" s="2">
        <v>1455073</v>
      </c>
      <c r="N1665" s="4">
        <f t="shared" si="50"/>
        <v>0.31280963614251261</v>
      </c>
      <c r="O1665" s="2">
        <v>5858127</v>
      </c>
      <c r="P1665" s="2">
        <v>2288515</v>
      </c>
      <c r="Q1665" s="2">
        <v>9199613</v>
      </c>
      <c r="R1665" s="2">
        <v>8782416</v>
      </c>
      <c r="S1665" s="4">
        <f t="shared" si="51"/>
        <v>0.9276083027722668</v>
      </c>
    </row>
    <row r="1666" spans="1:19" x14ac:dyDescent="0.25">
      <c r="A1666" s="10">
        <v>0</v>
      </c>
      <c r="B1666" s="1" t="s">
        <v>32</v>
      </c>
      <c r="C1666" s="1" t="s">
        <v>2464</v>
      </c>
      <c r="D1666" s="1">
        <v>2019</v>
      </c>
      <c r="E1666" s="2">
        <v>1228555</v>
      </c>
      <c r="F1666" s="2">
        <v>0</v>
      </c>
      <c r="G1666" s="2">
        <v>3930770</v>
      </c>
      <c r="H1666" s="2">
        <v>4034642</v>
      </c>
      <c r="I1666" s="2">
        <v>182334</v>
      </c>
      <c r="J1666" s="2">
        <v>57776</v>
      </c>
      <c r="K1666" s="2">
        <v>381233</v>
      </c>
      <c r="L1666" s="2">
        <v>3309427</v>
      </c>
      <c r="M1666" s="2">
        <v>-103872</v>
      </c>
      <c r="N1666" s="4">
        <f t="shared" ref="N1666:N1729" si="52">(E1666-F1666)/G1666</f>
        <v>0.31254817758352688</v>
      </c>
      <c r="O1666" s="2">
        <v>0</v>
      </c>
      <c r="P1666" s="2">
        <v>1627359</v>
      </c>
      <c r="Q1666" s="2">
        <v>2396376</v>
      </c>
      <c r="R1666" s="2">
        <v>2504328</v>
      </c>
      <c r="S1666" s="4">
        <f t="shared" ref="S1666:S1729" si="53">(O1666+P1666)/R1666</f>
        <v>0.64981863398085238</v>
      </c>
    </row>
    <row r="1667" spans="1:19" x14ac:dyDescent="0.25">
      <c r="A1667" s="10">
        <v>1</v>
      </c>
      <c r="B1667" s="1" t="s">
        <v>27</v>
      </c>
      <c r="C1667" s="1" t="s">
        <v>796</v>
      </c>
      <c r="D1667" s="1">
        <v>2019</v>
      </c>
      <c r="E1667" s="2">
        <v>10966010</v>
      </c>
      <c r="F1667" s="2">
        <v>0</v>
      </c>
      <c r="G1667" s="2">
        <v>35170299</v>
      </c>
      <c r="H1667" s="2">
        <v>30955713</v>
      </c>
      <c r="I1667" s="2">
        <v>16651371</v>
      </c>
      <c r="J1667" s="2">
        <v>518456</v>
      </c>
      <c r="K1667" s="2">
        <v>4829264</v>
      </c>
      <c r="L1667" s="2">
        <v>13171208</v>
      </c>
      <c r="M1667" s="2">
        <v>4214586</v>
      </c>
      <c r="N1667" s="4">
        <f t="shared" si="52"/>
        <v>0.31179746296726107</v>
      </c>
      <c r="O1667" s="2">
        <v>0</v>
      </c>
      <c r="P1667" s="2">
        <v>5220703</v>
      </c>
      <c r="Q1667" s="2">
        <v>18173968</v>
      </c>
      <c r="R1667" s="2">
        <v>22245816</v>
      </c>
      <c r="S1667" s="4">
        <f t="shared" si="53"/>
        <v>0.23468246793014921</v>
      </c>
    </row>
    <row r="1668" spans="1:19" x14ac:dyDescent="0.25">
      <c r="A1668" s="10">
        <v>1</v>
      </c>
      <c r="B1668" s="1" t="s">
        <v>37</v>
      </c>
      <c r="C1668" s="1" t="s">
        <v>2584</v>
      </c>
      <c r="D1668" s="1">
        <v>2019</v>
      </c>
      <c r="E1668" s="2">
        <v>51637553</v>
      </c>
      <c r="F1668" s="2">
        <v>0</v>
      </c>
      <c r="G1668" s="2">
        <v>165694966</v>
      </c>
      <c r="H1668" s="2">
        <v>166867343</v>
      </c>
      <c r="I1668" s="2">
        <v>44689197</v>
      </c>
      <c r="J1668" s="2">
        <v>25924150</v>
      </c>
      <c r="K1668" s="2">
        <v>683715</v>
      </c>
      <c r="L1668" s="2">
        <v>94397904</v>
      </c>
      <c r="M1668" s="2">
        <v>-1172377</v>
      </c>
      <c r="N1668" s="4">
        <f t="shared" si="52"/>
        <v>0.31164225592707506</v>
      </c>
      <c r="O1668" s="2">
        <v>1812812</v>
      </c>
      <c r="P1668" s="2">
        <v>34344988</v>
      </c>
      <c r="Q1668" s="2">
        <v>118041867</v>
      </c>
      <c r="R1668" s="2">
        <v>114785674</v>
      </c>
      <c r="S1668" s="4">
        <f t="shared" si="53"/>
        <v>0.31500272412043334</v>
      </c>
    </row>
    <row r="1669" spans="1:19" x14ac:dyDescent="0.25">
      <c r="A1669" s="10">
        <v>1</v>
      </c>
      <c r="B1669" s="1" t="s">
        <v>27</v>
      </c>
      <c r="C1669" s="1" t="s">
        <v>1039</v>
      </c>
      <c r="D1669" s="1">
        <v>2019</v>
      </c>
      <c r="E1669" s="2">
        <v>63583312</v>
      </c>
      <c r="F1669" s="2">
        <v>3871172</v>
      </c>
      <c r="G1669" s="2">
        <v>191778797</v>
      </c>
      <c r="H1669" s="2">
        <v>138710559</v>
      </c>
      <c r="I1669" s="2">
        <v>74859180</v>
      </c>
      <c r="J1669" s="2">
        <v>8751217</v>
      </c>
      <c r="K1669" s="2">
        <v>5996423</v>
      </c>
      <c r="L1669" s="2">
        <v>102171977</v>
      </c>
      <c r="M1669" s="2">
        <v>53068238</v>
      </c>
      <c r="N1669" s="4">
        <f t="shared" si="52"/>
        <v>0.31135944606013982</v>
      </c>
      <c r="O1669" s="2">
        <v>34599032</v>
      </c>
      <c r="P1669" s="2">
        <v>24059103</v>
      </c>
      <c r="Q1669" s="2">
        <v>127512532</v>
      </c>
      <c r="R1669" s="2">
        <v>101978037</v>
      </c>
      <c r="S1669" s="4">
        <f t="shared" si="53"/>
        <v>0.57520360977334761</v>
      </c>
    </row>
    <row r="1670" spans="1:19" x14ac:dyDescent="0.25">
      <c r="A1670" s="10">
        <v>1</v>
      </c>
      <c r="B1670" s="1" t="s">
        <v>24</v>
      </c>
      <c r="C1670" s="1" t="s">
        <v>671</v>
      </c>
      <c r="D1670" s="1">
        <v>2019</v>
      </c>
      <c r="E1670" s="2">
        <v>58179330</v>
      </c>
      <c r="F1670" s="2">
        <v>0</v>
      </c>
      <c r="G1670" s="2">
        <v>186980252</v>
      </c>
      <c r="H1670" s="2">
        <v>182519509</v>
      </c>
      <c r="I1670" s="2">
        <v>11857198</v>
      </c>
      <c r="J1670" s="2">
        <v>18406679</v>
      </c>
      <c r="K1670" s="2">
        <v>3520770</v>
      </c>
      <c r="L1670" s="2">
        <v>153195605</v>
      </c>
      <c r="M1670" s="2">
        <v>4460743</v>
      </c>
      <c r="N1670" s="4">
        <f t="shared" si="52"/>
        <v>0.31115227077563251</v>
      </c>
      <c r="O1670" s="2">
        <v>1394049</v>
      </c>
      <c r="P1670" s="2">
        <v>27601660</v>
      </c>
      <c r="Q1670" s="2">
        <v>172526967</v>
      </c>
      <c r="R1670" s="2">
        <v>164423714</v>
      </c>
      <c r="S1670" s="4">
        <f t="shared" si="53"/>
        <v>0.17634748841642148</v>
      </c>
    </row>
    <row r="1671" spans="1:19" x14ac:dyDescent="0.25">
      <c r="A1671" s="10">
        <v>1</v>
      </c>
      <c r="B1671" s="1" t="s">
        <v>27</v>
      </c>
      <c r="C1671" s="1" t="s">
        <v>448</v>
      </c>
      <c r="D1671" s="1">
        <v>2019</v>
      </c>
      <c r="E1671" s="2">
        <v>13157317</v>
      </c>
      <c r="F1671" s="2">
        <v>0</v>
      </c>
      <c r="G1671" s="2">
        <v>42325137</v>
      </c>
      <c r="H1671" s="2">
        <v>33566418</v>
      </c>
      <c r="I1671" s="2">
        <v>25620980</v>
      </c>
      <c r="J1671" s="2">
        <v>541996</v>
      </c>
      <c r="K1671" s="2">
        <v>1114368</v>
      </c>
      <c r="L1671" s="2">
        <v>15047793</v>
      </c>
      <c r="M1671" s="2">
        <v>8758719</v>
      </c>
      <c r="N1671" s="4">
        <f t="shared" si="52"/>
        <v>0.31086295125282171</v>
      </c>
      <c r="O1671" s="2">
        <v>6875050</v>
      </c>
      <c r="P1671" s="2">
        <v>6307593</v>
      </c>
      <c r="Q1671" s="2">
        <v>19430404</v>
      </c>
      <c r="R1671" s="2">
        <v>19387782</v>
      </c>
      <c r="S1671" s="4">
        <f t="shared" si="53"/>
        <v>0.67994590613820605</v>
      </c>
    </row>
    <row r="1672" spans="1:19" x14ac:dyDescent="0.25">
      <c r="A1672" s="10">
        <v>0</v>
      </c>
      <c r="B1672" s="1" t="s">
        <v>44</v>
      </c>
      <c r="C1672" s="1" t="s">
        <v>3641</v>
      </c>
      <c r="D1672" s="1">
        <v>2019</v>
      </c>
      <c r="E1672" s="2">
        <v>34746504</v>
      </c>
      <c r="F1672" s="2">
        <v>0</v>
      </c>
      <c r="G1672" s="2">
        <v>111780695</v>
      </c>
      <c r="H1672" s="2">
        <v>65436090</v>
      </c>
      <c r="I1672" s="2">
        <v>43883393</v>
      </c>
      <c r="J1672" s="2">
        <v>10696136</v>
      </c>
      <c r="K1672" s="2">
        <v>4270875</v>
      </c>
      <c r="L1672" s="2">
        <v>52930291</v>
      </c>
      <c r="M1672" s="2">
        <v>46344605</v>
      </c>
      <c r="N1672" s="4">
        <f t="shared" si="52"/>
        <v>0.3108453029389377</v>
      </c>
      <c r="O1672" s="2">
        <v>1799170</v>
      </c>
      <c r="P1672" s="2">
        <v>2221389</v>
      </c>
      <c r="Q1672" s="2">
        <v>50018363</v>
      </c>
      <c r="R1672" s="2">
        <v>48949505</v>
      </c>
      <c r="S1672" s="4">
        <f t="shared" si="53"/>
        <v>8.2136867369751745E-2</v>
      </c>
    </row>
    <row r="1673" spans="1:19" x14ac:dyDescent="0.25">
      <c r="A1673" s="10">
        <v>1</v>
      </c>
      <c r="B1673" s="1" t="s">
        <v>27</v>
      </c>
      <c r="C1673" s="1" t="s">
        <v>837</v>
      </c>
      <c r="D1673" s="1">
        <v>2019</v>
      </c>
      <c r="E1673" s="2">
        <v>32184930</v>
      </c>
      <c r="F1673" s="2">
        <v>0</v>
      </c>
      <c r="G1673" s="2">
        <v>103618085</v>
      </c>
      <c r="H1673" s="2">
        <v>95707222</v>
      </c>
      <c r="I1673" s="2">
        <v>82035935</v>
      </c>
      <c r="J1673" s="2">
        <v>2439991</v>
      </c>
      <c r="K1673" s="2">
        <v>3924391</v>
      </c>
      <c r="L1673" s="2">
        <v>15217768</v>
      </c>
      <c r="M1673" s="2">
        <v>7910863</v>
      </c>
      <c r="N1673" s="4">
        <f t="shared" si="52"/>
        <v>0.31061112546135167</v>
      </c>
      <c r="O1673" s="2">
        <v>6250000</v>
      </c>
      <c r="P1673" s="2">
        <v>5396667</v>
      </c>
      <c r="Q1673" s="2">
        <v>28188983</v>
      </c>
      <c r="R1673" s="2">
        <v>36259052</v>
      </c>
      <c r="S1673" s="4">
        <f t="shared" si="53"/>
        <v>0.32120715676736389</v>
      </c>
    </row>
    <row r="1674" spans="1:19" x14ac:dyDescent="0.25">
      <c r="A1674" s="10">
        <v>0</v>
      </c>
      <c r="B1674" s="1" t="s">
        <v>68</v>
      </c>
      <c r="C1674" s="1" t="s">
        <v>4856</v>
      </c>
      <c r="D1674" s="1">
        <v>2019</v>
      </c>
      <c r="E1674" s="2">
        <v>25023977</v>
      </c>
      <c r="F1674" s="2">
        <v>0</v>
      </c>
      <c r="G1674" s="2">
        <v>80743460</v>
      </c>
      <c r="H1674" s="2">
        <v>72232288</v>
      </c>
      <c r="I1674" s="2">
        <v>20789950</v>
      </c>
      <c r="J1674" s="2">
        <v>1781636</v>
      </c>
      <c r="K1674" s="2">
        <v>2863814</v>
      </c>
      <c r="L1674" s="2">
        <v>55308060</v>
      </c>
      <c r="M1674" s="2">
        <v>8511172</v>
      </c>
      <c r="N1674" s="4">
        <f t="shared" si="52"/>
        <v>0.30991955261763615</v>
      </c>
      <c r="O1674" s="2">
        <v>0</v>
      </c>
      <c r="P1674" s="2">
        <v>13866329</v>
      </c>
      <c r="Q1674" s="2">
        <v>40646341</v>
      </c>
      <c r="R1674" s="2">
        <v>27080885</v>
      </c>
      <c r="S1674" s="4">
        <f t="shared" si="53"/>
        <v>0.51203382016503518</v>
      </c>
    </row>
    <row r="1675" spans="1:19" x14ac:dyDescent="0.25">
      <c r="A1675" s="10">
        <v>0</v>
      </c>
      <c r="B1675" s="1" t="s">
        <v>44</v>
      </c>
      <c r="C1675" s="1" t="s">
        <v>3632</v>
      </c>
      <c r="D1675" s="1">
        <v>2019</v>
      </c>
      <c r="E1675" s="2">
        <v>1420156</v>
      </c>
      <c r="F1675" s="2">
        <v>0</v>
      </c>
      <c r="G1675" s="2">
        <v>4585201</v>
      </c>
      <c r="H1675" s="2">
        <v>3521600</v>
      </c>
      <c r="I1675" s="2">
        <v>550972</v>
      </c>
      <c r="J1675" s="2">
        <v>521778</v>
      </c>
      <c r="K1675" s="2">
        <v>1228549</v>
      </c>
      <c r="L1675" s="2">
        <v>2283902</v>
      </c>
      <c r="M1675" s="2">
        <v>1063601</v>
      </c>
      <c r="N1675" s="4">
        <f t="shared" si="52"/>
        <v>0.30972600764939201</v>
      </c>
      <c r="O1675" s="2">
        <v>0</v>
      </c>
      <c r="P1675" s="2">
        <v>255098</v>
      </c>
      <c r="Q1675" s="2">
        <v>800026</v>
      </c>
      <c r="R1675" s="2">
        <v>847145</v>
      </c>
      <c r="S1675" s="4">
        <f t="shared" si="53"/>
        <v>0.30112672564909193</v>
      </c>
    </row>
    <row r="1676" spans="1:19" x14ac:dyDescent="0.25">
      <c r="A1676" s="10">
        <v>1</v>
      </c>
      <c r="B1676" s="1" t="s">
        <v>27</v>
      </c>
      <c r="C1676" s="1" t="s">
        <v>871</v>
      </c>
      <c r="D1676" s="1">
        <v>2019</v>
      </c>
      <c r="E1676" s="2">
        <v>14565769</v>
      </c>
      <c r="F1676" s="2">
        <v>0</v>
      </c>
      <c r="G1676" s="2">
        <v>47053166</v>
      </c>
      <c r="H1676" s="2">
        <v>38752892</v>
      </c>
      <c r="I1676" s="2">
        <v>22371055</v>
      </c>
      <c r="J1676" s="2">
        <v>3182675</v>
      </c>
      <c r="K1676" s="2">
        <v>1017264</v>
      </c>
      <c r="L1676" s="2">
        <v>20482172</v>
      </c>
      <c r="M1676" s="2">
        <v>8300274</v>
      </c>
      <c r="N1676" s="4">
        <f t="shared" si="52"/>
        <v>0.30955980730393362</v>
      </c>
      <c r="O1676" s="2">
        <v>728532</v>
      </c>
      <c r="P1676" s="2">
        <v>2519317</v>
      </c>
      <c r="Q1676" s="2">
        <v>24865458</v>
      </c>
      <c r="R1676" s="2">
        <v>21006409</v>
      </c>
      <c r="S1676" s="4">
        <f t="shared" si="53"/>
        <v>0.15461228999206861</v>
      </c>
    </row>
    <row r="1677" spans="1:19" x14ac:dyDescent="0.25">
      <c r="A1677" s="10">
        <v>1</v>
      </c>
      <c r="B1677" s="1" t="s">
        <v>37</v>
      </c>
      <c r="C1677" s="1" t="s">
        <v>1493</v>
      </c>
      <c r="D1677" s="1">
        <v>2019</v>
      </c>
      <c r="E1677" s="2">
        <v>240258089</v>
      </c>
      <c r="F1677" s="2">
        <v>0</v>
      </c>
      <c r="G1677" s="2">
        <v>776761662</v>
      </c>
      <c r="H1677" s="2">
        <v>702838225</v>
      </c>
      <c r="I1677" s="2">
        <v>156279672</v>
      </c>
      <c r="J1677" s="2">
        <v>26284533</v>
      </c>
      <c r="K1677" s="2">
        <v>15829377</v>
      </c>
      <c r="L1677" s="2">
        <v>578368080</v>
      </c>
      <c r="M1677" s="2">
        <v>73923437</v>
      </c>
      <c r="N1677" s="4">
        <f t="shared" si="52"/>
        <v>0.30930734709715885</v>
      </c>
      <c r="O1677" s="2">
        <v>16500000</v>
      </c>
      <c r="P1677" s="2">
        <v>265107570</v>
      </c>
      <c r="Q1677" s="2">
        <v>658347050</v>
      </c>
      <c r="R1677" s="2">
        <v>625529721</v>
      </c>
      <c r="S1677" s="4">
        <f t="shared" si="53"/>
        <v>0.45019055137749403</v>
      </c>
    </row>
    <row r="1678" spans="1:19" x14ac:dyDescent="0.25">
      <c r="A1678" s="10">
        <v>0</v>
      </c>
      <c r="B1678" s="1" t="s">
        <v>55</v>
      </c>
      <c r="C1678" s="1" t="s">
        <v>4019</v>
      </c>
      <c r="D1678" s="1">
        <v>2019</v>
      </c>
      <c r="E1678" s="2">
        <v>10431847</v>
      </c>
      <c r="F1678" s="2">
        <v>0</v>
      </c>
      <c r="G1678" s="2">
        <v>33759544</v>
      </c>
      <c r="H1678" s="2">
        <v>32523900</v>
      </c>
      <c r="I1678" s="2">
        <v>20201483</v>
      </c>
      <c r="J1678" s="2">
        <v>1975875</v>
      </c>
      <c r="K1678" s="2">
        <v>2250963</v>
      </c>
      <c r="L1678" s="2">
        <v>9331223</v>
      </c>
      <c r="M1678" s="2">
        <v>1235644</v>
      </c>
      <c r="N1678" s="4">
        <f t="shared" si="52"/>
        <v>0.30900438110183004</v>
      </c>
      <c r="O1678" s="2">
        <v>0</v>
      </c>
      <c r="P1678" s="2">
        <v>2983175</v>
      </c>
      <c r="Q1678" s="2">
        <v>9876847</v>
      </c>
      <c r="R1678" s="2">
        <v>10894933</v>
      </c>
      <c r="S1678" s="4">
        <f t="shared" si="53"/>
        <v>0.27381306521113991</v>
      </c>
    </row>
    <row r="1679" spans="1:19" x14ac:dyDescent="0.25">
      <c r="A1679" s="10">
        <v>0</v>
      </c>
      <c r="B1679" s="1" t="s">
        <v>52</v>
      </c>
      <c r="C1679" s="1" t="s">
        <v>3859</v>
      </c>
      <c r="D1679" s="1">
        <v>2019</v>
      </c>
      <c r="E1679" s="2">
        <v>2466102</v>
      </c>
      <c r="F1679" s="2">
        <v>0</v>
      </c>
      <c r="G1679" s="2">
        <v>7983798</v>
      </c>
      <c r="H1679" s="2">
        <v>7200151</v>
      </c>
      <c r="I1679" s="2">
        <v>1760559</v>
      </c>
      <c r="J1679" s="2">
        <v>796272</v>
      </c>
      <c r="K1679" s="2">
        <v>0</v>
      </c>
      <c r="L1679" s="2">
        <v>5426967</v>
      </c>
      <c r="M1679" s="2">
        <v>783647</v>
      </c>
      <c r="N1679" s="4">
        <f t="shared" si="52"/>
        <v>0.30888832608239836</v>
      </c>
      <c r="O1679" s="2">
        <v>403396</v>
      </c>
      <c r="P1679" s="2">
        <v>982658</v>
      </c>
      <c r="Q1679" s="2">
        <v>4669954</v>
      </c>
      <c r="R1679" s="2">
        <v>4451646</v>
      </c>
      <c r="S1679" s="4">
        <f t="shared" si="53"/>
        <v>0.31135764164535995</v>
      </c>
    </row>
    <row r="1680" spans="1:19" x14ac:dyDescent="0.25">
      <c r="A1680" s="10">
        <v>0</v>
      </c>
      <c r="B1680" s="1" t="s">
        <v>55</v>
      </c>
      <c r="C1680" s="1" t="s">
        <v>3956</v>
      </c>
      <c r="D1680" s="1">
        <v>2019</v>
      </c>
      <c r="E1680" s="2">
        <v>1485150</v>
      </c>
      <c r="F1680" s="2">
        <v>0</v>
      </c>
      <c r="G1680" s="2">
        <v>4818443</v>
      </c>
      <c r="H1680" s="2">
        <v>3217238</v>
      </c>
      <c r="I1680" s="2">
        <v>2136797</v>
      </c>
      <c r="J1680" s="2">
        <v>380361</v>
      </c>
      <c r="K1680" s="2">
        <v>984800</v>
      </c>
      <c r="L1680" s="2">
        <v>1316485</v>
      </c>
      <c r="M1680" s="2">
        <v>1601205</v>
      </c>
      <c r="N1680" s="4">
        <f t="shared" si="52"/>
        <v>0.30822197128823564</v>
      </c>
      <c r="O1680" s="2">
        <v>0</v>
      </c>
      <c r="P1680" s="2">
        <v>567812</v>
      </c>
      <c r="Q1680" s="2">
        <v>1690259</v>
      </c>
      <c r="R1680" s="2">
        <v>1342404</v>
      </c>
      <c r="S1680" s="4">
        <f t="shared" si="53"/>
        <v>0.42298145714702878</v>
      </c>
    </row>
    <row r="1681" spans="1:19" x14ac:dyDescent="0.25">
      <c r="A1681" s="10">
        <v>0</v>
      </c>
      <c r="B1681" s="1" t="s">
        <v>30</v>
      </c>
      <c r="C1681" s="1" t="s">
        <v>1310</v>
      </c>
      <c r="D1681" s="1">
        <v>2019</v>
      </c>
      <c r="E1681" s="2">
        <v>20043134</v>
      </c>
      <c r="F1681" s="2">
        <v>0</v>
      </c>
      <c r="G1681" s="2">
        <v>65046972</v>
      </c>
      <c r="H1681" s="2">
        <v>51559001</v>
      </c>
      <c r="I1681" s="2">
        <v>9241063</v>
      </c>
      <c r="J1681" s="2">
        <v>6029810</v>
      </c>
      <c r="K1681" s="2">
        <v>6046425</v>
      </c>
      <c r="L1681" s="2">
        <v>43729674</v>
      </c>
      <c r="M1681" s="2">
        <v>13487971</v>
      </c>
      <c r="N1681" s="4">
        <f t="shared" si="52"/>
        <v>0.3081332363941553</v>
      </c>
      <c r="O1681" s="2">
        <v>0</v>
      </c>
      <c r="P1681" s="2">
        <v>10357893</v>
      </c>
      <c r="Q1681" s="2">
        <v>29041159</v>
      </c>
      <c r="R1681" s="2">
        <v>29122598</v>
      </c>
      <c r="S1681" s="4">
        <f t="shared" si="53"/>
        <v>0.3556651436111572</v>
      </c>
    </row>
    <row r="1682" spans="1:19" x14ac:dyDescent="0.25">
      <c r="A1682" s="10">
        <v>0</v>
      </c>
      <c r="B1682" s="1" t="s">
        <v>40</v>
      </c>
      <c r="C1682" s="1" t="s">
        <v>2940</v>
      </c>
      <c r="D1682" s="1">
        <v>2019</v>
      </c>
      <c r="E1682" s="2">
        <v>1625868</v>
      </c>
      <c r="F1682" s="2">
        <v>0</v>
      </c>
      <c r="G1682" s="2">
        <v>5281142</v>
      </c>
      <c r="H1682" s="2">
        <v>4758706</v>
      </c>
      <c r="I1682" s="2">
        <v>2994904</v>
      </c>
      <c r="J1682" s="2">
        <v>9368</v>
      </c>
      <c r="K1682" s="2">
        <v>6615</v>
      </c>
      <c r="L1682" s="2">
        <v>2270255</v>
      </c>
      <c r="M1682" s="2">
        <v>522436</v>
      </c>
      <c r="N1682" s="4">
        <f t="shared" si="52"/>
        <v>0.30786295842830963</v>
      </c>
      <c r="O1682" s="2">
        <v>4594</v>
      </c>
      <c r="P1682" s="2">
        <v>2937041</v>
      </c>
      <c r="Q1682" s="2">
        <v>2309252</v>
      </c>
      <c r="R1682" s="2">
        <v>1280045</v>
      </c>
      <c r="S1682" s="4">
        <f t="shared" si="53"/>
        <v>2.2980715521719941</v>
      </c>
    </row>
    <row r="1683" spans="1:19" x14ac:dyDescent="0.25">
      <c r="A1683" s="10">
        <v>0</v>
      </c>
      <c r="B1683" s="1" t="s">
        <v>40</v>
      </c>
      <c r="C1683" s="1" t="s">
        <v>3530</v>
      </c>
      <c r="D1683" s="1">
        <v>2019</v>
      </c>
      <c r="E1683" s="2">
        <v>2097959</v>
      </c>
      <c r="F1683" s="2">
        <v>0</v>
      </c>
      <c r="G1683" s="2">
        <v>6820369</v>
      </c>
      <c r="H1683" s="2">
        <v>5562115</v>
      </c>
      <c r="I1683" s="2">
        <v>2325651</v>
      </c>
      <c r="J1683" s="2">
        <v>702405</v>
      </c>
      <c r="K1683" s="2">
        <v>1612208</v>
      </c>
      <c r="L1683" s="2">
        <v>2180105</v>
      </c>
      <c r="M1683" s="2">
        <v>1258254</v>
      </c>
      <c r="N1683" s="4">
        <f t="shared" si="52"/>
        <v>0.30760197871991968</v>
      </c>
      <c r="O1683" s="2">
        <v>167366</v>
      </c>
      <c r="P1683" s="2">
        <v>744886</v>
      </c>
      <c r="Q1683" s="2">
        <v>2225048</v>
      </c>
      <c r="R1683" s="2">
        <v>2077711</v>
      </c>
      <c r="S1683" s="4">
        <f t="shared" si="53"/>
        <v>0.43906587586050227</v>
      </c>
    </row>
    <row r="1684" spans="1:19" x14ac:dyDescent="0.25">
      <c r="A1684" s="10">
        <v>0</v>
      </c>
      <c r="B1684" s="1" t="s">
        <v>22</v>
      </c>
      <c r="C1684" s="1" t="s">
        <v>524</v>
      </c>
      <c r="D1684" s="1">
        <v>2019</v>
      </c>
      <c r="E1684" s="2">
        <v>29216365</v>
      </c>
      <c r="F1684" s="2">
        <v>0</v>
      </c>
      <c r="G1684" s="2">
        <v>95012704</v>
      </c>
      <c r="H1684" s="2">
        <v>109075547</v>
      </c>
      <c r="I1684" s="2">
        <v>10157468</v>
      </c>
      <c r="J1684" s="2">
        <v>36641421</v>
      </c>
      <c r="K1684" s="2">
        <v>2166499</v>
      </c>
      <c r="L1684" s="2">
        <v>46047316</v>
      </c>
      <c r="M1684" s="2">
        <v>-14062843</v>
      </c>
      <c r="N1684" s="4">
        <f t="shared" si="52"/>
        <v>0.3074995634268024</v>
      </c>
      <c r="O1684" s="2">
        <v>0</v>
      </c>
      <c r="P1684" s="2">
        <v>13726600</v>
      </c>
      <c r="Q1684" s="2">
        <v>54296782</v>
      </c>
      <c r="R1684" s="2">
        <v>46418446</v>
      </c>
      <c r="S1684" s="4">
        <f t="shared" si="53"/>
        <v>0.29571433735631736</v>
      </c>
    </row>
    <row r="1685" spans="1:19" x14ac:dyDescent="0.25">
      <c r="A1685" s="10">
        <v>0</v>
      </c>
      <c r="B1685" s="1" t="s">
        <v>32</v>
      </c>
      <c r="C1685" s="1" t="s">
        <v>2012</v>
      </c>
      <c r="D1685" s="1">
        <v>2019</v>
      </c>
      <c r="E1685" s="2">
        <v>3943270</v>
      </c>
      <c r="F1685" s="2">
        <v>0</v>
      </c>
      <c r="G1685" s="2">
        <v>12824348</v>
      </c>
      <c r="H1685" s="2">
        <v>9233043</v>
      </c>
      <c r="I1685" s="2">
        <v>3129334</v>
      </c>
      <c r="J1685" s="2">
        <v>0</v>
      </c>
      <c r="K1685" s="2">
        <v>0</v>
      </c>
      <c r="L1685" s="2">
        <v>9695014</v>
      </c>
      <c r="M1685" s="2">
        <v>3591305</v>
      </c>
      <c r="N1685" s="4">
        <f t="shared" si="52"/>
        <v>0.30748307828203042</v>
      </c>
      <c r="O1685" s="2">
        <v>0</v>
      </c>
      <c r="P1685" s="2">
        <v>4196434</v>
      </c>
      <c r="Q1685" s="2">
        <v>5067115</v>
      </c>
      <c r="R1685" s="2">
        <v>4700100</v>
      </c>
      <c r="S1685" s="4">
        <f t="shared" si="53"/>
        <v>0.89283930129146183</v>
      </c>
    </row>
    <row r="1686" spans="1:19" x14ac:dyDescent="0.25">
      <c r="A1686" s="10">
        <v>1</v>
      </c>
      <c r="B1686" s="1" t="s">
        <v>24</v>
      </c>
      <c r="C1686" s="1" t="s">
        <v>467</v>
      </c>
      <c r="D1686" s="1">
        <v>2019</v>
      </c>
      <c r="E1686" s="2">
        <v>14798742</v>
      </c>
      <c r="F1686" s="2">
        <v>0</v>
      </c>
      <c r="G1686" s="2">
        <v>48136384</v>
      </c>
      <c r="H1686" s="2">
        <v>48130474</v>
      </c>
      <c r="I1686" s="2">
        <v>3363657</v>
      </c>
      <c r="J1686" s="2">
        <v>13028065</v>
      </c>
      <c r="K1686" s="2">
        <v>1310683</v>
      </c>
      <c r="L1686" s="2">
        <v>30433979</v>
      </c>
      <c r="M1686" s="2">
        <v>5910</v>
      </c>
      <c r="N1686" s="4">
        <f t="shared" si="52"/>
        <v>0.30743360365415068</v>
      </c>
      <c r="O1686" s="2">
        <v>854715</v>
      </c>
      <c r="P1686" s="2">
        <v>2898442</v>
      </c>
      <c r="Q1686" s="2">
        <v>42711312</v>
      </c>
      <c r="R1686" s="2">
        <v>41261616</v>
      </c>
      <c r="S1686" s="4">
        <f t="shared" si="53"/>
        <v>9.0960009903635383E-2</v>
      </c>
    </row>
    <row r="1687" spans="1:19" x14ac:dyDescent="0.25">
      <c r="A1687" s="10">
        <v>0</v>
      </c>
      <c r="B1687" s="1" t="s">
        <v>18</v>
      </c>
      <c r="C1687" s="1" t="s">
        <v>73</v>
      </c>
      <c r="D1687" s="1">
        <v>2019</v>
      </c>
      <c r="E1687" s="2">
        <v>633043</v>
      </c>
      <c r="F1687" s="2">
        <v>0</v>
      </c>
      <c r="G1687" s="2">
        <v>2061660</v>
      </c>
      <c r="H1687" s="2">
        <v>2358238</v>
      </c>
      <c r="I1687" s="2">
        <v>454717</v>
      </c>
      <c r="J1687" s="2">
        <v>39513</v>
      </c>
      <c r="K1687" s="2">
        <v>74187</v>
      </c>
      <c r="L1687" s="2">
        <v>1493243</v>
      </c>
      <c r="M1687" s="2">
        <v>-296578</v>
      </c>
      <c r="N1687" s="4">
        <f t="shared" si="52"/>
        <v>0.30705499451897983</v>
      </c>
      <c r="O1687" s="2">
        <v>0</v>
      </c>
      <c r="P1687" s="2">
        <v>3984713</v>
      </c>
      <c r="Q1687" s="2">
        <v>1916145</v>
      </c>
      <c r="R1687" s="2">
        <v>1782967</v>
      </c>
      <c r="S1687" s="4">
        <f t="shared" si="53"/>
        <v>2.2348775944815582</v>
      </c>
    </row>
    <row r="1688" spans="1:19" x14ac:dyDescent="0.25">
      <c r="A1688" s="10">
        <v>0</v>
      </c>
      <c r="B1688" s="1" t="s">
        <v>55</v>
      </c>
      <c r="C1688" s="1" t="s">
        <v>4111</v>
      </c>
      <c r="D1688" s="1">
        <v>2019</v>
      </c>
      <c r="E1688" s="2">
        <v>2346161</v>
      </c>
      <c r="F1688" s="2">
        <v>0</v>
      </c>
      <c r="G1688" s="2">
        <v>7657127</v>
      </c>
      <c r="H1688" s="2">
        <v>6436065</v>
      </c>
      <c r="I1688" s="2">
        <v>3108746</v>
      </c>
      <c r="J1688" s="2">
        <v>31920</v>
      </c>
      <c r="K1688" s="2">
        <v>750253</v>
      </c>
      <c r="L1688" s="2">
        <v>3766208</v>
      </c>
      <c r="M1688" s="2">
        <v>1221062</v>
      </c>
      <c r="N1688" s="4">
        <f t="shared" si="52"/>
        <v>0.30640225766139179</v>
      </c>
      <c r="O1688" s="2">
        <v>0</v>
      </c>
      <c r="P1688" s="2">
        <v>1466303</v>
      </c>
      <c r="Q1688" s="2">
        <v>3840385</v>
      </c>
      <c r="R1688" s="2">
        <v>3254043</v>
      </c>
      <c r="S1688" s="4">
        <f t="shared" si="53"/>
        <v>0.45060959550934021</v>
      </c>
    </row>
    <row r="1689" spans="1:19" x14ac:dyDescent="0.25">
      <c r="A1689" s="10">
        <v>0</v>
      </c>
      <c r="B1689" s="1" t="s">
        <v>30</v>
      </c>
      <c r="C1689" s="1" t="s">
        <v>1306</v>
      </c>
      <c r="D1689" s="1">
        <v>2019</v>
      </c>
      <c r="E1689" s="2">
        <v>62002210</v>
      </c>
      <c r="F1689" s="2">
        <v>0</v>
      </c>
      <c r="G1689" s="2">
        <v>202399481</v>
      </c>
      <c r="H1689" s="2">
        <v>183553572</v>
      </c>
      <c r="I1689" s="2">
        <v>76048226</v>
      </c>
      <c r="J1689" s="2">
        <v>25915907</v>
      </c>
      <c r="K1689" s="2">
        <v>15947793</v>
      </c>
      <c r="L1689" s="2">
        <v>84487555</v>
      </c>
      <c r="M1689" s="2">
        <v>18845909</v>
      </c>
      <c r="N1689" s="4">
        <f t="shared" si="52"/>
        <v>0.30633581515952601</v>
      </c>
      <c r="O1689" s="2">
        <v>0</v>
      </c>
      <c r="P1689" s="2">
        <v>10099421</v>
      </c>
      <c r="Q1689" s="2">
        <v>52729900</v>
      </c>
      <c r="R1689" s="2">
        <v>59311197</v>
      </c>
      <c r="S1689" s="4">
        <f t="shared" si="53"/>
        <v>0.1702784888998278</v>
      </c>
    </row>
    <row r="1690" spans="1:19" x14ac:dyDescent="0.25">
      <c r="A1690" s="10">
        <v>0</v>
      </c>
      <c r="B1690" s="1" t="s">
        <v>32</v>
      </c>
      <c r="C1690" s="1" t="s">
        <v>1506</v>
      </c>
      <c r="D1690" s="1">
        <v>2019</v>
      </c>
      <c r="E1690" s="2">
        <v>3119062</v>
      </c>
      <c r="F1690" s="2">
        <v>0</v>
      </c>
      <c r="G1690" s="2">
        <v>10200008</v>
      </c>
      <c r="H1690" s="2">
        <v>9888630</v>
      </c>
      <c r="I1690" s="2">
        <v>6726521</v>
      </c>
      <c r="J1690" s="2">
        <v>29807</v>
      </c>
      <c r="K1690" s="2">
        <v>0</v>
      </c>
      <c r="L1690" s="2">
        <v>3443680</v>
      </c>
      <c r="M1690" s="2">
        <v>311378</v>
      </c>
      <c r="N1690" s="4">
        <f t="shared" si="52"/>
        <v>0.30579015232144918</v>
      </c>
      <c r="O1690" s="2">
        <v>0</v>
      </c>
      <c r="P1690" s="2">
        <v>1355591</v>
      </c>
      <c r="Q1690" s="2">
        <v>1739402</v>
      </c>
      <c r="R1690" s="2">
        <v>1102115</v>
      </c>
      <c r="S1690" s="4">
        <f t="shared" si="53"/>
        <v>1.2299905182308561</v>
      </c>
    </row>
    <row r="1691" spans="1:19" x14ac:dyDescent="0.25">
      <c r="A1691" s="10">
        <v>0</v>
      </c>
      <c r="B1691" s="1" t="s">
        <v>55</v>
      </c>
      <c r="C1691" s="1" t="s">
        <v>4087</v>
      </c>
      <c r="D1691" s="1">
        <v>2019</v>
      </c>
      <c r="E1691" s="2">
        <v>1668046</v>
      </c>
      <c r="F1691" s="2">
        <v>0</v>
      </c>
      <c r="G1691" s="2">
        <v>5461441</v>
      </c>
      <c r="H1691" s="2">
        <v>4160245</v>
      </c>
      <c r="I1691" s="2">
        <v>2812618</v>
      </c>
      <c r="J1691" s="2">
        <v>143952</v>
      </c>
      <c r="K1691" s="2">
        <v>461175</v>
      </c>
      <c r="L1691" s="2">
        <v>2043696</v>
      </c>
      <c r="M1691" s="2">
        <v>1301196</v>
      </c>
      <c r="N1691" s="4">
        <f t="shared" si="52"/>
        <v>0.30542232352230847</v>
      </c>
      <c r="O1691" s="2">
        <v>0</v>
      </c>
      <c r="P1691" s="2">
        <v>346679</v>
      </c>
      <c r="Q1691" s="2">
        <v>950504</v>
      </c>
      <c r="R1691" s="2">
        <v>1298326</v>
      </c>
      <c r="S1691" s="4">
        <f t="shared" si="53"/>
        <v>0.26701999343770361</v>
      </c>
    </row>
    <row r="1692" spans="1:19" x14ac:dyDescent="0.25">
      <c r="A1692" s="10">
        <v>0</v>
      </c>
      <c r="B1692" s="1" t="s">
        <v>32</v>
      </c>
      <c r="C1692" s="1" t="s">
        <v>955</v>
      </c>
      <c r="D1692" s="1">
        <v>2019</v>
      </c>
      <c r="E1692" s="2">
        <v>7015607</v>
      </c>
      <c r="F1692" s="2">
        <v>0</v>
      </c>
      <c r="G1692" s="2">
        <v>22990211</v>
      </c>
      <c r="H1692" s="2">
        <v>22654598</v>
      </c>
      <c r="I1692" s="2">
        <v>3901028</v>
      </c>
      <c r="J1692" s="2">
        <v>4961924</v>
      </c>
      <c r="K1692" s="2">
        <v>1088004</v>
      </c>
      <c r="L1692" s="2">
        <v>13039255</v>
      </c>
      <c r="M1692" s="2">
        <v>335613</v>
      </c>
      <c r="N1692" s="4">
        <f t="shared" si="52"/>
        <v>0.30515626846573962</v>
      </c>
      <c r="O1692" s="2">
        <v>5075054</v>
      </c>
      <c r="P1692" s="2">
        <v>4049686</v>
      </c>
      <c r="Q1692" s="2">
        <v>10376227</v>
      </c>
      <c r="R1692" s="2">
        <v>10301291</v>
      </c>
      <c r="S1692" s="4">
        <f t="shared" si="53"/>
        <v>0.88578606312548591</v>
      </c>
    </row>
    <row r="1693" spans="1:19" x14ac:dyDescent="0.25">
      <c r="A1693" s="10">
        <v>0</v>
      </c>
      <c r="B1693" s="1" t="s">
        <v>55</v>
      </c>
      <c r="C1693" s="1" t="s">
        <v>3008</v>
      </c>
      <c r="D1693" s="1">
        <v>2019</v>
      </c>
      <c r="E1693" s="2">
        <v>4998225</v>
      </c>
      <c r="F1693" s="2">
        <v>0</v>
      </c>
      <c r="G1693" s="2">
        <v>16390609</v>
      </c>
      <c r="H1693" s="2">
        <v>12752666</v>
      </c>
      <c r="I1693" s="2">
        <v>6839094</v>
      </c>
      <c r="J1693" s="2">
        <v>259487</v>
      </c>
      <c r="K1693" s="2">
        <v>153760</v>
      </c>
      <c r="L1693" s="2">
        <v>9138268</v>
      </c>
      <c r="M1693" s="2">
        <v>3637943</v>
      </c>
      <c r="N1693" s="4">
        <f t="shared" si="52"/>
        <v>0.30494443495052564</v>
      </c>
      <c r="O1693" s="2">
        <v>0</v>
      </c>
      <c r="P1693" s="2">
        <v>4717036</v>
      </c>
      <c r="Q1693" s="2">
        <v>8291287</v>
      </c>
      <c r="R1693" s="2">
        <v>7095691</v>
      </c>
      <c r="S1693" s="4">
        <f t="shared" si="53"/>
        <v>0.6647747203196982</v>
      </c>
    </row>
    <row r="1694" spans="1:19" x14ac:dyDescent="0.25">
      <c r="A1694" s="10">
        <v>0</v>
      </c>
      <c r="B1694" s="1" t="s">
        <v>22</v>
      </c>
      <c r="C1694" s="1" t="s">
        <v>449</v>
      </c>
      <c r="D1694" s="1">
        <v>2019</v>
      </c>
      <c r="E1694" s="2">
        <v>43218565</v>
      </c>
      <c r="F1694" s="2">
        <v>0</v>
      </c>
      <c r="G1694" s="2">
        <v>142008627</v>
      </c>
      <c r="H1694" s="2">
        <v>136031128</v>
      </c>
      <c r="I1694" s="2">
        <v>40385379</v>
      </c>
      <c r="J1694" s="2">
        <v>13858198</v>
      </c>
      <c r="K1694" s="2">
        <v>38211672</v>
      </c>
      <c r="L1694" s="2">
        <v>49553378</v>
      </c>
      <c r="M1694" s="2">
        <v>5977499</v>
      </c>
      <c r="N1694" s="4">
        <f t="shared" si="52"/>
        <v>0.3043376019683649</v>
      </c>
      <c r="O1694" s="2">
        <v>14021843</v>
      </c>
      <c r="P1694" s="2">
        <v>43846622</v>
      </c>
      <c r="Q1694" s="2">
        <v>71960691</v>
      </c>
      <c r="R1694" s="2">
        <v>61973424</v>
      </c>
      <c r="S1694" s="4">
        <f t="shared" si="53"/>
        <v>0.93376259152632912</v>
      </c>
    </row>
    <row r="1695" spans="1:19" x14ac:dyDescent="0.25">
      <c r="A1695" s="10">
        <v>0</v>
      </c>
      <c r="B1695" s="1" t="s">
        <v>44</v>
      </c>
      <c r="C1695" s="1" t="s">
        <v>3630</v>
      </c>
      <c r="D1695" s="1">
        <v>2019</v>
      </c>
      <c r="E1695" s="2">
        <v>28012281</v>
      </c>
      <c r="F1695" s="2">
        <v>0</v>
      </c>
      <c r="G1695" s="2">
        <v>92110647</v>
      </c>
      <c r="H1695" s="2">
        <v>85374791</v>
      </c>
      <c r="I1695" s="2">
        <v>32857890</v>
      </c>
      <c r="J1695" s="2">
        <v>16645484</v>
      </c>
      <c r="K1695" s="2">
        <v>5372318</v>
      </c>
      <c r="L1695" s="2">
        <v>37234955</v>
      </c>
      <c r="M1695" s="2">
        <v>6735856</v>
      </c>
      <c r="N1695" s="4">
        <f t="shared" si="52"/>
        <v>0.30411556006115126</v>
      </c>
      <c r="O1695" s="2">
        <v>0</v>
      </c>
      <c r="P1695" s="2">
        <v>8183476</v>
      </c>
      <c r="Q1695" s="2">
        <v>31669772</v>
      </c>
      <c r="R1695" s="2">
        <v>31502357</v>
      </c>
      <c r="S1695" s="4">
        <f t="shared" si="53"/>
        <v>0.25977345123731538</v>
      </c>
    </row>
    <row r="1696" spans="1:19" x14ac:dyDescent="0.25">
      <c r="A1696" s="10">
        <v>1</v>
      </c>
      <c r="B1696" s="1" t="s">
        <v>24</v>
      </c>
      <c r="C1696" s="1" t="s">
        <v>756</v>
      </c>
      <c r="D1696" s="1">
        <v>2019</v>
      </c>
      <c r="E1696" s="2">
        <v>46075617</v>
      </c>
      <c r="F1696" s="2">
        <v>0</v>
      </c>
      <c r="G1696" s="2">
        <v>151515398</v>
      </c>
      <c r="H1696" s="2">
        <v>147585620</v>
      </c>
      <c r="I1696" s="2">
        <v>12868330</v>
      </c>
      <c r="J1696" s="2">
        <v>44087934</v>
      </c>
      <c r="K1696" s="2">
        <v>1103706</v>
      </c>
      <c r="L1696" s="2">
        <v>93455428</v>
      </c>
      <c r="M1696" s="2">
        <v>3929778</v>
      </c>
      <c r="N1696" s="4">
        <f t="shared" si="52"/>
        <v>0.30409857749243413</v>
      </c>
      <c r="O1696" s="2">
        <v>322024</v>
      </c>
      <c r="P1696" s="2">
        <v>15906863</v>
      </c>
      <c r="Q1696" s="2">
        <v>130986576</v>
      </c>
      <c r="R1696" s="2">
        <v>129579580</v>
      </c>
      <c r="S1696" s="4">
        <f t="shared" si="53"/>
        <v>0.12524262696329158</v>
      </c>
    </row>
    <row r="1697" spans="1:19" x14ac:dyDescent="0.25">
      <c r="A1697" s="10">
        <v>1</v>
      </c>
      <c r="B1697" s="1" t="s">
        <v>21</v>
      </c>
      <c r="C1697" s="1" t="s">
        <v>186</v>
      </c>
      <c r="D1697" s="1">
        <v>2019</v>
      </c>
      <c r="E1697" s="2">
        <v>13330994</v>
      </c>
      <c r="F1697" s="2">
        <v>0</v>
      </c>
      <c r="G1697" s="2">
        <v>43872190</v>
      </c>
      <c r="H1697" s="2">
        <v>29913720</v>
      </c>
      <c r="I1697" s="2">
        <v>7699621</v>
      </c>
      <c r="J1697" s="2">
        <v>1724973</v>
      </c>
      <c r="K1697" s="2">
        <v>2120263</v>
      </c>
      <c r="L1697" s="2">
        <v>32327333</v>
      </c>
      <c r="M1697" s="2">
        <v>13958470</v>
      </c>
      <c r="N1697" s="4">
        <f t="shared" si="52"/>
        <v>0.30385977996539493</v>
      </c>
      <c r="O1697" s="2">
        <v>2195394</v>
      </c>
      <c r="P1697" s="2">
        <v>9454072</v>
      </c>
      <c r="Q1697" s="2">
        <v>30030418</v>
      </c>
      <c r="R1697" s="2">
        <v>20071223</v>
      </c>
      <c r="S1697" s="4">
        <f t="shared" si="53"/>
        <v>0.58040638579921111</v>
      </c>
    </row>
    <row r="1698" spans="1:19" x14ac:dyDescent="0.25">
      <c r="A1698" s="10">
        <v>0</v>
      </c>
      <c r="B1698" s="1" t="s">
        <v>18</v>
      </c>
      <c r="C1698" s="1" t="s">
        <v>97</v>
      </c>
      <c r="D1698" s="1">
        <v>2019</v>
      </c>
      <c r="E1698" s="2">
        <v>6611315</v>
      </c>
      <c r="F1698" s="2">
        <v>0</v>
      </c>
      <c r="G1698" s="2">
        <v>21766828</v>
      </c>
      <c r="H1698" s="2">
        <v>15949252</v>
      </c>
      <c r="I1698" s="2">
        <v>2858207</v>
      </c>
      <c r="J1698" s="2">
        <v>1518125</v>
      </c>
      <c r="K1698" s="2">
        <v>804067</v>
      </c>
      <c r="L1698" s="2">
        <v>16586429</v>
      </c>
      <c r="M1698" s="2">
        <v>5817576</v>
      </c>
      <c r="N1698" s="4">
        <f t="shared" si="52"/>
        <v>0.30373350678380884</v>
      </c>
      <c r="O1698" s="2">
        <v>0</v>
      </c>
      <c r="P1698" s="2">
        <v>547746</v>
      </c>
      <c r="Q1698" s="2">
        <v>3668093</v>
      </c>
      <c r="R1698" s="2">
        <v>6827079</v>
      </c>
      <c r="S1698" s="4">
        <f t="shared" si="53"/>
        <v>8.0231384461788124E-2</v>
      </c>
    </row>
    <row r="1699" spans="1:19" x14ac:dyDescent="0.25">
      <c r="A1699" s="10">
        <v>0</v>
      </c>
      <c r="B1699" s="1" t="s">
        <v>32</v>
      </c>
      <c r="C1699" s="1" t="s">
        <v>1850</v>
      </c>
      <c r="D1699" s="1">
        <v>2019</v>
      </c>
      <c r="E1699" s="2">
        <v>59130992</v>
      </c>
      <c r="F1699" s="2">
        <v>0</v>
      </c>
      <c r="G1699" s="2">
        <v>194746403</v>
      </c>
      <c r="H1699" s="2">
        <v>179946294</v>
      </c>
      <c r="I1699" s="2">
        <v>33358386</v>
      </c>
      <c r="J1699" s="2">
        <v>41465077</v>
      </c>
      <c r="K1699" s="2">
        <v>8455907</v>
      </c>
      <c r="L1699" s="2">
        <v>111467033</v>
      </c>
      <c r="M1699" s="2">
        <v>14800109</v>
      </c>
      <c r="N1699" s="4">
        <f t="shared" si="52"/>
        <v>0.30363072739269026</v>
      </c>
      <c r="O1699" s="2">
        <v>7184657</v>
      </c>
      <c r="P1699" s="2">
        <v>52673096</v>
      </c>
      <c r="Q1699" s="2">
        <v>87122652</v>
      </c>
      <c r="R1699" s="2">
        <v>78780252</v>
      </c>
      <c r="S1699" s="4">
        <f t="shared" si="53"/>
        <v>0.75980656929099444</v>
      </c>
    </row>
    <row r="1700" spans="1:19" x14ac:dyDescent="0.25">
      <c r="A1700" s="10">
        <v>0</v>
      </c>
      <c r="B1700" s="1" t="s">
        <v>22</v>
      </c>
      <c r="C1700" s="1" t="s">
        <v>336</v>
      </c>
      <c r="D1700" s="1">
        <v>2019</v>
      </c>
      <c r="E1700" s="2">
        <v>3076139</v>
      </c>
      <c r="F1700" s="2">
        <v>0</v>
      </c>
      <c r="G1700" s="2">
        <v>10140639</v>
      </c>
      <c r="H1700" s="2">
        <v>7719699</v>
      </c>
      <c r="I1700" s="2">
        <v>5782193</v>
      </c>
      <c r="J1700" s="2">
        <v>1044526</v>
      </c>
      <c r="K1700" s="2">
        <v>842118</v>
      </c>
      <c r="L1700" s="2">
        <v>2471802</v>
      </c>
      <c r="M1700" s="2">
        <v>2420940</v>
      </c>
      <c r="N1700" s="4">
        <f t="shared" si="52"/>
        <v>0.30334764899923961</v>
      </c>
      <c r="O1700" s="2">
        <v>0</v>
      </c>
      <c r="P1700" s="2">
        <v>3669122</v>
      </c>
      <c r="Q1700" s="2">
        <v>2822479</v>
      </c>
      <c r="R1700" s="2">
        <v>2697598</v>
      </c>
      <c r="S1700" s="4">
        <f t="shared" si="53"/>
        <v>1.3601440985647231</v>
      </c>
    </row>
    <row r="1701" spans="1:19" x14ac:dyDescent="0.25">
      <c r="A1701" s="10">
        <v>1</v>
      </c>
      <c r="B1701" s="1" t="s">
        <v>24</v>
      </c>
      <c r="C1701" s="1" t="s">
        <v>643</v>
      </c>
      <c r="D1701" s="1">
        <v>2019</v>
      </c>
      <c r="E1701" s="2">
        <v>38051534</v>
      </c>
      <c r="F1701" s="2">
        <v>0</v>
      </c>
      <c r="G1701" s="2">
        <v>125452959</v>
      </c>
      <c r="H1701" s="2">
        <v>126227567</v>
      </c>
      <c r="I1701" s="2">
        <v>9031065</v>
      </c>
      <c r="J1701" s="2">
        <v>18391785</v>
      </c>
      <c r="K1701" s="2">
        <v>115871</v>
      </c>
      <c r="L1701" s="2">
        <v>97914238</v>
      </c>
      <c r="M1701" s="2">
        <v>-774608</v>
      </c>
      <c r="N1701" s="4">
        <f t="shared" si="52"/>
        <v>0.30331316457828628</v>
      </c>
      <c r="O1701" s="2">
        <v>3286150</v>
      </c>
      <c r="P1701" s="2">
        <v>11061533</v>
      </c>
      <c r="Q1701" s="2">
        <v>116352763</v>
      </c>
      <c r="R1701" s="2">
        <v>114578293</v>
      </c>
      <c r="S1701" s="4">
        <f t="shared" si="53"/>
        <v>0.1252216508409669</v>
      </c>
    </row>
    <row r="1702" spans="1:19" x14ac:dyDescent="0.25">
      <c r="A1702" s="10">
        <v>1</v>
      </c>
      <c r="B1702" s="1" t="s">
        <v>64</v>
      </c>
      <c r="C1702" s="1" t="s">
        <v>680</v>
      </c>
      <c r="D1702" s="1">
        <v>2019</v>
      </c>
      <c r="E1702" s="2">
        <v>127890263</v>
      </c>
      <c r="F1702" s="2">
        <v>0</v>
      </c>
      <c r="G1702" s="2">
        <v>421742741</v>
      </c>
      <c r="H1702" s="2">
        <v>398693604</v>
      </c>
      <c r="I1702" s="2">
        <v>79917356</v>
      </c>
      <c r="J1702" s="2">
        <v>84530621</v>
      </c>
      <c r="K1702" s="2">
        <v>5080385</v>
      </c>
      <c r="L1702" s="2">
        <v>252214379</v>
      </c>
      <c r="M1702" s="2">
        <v>23049137</v>
      </c>
      <c r="N1702" s="4">
        <f t="shared" si="52"/>
        <v>0.30324235740669214</v>
      </c>
      <c r="O1702" s="2">
        <v>6190329</v>
      </c>
      <c r="P1702" s="2">
        <v>74754008</v>
      </c>
      <c r="Q1702" s="2">
        <v>341133172</v>
      </c>
      <c r="R1702" s="2">
        <v>269424791</v>
      </c>
      <c r="S1702" s="4">
        <f t="shared" si="53"/>
        <v>0.30043388620462919</v>
      </c>
    </row>
    <row r="1703" spans="1:19" x14ac:dyDescent="0.25">
      <c r="A1703" s="10">
        <v>0</v>
      </c>
      <c r="B1703" s="1" t="s">
        <v>62</v>
      </c>
      <c r="C1703" s="1" t="s">
        <v>465</v>
      </c>
      <c r="D1703" s="1">
        <v>2019</v>
      </c>
      <c r="E1703" s="2">
        <v>5598068</v>
      </c>
      <c r="F1703" s="2">
        <v>0</v>
      </c>
      <c r="G1703" s="2">
        <v>18463845</v>
      </c>
      <c r="H1703" s="2">
        <v>18253030</v>
      </c>
      <c r="I1703" s="2">
        <v>6906701</v>
      </c>
      <c r="J1703" s="2">
        <v>37923</v>
      </c>
      <c r="K1703" s="2">
        <v>0</v>
      </c>
      <c r="L1703" s="2">
        <v>11519221</v>
      </c>
      <c r="M1703" s="2">
        <v>210815</v>
      </c>
      <c r="N1703" s="4">
        <f t="shared" si="52"/>
        <v>0.30319080343232951</v>
      </c>
      <c r="O1703" s="2">
        <v>0</v>
      </c>
      <c r="P1703" s="2">
        <v>9249268</v>
      </c>
      <c r="Q1703" s="2">
        <v>11478678</v>
      </c>
      <c r="R1703" s="2">
        <v>10962981</v>
      </c>
      <c r="S1703" s="4">
        <f t="shared" si="53"/>
        <v>0.84368184164507809</v>
      </c>
    </row>
    <row r="1704" spans="1:19" x14ac:dyDescent="0.25">
      <c r="A1704" s="10">
        <v>0</v>
      </c>
      <c r="B1704" s="1" t="s">
        <v>22</v>
      </c>
      <c r="C1704" s="1" t="s">
        <v>355</v>
      </c>
      <c r="D1704" s="1">
        <v>2019</v>
      </c>
      <c r="E1704" s="2">
        <v>6845330</v>
      </c>
      <c r="F1704" s="2">
        <v>0</v>
      </c>
      <c r="G1704" s="2">
        <v>22610342</v>
      </c>
      <c r="H1704" s="2">
        <v>18527808</v>
      </c>
      <c r="I1704" s="2">
        <v>3875174</v>
      </c>
      <c r="J1704" s="2">
        <v>623826</v>
      </c>
      <c r="K1704" s="2">
        <v>4190243</v>
      </c>
      <c r="L1704" s="2">
        <v>13921099</v>
      </c>
      <c r="M1704" s="2">
        <v>4082534</v>
      </c>
      <c r="N1704" s="4">
        <f t="shared" si="52"/>
        <v>0.30275216535866639</v>
      </c>
      <c r="O1704" s="2">
        <v>0</v>
      </c>
      <c r="P1704" s="2">
        <v>9772265</v>
      </c>
      <c r="Q1704" s="2">
        <v>14646970</v>
      </c>
      <c r="R1704" s="2">
        <v>12693029</v>
      </c>
      <c r="S1704" s="4">
        <f t="shared" si="53"/>
        <v>0.76989227709162245</v>
      </c>
    </row>
    <row r="1705" spans="1:19" x14ac:dyDescent="0.25">
      <c r="A1705" s="10">
        <v>0</v>
      </c>
      <c r="B1705" s="1" t="s">
        <v>38</v>
      </c>
      <c r="C1705" s="1" t="s">
        <v>2677</v>
      </c>
      <c r="D1705" s="1">
        <v>2019</v>
      </c>
      <c r="E1705" s="2">
        <v>86101487</v>
      </c>
      <c r="F1705" s="2">
        <v>0</v>
      </c>
      <c r="G1705" s="2">
        <v>284492492</v>
      </c>
      <c r="H1705" s="2">
        <v>240929721</v>
      </c>
      <c r="I1705" s="2">
        <v>9177869</v>
      </c>
      <c r="J1705" s="2">
        <v>8855886</v>
      </c>
      <c r="K1705" s="2">
        <v>8308046</v>
      </c>
      <c r="L1705" s="2">
        <v>258150691</v>
      </c>
      <c r="M1705" s="2">
        <v>43562771</v>
      </c>
      <c r="N1705" s="4">
        <f t="shared" si="52"/>
        <v>0.30264941754596464</v>
      </c>
      <c r="O1705" s="2">
        <v>2118088</v>
      </c>
      <c r="P1705" s="2">
        <v>30346299</v>
      </c>
      <c r="Q1705" s="2">
        <v>231654345</v>
      </c>
      <c r="R1705" s="2">
        <v>223410626</v>
      </c>
      <c r="S1705" s="4">
        <f t="shared" si="53"/>
        <v>0.14531263611427328</v>
      </c>
    </row>
    <row r="1706" spans="1:19" x14ac:dyDescent="0.25">
      <c r="A1706" s="10">
        <v>1</v>
      </c>
      <c r="B1706" s="1" t="s">
        <v>27</v>
      </c>
      <c r="C1706" s="1" t="s">
        <v>1089</v>
      </c>
      <c r="D1706" s="1">
        <v>2019</v>
      </c>
      <c r="E1706" s="2">
        <v>6967452</v>
      </c>
      <c r="F1706" s="2">
        <v>0</v>
      </c>
      <c r="G1706" s="2">
        <v>23026561</v>
      </c>
      <c r="H1706" s="2">
        <v>21975683</v>
      </c>
      <c r="I1706" s="2">
        <v>12212010</v>
      </c>
      <c r="J1706" s="2">
        <v>31261</v>
      </c>
      <c r="K1706" s="2">
        <v>390907</v>
      </c>
      <c r="L1706" s="2">
        <v>10392383</v>
      </c>
      <c r="M1706" s="2">
        <v>1050878</v>
      </c>
      <c r="N1706" s="4">
        <f t="shared" si="52"/>
        <v>0.30258326460473189</v>
      </c>
      <c r="O1706" s="2">
        <v>2728993</v>
      </c>
      <c r="P1706" s="2">
        <v>3168378</v>
      </c>
      <c r="Q1706" s="2">
        <v>13046923</v>
      </c>
      <c r="R1706" s="2">
        <v>12046495</v>
      </c>
      <c r="S1706" s="4">
        <f t="shared" si="53"/>
        <v>0.4895507780478886</v>
      </c>
    </row>
    <row r="1707" spans="1:19" x14ac:dyDescent="0.25">
      <c r="A1707" s="10">
        <v>0</v>
      </c>
      <c r="B1707" s="1" t="s">
        <v>44</v>
      </c>
      <c r="C1707" s="1" t="s">
        <v>3628</v>
      </c>
      <c r="D1707" s="1">
        <v>2019</v>
      </c>
      <c r="E1707" s="2">
        <v>63059023</v>
      </c>
      <c r="F1707" s="2">
        <v>0</v>
      </c>
      <c r="G1707" s="2">
        <v>208681173</v>
      </c>
      <c r="H1707" s="2">
        <v>188117957</v>
      </c>
      <c r="I1707" s="2">
        <v>121009488</v>
      </c>
      <c r="J1707" s="2">
        <v>9376699</v>
      </c>
      <c r="K1707" s="2">
        <v>9230840</v>
      </c>
      <c r="L1707" s="2">
        <v>69064146</v>
      </c>
      <c r="M1707" s="2">
        <v>20563216</v>
      </c>
      <c r="N1707" s="4">
        <f t="shared" si="52"/>
        <v>0.30217878351680533</v>
      </c>
      <c r="O1707" s="2">
        <v>0</v>
      </c>
      <c r="P1707" s="2">
        <v>9676408</v>
      </c>
      <c r="Q1707" s="2">
        <v>36742452</v>
      </c>
      <c r="R1707" s="2">
        <v>12676612</v>
      </c>
      <c r="S1707" s="4">
        <f t="shared" si="53"/>
        <v>0.76332761466549581</v>
      </c>
    </row>
    <row r="1708" spans="1:19" x14ac:dyDescent="0.25">
      <c r="A1708" s="10">
        <v>0</v>
      </c>
      <c r="B1708" s="1" t="s">
        <v>45</v>
      </c>
      <c r="C1708" s="1" t="s">
        <v>1099</v>
      </c>
      <c r="D1708" s="1">
        <v>2019</v>
      </c>
      <c r="E1708" s="2">
        <v>6348373</v>
      </c>
      <c r="F1708" s="2">
        <v>14170</v>
      </c>
      <c r="G1708" s="2">
        <v>20966717</v>
      </c>
      <c r="H1708" s="2">
        <v>18561774</v>
      </c>
      <c r="I1708" s="2">
        <v>5225086</v>
      </c>
      <c r="J1708" s="2">
        <v>3571159</v>
      </c>
      <c r="K1708" s="2">
        <v>1335212</v>
      </c>
      <c r="L1708" s="2">
        <v>10835260</v>
      </c>
      <c r="M1708" s="2">
        <v>2404943</v>
      </c>
      <c r="N1708" s="4">
        <f t="shared" si="52"/>
        <v>0.30210752594218732</v>
      </c>
      <c r="O1708" s="2">
        <v>634812</v>
      </c>
      <c r="P1708" s="2">
        <v>3889185</v>
      </c>
      <c r="Q1708" s="2">
        <v>14350759</v>
      </c>
      <c r="R1708" s="2">
        <v>12452836</v>
      </c>
      <c r="S1708" s="4">
        <f t="shared" si="53"/>
        <v>0.36329049864625212</v>
      </c>
    </row>
    <row r="1709" spans="1:19" x14ac:dyDescent="0.25">
      <c r="A1709" s="10">
        <v>1</v>
      </c>
      <c r="B1709" s="1" t="s">
        <v>64</v>
      </c>
      <c r="C1709" s="1" t="s">
        <v>4723</v>
      </c>
      <c r="D1709" s="1">
        <v>2019</v>
      </c>
      <c r="E1709" s="2">
        <v>81607092</v>
      </c>
      <c r="F1709" s="2">
        <v>0</v>
      </c>
      <c r="G1709" s="2">
        <v>270168675</v>
      </c>
      <c r="H1709" s="2">
        <v>259351788</v>
      </c>
      <c r="I1709" s="2">
        <v>72213741</v>
      </c>
      <c r="J1709" s="2">
        <v>21361177</v>
      </c>
      <c r="K1709" s="2">
        <v>877575</v>
      </c>
      <c r="L1709" s="2">
        <v>175716182</v>
      </c>
      <c r="M1709" s="2">
        <v>10816887</v>
      </c>
      <c r="N1709" s="4">
        <f t="shared" si="52"/>
        <v>0.30205978542849204</v>
      </c>
      <c r="O1709" s="2">
        <v>6229997</v>
      </c>
      <c r="P1709" s="2">
        <v>33272338</v>
      </c>
      <c r="Q1709" s="2">
        <v>175328000</v>
      </c>
      <c r="R1709" s="2">
        <v>149726414</v>
      </c>
      <c r="S1709" s="4">
        <f t="shared" si="53"/>
        <v>0.26383010148095848</v>
      </c>
    </row>
    <row r="1710" spans="1:19" x14ac:dyDescent="0.25">
      <c r="A1710" s="10">
        <v>0</v>
      </c>
      <c r="B1710" s="1" t="s">
        <v>44</v>
      </c>
      <c r="C1710" s="1" t="s">
        <v>3637</v>
      </c>
      <c r="D1710" s="1">
        <v>2019</v>
      </c>
      <c r="E1710" s="2">
        <v>19803519</v>
      </c>
      <c r="F1710" s="2">
        <v>0</v>
      </c>
      <c r="G1710" s="2">
        <v>65571275</v>
      </c>
      <c r="H1710" s="2">
        <v>57117926</v>
      </c>
      <c r="I1710" s="2">
        <v>41177525</v>
      </c>
      <c r="J1710" s="2">
        <v>5047426</v>
      </c>
      <c r="K1710" s="2">
        <v>1068390</v>
      </c>
      <c r="L1710" s="2">
        <v>18277934</v>
      </c>
      <c r="M1710" s="2">
        <v>8453349</v>
      </c>
      <c r="N1710" s="4">
        <f t="shared" si="52"/>
        <v>0.30201515831436859</v>
      </c>
      <c r="O1710" s="2">
        <v>163852</v>
      </c>
      <c r="P1710" s="2">
        <v>6426782</v>
      </c>
      <c r="Q1710" s="2">
        <v>18435919</v>
      </c>
      <c r="R1710" s="2">
        <v>16371853</v>
      </c>
      <c r="S1710" s="4">
        <f t="shared" si="53"/>
        <v>0.40255883069558468</v>
      </c>
    </row>
    <row r="1711" spans="1:19" x14ac:dyDescent="0.25">
      <c r="A1711" s="10">
        <v>0</v>
      </c>
      <c r="B1711" s="1" t="s">
        <v>22</v>
      </c>
      <c r="C1711" s="1" t="s">
        <v>261</v>
      </c>
      <c r="D1711" s="1">
        <v>2019</v>
      </c>
      <c r="E1711" s="2">
        <v>30186183</v>
      </c>
      <c r="F1711" s="2">
        <v>0</v>
      </c>
      <c r="G1711" s="2">
        <v>100000654</v>
      </c>
      <c r="H1711" s="2">
        <v>82544826</v>
      </c>
      <c r="I1711" s="2">
        <v>10984693</v>
      </c>
      <c r="J1711" s="2">
        <v>7623143</v>
      </c>
      <c r="K1711" s="2">
        <v>2820533</v>
      </c>
      <c r="L1711" s="2">
        <v>78572285</v>
      </c>
      <c r="M1711" s="2">
        <v>17455828</v>
      </c>
      <c r="N1711" s="4">
        <f t="shared" si="52"/>
        <v>0.30185985583654285</v>
      </c>
      <c r="O1711" s="2">
        <v>0</v>
      </c>
      <c r="P1711" s="2">
        <v>53018952</v>
      </c>
      <c r="Q1711" s="2">
        <v>69544519</v>
      </c>
      <c r="R1711" s="2">
        <v>62630611</v>
      </c>
      <c r="S1711" s="4">
        <f t="shared" si="53"/>
        <v>0.84653416521834668</v>
      </c>
    </row>
    <row r="1712" spans="1:19" x14ac:dyDescent="0.25">
      <c r="A1712" s="10">
        <v>0</v>
      </c>
      <c r="B1712" s="1" t="s">
        <v>62</v>
      </c>
      <c r="C1712" s="1" t="s">
        <v>4554</v>
      </c>
      <c r="D1712" s="1">
        <v>2019</v>
      </c>
      <c r="E1712" s="2">
        <v>14426100</v>
      </c>
      <c r="F1712" s="2">
        <v>0</v>
      </c>
      <c r="G1712" s="2">
        <v>47792100</v>
      </c>
      <c r="H1712" s="2">
        <v>50411641</v>
      </c>
      <c r="I1712" s="2">
        <v>15817185</v>
      </c>
      <c r="J1712" s="2">
        <v>1842704</v>
      </c>
      <c r="K1712" s="2">
        <v>0</v>
      </c>
      <c r="L1712" s="2">
        <v>30132211</v>
      </c>
      <c r="M1712" s="2">
        <v>-2619541</v>
      </c>
      <c r="N1712" s="4">
        <f t="shared" si="52"/>
        <v>0.3018511427620883</v>
      </c>
      <c r="O1712" s="2">
        <v>2508234</v>
      </c>
      <c r="P1712" s="2">
        <v>10608815</v>
      </c>
      <c r="Q1712" s="2">
        <v>27793590</v>
      </c>
      <c r="R1712" s="2">
        <v>29523521</v>
      </c>
      <c r="S1712" s="4">
        <f t="shared" si="53"/>
        <v>0.44429148542275837</v>
      </c>
    </row>
    <row r="1713" spans="1:19" x14ac:dyDescent="0.25">
      <c r="A1713" s="10">
        <v>0</v>
      </c>
      <c r="B1713" s="1" t="s">
        <v>30</v>
      </c>
      <c r="C1713" s="1" t="s">
        <v>1281</v>
      </c>
      <c r="D1713" s="1">
        <v>2019</v>
      </c>
      <c r="E1713" s="2">
        <v>3758087</v>
      </c>
      <c r="F1713" s="2">
        <v>0</v>
      </c>
      <c r="G1713" s="2">
        <v>12461067</v>
      </c>
      <c r="H1713" s="2">
        <v>11175001</v>
      </c>
      <c r="I1713" s="2">
        <v>3171579</v>
      </c>
      <c r="J1713" s="2">
        <v>1604349</v>
      </c>
      <c r="K1713" s="2">
        <v>805731</v>
      </c>
      <c r="L1713" s="2">
        <v>6879408</v>
      </c>
      <c r="M1713" s="2">
        <v>1286066</v>
      </c>
      <c r="N1713" s="4">
        <f t="shared" si="52"/>
        <v>0.30158629273079102</v>
      </c>
      <c r="O1713" s="2">
        <v>650776</v>
      </c>
      <c r="P1713" s="2">
        <v>2623504</v>
      </c>
      <c r="Q1713" s="2">
        <v>6108659</v>
      </c>
      <c r="R1713" s="2">
        <v>5604096</v>
      </c>
      <c r="S1713" s="4">
        <f t="shared" si="53"/>
        <v>0.58426550865652549</v>
      </c>
    </row>
    <row r="1714" spans="1:19" x14ac:dyDescent="0.25">
      <c r="A1714" s="10">
        <v>0</v>
      </c>
      <c r="B1714" s="1" t="s">
        <v>20</v>
      </c>
      <c r="C1714" s="1" t="s">
        <v>137</v>
      </c>
      <c r="D1714" s="1">
        <v>2019</v>
      </c>
      <c r="E1714" s="2">
        <v>95978199</v>
      </c>
      <c r="F1714" s="2">
        <v>0</v>
      </c>
      <c r="G1714" s="2">
        <v>318288675</v>
      </c>
      <c r="H1714" s="2">
        <v>316262298</v>
      </c>
      <c r="I1714" s="2">
        <v>25319298</v>
      </c>
      <c r="J1714" s="2">
        <v>183414355</v>
      </c>
      <c r="K1714" s="2">
        <v>31494591</v>
      </c>
      <c r="L1714" s="2">
        <v>78060431</v>
      </c>
      <c r="M1714" s="2">
        <v>2026377</v>
      </c>
      <c r="N1714" s="4">
        <f t="shared" si="52"/>
        <v>0.30154449887354617</v>
      </c>
      <c r="O1714" s="2">
        <v>0</v>
      </c>
      <c r="P1714" s="2">
        <v>5916637</v>
      </c>
      <c r="Q1714" s="2">
        <v>87659443</v>
      </c>
      <c r="R1714" s="2">
        <v>96474817</v>
      </c>
      <c r="S1714" s="4">
        <f t="shared" si="53"/>
        <v>6.132830498139219E-2</v>
      </c>
    </row>
    <row r="1715" spans="1:19" x14ac:dyDescent="0.25">
      <c r="A1715" s="10">
        <v>0</v>
      </c>
      <c r="B1715" s="1" t="s">
        <v>22</v>
      </c>
      <c r="C1715" s="1" t="s">
        <v>229</v>
      </c>
      <c r="D1715" s="1">
        <v>2019</v>
      </c>
      <c r="E1715" s="2">
        <v>47441745</v>
      </c>
      <c r="F1715" s="2">
        <v>0</v>
      </c>
      <c r="G1715" s="2">
        <v>157446069</v>
      </c>
      <c r="H1715" s="2">
        <v>130206752</v>
      </c>
      <c r="I1715" s="2">
        <v>69464012</v>
      </c>
      <c r="J1715" s="2">
        <v>24694143</v>
      </c>
      <c r="K1715" s="2">
        <v>21267411</v>
      </c>
      <c r="L1715" s="2">
        <v>42020503</v>
      </c>
      <c r="M1715" s="2">
        <v>27239317</v>
      </c>
      <c r="N1715" s="4">
        <f t="shared" si="52"/>
        <v>0.3013206064865297</v>
      </c>
      <c r="O1715" s="2">
        <v>0</v>
      </c>
      <c r="P1715" s="2">
        <v>17403997</v>
      </c>
      <c r="Q1715" s="2">
        <v>49729112</v>
      </c>
      <c r="R1715" s="2">
        <v>51206110</v>
      </c>
      <c r="S1715" s="4">
        <f t="shared" si="53"/>
        <v>0.33988125635788385</v>
      </c>
    </row>
    <row r="1716" spans="1:19" x14ac:dyDescent="0.25">
      <c r="A1716" s="10">
        <v>0</v>
      </c>
      <c r="B1716" s="1" t="s">
        <v>37</v>
      </c>
      <c r="C1716" s="1" t="s">
        <v>2600</v>
      </c>
      <c r="D1716" s="1">
        <v>2019</v>
      </c>
      <c r="E1716" s="2">
        <v>22820017</v>
      </c>
      <c r="F1716" s="2">
        <v>0</v>
      </c>
      <c r="G1716" s="2">
        <v>75750080</v>
      </c>
      <c r="H1716" s="2">
        <v>72611424</v>
      </c>
      <c r="I1716" s="2">
        <v>10062589</v>
      </c>
      <c r="J1716" s="2">
        <v>20310289</v>
      </c>
      <c r="K1716" s="2">
        <v>401785</v>
      </c>
      <c r="L1716" s="2">
        <v>44975417</v>
      </c>
      <c r="M1716" s="2">
        <v>3138656</v>
      </c>
      <c r="N1716" s="4">
        <f t="shared" si="52"/>
        <v>0.30125403167891046</v>
      </c>
      <c r="O1716" s="2">
        <v>3613629</v>
      </c>
      <c r="P1716" s="2">
        <v>8432802</v>
      </c>
      <c r="Q1716" s="2">
        <v>57723619</v>
      </c>
      <c r="R1716" s="2">
        <v>57881078</v>
      </c>
      <c r="S1716" s="4">
        <f t="shared" si="53"/>
        <v>0.2081238189793217</v>
      </c>
    </row>
    <row r="1717" spans="1:19" x14ac:dyDescent="0.25">
      <c r="A1717" s="10">
        <v>0</v>
      </c>
      <c r="B1717" s="1" t="s">
        <v>62</v>
      </c>
      <c r="C1717" s="1" t="s">
        <v>4507</v>
      </c>
      <c r="D1717" s="1">
        <v>2019</v>
      </c>
      <c r="E1717" s="2">
        <v>8117682</v>
      </c>
      <c r="F1717" s="2">
        <v>0</v>
      </c>
      <c r="G1717" s="2">
        <v>26960923</v>
      </c>
      <c r="H1717" s="2">
        <v>24570877</v>
      </c>
      <c r="I1717" s="2">
        <v>14671455</v>
      </c>
      <c r="J1717" s="2">
        <v>269893</v>
      </c>
      <c r="K1717" s="2">
        <v>0</v>
      </c>
      <c r="L1717" s="2">
        <v>12019575</v>
      </c>
      <c r="M1717" s="2">
        <v>2390046</v>
      </c>
      <c r="N1717" s="4">
        <f t="shared" si="52"/>
        <v>0.30109065628057319</v>
      </c>
      <c r="O1717" s="2">
        <v>0</v>
      </c>
      <c r="P1717" s="2">
        <v>3724523</v>
      </c>
      <c r="Q1717" s="2">
        <v>13925815</v>
      </c>
      <c r="R1717" s="2">
        <v>13804337</v>
      </c>
      <c r="S1717" s="4">
        <f t="shared" si="53"/>
        <v>0.26980817695192461</v>
      </c>
    </row>
    <row r="1718" spans="1:19" x14ac:dyDescent="0.25">
      <c r="A1718" s="10">
        <v>0</v>
      </c>
      <c r="B1718" s="1" t="s">
        <v>55</v>
      </c>
      <c r="C1718" s="1" t="s">
        <v>4139</v>
      </c>
      <c r="D1718" s="1">
        <v>2019</v>
      </c>
      <c r="E1718" s="2">
        <v>27429714</v>
      </c>
      <c r="F1718" s="2">
        <v>0</v>
      </c>
      <c r="G1718" s="2">
        <v>91164017</v>
      </c>
      <c r="H1718" s="2">
        <v>91479081</v>
      </c>
      <c r="I1718" s="2">
        <v>35351485</v>
      </c>
      <c r="J1718" s="2">
        <v>26740856</v>
      </c>
      <c r="K1718" s="2">
        <v>1421406</v>
      </c>
      <c r="L1718" s="2">
        <v>27650270</v>
      </c>
      <c r="M1718" s="2">
        <v>-315064</v>
      </c>
      <c r="N1718" s="4">
        <f t="shared" si="52"/>
        <v>0.30088312146227608</v>
      </c>
      <c r="O1718" s="2">
        <v>644991</v>
      </c>
      <c r="P1718" s="2">
        <v>16260612</v>
      </c>
      <c r="Q1718" s="2">
        <v>38654316</v>
      </c>
      <c r="R1718" s="2">
        <v>33763813</v>
      </c>
      <c r="S1718" s="4">
        <f t="shared" si="53"/>
        <v>0.50070183127717238</v>
      </c>
    </row>
    <row r="1719" spans="1:19" x14ac:dyDescent="0.25">
      <c r="A1719" s="10">
        <v>0</v>
      </c>
      <c r="B1719" s="1" t="s">
        <v>30</v>
      </c>
      <c r="C1719" s="1" t="s">
        <v>1290</v>
      </c>
      <c r="D1719" s="1">
        <v>2019</v>
      </c>
      <c r="E1719" s="2">
        <v>47490000</v>
      </c>
      <c r="F1719" s="2">
        <v>0</v>
      </c>
      <c r="G1719" s="2">
        <v>157858000</v>
      </c>
      <c r="H1719" s="2">
        <v>143164000</v>
      </c>
      <c r="I1719" s="2">
        <v>51144000</v>
      </c>
      <c r="J1719" s="2">
        <v>25471000</v>
      </c>
      <c r="K1719" s="2">
        <v>5240000</v>
      </c>
      <c r="L1719" s="2">
        <v>76003000</v>
      </c>
      <c r="M1719" s="2">
        <v>14694000</v>
      </c>
      <c r="N1719" s="4">
        <f t="shared" si="52"/>
        <v>0.3008399954389388</v>
      </c>
      <c r="O1719" s="2">
        <v>3565000</v>
      </c>
      <c r="P1719" s="2">
        <v>34358000</v>
      </c>
      <c r="Q1719" s="2">
        <v>50426000</v>
      </c>
      <c r="R1719" s="2">
        <v>50299000</v>
      </c>
      <c r="S1719" s="4">
        <f t="shared" si="53"/>
        <v>0.75395137080260044</v>
      </c>
    </row>
    <row r="1720" spans="1:19" x14ac:dyDescent="0.25">
      <c r="A1720" s="10">
        <v>0</v>
      </c>
      <c r="B1720" s="1" t="s">
        <v>27</v>
      </c>
      <c r="C1720" s="1" t="s">
        <v>1063</v>
      </c>
      <c r="D1720" s="1">
        <v>2019</v>
      </c>
      <c r="E1720" s="2">
        <v>592943</v>
      </c>
      <c r="F1720" s="2">
        <v>0</v>
      </c>
      <c r="G1720" s="2">
        <v>1971213</v>
      </c>
      <c r="H1720" s="2">
        <v>1641216</v>
      </c>
      <c r="I1720" s="2">
        <v>1728806</v>
      </c>
      <c r="J1720" s="2">
        <v>0</v>
      </c>
      <c r="K1720" s="2">
        <v>49257</v>
      </c>
      <c r="L1720" s="2">
        <v>193150</v>
      </c>
      <c r="M1720" s="2">
        <v>329997</v>
      </c>
      <c r="N1720" s="4">
        <f t="shared" si="52"/>
        <v>0.30080108035001796</v>
      </c>
      <c r="O1720" s="2">
        <v>0</v>
      </c>
      <c r="P1720" s="2">
        <v>783874</v>
      </c>
      <c r="Q1720" s="2">
        <v>233412</v>
      </c>
      <c r="R1720" s="2">
        <v>153306</v>
      </c>
      <c r="S1720" s="4">
        <f t="shared" si="53"/>
        <v>5.1131332107027774</v>
      </c>
    </row>
    <row r="1721" spans="1:19" x14ac:dyDescent="0.25">
      <c r="A1721" s="10">
        <v>0</v>
      </c>
      <c r="B1721" s="1" t="s">
        <v>55</v>
      </c>
      <c r="C1721" s="1" t="s">
        <v>4064</v>
      </c>
      <c r="D1721" s="1">
        <v>2019</v>
      </c>
      <c r="E1721" s="2">
        <v>219514</v>
      </c>
      <c r="F1721" s="2">
        <v>0</v>
      </c>
      <c r="G1721" s="2">
        <v>731073</v>
      </c>
      <c r="H1721" s="2">
        <v>636007</v>
      </c>
      <c r="I1721" s="2">
        <v>316945</v>
      </c>
      <c r="J1721" s="2">
        <v>3192</v>
      </c>
      <c r="K1721" s="2">
        <v>204746</v>
      </c>
      <c r="L1721" s="2">
        <v>206190</v>
      </c>
      <c r="M1721" s="2">
        <v>95066</v>
      </c>
      <c r="N1721" s="4">
        <f t="shared" si="52"/>
        <v>0.30026276445717459</v>
      </c>
      <c r="O1721" s="2">
        <v>0</v>
      </c>
      <c r="P1721" s="2">
        <v>105059</v>
      </c>
      <c r="Q1721" s="2">
        <v>113642</v>
      </c>
      <c r="R1721" s="2">
        <v>103839</v>
      </c>
      <c r="S1721" s="4">
        <f t="shared" si="53"/>
        <v>1.0117489575207774</v>
      </c>
    </row>
    <row r="1722" spans="1:19" x14ac:dyDescent="0.25">
      <c r="A1722" s="10">
        <v>0</v>
      </c>
      <c r="B1722" s="1" t="s">
        <v>37</v>
      </c>
      <c r="C1722" s="1" t="s">
        <v>2598</v>
      </c>
      <c r="D1722" s="1">
        <v>2019</v>
      </c>
      <c r="E1722" s="2">
        <v>23536703</v>
      </c>
      <c r="F1722" s="2">
        <v>0</v>
      </c>
      <c r="G1722" s="2">
        <v>78442417</v>
      </c>
      <c r="H1722" s="2">
        <v>78426783</v>
      </c>
      <c r="I1722" s="2">
        <v>9022534</v>
      </c>
      <c r="J1722" s="2">
        <v>16092367</v>
      </c>
      <c r="K1722" s="2">
        <v>461369</v>
      </c>
      <c r="L1722" s="2">
        <v>52866147</v>
      </c>
      <c r="M1722" s="2">
        <v>15634</v>
      </c>
      <c r="N1722" s="4">
        <f t="shared" si="52"/>
        <v>0.30005071108402998</v>
      </c>
      <c r="O1722" s="2">
        <v>1127837</v>
      </c>
      <c r="P1722" s="2">
        <v>4984898</v>
      </c>
      <c r="Q1722" s="2">
        <v>68392829</v>
      </c>
      <c r="R1722" s="2">
        <v>68691041</v>
      </c>
      <c r="S1722" s="4">
        <f t="shared" si="53"/>
        <v>8.8988824612513881E-2</v>
      </c>
    </row>
    <row r="1723" spans="1:19" x14ac:dyDescent="0.25">
      <c r="A1723" s="10">
        <v>0</v>
      </c>
      <c r="B1723" s="1" t="s">
        <v>55</v>
      </c>
      <c r="C1723" s="1" t="s">
        <v>4078</v>
      </c>
      <c r="D1723" s="1">
        <v>2019</v>
      </c>
      <c r="E1723" s="2">
        <v>2844185</v>
      </c>
      <c r="F1723" s="2">
        <v>0</v>
      </c>
      <c r="G1723" s="2">
        <v>9481223</v>
      </c>
      <c r="H1723" s="2">
        <v>6417335</v>
      </c>
      <c r="I1723" s="2">
        <v>3600525</v>
      </c>
      <c r="J1723" s="2">
        <v>383802</v>
      </c>
      <c r="K1723" s="2">
        <v>2195792</v>
      </c>
      <c r="L1723" s="2">
        <v>3301104</v>
      </c>
      <c r="M1723" s="2">
        <v>3063888</v>
      </c>
      <c r="N1723" s="4">
        <f t="shared" si="52"/>
        <v>0.29998081471135107</v>
      </c>
      <c r="O1723" s="2">
        <v>0</v>
      </c>
      <c r="P1723" s="2">
        <v>1102270</v>
      </c>
      <c r="Q1723" s="2">
        <v>3470281</v>
      </c>
      <c r="R1723" s="2">
        <v>3021036</v>
      </c>
      <c r="S1723" s="4">
        <f t="shared" si="53"/>
        <v>0.36486490064997568</v>
      </c>
    </row>
    <row r="1724" spans="1:19" x14ac:dyDescent="0.25">
      <c r="A1724" s="10">
        <v>1</v>
      </c>
      <c r="B1724" s="1" t="s">
        <v>62</v>
      </c>
      <c r="C1724" s="1" t="s">
        <v>4614</v>
      </c>
      <c r="D1724" s="1">
        <v>2019</v>
      </c>
      <c r="E1724" s="2">
        <v>77945504</v>
      </c>
      <c r="F1724" s="2">
        <v>0</v>
      </c>
      <c r="G1724" s="2">
        <v>260057076</v>
      </c>
      <c r="H1724" s="2">
        <v>248795453</v>
      </c>
      <c r="I1724" s="2">
        <v>100006269</v>
      </c>
      <c r="J1724" s="2">
        <v>3704186</v>
      </c>
      <c r="K1724" s="2">
        <v>12430240</v>
      </c>
      <c r="L1724" s="2">
        <v>143916381</v>
      </c>
      <c r="M1724" s="2">
        <v>11261623</v>
      </c>
      <c r="N1724" s="4">
        <f t="shared" si="52"/>
        <v>0.29972460353280295</v>
      </c>
      <c r="O1724" s="2">
        <v>0</v>
      </c>
      <c r="P1724" s="2">
        <v>56950633</v>
      </c>
      <c r="Q1724" s="2">
        <v>117472151</v>
      </c>
      <c r="R1724" s="2">
        <v>115890955</v>
      </c>
      <c r="S1724" s="4">
        <f t="shared" si="53"/>
        <v>0.49141568468393415</v>
      </c>
    </row>
    <row r="1725" spans="1:19" x14ac:dyDescent="0.25">
      <c r="A1725" s="10">
        <v>1</v>
      </c>
      <c r="B1725" s="1" t="s">
        <v>56</v>
      </c>
      <c r="C1725" s="1" t="s">
        <v>4144</v>
      </c>
      <c r="D1725" s="1">
        <v>2019</v>
      </c>
      <c r="E1725" s="2">
        <v>41339888</v>
      </c>
      <c r="F1725" s="2">
        <v>0</v>
      </c>
      <c r="G1725" s="2">
        <v>138017091</v>
      </c>
      <c r="H1725" s="2">
        <v>141071588</v>
      </c>
      <c r="I1725" s="2">
        <v>10783307</v>
      </c>
      <c r="J1725" s="2">
        <v>87566927</v>
      </c>
      <c r="K1725" s="2">
        <v>0</v>
      </c>
      <c r="L1725" s="2">
        <v>39666857</v>
      </c>
      <c r="M1725" s="2">
        <v>-3054497</v>
      </c>
      <c r="N1725" s="4">
        <f t="shared" si="52"/>
        <v>0.29952730999090538</v>
      </c>
      <c r="O1725" s="2">
        <v>0</v>
      </c>
      <c r="P1725" s="2">
        <v>3534227</v>
      </c>
      <c r="Q1725" s="2">
        <v>57044210</v>
      </c>
      <c r="R1725" s="2">
        <v>46273748</v>
      </c>
      <c r="S1725" s="4">
        <f t="shared" si="53"/>
        <v>7.6376501855868695E-2</v>
      </c>
    </row>
    <row r="1726" spans="1:19" x14ac:dyDescent="0.25">
      <c r="A1726" s="10">
        <v>1</v>
      </c>
      <c r="B1726" s="1" t="s">
        <v>37</v>
      </c>
      <c r="C1726" s="1" t="s">
        <v>2566</v>
      </c>
      <c r="D1726" s="1">
        <v>2019</v>
      </c>
      <c r="E1726" s="2">
        <v>93371961</v>
      </c>
      <c r="F1726" s="2">
        <v>0</v>
      </c>
      <c r="G1726" s="2">
        <v>312263720</v>
      </c>
      <c r="H1726" s="2">
        <v>310789186</v>
      </c>
      <c r="I1726" s="2">
        <v>96893878</v>
      </c>
      <c r="J1726" s="2">
        <v>100930169</v>
      </c>
      <c r="K1726" s="2">
        <v>5900942</v>
      </c>
      <c r="L1726" s="2">
        <v>108538731</v>
      </c>
      <c r="M1726" s="2">
        <v>1474534</v>
      </c>
      <c r="N1726" s="4">
        <f t="shared" si="52"/>
        <v>0.29901636027393769</v>
      </c>
      <c r="O1726" s="2">
        <v>18424196</v>
      </c>
      <c r="P1726" s="2">
        <v>26066539</v>
      </c>
      <c r="Q1726" s="2">
        <v>198508510</v>
      </c>
      <c r="R1726" s="2">
        <v>196891902</v>
      </c>
      <c r="S1726" s="4">
        <f t="shared" si="53"/>
        <v>0.22596528627165174</v>
      </c>
    </row>
    <row r="1727" spans="1:19" x14ac:dyDescent="0.25">
      <c r="A1727" s="10">
        <v>0</v>
      </c>
      <c r="B1727" s="1" t="s">
        <v>40</v>
      </c>
      <c r="C1727" s="1" t="s">
        <v>2772</v>
      </c>
      <c r="D1727" s="1">
        <v>2019</v>
      </c>
      <c r="E1727" s="2">
        <v>804596</v>
      </c>
      <c r="F1727" s="2">
        <v>0</v>
      </c>
      <c r="G1727" s="2">
        <v>2692437</v>
      </c>
      <c r="H1727" s="2">
        <v>2519309</v>
      </c>
      <c r="I1727" s="2">
        <v>991348</v>
      </c>
      <c r="J1727" s="2">
        <v>525643</v>
      </c>
      <c r="K1727" s="2">
        <v>0</v>
      </c>
      <c r="L1727" s="2">
        <v>1175446</v>
      </c>
      <c r="M1727" s="2">
        <v>173128</v>
      </c>
      <c r="N1727" s="4">
        <f t="shared" si="52"/>
        <v>0.29883559021065303</v>
      </c>
      <c r="O1727" s="2">
        <v>0</v>
      </c>
      <c r="P1727" s="2">
        <v>898944</v>
      </c>
      <c r="Q1727" s="2">
        <v>1317381</v>
      </c>
      <c r="R1727" s="2">
        <v>1198915</v>
      </c>
      <c r="S1727" s="4">
        <f t="shared" si="53"/>
        <v>0.74979794230616847</v>
      </c>
    </row>
    <row r="1728" spans="1:19" x14ac:dyDescent="0.25">
      <c r="A1728" s="10">
        <v>0</v>
      </c>
      <c r="B1728" s="1" t="s">
        <v>64</v>
      </c>
      <c r="C1728" s="1" t="s">
        <v>1970</v>
      </c>
      <c r="D1728" s="1">
        <v>2019</v>
      </c>
      <c r="E1728" s="2">
        <v>18646917</v>
      </c>
      <c r="F1728" s="2">
        <v>0</v>
      </c>
      <c r="G1728" s="2">
        <v>62422078</v>
      </c>
      <c r="H1728" s="2">
        <v>57952334</v>
      </c>
      <c r="I1728" s="2">
        <v>31817987</v>
      </c>
      <c r="J1728" s="2">
        <v>8328425</v>
      </c>
      <c r="K1728" s="2">
        <v>1755137</v>
      </c>
      <c r="L1728" s="2">
        <v>20520529</v>
      </c>
      <c r="M1728" s="2">
        <v>4469744</v>
      </c>
      <c r="N1728" s="4">
        <f t="shared" si="52"/>
        <v>0.29872310562938964</v>
      </c>
      <c r="O1728" s="2">
        <v>0</v>
      </c>
      <c r="P1728" s="2">
        <v>4331449</v>
      </c>
      <c r="Q1728" s="2">
        <v>31268895</v>
      </c>
      <c r="R1728" s="2">
        <v>32898404</v>
      </c>
      <c r="S1728" s="4">
        <f t="shared" si="53"/>
        <v>0.13166137177961582</v>
      </c>
    </row>
    <row r="1729" spans="1:19" x14ac:dyDescent="0.25">
      <c r="A1729" s="10">
        <v>0</v>
      </c>
      <c r="B1729" s="1" t="s">
        <v>34</v>
      </c>
      <c r="C1729" s="1" t="s">
        <v>2479</v>
      </c>
      <c r="D1729" s="1">
        <v>2019</v>
      </c>
      <c r="E1729" s="2">
        <v>79216778</v>
      </c>
      <c r="F1729" s="2">
        <v>0</v>
      </c>
      <c r="G1729" s="2">
        <v>265756651</v>
      </c>
      <c r="H1729" s="2">
        <v>241606471</v>
      </c>
      <c r="I1729" s="2">
        <v>84994376</v>
      </c>
      <c r="J1729" s="2">
        <v>3212795</v>
      </c>
      <c r="K1729" s="2">
        <v>29268843</v>
      </c>
      <c r="L1729" s="2">
        <v>148280637</v>
      </c>
      <c r="M1729" s="2">
        <v>24150180</v>
      </c>
      <c r="N1729" s="4">
        <f t="shared" si="52"/>
        <v>0.29808013346766626</v>
      </c>
      <c r="O1729" s="2">
        <v>152861</v>
      </c>
      <c r="P1729" s="2">
        <v>30662381</v>
      </c>
      <c r="Q1729" s="2">
        <v>98710758</v>
      </c>
      <c r="R1729" s="2">
        <v>93426519</v>
      </c>
      <c r="S1729" s="4">
        <f t="shared" si="53"/>
        <v>0.32983399499236399</v>
      </c>
    </row>
    <row r="1730" spans="1:19" x14ac:dyDescent="0.25">
      <c r="A1730" s="10">
        <v>1</v>
      </c>
      <c r="B1730" s="1" t="s">
        <v>37</v>
      </c>
      <c r="C1730" s="1" t="s">
        <v>2565</v>
      </c>
      <c r="D1730" s="1">
        <v>2019</v>
      </c>
      <c r="E1730" s="2">
        <v>75070288</v>
      </c>
      <c r="F1730" s="2">
        <v>0</v>
      </c>
      <c r="G1730" s="2">
        <v>252408537</v>
      </c>
      <c r="H1730" s="2">
        <v>229193705</v>
      </c>
      <c r="I1730" s="2">
        <v>35923288</v>
      </c>
      <c r="J1730" s="2">
        <v>115165624</v>
      </c>
      <c r="K1730" s="2">
        <v>9009538</v>
      </c>
      <c r="L1730" s="2">
        <v>92310087</v>
      </c>
      <c r="M1730" s="2">
        <v>23214832</v>
      </c>
      <c r="N1730" s="4">
        <f t="shared" ref="N1730:N1793" si="54">(E1730-F1730)/G1730</f>
        <v>0.29741580412551577</v>
      </c>
      <c r="O1730" s="2">
        <v>6986025</v>
      </c>
      <c r="P1730" s="2">
        <v>40689081</v>
      </c>
      <c r="Q1730" s="2">
        <v>193710846</v>
      </c>
      <c r="R1730" s="2">
        <v>186102391</v>
      </c>
      <c r="S1730" s="4">
        <f t="shared" ref="S1730:S1793" si="55">(O1730+P1730)/R1730</f>
        <v>0.25617675164635578</v>
      </c>
    </row>
    <row r="1731" spans="1:19" x14ac:dyDescent="0.25">
      <c r="A1731" s="10">
        <v>0</v>
      </c>
      <c r="B1731" s="1" t="s">
        <v>22</v>
      </c>
      <c r="C1731" s="1" t="s">
        <v>587</v>
      </c>
      <c r="D1731" s="1">
        <v>2019</v>
      </c>
      <c r="E1731" s="2">
        <v>6656634</v>
      </c>
      <c r="F1731" s="2">
        <v>0</v>
      </c>
      <c r="G1731" s="2">
        <v>22395657</v>
      </c>
      <c r="H1731" s="2">
        <v>18420584</v>
      </c>
      <c r="I1731" s="2">
        <v>5343438</v>
      </c>
      <c r="J1731" s="2">
        <v>1492075</v>
      </c>
      <c r="K1731" s="2">
        <v>1907232</v>
      </c>
      <c r="L1731" s="2">
        <v>13652912</v>
      </c>
      <c r="M1731" s="2">
        <v>3975073</v>
      </c>
      <c r="N1731" s="4">
        <f t="shared" si="54"/>
        <v>0.29722878859950391</v>
      </c>
      <c r="O1731" s="2">
        <v>22458426</v>
      </c>
      <c r="P1731" s="2">
        <v>6236023</v>
      </c>
      <c r="Q1731" s="2">
        <v>15931368</v>
      </c>
      <c r="R1731" s="2">
        <v>13512037</v>
      </c>
      <c r="S1731" s="4">
        <f t="shared" si="55"/>
        <v>2.123621257105794</v>
      </c>
    </row>
    <row r="1732" spans="1:19" x14ac:dyDescent="0.25">
      <c r="A1732" s="10">
        <v>0</v>
      </c>
      <c r="B1732" s="1" t="s">
        <v>50</v>
      </c>
      <c r="C1732" s="1" t="s">
        <v>254</v>
      </c>
      <c r="D1732" s="1">
        <v>2019</v>
      </c>
      <c r="E1732" s="2">
        <v>3606575</v>
      </c>
      <c r="F1732" s="2">
        <v>0</v>
      </c>
      <c r="G1732" s="2">
        <v>12139366</v>
      </c>
      <c r="H1732" s="2">
        <v>6275895</v>
      </c>
      <c r="I1732" s="2">
        <v>1665255</v>
      </c>
      <c r="J1732" s="2">
        <v>565362</v>
      </c>
      <c r="K1732" s="2">
        <v>5452991</v>
      </c>
      <c r="L1732" s="2">
        <v>4455758</v>
      </c>
      <c r="M1732" s="2">
        <v>5863471</v>
      </c>
      <c r="N1732" s="4">
        <f t="shared" si="54"/>
        <v>0.2970974760955391</v>
      </c>
      <c r="O1732" s="2">
        <v>0</v>
      </c>
      <c r="P1732" s="2">
        <v>933664</v>
      </c>
      <c r="Q1732" s="2">
        <v>3182181</v>
      </c>
      <c r="R1732" s="2">
        <v>2751659</v>
      </c>
      <c r="S1732" s="4">
        <f t="shared" si="55"/>
        <v>0.33930948565937857</v>
      </c>
    </row>
    <row r="1733" spans="1:19" x14ac:dyDescent="0.25">
      <c r="A1733" s="10">
        <v>0</v>
      </c>
      <c r="B1733" s="1" t="s">
        <v>32</v>
      </c>
      <c r="C1733" s="1" t="s">
        <v>1199</v>
      </c>
      <c r="D1733" s="1">
        <v>2019</v>
      </c>
      <c r="E1733" s="2">
        <v>10814278</v>
      </c>
      <c r="F1733" s="2">
        <v>0</v>
      </c>
      <c r="G1733" s="2">
        <v>36400214</v>
      </c>
      <c r="H1733" s="2">
        <v>36661718</v>
      </c>
      <c r="I1733" s="2">
        <v>16186592</v>
      </c>
      <c r="J1733" s="2">
        <v>6317938</v>
      </c>
      <c r="K1733" s="2">
        <v>66144</v>
      </c>
      <c r="L1733" s="2">
        <v>13829540</v>
      </c>
      <c r="M1733" s="2">
        <v>-261504</v>
      </c>
      <c r="N1733" s="4">
        <f t="shared" si="54"/>
        <v>0.29709380280017034</v>
      </c>
      <c r="O1733" s="2">
        <v>0</v>
      </c>
      <c r="P1733" s="2">
        <v>3793990</v>
      </c>
      <c r="Q1733" s="2">
        <v>9443745</v>
      </c>
      <c r="R1733" s="2">
        <v>8863931</v>
      </c>
      <c r="S1733" s="4">
        <f t="shared" si="55"/>
        <v>0.42802566942364512</v>
      </c>
    </row>
    <row r="1734" spans="1:19" x14ac:dyDescent="0.25">
      <c r="A1734" s="10">
        <v>0</v>
      </c>
      <c r="B1734" s="1" t="s">
        <v>32</v>
      </c>
      <c r="C1734" s="1" t="s">
        <v>2059</v>
      </c>
      <c r="D1734" s="1">
        <v>2019</v>
      </c>
      <c r="E1734" s="2">
        <v>256749</v>
      </c>
      <c r="F1734" s="2">
        <v>0</v>
      </c>
      <c r="G1734" s="2">
        <v>864534</v>
      </c>
      <c r="H1734" s="2">
        <v>680843</v>
      </c>
      <c r="I1734" s="2">
        <v>150431</v>
      </c>
      <c r="J1734" s="2">
        <v>0</v>
      </c>
      <c r="K1734" s="2">
        <v>0</v>
      </c>
      <c r="L1734" s="2">
        <v>714103</v>
      </c>
      <c r="M1734" s="2">
        <v>183691</v>
      </c>
      <c r="N1734" s="4">
        <f t="shared" si="54"/>
        <v>0.29697964452525871</v>
      </c>
      <c r="O1734" s="2">
        <v>0</v>
      </c>
      <c r="P1734" s="2">
        <v>190384</v>
      </c>
      <c r="Q1734" s="2">
        <v>476299</v>
      </c>
      <c r="R1734" s="2">
        <v>406155</v>
      </c>
      <c r="S1734" s="4">
        <f t="shared" si="55"/>
        <v>0.46874715318043603</v>
      </c>
    </row>
    <row r="1735" spans="1:19" x14ac:dyDescent="0.25">
      <c r="A1735" s="10">
        <v>0</v>
      </c>
      <c r="B1735" s="1" t="s">
        <v>22</v>
      </c>
      <c r="C1735" s="1" t="s">
        <v>576</v>
      </c>
      <c r="D1735" s="1">
        <v>2019</v>
      </c>
      <c r="E1735" s="2">
        <v>271484000</v>
      </c>
      <c r="F1735" s="2">
        <v>0</v>
      </c>
      <c r="G1735" s="2">
        <v>914506000</v>
      </c>
      <c r="H1735" s="2">
        <v>897642000</v>
      </c>
      <c r="I1735" s="2">
        <v>177385000</v>
      </c>
      <c r="J1735" s="2">
        <v>549655000</v>
      </c>
      <c r="K1735" s="2">
        <v>0</v>
      </c>
      <c r="L1735" s="2">
        <v>187466000</v>
      </c>
      <c r="M1735" s="2">
        <v>16864000</v>
      </c>
      <c r="N1735" s="4">
        <f t="shared" si="54"/>
        <v>0.29686409930607344</v>
      </c>
      <c r="O1735" s="2">
        <v>37631000</v>
      </c>
      <c r="P1735" s="2">
        <v>42267000</v>
      </c>
      <c r="Q1735" s="2">
        <v>642696000</v>
      </c>
      <c r="R1735" s="2">
        <v>669173000</v>
      </c>
      <c r="S1735" s="4">
        <f t="shared" si="55"/>
        <v>0.1193981227574932</v>
      </c>
    </row>
    <row r="1736" spans="1:19" x14ac:dyDescent="0.25">
      <c r="A1736" s="10">
        <v>0</v>
      </c>
      <c r="B1736" s="1" t="s">
        <v>37</v>
      </c>
      <c r="C1736" s="1" t="s">
        <v>670</v>
      </c>
      <c r="D1736" s="1">
        <v>2019</v>
      </c>
      <c r="E1736" s="2">
        <v>48607021</v>
      </c>
      <c r="F1736" s="2">
        <v>0</v>
      </c>
      <c r="G1736" s="2">
        <v>163842450</v>
      </c>
      <c r="H1736" s="2">
        <v>165265544</v>
      </c>
      <c r="I1736" s="2">
        <v>24465252</v>
      </c>
      <c r="J1736" s="2">
        <v>50271553</v>
      </c>
      <c r="K1736" s="2">
        <v>0</v>
      </c>
      <c r="L1736" s="2">
        <v>89105645</v>
      </c>
      <c r="M1736" s="2">
        <v>-1423094</v>
      </c>
      <c r="N1736" s="4">
        <f t="shared" si="54"/>
        <v>0.29666927588057918</v>
      </c>
      <c r="O1736" s="2">
        <v>647089</v>
      </c>
      <c r="P1736" s="2">
        <v>11721576</v>
      </c>
      <c r="Q1736" s="2">
        <v>129531536</v>
      </c>
      <c r="R1736" s="2">
        <v>128440183</v>
      </c>
      <c r="S1736" s="4">
        <f t="shared" si="55"/>
        <v>9.6299029720317356E-2</v>
      </c>
    </row>
    <row r="1737" spans="1:19" x14ac:dyDescent="0.25">
      <c r="A1737" s="10">
        <v>0</v>
      </c>
      <c r="B1737" s="1" t="s">
        <v>22</v>
      </c>
      <c r="C1737" s="1" t="s">
        <v>589</v>
      </c>
      <c r="D1737" s="1">
        <v>2019</v>
      </c>
      <c r="E1737" s="2">
        <v>6787909</v>
      </c>
      <c r="F1737" s="2">
        <v>0</v>
      </c>
      <c r="G1737" s="2">
        <v>22897674</v>
      </c>
      <c r="H1737" s="2">
        <v>17257341</v>
      </c>
      <c r="I1737" s="2">
        <v>11530043</v>
      </c>
      <c r="J1737" s="2">
        <v>293415</v>
      </c>
      <c r="K1737" s="2">
        <v>648092</v>
      </c>
      <c r="L1737" s="2">
        <v>10426124</v>
      </c>
      <c r="M1737" s="2">
        <v>5640333</v>
      </c>
      <c r="N1737" s="4">
        <f t="shared" si="54"/>
        <v>0.29644535073737183</v>
      </c>
      <c r="O1737" s="2">
        <v>1030229</v>
      </c>
      <c r="P1737" s="2">
        <v>10047981</v>
      </c>
      <c r="Q1737" s="2">
        <v>10114136</v>
      </c>
      <c r="R1737" s="2">
        <v>6278146</v>
      </c>
      <c r="S1737" s="4">
        <f t="shared" si="55"/>
        <v>1.764567119018895</v>
      </c>
    </row>
    <row r="1738" spans="1:19" x14ac:dyDescent="0.25">
      <c r="A1738" s="10">
        <v>0</v>
      </c>
      <c r="B1738" s="1" t="s">
        <v>51</v>
      </c>
      <c r="C1738" s="1" t="s">
        <v>3838</v>
      </c>
      <c r="D1738" s="1">
        <v>2019</v>
      </c>
      <c r="E1738" s="2">
        <v>14271233</v>
      </c>
      <c r="F1738" s="2">
        <v>0</v>
      </c>
      <c r="G1738" s="2">
        <v>48193424</v>
      </c>
      <c r="H1738" s="2">
        <v>30699454</v>
      </c>
      <c r="I1738" s="2">
        <v>4381333</v>
      </c>
      <c r="J1738" s="2">
        <v>657812</v>
      </c>
      <c r="K1738" s="2">
        <v>1397035</v>
      </c>
      <c r="L1738" s="2">
        <v>41757244</v>
      </c>
      <c r="M1738" s="2">
        <v>17493970</v>
      </c>
      <c r="N1738" s="4">
        <f t="shared" si="54"/>
        <v>0.29612407286106091</v>
      </c>
      <c r="O1738" s="2">
        <v>6557941</v>
      </c>
      <c r="P1738" s="2">
        <v>39558199</v>
      </c>
      <c r="Q1738" s="2">
        <v>15919665</v>
      </c>
      <c r="R1738" s="2">
        <v>13019269</v>
      </c>
      <c r="S1738" s="4">
        <f t="shared" si="55"/>
        <v>3.5421451081470088</v>
      </c>
    </row>
    <row r="1739" spans="1:19" x14ac:dyDescent="0.25">
      <c r="A1739" s="10">
        <v>0</v>
      </c>
      <c r="B1739" s="1" t="s">
        <v>30</v>
      </c>
      <c r="C1739" s="1" t="s">
        <v>1301</v>
      </c>
      <c r="D1739" s="1">
        <v>2019</v>
      </c>
      <c r="E1739" s="2">
        <v>13712881</v>
      </c>
      <c r="F1739" s="2">
        <v>0</v>
      </c>
      <c r="G1739" s="2">
        <v>46315247</v>
      </c>
      <c r="H1739" s="2">
        <v>43254240</v>
      </c>
      <c r="I1739" s="2">
        <v>16801539</v>
      </c>
      <c r="J1739" s="2">
        <v>4457281</v>
      </c>
      <c r="K1739" s="2">
        <v>4589510</v>
      </c>
      <c r="L1739" s="2">
        <v>20466917</v>
      </c>
      <c r="M1739" s="2">
        <v>3061007</v>
      </c>
      <c r="N1739" s="4">
        <f t="shared" si="54"/>
        <v>0.29607703484772518</v>
      </c>
      <c r="O1739" s="2">
        <v>0</v>
      </c>
      <c r="P1739" s="2">
        <v>3843203</v>
      </c>
      <c r="Q1739" s="2">
        <v>10313462</v>
      </c>
      <c r="R1739" s="2">
        <v>14184721</v>
      </c>
      <c r="S1739" s="4">
        <f t="shared" si="55"/>
        <v>0.2709396258128729</v>
      </c>
    </row>
    <row r="1740" spans="1:19" x14ac:dyDescent="0.25">
      <c r="A1740" s="10">
        <v>0</v>
      </c>
      <c r="B1740" s="1" t="s">
        <v>40</v>
      </c>
      <c r="C1740" s="1" t="s">
        <v>3330</v>
      </c>
      <c r="D1740" s="1">
        <v>2019</v>
      </c>
      <c r="E1740" s="2">
        <v>228171</v>
      </c>
      <c r="F1740" s="2">
        <v>0</v>
      </c>
      <c r="G1740" s="2">
        <v>770689</v>
      </c>
      <c r="H1740" s="2">
        <v>617888</v>
      </c>
      <c r="I1740" s="2">
        <v>159658</v>
      </c>
      <c r="J1740" s="2">
        <v>111569</v>
      </c>
      <c r="K1740" s="2">
        <v>0</v>
      </c>
      <c r="L1740" s="2">
        <v>499463</v>
      </c>
      <c r="M1740" s="2">
        <v>152801</v>
      </c>
      <c r="N1740" s="4">
        <f t="shared" si="54"/>
        <v>0.29606105705414248</v>
      </c>
      <c r="O1740" s="2">
        <v>0</v>
      </c>
      <c r="P1740" s="2">
        <v>814618</v>
      </c>
      <c r="Q1740" s="2">
        <v>534023</v>
      </c>
      <c r="R1740" s="2">
        <v>456803</v>
      </c>
      <c r="S1740" s="4">
        <f t="shared" si="55"/>
        <v>1.7833026490631629</v>
      </c>
    </row>
    <row r="1741" spans="1:19" x14ac:dyDescent="0.25">
      <c r="A1741" s="10">
        <v>0</v>
      </c>
      <c r="B1741" s="1" t="s">
        <v>32</v>
      </c>
      <c r="C1741" s="1" t="s">
        <v>1483</v>
      </c>
      <c r="D1741" s="1">
        <v>2019</v>
      </c>
      <c r="E1741" s="2">
        <v>1362534</v>
      </c>
      <c r="F1741" s="2">
        <v>0</v>
      </c>
      <c r="G1741" s="2">
        <v>4603647</v>
      </c>
      <c r="H1741" s="2">
        <v>3980291</v>
      </c>
      <c r="I1741" s="2">
        <v>1563022</v>
      </c>
      <c r="J1741" s="2">
        <v>121621</v>
      </c>
      <c r="K1741" s="2">
        <v>0</v>
      </c>
      <c r="L1741" s="2">
        <v>2919004</v>
      </c>
      <c r="M1741" s="2">
        <v>623356</v>
      </c>
      <c r="N1741" s="4">
        <f t="shared" si="54"/>
        <v>0.29596839201615588</v>
      </c>
      <c r="O1741" s="2">
        <v>0</v>
      </c>
      <c r="P1741" s="2">
        <v>1512869</v>
      </c>
      <c r="Q1741" s="2">
        <v>2137505</v>
      </c>
      <c r="R1741" s="2">
        <v>2561055</v>
      </c>
      <c r="S1741" s="4">
        <f t="shared" si="55"/>
        <v>0.59072101145816858</v>
      </c>
    </row>
    <row r="1742" spans="1:19" x14ac:dyDescent="0.25">
      <c r="A1742" s="10">
        <v>1</v>
      </c>
      <c r="B1742" s="1" t="s">
        <v>21</v>
      </c>
      <c r="C1742" s="1" t="s">
        <v>157</v>
      </c>
      <c r="D1742" s="1">
        <v>2019</v>
      </c>
      <c r="E1742" s="2">
        <v>71895129</v>
      </c>
      <c r="F1742" s="2">
        <v>0</v>
      </c>
      <c r="G1742" s="2">
        <v>243255451</v>
      </c>
      <c r="H1742" s="2">
        <v>179459602</v>
      </c>
      <c r="I1742" s="2">
        <v>80459704</v>
      </c>
      <c r="J1742" s="2">
        <v>9809818</v>
      </c>
      <c r="K1742" s="2">
        <v>34193930</v>
      </c>
      <c r="L1742" s="2">
        <v>118791999</v>
      </c>
      <c r="M1742" s="2">
        <v>63795849</v>
      </c>
      <c r="N1742" s="4">
        <f t="shared" si="54"/>
        <v>0.29555403056517737</v>
      </c>
      <c r="O1742" s="2">
        <v>67989257</v>
      </c>
      <c r="P1742" s="2">
        <v>16546219</v>
      </c>
      <c r="Q1742" s="2">
        <v>116486271</v>
      </c>
      <c r="R1742" s="2">
        <v>92982705</v>
      </c>
      <c r="S1742" s="4">
        <f t="shared" si="55"/>
        <v>0.90915268597531118</v>
      </c>
    </row>
    <row r="1743" spans="1:19" x14ac:dyDescent="0.25">
      <c r="A1743" s="10">
        <v>1</v>
      </c>
      <c r="B1743" s="1" t="s">
        <v>21</v>
      </c>
      <c r="C1743" s="1" t="s">
        <v>140</v>
      </c>
      <c r="D1743" s="1">
        <v>2019</v>
      </c>
      <c r="E1743" s="2">
        <v>49222491</v>
      </c>
      <c r="F1743" s="2">
        <v>0</v>
      </c>
      <c r="G1743" s="2">
        <v>166581823</v>
      </c>
      <c r="H1743" s="2">
        <v>158139148</v>
      </c>
      <c r="I1743" s="2">
        <v>80541319</v>
      </c>
      <c r="J1743" s="2">
        <v>5873642</v>
      </c>
      <c r="K1743" s="2">
        <v>966552</v>
      </c>
      <c r="L1743" s="2">
        <v>79200310</v>
      </c>
      <c r="M1743" s="2">
        <v>8442675</v>
      </c>
      <c r="N1743" s="4">
        <f t="shared" si="54"/>
        <v>0.29548536637157585</v>
      </c>
      <c r="O1743" s="2">
        <v>0</v>
      </c>
      <c r="P1743" s="2">
        <v>36184989</v>
      </c>
      <c r="Q1743" s="2">
        <v>84015516</v>
      </c>
      <c r="R1743" s="2">
        <v>75368940</v>
      </c>
      <c r="S1743" s="4">
        <f t="shared" si="55"/>
        <v>0.48010478852429128</v>
      </c>
    </row>
    <row r="1744" spans="1:19" x14ac:dyDescent="0.25">
      <c r="A1744" s="10">
        <v>0</v>
      </c>
      <c r="B1744" s="1" t="s">
        <v>21</v>
      </c>
      <c r="C1744" s="1" t="s">
        <v>159</v>
      </c>
      <c r="D1744" s="1">
        <v>2019</v>
      </c>
      <c r="E1744" s="2">
        <v>2191885</v>
      </c>
      <c r="F1744" s="2">
        <v>0</v>
      </c>
      <c r="G1744" s="2">
        <v>7421742</v>
      </c>
      <c r="H1744" s="2">
        <v>6734281</v>
      </c>
      <c r="I1744" s="2">
        <v>911154</v>
      </c>
      <c r="J1744" s="2">
        <v>946961</v>
      </c>
      <c r="K1744" s="2">
        <v>959921</v>
      </c>
      <c r="L1744" s="2">
        <v>4603706</v>
      </c>
      <c r="M1744" s="2">
        <v>687461</v>
      </c>
      <c r="N1744" s="4">
        <f t="shared" si="54"/>
        <v>0.29533295552445771</v>
      </c>
      <c r="O1744" s="2">
        <v>0</v>
      </c>
      <c r="P1744" s="2">
        <v>1272977</v>
      </c>
      <c r="Q1744" s="2">
        <v>5044527</v>
      </c>
      <c r="R1744" s="2">
        <v>4407670</v>
      </c>
      <c r="S1744" s="4">
        <f t="shared" si="55"/>
        <v>0.28880950706382286</v>
      </c>
    </row>
    <row r="1745" spans="1:19" x14ac:dyDescent="0.25">
      <c r="A1745" s="10">
        <v>1</v>
      </c>
      <c r="B1745" s="1" t="s">
        <v>24</v>
      </c>
      <c r="C1745" s="1" t="s">
        <v>745</v>
      </c>
      <c r="D1745" s="1">
        <v>2019</v>
      </c>
      <c r="E1745" s="2">
        <v>52947000</v>
      </c>
      <c r="F1745" s="2">
        <v>0</v>
      </c>
      <c r="G1745" s="2">
        <v>179492000</v>
      </c>
      <c r="H1745" s="2">
        <v>184585000</v>
      </c>
      <c r="I1745" s="2">
        <v>15978000</v>
      </c>
      <c r="J1745" s="2">
        <v>33663000</v>
      </c>
      <c r="K1745" s="2">
        <v>3210000</v>
      </c>
      <c r="L1745" s="2">
        <v>126641000</v>
      </c>
      <c r="M1745" s="2">
        <v>-5093000</v>
      </c>
      <c r="N1745" s="4">
        <f t="shared" si="54"/>
        <v>0.29498250618411964</v>
      </c>
      <c r="O1745" s="2">
        <v>3113000</v>
      </c>
      <c r="P1745" s="2">
        <v>25318000</v>
      </c>
      <c r="Q1745" s="2">
        <v>157602000</v>
      </c>
      <c r="R1745" s="2">
        <v>150512000</v>
      </c>
      <c r="S1745" s="4">
        <f t="shared" si="55"/>
        <v>0.18889523758902946</v>
      </c>
    </row>
    <row r="1746" spans="1:19" x14ac:dyDescent="0.25">
      <c r="A1746" s="10">
        <v>0</v>
      </c>
      <c r="B1746" s="1" t="s">
        <v>40</v>
      </c>
      <c r="C1746" s="1" t="s">
        <v>3475</v>
      </c>
      <c r="D1746" s="1">
        <v>2019</v>
      </c>
      <c r="E1746" s="2">
        <v>6358327</v>
      </c>
      <c r="F1746" s="2">
        <v>0</v>
      </c>
      <c r="G1746" s="2">
        <v>21589977</v>
      </c>
      <c r="H1746" s="2">
        <v>14978672</v>
      </c>
      <c r="I1746" s="2">
        <v>8649660</v>
      </c>
      <c r="J1746" s="2">
        <v>5123494</v>
      </c>
      <c r="K1746" s="2">
        <v>3440198</v>
      </c>
      <c r="L1746" s="2">
        <v>4376625</v>
      </c>
      <c r="M1746" s="2">
        <v>6611305</v>
      </c>
      <c r="N1746" s="4">
        <f t="shared" si="54"/>
        <v>0.29450364861435468</v>
      </c>
      <c r="O1746" s="2">
        <v>0</v>
      </c>
      <c r="P1746" s="2">
        <v>3222285</v>
      </c>
      <c r="Q1746" s="2">
        <v>5701891</v>
      </c>
      <c r="R1746" s="2">
        <v>5169348</v>
      </c>
      <c r="S1746" s="4">
        <f t="shared" si="55"/>
        <v>0.62334456879281486</v>
      </c>
    </row>
    <row r="1747" spans="1:19" x14ac:dyDescent="0.25">
      <c r="A1747" s="10">
        <v>0</v>
      </c>
      <c r="B1747" s="1" t="s">
        <v>64</v>
      </c>
      <c r="C1747" s="1" t="s">
        <v>1962</v>
      </c>
      <c r="D1747" s="1">
        <v>2019</v>
      </c>
      <c r="E1747" s="2">
        <v>3372924</v>
      </c>
      <c r="F1747" s="2">
        <v>0</v>
      </c>
      <c r="G1747" s="2">
        <v>11457446</v>
      </c>
      <c r="H1747" s="2">
        <v>10690927</v>
      </c>
      <c r="I1747" s="2">
        <v>5034506</v>
      </c>
      <c r="J1747" s="2">
        <v>2231719</v>
      </c>
      <c r="K1747" s="2">
        <v>163975</v>
      </c>
      <c r="L1747" s="2">
        <v>4027246</v>
      </c>
      <c r="M1747" s="2">
        <v>766519</v>
      </c>
      <c r="N1747" s="4">
        <f t="shared" si="54"/>
        <v>0.2943870736986236</v>
      </c>
      <c r="O1747" s="2">
        <v>0</v>
      </c>
      <c r="P1747" s="2">
        <v>311111</v>
      </c>
      <c r="Q1747" s="2">
        <v>7751781</v>
      </c>
      <c r="R1747" s="2">
        <v>17055229</v>
      </c>
      <c r="S1747" s="4">
        <f t="shared" si="55"/>
        <v>1.8241385090754278E-2</v>
      </c>
    </row>
    <row r="1748" spans="1:19" x14ac:dyDescent="0.25">
      <c r="A1748" s="10">
        <v>0</v>
      </c>
      <c r="B1748" s="1" t="s">
        <v>44</v>
      </c>
      <c r="C1748" s="1" t="s">
        <v>3633</v>
      </c>
      <c r="D1748" s="1">
        <v>2019</v>
      </c>
      <c r="E1748" s="2">
        <v>3882428</v>
      </c>
      <c r="F1748" s="2">
        <v>0</v>
      </c>
      <c r="G1748" s="2">
        <v>13220480</v>
      </c>
      <c r="H1748" s="2">
        <v>10941335</v>
      </c>
      <c r="I1748" s="2">
        <v>1936181</v>
      </c>
      <c r="J1748" s="2">
        <v>944027</v>
      </c>
      <c r="K1748" s="2">
        <v>1546168</v>
      </c>
      <c r="L1748" s="2">
        <v>8794104</v>
      </c>
      <c r="M1748" s="2">
        <v>2279145</v>
      </c>
      <c r="N1748" s="4">
        <f t="shared" si="54"/>
        <v>0.29366770344193249</v>
      </c>
      <c r="O1748" s="2">
        <v>0</v>
      </c>
      <c r="P1748" s="2">
        <v>2955922</v>
      </c>
      <c r="Q1748" s="2">
        <v>2371465</v>
      </c>
      <c r="R1748" s="2">
        <v>2615246</v>
      </c>
      <c r="S1748" s="4">
        <f t="shared" si="55"/>
        <v>1.130265374653092</v>
      </c>
    </row>
    <row r="1749" spans="1:19" x14ac:dyDescent="0.25">
      <c r="A1749" s="10">
        <v>0</v>
      </c>
      <c r="B1749" s="1" t="s">
        <v>44</v>
      </c>
      <c r="C1749" s="1" t="s">
        <v>3646</v>
      </c>
      <c r="D1749" s="1">
        <v>2019</v>
      </c>
      <c r="E1749" s="2">
        <v>6488440</v>
      </c>
      <c r="F1749" s="2">
        <v>0</v>
      </c>
      <c r="G1749" s="2">
        <v>22112794</v>
      </c>
      <c r="H1749" s="2">
        <v>20608998</v>
      </c>
      <c r="I1749" s="2">
        <v>12101617</v>
      </c>
      <c r="J1749" s="2">
        <v>1857122</v>
      </c>
      <c r="K1749" s="2">
        <v>54636</v>
      </c>
      <c r="L1749" s="2">
        <v>8099419</v>
      </c>
      <c r="M1749" s="2">
        <v>1503796</v>
      </c>
      <c r="N1749" s="4">
        <f t="shared" si="54"/>
        <v>0.29342470245958063</v>
      </c>
      <c r="O1749" s="2">
        <v>0</v>
      </c>
      <c r="P1749" s="2">
        <v>3772095</v>
      </c>
      <c r="Q1749" s="2">
        <v>2835554</v>
      </c>
      <c r="R1749" s="2">
        <v>2003762</v>
      </c>
      <c r="S1749" s="4">
        <f t="shared" si="55"/>
        <v>1.8825065052635992</v>
      </c>
    </row>
    <row r="1750" spans="1:19" x14ac:dyDescent="0.25">
      <c r="A1750" s="10">
        <v>0</v>
      </c>
      <c r="B1750" s="1" t="s">
        <v>32</v>
      </c>
      <c r="C1750" s="1" t="s">
        <v>614</v>
      </c>
      <c r="D1750" s="1">
        <v>2019</v>
      </c>
      <c r="E1750" s="2">
        <v>5295387</v>
      </c>
      <c r="F1750" s="2">
        <v>0</v>
      </c>
      <c r="G1750" s="2">
        <v>18060930</v>
      </c>
      <c r="H1750" s="2">
        <v>14884965</v>
      </c>
      <c r="I1750" s="2">
        <v>4674148</v>
      </c>
      <c r="J1750" s="2">
        <v>2339472</v>
      </c>
      <c r="K1750" s="2">
        <v>705981</v>
      </c>
      <c r="L1750" s="2">
        <v>10341329</v>
      </c>
      <c r="M1750" s="2">
        <v>3175965</v>
      </c>
      <c r="N1750" s="4">
        <f t="shared" si="54"/>
        <v>0.29319569922479077</v>
      </c>
      <c r="O1750" s="2">
        <v>425580</v>
      </c>
      <c r="P1750" s="2">
        <v>1610660</v>
      </c>
      <c r="Q1750" s="2">
        <v>8051229</v>
      </c>
      <c r="R1750" s="2">
        <v>8025972</v>
      </c>
      <c r="S1750" s="4">
        <f t="shared" si="55"/>
        <v>0.25370634235952977</v>
      </c>
    </row>
    <row r="1751" spans="1:19" x14ac:dyDescent="0.25">
      <c r="A1751" s="10">
        <v>0</v>
      </c>
      <c r="B1751" s="1" t="s">
        <v>40</v>
      </c>
      <c r="C1751" s="1" t="s">
        <v>3136</v>
      </c>
      <c r="D1751" s="1">
        <v>2019</v>
      </c>
      <c r="E1751" s="2">
        <v>1327209</v>
      </c>
      <c r="F1751" s="2">
        <v>0</v>
      </c>
      <c r="G1751" s="2">
        <v>4528664</v>
      </c>
      <c r="H1751" s="2">
        <v>4304021</v>
      </c>
      <c r="I1751" s="2">
        <v>2271819</v>
      </c>
      <c r="J1751" s="2">
        <v>321534</v>
      </c>
      <c r="K1751" s="2">
        <v>133364</v>
      </c>
      <c r="L1751" s="2">
        <v>1801947</v>
      </c>
      <c r="M1751" s="2">
        <v>224643</v>
      </c>
      <c r="N1751" s="4">
        <f t="shared" si="54"/>
        <v>0.29306855178480895</v>
      </c>
      <c r="O1751" s="2">
        <v>0</v>
      </c>
      <c r="P1751" s="2">
        <v>618841</v>
      </c>
      <c r="Q1751" s="2">
        <v>1575361</v>
      </c>
      <c r="R1751" s="2">
        <v>877030</v>
      </c>
      <c r="S1751" s="4">
        <f t="shared" si="55"/>
        <v>0.70560984230870094</v>
      </c>
    </row>
    <row r="1752" spans="1:19" x14ac:dyDescent="0.25">
      <c r="A1752" s="10">
        <v>0</v>
      </c>
      <c r="B1752" s="1" t="s">
        <v>38</v>
      </c>
      <c r="C1752" s="1" t="s">
        <v>593</v>
      </c>
      <c r="D1752" s="1">
        <v>2019</v>
      </c>
      <c r="E1752" s="2">
        <v>11241148</v>
      </c>
      <c r="F1752" s="2">
        <v>0</v>
      </c>
      <c r="G1752" s="2">
        <v>38357588</v>
      </c>
      <c r="H1752" s="2">
        <v>30067814</v>
      </c>
      <c r="I1752" s="2">
        <v>13742764</v>
      </c>
      <c r="J1752" s="2">
        <v>2715367</v>
      </c>
      <c r="K1752" s="2">
        <v>6058820</v>
      </c>
      <c r="L1752" s="2">
        <v>15840637</v>
      </c>
      <c r="M1752" s="2">
        <v>8289774</v>
      </c>
      <c r="N1752" s="4">
        <f t="shared" si="54"/>
        <v>0.29306190994073977</v>
      </c>
      <c r="O1752" s="2">
        <v>7431384</v>
      </c>
      <c r="P1752" s="2">
        <v>7048923</v>
      </c>
      <c r="Q1752" s="2">
        <v>17611737</v>
      </c>
      <c r="R1752" s="2">
        <v>16813186</v>
      </c>
      <c r="S1752" s="4">
        <f t="shared" si="55"/>
        <v>0.8612470593021454</v>
      </c>
    </row>
    <row r="1753" spans="1:19" x14ac:dyDescent="0.25">
      <c r="A1753" s="10">
        <v>0</v>
      </c>
      <c r="B1753" s="1" t="s">
        <v>40</v>
      </c>
      <c r="C1753" s="1" t="s">
        <v>3452</v>
      </c>
      <c r="D1753" s="1">
        <v>2019</v>
      </c>
      <c r="E1753" s="2">
        <v>460069</v>
      </c>
      <c r="F1753" s="2">
        <v>0</v>
      </c>
      <c r="G1753" s="2">
        <v>1572167</v>
      </c>
      <c r="H1753" s="2">
        <v>1427649</v>
      </c>
      <c r="I1753" s="2">
        <v>708969</v>
      </c>
      <c r="J1753" s="2">
        <v>156683</v>
      </c>
      <c r="K1753" s="2">
        <v>202495</v>
      </c>
      <c r="L1753" s="2">
        <v>504020</v>
      </c>
      <c r="M1753" s="2">
        <v>144518</v>
      </c>
      <c r="N1753" s="4">
        <f t="shared" si="54"/>
        <v>0.29263367059606266</v>
      </c>
      <c r="O1753" s="2">
        <v>0</v>
      </c>
      <c r="P1753" s="2">
        <v>566038</v>
      </c>
      <c r="Q1753" s="2">
        <v>778072</v>
      </c>
      <c r="R1753" s="2">
        <v>495404</v>
      </c>
      <c r="S1753" s="4">
        <f t="shared" si="55"/>
        <v>1.142578582328766</v>
      </c>
    </row>
    <row r="1754" spans="1:19" x14ac:dyDescent="0.25">
      <c r="A1754" s="10">
        <v>1</v>
      </c>
      <c r="B1754" s="1" t="s">
        <v>27</v>
      </c>
      <c r="C1754" s="1" t="s">
        <v>937</v>
      </c>
      <c r="D1754" s="1">
        <v>2019</v>
      </c>
      <c r="E1754" s="2">
        <v>40385000</v>
      </c>
      <c r="F1754" s="2">
        <v>0</v>
      </c>
      <c r="G1754" s="2">
        <v>138381000</v>
      </c>
      <c r="H1754" s="2">
        <v>118165000</v>
      </c>
      <c r="I1754" s="2">
        <v>50173000</v>
      </c>
      <c r="J1754" s="2">
        <v>2900000</v>
      </c>
      <c r="K1754" s="2">
        <v>9567000</v>
      </c>
      <c r="L1754" s="2">
        <v>75741000</v>
      </c>
      <c r="M1754" s="2">
        <v>20216000</v>
      </c>
      <c r="N1754" s="4">
        <f t="shared" si="54"/>
        <v>0.29183919757770216</v>
      </c>
      <c r="O1754" s="2">
        <v>736000</v>
      </c>
      <c r="P1754" s="2">
        <v>31723000</v>
      </c>
      <c r="Q1754" s="2">
        <v>71319000</v>
      </c>
      <c r="R1754" s="2">
        <v>68177000</v>
      </c>
      <c r="S1754" s="4">
        <f t="shared" si="55"/>
        <v>0.47609897766108805</v>
      </c>
    </row>
    <row r="1755" spans="1:19" x14ac:dyDescent="0.25">
      <c r="A1755" s="10">
        <v>0</v>
      </c>
      <c r="B1755" s="1" t="s">
        <v>55</v>
      </c>
      <c r="C1755" s="1" t="s">
        <v>4016</v>
      </c>
      <c r="D1755" s="1">
        <v>2019</v>
      </c>
      <c r="E1755" s="2">
        <v>1129674</v>
      </c>
      <c r="F1755" s="2">
        <v>0</v>
      </c>
      <c r="G1755" s="2">
        <v>3873715</v>
      </c>
      <c r="H1755" s="2">
        <v>3768124</v>
      </c>
      <c r="I1755" s="2">
        <v>1719693</v>
      </c>
      <c r="J1755" s="2">
        <v>14636</v>
      </c>
      <c r="K1755" s="2">
        <v>0</v>
      </c>
      <c r="L1755" s="2">
        <v>2139386</v>
      </c>
      <c r="M1755" s="2">
        <v>105591</v>
      </c>
      <c r="N1755" s="4">
        <f t="shared" si="54"/>
        <v>0.29162548096594615</v>
      </c>
      <c r="O1755" s="2">
        <v>0</v>
      </c>
      <c r="P1755" s="2">
        <v>789889</v>
      </c>
      <c r="Q1755" s="2">
        <v>1375125</v>
      </c>
      <c r="R1755" s="2">
        <v>1368571</v>
      </c>
      <c r="S1755" s="4">
        <f t="shared" si="55"/>
        <v>0.5771633331409185</v>
      </c>
    </row>
    <row r="1756" spans="1:19" x14ac:dyDescent="0.25">
      <c r="A1756" s="10">
        <v>0</v>
      </c>
      <c r="B1756" s="1" t="s">
        <v>32</v>
      </c>
      <c r="C1756" s="1" t="s">
        <v>1919</v>
      </c>
      <c r="D1756" s="1">
        <v>2019</v>
      </c>
      <c r="E1756" s="2">
        <v>7451837</v>
      </c>
      <c r="F1756" s="2">
        <v>0</v>
      </c>
      <c r="G1756" s="2">
        <v>25575419</v>
      </c>
      <c r="H1756" s="2">
        <v>24232597</v>
      </c>
      <c r="I1756" s="2">
        <v>9563242</v>
      </c>
      <c r="J1756" s="2">
        <v>2343701</v>
      </c>
      <c r="K1756" s="2">
        <v>0</v>
      </c>
      <c r="L1756" s="2">
        <v>13668476</v>
      </c>
      <c r="M1756" s="2">
        <v>1342822</v>
      </c>
      <c r="N1756" s="4">
        <f t="shared" si="54"/>
        <v>0.2913671521862457</v>
      </c>
      <c r="O1756" s="2">
        <v>19197070</v>
      </c>
      <c r="P1756" s="2">
        <v>6768380</v>
      </c>
      <c r="Q1756" s="2">
        <v>16494638</v>
      </c>
      <c r="R1756" s="2">
        <v>15574517</v>
      </c>
      <c r="S1756" s="4">
        <f t="shared" si="55"/>
        <v>1.6671752966721216</v>
      </c>
    </row>
    <row r="1757" spans="1:19" x14ac:dyDescent="0.25">
      <c r="A1757" s="10">
        <v>0</v>
      </c>
      <c r="B1757" s="1" t="s">
        <v>55</v>
      </c>
      <c r="C1757" s="1" t="s">
        <v>4014</v>
      </c>
      <c r="D1757" s="1">
        <v>2019</v>
      </c>
      <c r="E1757" s="2">
        <v>307535</v>
      </c>
      <c r="F1757" s="2">
        <v>0</v>
      </c>
      <c r="G1757" s="2">
        <v>1055839</v>
      </c>
      <c r="H1757" s="2">
        <v>933502</v>
      </c>
      <c r="I1757" s="2">
        <v>475058</v>
      </c>
      <c r="J1757" s="2">
        <v>0</v>
      </c>
      <c r="K1757" s="2">
        <v>80997</v>
      </c>
      <c r="L1757" s="2">
        <v>499784</v>
      </c>
      <c r="M1757" s="2">
        <v>122337</v>
      </c>
      <c r="N1757" s="4">
        <f t="shared" si="54"/>
        <v>0.29127073351145394</v>
      </c>
      <c r="O1757" s="2">
        <v>0</v>
      </c>
      <c r="P1757" s="2">
        <v>277187</v>
      </c>
      <c r="Q1757" s="2">
        <v>450340</v>
      </c>
      <c r="R1757" s="2">
        <v>396241</v>
      </c>
      <c r="S1757" s="4">
        <f t="shared" si="55"/>
        <v>0.69954144068887369</v>
      </c>
    </row>
    <row r="1758" spans="1:19" x14ac:dyDescent="0.25">
      <c r="A1758" s="10">
        <v>0</v>
      </c>
      <c r="B1758" s="1" t="s">
        <v>64</v>
      </c>
      <c r="C1758" s="1" t="s">
        <v>635</v>
      </c>
      <c r="D1758" s="1">
        <v>2019</v>
      </c>
      <c r="E1758" s="2">
        <v>19394748</v>
      </c>
      <c r="F1758" s="2">
        <v>0</v>
      </c>
      <c r="G1758" s="2">
        <v>66641024</v>
      </c>
      <c r="H1758" s="2">
        <v>58694203</v>
      </c>
      <c r="I1758" s="2">
        <v>7236745</v>
      </c>
      <c r="J1758" s="2">
        <v>16948448</v>
      </c>
      <c r="K1758" s="2">
        <v>5678501</v>
      </c>
      <c r="L1758" s="2">
        <v>36777330</v>
      </c>
      <c r="M1758" s="2">
        <v>7946821</v>
      </c>
      <c r="N1758" s="4">
        <f t="shared" si="54"/>
        <v>0.29103316299581472</v>
      </c>
      <c r="O1758" s="2">
        <v>18820</v>
      </c>
      <c r="P1758" s="2">
        <v>16303192</v>
      </c>
      <c r="Q1758" s="2">
        <v>61658519</v>
      </c>
      <c r="R1758" s="2">
        <v>56928055</v>
      </c>
      <c r="S1758" s="4">
        <f t="shared" si="55"/>
        <v>0.28671297482410035</v>
      </c>
    </row>
    <row r="1759" spans="1:19" x14ac:dyDescent="0.25">
      <c r="A1759" s="10">
        <v>1</v>
      </c>
      <c r="B1759" s="1" t="s">
        <v>27</v>
      </c>
      <c r="C1759" s="1" t="s">
        <v>849</v>
      </c>
      <c r="D1759" s="1">
        <v>2019</v>
      </c>
      <c r="E1759" s="2">
        <v>53020554</v>
      </c>
      <c r="F1759" s="2">
        <v>0</v>
      </c>
      <c r="G1759" s="2">
        <v>182274230</v>
      </c>
      <c r="H1759" s="2">
        <v>151994414</v>
      </c>
      <c r="I1759" s="2">
        <v>68974511</v>
      </c>
      <c r="J1759" s="2">
        <v>1694162</v>
      </c>
      <c r="K1759" s="2">
        <v>5400703</v>
      </c>
      <c r="L1759" s="2">
        <v>106204854</v>
      </c>
      <c r="M1759" s="2">
        <v>30279816</v>
      </c>
      <c r="N1759" s="4">
        <f t="shared" si="54"/>
        <v>0.29088343426275892</v>
      </c>
      <c r="O1759" s="2">
        <v>3260526</v>
      </c>
      <c r="P1759" s="2">
        <v>39850096</v>
      </c>
      <c r="Q1759" s="2">
        <v>143962113</v>
      </c>
      <c r="R1759" s="2">
        <v>115902488</v>
      </c>
      <c r="S1759" s="4">
        <f t="shared" si="55"/>
        <v>0.37195596698493649</v>
      </c>
    </row>
    <row r="1760" spans="1:19" x14ac:dyDescent="0.25">
      <c r="A1760" s="10">
        <v>0</v>
      </c>
      <c r="B1760" s="1" t="s">
        <v>40</v>
      </c>
      <c r="C1760" s="1" t="s">
        <v>3384</v>
      </c>
      <c r="D1760" s="1">
        <v>2019</v>
      </c>
      <c r="E1760" s="2">
        <v>35838180</v>
      </c>
      <c r="F1760" s="2">
        <v>0</v>
      </c>
      <c r="G1760" s="2">
        <v>123277441</v>
      </c>
      <c r="H1760" s="2">
        <v>114189102</v>
      </c>
      <c r="I1760" s="2">
        <v>36760611</v>
      </c>
      <c r="J1760" s="2">
        <v>37433733</v>
      </c>
      <c r="K1760" s="2">
        <v>0</v>
      </c>
      <c r="L1760" s="2">
        <v>49083097</v>
      </c>
      <c r="M1760" s="2">
        <v>9088339</v>
      </c>
      <c r="N1760" s="4">
        <f t="shared" si="54"/>
        <v>0.29071158282722626</v>
      </c>
      <c r="O1760" s="2">
        <v>14308674</v>
      </c>
      <c r="P1760" s="2">
        <v>7452489</v>
      </c>
      <c r="Q1760" s="2">
        <v>42795798</v>
      </c>
      <c r="R1760" s="2">
        <v>39561369</v>
      </c>
      <c r="S1760" s="4">
        <f t="shared" si="55"/>
        <v>0.55006091927708567</v>
      </c>
    </row>
    <row r="1761" spans="1:19" x14ac:dyDescent="0.25">
      <c r="A1761" s="10">
        <v>0</v>
      </c>
      <c r="B1761" s="1" t="s">
        <v>32</v>
      </c>
      <c r="C1761" s="1" t="s">
        <v>1710</v>
      </c>
      <c r="D1761" s="1">
        <v>2019</v>
      </c>
      <c r="E1761" s="2">
        <v>1127430</v>
      </c>
      <c r="F1761" s="2">
        <v>0</v>
      </c>
      <c r="G1761" s="2">
        <v>3881879</v>
      </c>
      <c r="H1761" s="2">
        <v>4531620</v>
      </c>
      <c r="I1761" s="2">
        <v>1470085</v>
      </c>
      <c r="J1761" s="2">
        <v>97482</v>
      </c>
      <c r="K1761" s="2">
        <v>255</v>
      </c>
      <c r="L1761" s="2">
        <v>2314057</v>
      </c>
      <c r="M1761" s="2">
        <v>-649741</v>
      </c>
      <c r="N1761" s="4">
        <f t="shared" si="54"/>
        <v>0.29043409132536074</v>
      </c>
      <c r="O1761" s="2">
        <v>177216</v>
      </c>
      <c r="P1761" s="2">
        <v>292887</v>
      </c>
      <c r="Q1761" s="2">
        <v>1519395</v>
      </c>
      <c r="R1761" s="2">
        <v>1631830</v>
      </c>
      <c r="S1761" s="4">
        <f t="shared" si="55"/>
        <v>0.28808331750243593</v>
      </c>
    </row>
    <row r="1762" spans="1:19" x14ac:dyDescent="0.25">
      <c r="A1762" s="10">
        <v>0</v>
      </c>
      <c r="B1762" s="1" t="s">
        <v>44</v>
      </c>
      <c r="C1762" s="1" t="s">
        <v>2190</v>
      </c>
      <c r="D1762" s="1">
        <v>2019</v>
      </c>
      <c r="E1762" s="2">
        <v>9006761</v>
      </c>
      <c r="F1762" s="2">
        <v>0</v>
      </c>
      <c r="G1762" s="2">
        <v>31026047</v>
      </c>
      <c r="H1762" s="2">
        <v>26372332</v>
      </c>
      <c r="I1762" s="2">
        <v>3457998</v>
      </c>
      <c r="J1762" s="2">
        <v>1213059</v>
      </c>
      <c r="K1762" s="2">
        <v>129488</v>
      </c>
      <c r="L1762" s="2">
        <v>26225502</v>
      </c>
      <c r="M1762" s="2">
        <v>4653715</v>
      </c>
      <c r="N1762" s="4">
        <f t="shared" si="54"/>
        <v>0.2902967625878991</v>
      </c>
      <c r="O1762" s="2">
        <v>0</v>
      </c>
      <c r="P1762" s="2">
        <v>65574040</v>
      </c>
      <c r="Q1762" s="2">
        <v>21262165</v>
      </c>
      <c r="R1762" s="2">
        <v>6138886</v>
      </c>
      <c r="S1762" s="4">
        <f t="shared" si="55"/>
        <v>10.681749099103648</v>
      </c>
    </row>
    <row r="1763" spans="1:19" x14ac:dyDescent="0.25">
      <c r="A1763" s="10">
        <v>0</v>
      </c>
      <c r="B1763" s="1" t="s">
        <v>21</v>
      </c>
      <c r="C1763" s="1" t="s">
        <v>183</v>
      </c>
      <c r="D1763" s="1">
        <v>2019</v>
      </c>
      <c r="E1763" s="2">
        <v>13754521</v>
      </c>
      <c r="F1763" s="2">
        <v>0</v>
      </c>
      <c r="G1763" s="2">
        <v>47387912</v>
      </c>
      <c r="H1763" s="2">
        <v>32331094</v>
      </c>
      <c r="I1763" s="2">
        <v>17023516</v>
      </c>
      <c r="J1763" s="2">
        <v>2372433</v>
      </c>
      <c r="K1763" s="2">
        <v>8088860</v>
      </c>
      <c r="L1763" s="2">
        <v>19903103</v>
      </c>
      <c r="M1763" s="2">
        <v>15056818</v>
      </c>
      <c r="N1763" s="4">
        <f t="shared" si="54"/>
        <v>0.29025378877212399</v>
      </c>
      <c r="O1763" s="2">
        <v>0</v>
      </c>
      <c r="P1763" s="2">
        <v>15245609</v>
      </c>
      <c r="Q1763" s="2">
        <v>21824495</v>
      </c>
      <c r="R1763" s="2">
        <v>16925538</v>
      </c>
      <c r="S1763" s="4">
        <f t="shared" si="55"/>
        <v>0.90074590243453412</v>
      </c>
    </row>
    <row r="1764" spans="1:19" x14ac:dyDescent="0.25">
      <c r="A1764" s="10">
        <v>0</v>
      </c>
      <c r="B1764" s="1" t="s">
        <v>32</v>
      </c>
      <c r="C1764" s="1" t="s">
        <v>2126</v>
      </c>
      <c r="D1764" s="1">
        <v>2019</v>
      </c>
      <c r="E1764" s="2">
        <v>525061</v>
      </c>
      <c r="F1764" s="2">
        <v>0</v>
      </c>
      <c r="G1764" s="2">
        <v>1809027</v>
      </c>
      <c r="H1764" s="2">
        <v>1512060</v>
      </c>
      <c r="I1764" s="2">
        <v>17730</v>
      </c>
      <c r="J1764" s="2">
        <v>11999</v>
      </c>
      <c r="K1764" s="2">
        <v>0</v>
      </c>
      <c r="L1764" s="2">
        <v>1779298</v>
      </c>
      <c r="M1764" s="2">
        <v>296967</v>
      </c>
      <c r="N1764" s="4">
        <f t="shared" si="54"/>
        <v>0.290244976995921</v>
      </c>
      <c r="O1764" s="2">
        <v>0</v>
      </c>
      <c r="P1764" s="2">
        <v>847629</v>
      </c>
      <c r="Q1764" s="2">
        <v>996826</v>
      </c>
      <c r="R1764" s="2">
        <v>953594</v>
      </c>
      <c r="S1764" s="4">
        <f t="shared" si="55"/>
        <v>0.88887828572746896</v>
      </c>
    </row>
    <row r="1765" spans="1:19" x14ac:dyDescent="0.25">
      <c r="A1765" s="10">
        <v>0</v>
      </c>
      <c r="B1765" s="1" t="s">
        <v>55</v>
      </c>
      <c r="C1765" s="1" t="s">
        <v>4109</v>
      </c>
      <c r="D1765" s="1">
        <v>2019</v>
      </c>
      <c r="E1765" s="2">
        <v>3269663</v>
      </c>
      <c r="F1765" s="2">
        <v>0</v>
      </c>
      <c r="G1765" s="2">
        <v>11284398</v>
      </c>
      <c r="H1765" s="2">
        <v>9988828</v>
      </c>
      <c r="I1765" s="2">
        <v>5959229</v>
      </c>
      <c r="J1765" s="2">
        <v>155821</v>
      </c>
      <c r="K1765" s="2">
        <v>0</v>
      </c>
      <c r="L1765" s="2">
        <v>5169348</v>
      </c>
      <c r="M1765" s="2">
        <v>1295570</v>
      </c>
      <c r="N1765" s="4">
        <f t="shared" si="54"/>
        <v>0.28975076915932957</v>
      </c>
      <c r="O1765" s="2">
        <v>1153193</v>
      </c>
      <c r="P1765" s="2">
        <v>2519964</v>
      </c>
      <c r="Q1765" s="2">
        <v>4225096</v>
      </c>
      <c r="R1765" s="2">
        <v>4656027</v>
      </c>
      <c r="S1765" s="4">
        <f t="shared" si="55"/>
        <v>0.78890371554975947</v>
      </c>
    </row>
    <row r="1766" spans="1:19" x14ac:dyDescent="0.25">
      <c r="A1766" s="10">
        <v>0</v>
      </c>
      <c r="B1766" s="1" t="s">
        <v>55</v>
      </c>
      <c r="C1766" s="1" t="s">
        <v>3921</v>
      </c>
      <c r="D1766" s="1">
        <v>2019</v>
      </c>
      <c r="E1766" s="2">
        <v>4866719</v>
      </c>
      <c r="F1766" s="2">
        <v>0</v>
      </c>
      <c r="G1766" s="2">
        <v>16802802</v>
      </c>
      <c r="H1766" s="2">
        <v>10777419</v>
      </c>
      <c r="I1766" s="2">
        <v>8343528</v>
      </c>
      <c r="J1766" s="2">
        <v>852433</v>
      </c>
      <c r="K1766" s="2">
        <v>1149293</v>
      </c>
      <c r="L1766" s="2">
        <v>6457548</v>
      </c>
      <c r="M1766" s="2">
        <v>6025383</v>
      </c>
      <c r="N1766" s="4">
        <f t="shared" si="54"/>
        <v>0.28963734739003649</v>
      </c>
      <c r="O1766" s="2">
        <v>766744</v>
      </c>
      <c r="P1766" s="2">
        <v>3682799</v>
      </c>
      <c r="Q1766" s="2">
        <v>5040603</v>
      </c>
      <c r="R1766" s="2">
        <v>4800305</v>
      </c>
      <c r="S1766" s="4">
        <f t="shared" si="55"/>
        <v>0.92692922637207431</v>
      </c>
    </row>
    <row r="1767" spans="1:19" x14ac:dyDescent="0.25">
      <c r="A1767" s="10">
        <v>0</v>
      </c>
      <c r="B1767" s="1" t="s">
        <v>22</v>
      </c>
      <c r="C1767" s="1" t="s">
        <v>372</v>
      </c>
      <c r="D1767" s="1">
        <v>2019</v>
      </c>
      <c r="E1767" s="2">
        <v>7557212</v>
      </c>
      <c r="F1767" s="2">
        <v>0</v>
      </c>
      <c r="G1767" s="2">
        <v>26096075</v>
      </c>
      <c r="H1767" s="2">
        <v>22842458</v>
      </c>
      <c r="I1767" s="2">
        <v>9636602</v>
      </c>
      <c r="J1767" s="2">
        <v>1705356</v>
      </c>
      <c r="K1767" s="2">
        <v>1041111</v>
      </c>
      <c r="L1767" s="2">
        <v>13713006</v>
      </c>
      <c r="M1767" s="2">
        <v>3253617</v>
      </c>
      <c r="N1767" s="4">
        <f t="shared" si="54"/>
        <v>0.28959190223050785</v>
      </c>
      <c r="O1767" s="2">
        <v>0</v>
      </c>
      <c r="P1767" s="2">
        <v>6076600</v>
      </c>
      <c r="Q1767" s="2">
        <v>15199357</v>
      </c>
      <c r="R1767" s="2">
        <v>14324341</v>
      </c>
      <c r="S1767" s="4">
        <f t="shared" si="55"/>
        <v>0.42421497784784656</v>
      </c>
    </row>
    <row r="1768" spans="1:19" x14ac:dyDescent="0.25">
      <c r="A1768" s="10">
        <v>0</v>
      </c>
      <c r="B1768" s="1" t="s">
        <v>40</v>
      </c>
      <c r="C1768" s="1" t="s">
        <v>3396</v>
      </c>
      <c r="D1768" s="1">
        <v>2019</v>
      </c>
      <c r="E1768" s="2">
        <v>467059</v>
      </c>
      <c r="F1768" s="2">
        <v>0</v>
      </c>
      <c r="G1768" s="2">
        <v>1615151</v>
      </c>
      <c r="H1768" s="2">
        <v>1313449</v>
      </c>
      <c r="I1768" s="2">
        <v>316585</v>
      </c>
      <c r="J1768" s="2">
        <v>14605</v>
      </c>
      <c r="K1768" s="2">
        <v>171796</v>
      </c>
      <c r="L1768" s="2">
        <v>1112165</v>
      </c>
      <c r="M1768" s="2">
        <v>301702</v>
      </c>
      <c r="N1768" s="4">
        <f t="shared" si="54"/>
        <v>0.2891735819127747</v>
      </c>
      <c r="O1768" s="2">
        <v>0</v>
      </c>
      <c r="P1768" s="2">
        <v>800713</v>
      </c>
      <c r="Q1768" s="2">
        <v>718497</v>
      </c>
      <c r="R1768" s="2">
        <v>591027</v>
      </c>
      <c r="S1768" s="4">
        <f t="shared" si="55"/>
        <v>1.3547824380273659</v>
      </c>
    </row>
    <row r="1769" spans="1:19" x14ac:dyDescent="0.25">
      <c r="A1769" s="10">
        <v>0</v>
      </c>
      <c r="B1769" s="1" t="s">
        <v>34</v>
      </c>
      <c r="C1769" s="1" t="s">
        <v>1291</v>
      </c>
      <c r="D1769" s="1">
        <v>2019</v>
      </c>
      <c r="E1769" s="2">
        <v>205043176</v>
      </c>
      <c r="F1769" s="2">
        <v>0</v>
      </c>
      <c r="G1769" s="2">
        <v>709314185</v>
      </c>
      <c r="H1769" s="2">
        <v>650541975</v>
      </c>
      <c r="I1769" s="2">
        <v>253771744</v>
      </c>
      <c r="J1769" s="2">
        <v>48379410</v>
      </c>
      <c r="K1769" s="2">
        <v>9762087</v>
      </c>
      <c r="L1769" s="2">
        <v>397400944</v>
      </c>
      <c r="M1769" s="2">
        <v>58772210</v>
      </c>
      <c r="N1769" s="4">
        <f t="shared" si="54"/>
        <v>0.28907243128092808</v>
      </c>
      <c r="O1769" s="2">
        <v>3513974</v>
      </c>
      <c r="P1769" s="2">
        <v>89360208</v>
      </c>
      <c r="Q1769" s="2">
        <v>335784090</v>
      </c>
      <c r="R1769" s="2">
        <v>303611509</v>
      </c>
      <c r="S1769" s="4">
        <f t="shared" si="55"/>
        <v>0.3058980942649312</v>
      </c>
    </row>
    <row r="1770" spans="1:19" x14ac:dyDescent="0.25">
      <c r="A1770" s="10">
        <v>0</v>
      </c>
      <c r="B1770" s="1" t="s">
        <v>22</v>
      </c>
      <c r="C1770" s="1" t="s">
        <v>376</v>
      </c>
      <c r="D1770" s="1">
        <v>2019</v>
      </c>
      <c r="E1770" s="2">
        <v>5677660</v>
      </c>
      <c r="F1770" s="2">
        <v>0</v>
      </c>
      <c r="G1770" s="2">
        <v>19645606</v>
      </c>
      <c r="H1770" s="2">
        <v>16397909</v>
      </c>
      <c r="I1770" s="2">
        <v>8307056</v>
      </c>
      <c r="J1770" s="2">
        <v>2246137</v>
      </c>
      <c r="K1770" s="2">
        <v>1886049</v>
      </c>
      <c r="L1770" s="2">
        <v>7206364</v>
      </c>
      <c r="M1770" s="2">
        <v>3247697</v>
      </c>
      <c r="N1770" s="4">
        <f t="shared" si="54"/>
        <v>0.28900406533654394</v>
      </c>
      <c r="O1770" s="2">
        <v>0</v>
      </c>
      <c r="P1770" s="2">
        <v>3519186</v>
      </c>
      <c r="Q1770" s="2">
        <v>6831069</v>
      </c>
      <c r="R1770" s="2">
        <v>6421743</v>
      </c>
      <c r="S1770" s="4">
        <f t="shared" si="55"/>
        <v>0.54801103065008983</v>
      </c>
    </row>
    <row r="1771" spans="1:19" x14ac:dyDescent="0.25">
      <c r="A1771" s="10">
        <v>0</v>
      </c>
      <c r="B1771" s="1" t="s">
        <v>40</v>
      </c>
      <c r="C1771" s="1" t="s">
        <v>3283</v>
      </c>
      <c r="D1771" s="1">
        <v>2019</v>
      </c>
      <c r="E1771" s="2">
        <v>1677167</v>
      </c>
      <c r="F1771" s="2">
        <v>0</v>
      </c>
      <c r="G1771" s="2">
        <v>5805127</v>
      </c>
      <c r="H1771" s="2">
        <v>6053238</v>
      </c>
      <c r="I1771" s="2">
        <v>1767261</v>
      </c>
      <c r="J1771" s="2">
        <v>379555</v>
      </c>
      <c r="K1771" s="2">
        <v>0</v>
      </c>
      <c r="L1771" s="2">
        <v>3658311</v>
      </c>
      <c r="M1771" s="2">
        <v>-248111</v>
      </c>
      <c r="N1771" s="4">
        <f t="shared" si="54"/>
        <v>0.28891133647894351</v>
      </c>
      <c r="O1771" s="2">
        <v>0</v>
      </c>
      <c r="P1771" s="2">
        <v>387754</v>
      </c>
      <c r="Q1771" s="2">
        <v>3725663</v>
      </c>
      <c r="R1771" s="2">
        <v>3300706</v>
      </c>
      <c r="S1771" s="4">
        <f t="shared" si="55"/>
        <v>0.11747607935999146</v>
      </c>
    </row>
    <row r="1772" spans="1:19" x14ac:dyDescent="0.25">
      <c r="A1772" s="10">
        <v>0</v>
      </c>
      <c r="B1772" s="1" t="s">
        <v>28</v>
      </c>
      <c r="C1772" s="1" t="s">
        <v>1163</v>
      </c>
      <c r="D1772" s="1">
        <v>2019</v>
      </c>
      <c r="E1772" s="2">
        <v>8541896</v>
      </c>
      <c r="F1772" s="2">
        <v>0</v>
      </c>
      <c r="G1772" s="2">
        <v>29581919</v>
      </c>
      <c r="H1772" s="2">
        <v>28097674</v>
      </c>
      <c r="I1772" s="2">
        <v>8591514</v>
      </c>
      <c r="J1772" s="2">
        <v>1641868</v>
      </c>
      <c r="K1772" s="2">
        <v>1602436</v>
      </c>
      <c r="L1772" s="2">
        <v>17746101</v>
      </c>
      <c r="M1772" s="2">
        <v>1484245</v>
      </c>
      <c r="N1772" s="4">
        <f t="shared" si="54"/>
        <v>0.28875395135792237</v>
      </c>
      <c r="O1772" s="2">
        <v>0</v>
      </c>
      <c r="P1772" s="2">
        <v>4315652</v>
      </c>
      <c r="Q1772" s="2">
        <v>16700389</v>
      </c>
      <c r="R1772" s="2">
        <v>15589693</v>
      </c>
      <c r="S1772" s="4">
        <f t="shared" si="55"/>
        <v>0.27682726016477682</v>
      </c>
    </row>
    <row r="1773" spans="1:19" x14ac:dyDescent="0.25">
      <c r="A1773" s="10">
        <v>0</v>
      </c>
      <c r="B1773" s="1" t="s">
        <v>40</v>
      </c>
      <c r="C1773" s="1" t="s">
        <v>3445</v>
      </c>
      <c r="D1773" s="1">
        <v>2019</v>
      </c>
      <c r="E1773" s="2">
        <v>907597</v>
      </c>
      <c r="F1773" s="2">
        <v>0</v>
      </c>
      <c r="G1773" s="2">
        <v>3143272</v>
      </c>
      <c r="H1773" s="2">
        <v>3170214</v>
      </c>
      <c r="I1773" s="2">
        <v>1407180</v>
      </c>
      <c r="J1773" s="2">
        <v>697430</v>
      </c>
      <c r="K1773" s="2">
        <v>72973</v>
      </c>
      <c r="L1773" s="2">
        <v>965689</v>
      </c>
      <c r="M1773" s="2">
        <v>-26942</v>
      </c>
      <c r="N1773" s="4">
        <f t="shared" si="54"/>
        <v>0.28874274959341728</v>
      </c>
      <c r="O1773" s="2">
        <v>0</v>
      </c>
      <c r="P1773" s="2">
        <v>670219</v>
      </c>
      <c r="Q1773" s="2">
        <v>1593742</v>
      </c>
      <c r="R1773" s="2">
        <v>1535100</v>
      </c>
      <c r="S1773" s="4">
        <f t="shared" si="55"/>
        <v>0.43659631294378215</v>
      </c>
    </row>
    <row r="1774" spans="1:19" x14ac:dyDescent="0.25">
      <c r="A1774" s="10">
        <v>0</v>
      </c>
      <c r="B1774" s="1" t="s">
        <v>37</v>
      </c>
      <c r="C1774" s="1" t="s">
        <v>439</v>
      </c>
      <c r="D1774" s="1">
        <v>2019</v>
      </c>
      <c r="E1774" s="2">
        <v>8693790</v>
      </c>
      <c r="F1774" s="2">
        <v>0</v>
      </c>
      <c r="G1774" s="2">
        <v>30126860</v>
      </c>
      <c r="H1774" s="2">
        <v>27602609</v>
      </c>
      <c r="I1774" s="2">
        <v>3103309</v>
      </c>
      <c r="J1774" s="2">
        <v>8699984</v>
      </c>
      <c r="K1774" s="2">
        <v>3062651</v>
      </c>
      <c r="L1774" s="2">
        <v>15260916</v>
      </c>
      <c r="M1774" s="2">
        <v>2524251</v>
      </c>
      <c r="N1774" s="4">
        <f t="shared" si="54"/>
        <v>0.28857272214893953</v>
      </c>
      <c r="O1774" s="2">
        <v>208978</v>
      </c>
      <c r="P1774" s="2">
        <v>1904092</v>
      </c>
      <c r="Q1774" s="2">
        <v>21728762</v>
      </c>
      <c r="R1774" s="2">
        <v>21952323</v>
      </c>
      <c r="S1774" s="4">
        <f t="shared" si="55"/>
        <v>9.6257238926376942E-2</v>
      </c>
    </row>
    <row r="1775" spans="1:19" x14ac:dyDescent="0.25">
      <c r="A1775" s="10">
        <v>1</v>
      </c>
      <c r="B1775" s="1" t="s">
        <v>40</v>
      </c>
      <c r="C1775" s="1" t="s">
        <v>3151</v>
      </c>
      <c r="D1775" s="1">
        <v>2019</v>
      </c>
      <c r="E1775" s="2">
        <v>18118565</v>
      </c>
      <c r="F1775" s="2">
        <v>61866</v>
      </c>
      <c r="G1775" s="2">
        <v>62575906</v>
      </c>
      <c r="H1775" s="2">
        <v>60578024</v>
      </c>
      <c r="I1775" s="2">
        <v>24969527</v>
      </c>
      <c r="J1775" s="2">
        <v>11067228</v>
      </c>
      <c r="K1775" s="2">
        <v>0</v>
      </c>
      <c r="L1775" s="2">
        <v>26539151</v>
      </c>
      <c r="M1775" s="2">
        <v>1997882</v>
      </c>
      <c r="N1775" s="4">
        <f t="shared" si="54"/>
        <v>0.28855673300199602</v>
      </c>
      <c r="O1775" s="2">
        <v>300000</v>
      </c>
      <c r="P1775" s="2">
        <v>6994886</v>
      </c>
      <c r="Q1775" s="2">
        <v>29983607</v>
      </c>
      <c r="R1775" s="2">
        <v>24333478</v>
      </c>
      <c r="S1775" s="4">
        <f t="shared" si="55"/>
        <v>0.29978805331486114</v>
      </c>
    </row>
    <row r="1776" spans="1:19" x14ac:dyDescent="0.25">
      <c r="A1776" s="10">
        <v>0</v>
      </c>
      <c r="B1776" s="1" t="s">
        <v>32</v>
      </c>
      <c r="C1776" s="1" t="s">
        <v>1143</v>
      </c>
      <c r="D1776" s="1">
        <v>2019</v>
      </c>
      <c r="E1776" s="2">
        <v>2490498</v>
      </c>
      <c r="F1776" s="2">
        <v>0</v>
      </c>
      <c r="G1776" s="2">
        <v>8633467</v>
      </c>
      <c r="H1776" s="2">
        <v>7189044</v>
      </c>
      <c r="I1776" s="2">
        <v>1145825</v>
      </c>
      <c r="J1776" s="2">
        <v>1723613</v>
      </c>
      <c r="K1776" s="2">
        <v>755610</v>
      </c>
      <c r="L1776" s="2">
        <v>5008419</v>
      </c>
      <c r="M1776" s="2">
        <v>1444423</v>
      </c>
      <c r="N1776" s="4">
        <f t="shared" si="54"/>
        <v>0.28847020553851654</v>
      </c>
      <c r="O1776" s="2">
        <v>0</v>
      </c>
      <c r="P1776" s="2">
        <v>1183636</v>
      </c>
      <c r="Q1776" s="2">
        <v>3337483</v>
      </c>
      <c r="R1776" s="2">
        <v>3537970</v>
      </c>
      <c r="S1776" s="4">
        <f t="shared" si="55"/>
        <v>0.33455229976511952</v>
      </c>
    </row>
    <row r="1777" spans="1:19" x14ac:dyDescent="0.25">
      <c r="A1777" s="10">
        <v>0</v>
      </c>
      <c r="B1777" s="1" t="s">
        <v>32</v>
      </c>
      <c r="C1777" s="1" t="s">
        <v>2320</v>
      </c>
      <c r="D1777" s="1">
        <v>2019</v>
      </c>
      <c r="E1777" s="2">
        <v>2721810</v>
      </c>
      <c r="F1777" s="2">
        <v>0</v>
      </c>
      <c r="G1777" s="2">
        <v>9441398</v>
      </c>
      <c r="H1777" s="2">
        <v>9681149</v>
      </c>
      <c r="I1777" s="2">
        <v>323772</v>
      </c>
      <c r="J1777" s="2">
        <v>898686</v>
      </c>
      <c r="K1777" s="2">
        <v>100000</v>
      </c>
      <c r="L1777" s="2">
        <v>8118940</v>
      </c>
      <c r="M1777" s="2">
        <v>-239751</v>
      </c>
      <c r="N1777" s="4">
        <f t="shared" si="54"/>
        <v>0.28828463750813171</v>
      </c>
      <c r="O1777" s="2">
        <v>0</v>
      </c>
      <c r="P1777" s="2">
        <v>3364258</v>
      </c>
      <c r="Q1777" s="2">
        <v>4153782</v>
      </c>
      <c r="R1777" s="2">
        <v>4078052</v>
      </c>
      <c r="S1777" s="4">
        <f t="shared" si="55"/>
        <v>0.82496692048066089</v>
      </c>
    </row>
    <row r="1778" spans="1:19" x14ac:dyDescent="0.25">
      <c r="A1778" s="10">
        <v>0</v>
      </c>
      <c r="B1778" s="1" t="s">
        <v>30</v>
      </c>
      <c r="C1778" s="1" t="s">
        <v>1298</v>
      </c>
      <c r="D1778" s="1">
        <v>2019</v>
      </c>
      <c r="E1778" s="2">
        <v>9562358</v>
      </c>
      <c r="F1778" s="2">
        <v>0</v>
      </c>
      <c r="G1778" s="2">
        <v>33193929</v>
      </c>
      <c r="H1778" s="2">
        <v>28809450</v>
      </c>
      <c r="I1778" s="2">
        <v>7773806</v>
      </c>
      <c r="J1778" s="2">
        <v>3070473</v>
      </c>
      <c r="K1778" s="2">
        <v>1340935</v>
      </c>
      <c r="L1778" s="2">
        <v>21008715</v>
      </c>
      <c r="M1778" s="2">
        <v>4384479</v>
      </c>
      <c r="N1778" s="4">
        <f t="shared" si="54"/>
        <v>0.28807550922941361</v>
      </c>
      <c r="O1778" s="2">
        <v>49097</v>
      </c>
      <c r="P1778" s="2">
        <v>1974255</v>
      </c>
      <c r="Q1778" s="2">
        <v>7285481</v>
      </c>
      <c r="R1778" s="2">
        <v>8624073</v>
      </c>
      <c r="S1778" s="4">
        <f t="shared" si="55"/>
        <v>0.23461675243240634</v>
      </c>
    </row>
    <row r="1779" spans="1:19" x14ac:dyDescent="0.25">
      <c r="A1779" s="10">
        <v>0</v>
      </c>
      <c r="B1779" s="1" t="s">
        <v>32</v>
      </c>
      <c r="C1779" s="1" t="s">
        <v>1698</v>
      </c>
      <c r="D1779" s="1">
        <v>2019</v>
      </c>
      <c r="E1779" s="2">
        <v>323744</v>
      </c>
      <c r="F1779" s="2">
        <v>0</v>
      </c>
      <c r="G1779" s="2">
        <v>1125009</v>
      </c>
      <c r="H1779" s="2">
        <v>818461</v>
      </c>
      <c r="I1779" s="2">
        <v>9399</v>
      </c>
      <c r="J1779" s="2">
        <v>0</v>
      </c>
      <c r="K1779" s="2">
        <v>0</v>
      </c>
      <c r="L1779" s="2">
        <v>1115610</v>
      </c>
      <c r="M1779" s="2">
        <v>306548</v>
      </c>
      <c r="N1779" s="4">
        <f t="shared" si="54"/>
        <v>0.28777014228330616</v>
      </c>
      <c r="O1779" s="2">
        <v>0</v>
      </c>
      <c r="P1779" s="2">
        <v>599690</v>
      </c>
      <c r="Q1779" s="2">
        <v>360534</v>
      </c>
      <c r="R1779" s="2">
        <v>263524</v>
      </c>
      <c r="S1779" s="4">
        <f t="shared" si="55"/>
        <v>2.2756561072236305</v>
      </c>
    </row>
    <row r="1780" spans="1:19" x14ac:dyDescent="0.25">
      <c r="A1780" s="10">
        <v>0</v>
      </c>
      <c r="B1780" s="1" t="s">
        <v>37</v>
      </c>
      <c r="C1780" s="1" t="s">
        <v>2339</v>
      </c>
      <c r="D1780" s="1">
        <v>2019</v>
      </c>
      <c r="E1780" s="2">
        <v>17938404</v>
      </c>
      <c r="F1780" s="2">
        <v>0</v>
      </c>
      <c r="G1780" s="2">
        <v>62353813</v>
      </c>
      <c r="H1780" s="2">
        <v>57757897</v>
      </c>
      <c r="I1780" s="2">
        <v>3909574</v>
      </c>
      <c r="J1780" s="2">
        <v>17462929</v>
      </c>
      <c r="K1780" s="2">
        <v>1959859</v>
      </c>
      <c r="L1780" s="2">
        <v>39021451</v>
      </c>
      <c r="M1780" s="2">
        <v>4595916</v>
      </c>
      <c r="N1780" s="4">
        <f t="shared" si="54"/>
        <v>0.28768736243924647</v>
      </c>
      <c r="O1780" s="2">
        <v>543117</v>
      </c>
      <c r="P1780" s="2">
        <v>13132346</v>
      </c>
      <c r="Q1780" s="2">
        <v>52808118</v>
      </c>
      <c r="R1780" s="2">
        <v>48392218</v>
      </c>
      <c r="S1780" s="4">
        <f t="shared" si="55"/>
        <v>0.28259632571501475</v>
      </c>
    </row>
    <row r="1781" spans="1:19" x14ac:dyDescent="0.25">
      <c r="A1781" s="10">
        <v>0</v>
      </c>
      <c r="B1781" s="1" t="s">
        <v>62</v>
      </c>
      <c r="C1781" s="1" t="s">
        <v>4634</v>
      </c>
      <c r="D1781" s="1">
        <v>2019</v>
      </c>
      <c r="E1781" s="2">
        <v>38009196</v>
      </c>
      <c r="F1781" s="2">
        <v>0</v>
      </c>
      <c r="G1781" s="2">
        <v>132181996</v>
      </c>
      <c r="H1781" s="2">
        <v>114600757</v>
      </c>
      <c r="I1781" s="2">
        <v>55256515</v>
      </c>
      <c r="J1781" s="2">
        <v>8356606</v>
      </c>
      <c r="K1781" s="2">
        <v>787186</v>
      </c>
      <c r="L1781" s="2">
        <v>67781689</v>
      </c>
      <c r="M1781" s="2">
        <v>17581239</v>
      </c>
      <c r="N1781" s="4">
        <f t="shared" si="54"/>
        <v>0.28755199006073412</v>
      </c>
      <c r="O1781" s="2">
        <v>282553</v>
      </c>
      <c r="P1781" s="2">
        <v>13899240</v>
      </c>
      <c r="Q1781" s="2">
        <v>42625658</v>
      </c>
      <c r="R1781" s="2">
        <v>45358988</v>
      </c>
      <c r="S1781" s="4">
        <f t="shared" si="55"/>
        <v>0.31265673299413116</v>
      </c>
    </row>
    <row r="1782" spans="1:19" x14ac:dyDescent="0.25">
      <c r="A1782" s="10">
        <v>0</v>
      </c>
      <c r="B1782" s="1" t="s">
        <v>62</v>
      </c>
      <c r="C1782" s="1" t="s">
        <v>880</v>
      </c>
      <c r="D1782" s="1">
        <v>2019</v>
      </c>
      <c r="E1782" s="2">
        <v>6719871</v>
      </c>
      <c r="F1782" s="2">
        <v>0</v>
      </c>
      <c r="G1782" s="2">
        <v>23383635</v>
      </c>
      <c r="H1782" s="2">
        <v>23129794</v>
      </c>
      <c r="I1782" s="2">
        <v>7344035</v>
      </c>
      <c r="J1782" s="2">
        <v>499505</v>
      </c>
      <c r="K1782" s="2">
        <v>293545</v>
      </c>
      <c r="L1782" s="2">
        <v>15246550</v>
      </c>
      <c r="M1782" s="2">
        <v>253841</v>
      </c>
      <c r="N1782" s="4">
        <f t="shared" si="54"/>
        <v>0.28737495261108892</v>
      </c>
      <c r="O1782" s="2">
        <v>0</v>
      </c>
      <c r="P1782" s="2">
        <v>8823622</v>
      </c>
      <c r="Q1782" s="2">
        <v>16573080</v>
      </c>
      <c r="R1782" s="2">
        <v>18149179</v>
      </c>
      <c r="S1782" s="4">
        <f t="shared" si="55"/>
        <v>0.48617196403209201</v>
      </c>
    </row>
    <row r="1783" spans="1:19" x14ac:dyDescent="0.25">
      <c r="A1783" s="10">
        <v>0</v>
      </c>
      <c r="B1783" s="1" t="s">
        <v>18</v>
      </c>
      <c r="C1783" s="1" t="s">
        <v>83</v>
      </c>
      <c r="D1783" s="1">
        <v>2019</v>
      </c>
      <c r="E1783" s="2">
        <v>36078214</v>
      </c>
      <c r="F1783" s="2">
        <v>0</v>
      </c>
      <c r="G1783" s="2">
        <v>125622569</v>
      </c>
      <c r="H1783" s="2">
        <v>115071105</v>
      </c>
      <c r="I1783" s="2">
        <v>3850628</v>
      </c>
      <c r="J1783" s="2">
        <v>5515029</v>
      </c>
      <c r="K1783" s="2">
        <v>4990655</v>
      </c>
      <c r="L1783" s="2">
        <v>111266257</v>
      </c>
      <c r="M1783" s="2">
        <v>10551464</v>
      </c>
      <c r="N1783" s="4">
        <f t="shared" si="54"/>
        <v>0.28719532077074461</v>
      </c>
      <c r="O1783" s="2">
        <v>20520399</v>
      </c>
      <c r="P1783" s="2">
        <v>3029557</v>
      </c>
      <c r="Q1783" s="2">
        <v>85110383</v>
      </c>
      <c r="R1783" s="2">
        <v>72267790</v>
      </c>
      <c r="S1783" s="4">
        <f t="shared" si="55"/>
        <v>0.32587070948205277</v>
      </c>
    </row>
    <row r="1784" spans="1:19" x14ac:dyDescent="0.25">
      <c r="A1784" s="10">
        <v>0</v>
      </c>
      <c r="B1784" s="1" t="s">
        <v>44</v>
      </c>
      <c r="C1784" s="1" t="s">
        <v>3647</v>
      </c>
      <c r="D1784" s="1">
        <v>2019</v>
      </c>
      <c r="E1784" s="2">
        <v>25654851</v>
      </c>
      <c r="F1784" s="2">
        <v>0</v>
      </c>
      <c r="G1784" s="2">
        <v>89463594</v>
      </c>
      <c r="H1784" s="2">
        <v>76600729</v>
      </c>
      <c r="I1784" s="2">
        <v>20836832</v>
      </c>
      <c r="J1784" s="2">
        <v>1707458</v>
      </c>
      <c r="K1784" s="2">
        <v>0</v>
      </c>
      <c r="L1784" s="2">
        <v>66919304</v>
      </c>
      <c r="M1784" s="2">
        <v>12862865</v>
      </c>
      <c r="N1784" s="4">
        <f t="shared" si="54"/>
        <v>0.28676302675700688</v>
      </c>
      <c r="O1784" s="2">
        <v>389834</v>
      </c>
      <c r="P1784" s="2">
        <v>6089597</v>
      </c>
      <c r="Q1784" s="2">
        <v>20556280</v>
      </c>
      <c r="R1784" s="2">
        <v>13529594</v>
      </c>
      <c r="S1784" s="4">
        <f t="shared" si="55"/>
        <v>0.47890801453465642</v>
      </c>
    </row>
    <row r="1785" spans="1:19" x14ac:dyDescent="0.25">
      <c r="A1785" s="10">
        <v>1</v>
      </c>
      <c r="B1785" s="1" t="s">
        <v>22</v>
      </c>
      <c r="C1785" s="1" t="s">
        <v>338</v>
      </c>
      <c r="D1785" s="1">
        <v>2019</v>
      </c>
      <c r="E1785" s="2">
        <v>126435000</v>
      </c>
      <c r="F1785" s="2">
        <v>0</v>
      </c>
      <c r="G1785" s="2">
        <v>441746000</v>
      </c>
      <c r="H1785" s="2">
        <v>469664000</v>
      </c>
      <c r="I1785" s="2">
        <v>61935000</v>
      </c>
      <c r="J1785" s="2">
        <v>254871000</v>
      </c>
      <c r="K1785" s="2">
        <v>13708000</v>
      </c>
      <c r="L1785" s="2">
        <v>111232000</v>
      </c>
      <c r="M1785" s="2">
        <v>-27918000</v>
      </c>
      <c r="N1785" s="4">
        <f t="shared" si="54"/>
        <v>0.28621651356209227</v>
      </c>
      <c r="O1785" s="2">
        <v>11531000</v>
      </c>
      <c r="P1785" s="2">
        <v>28938000</v>
      </c>
      <c r="Q1785" s="2">
        <v>190549000</v>
      </c>
      <c r="R1785" s="2">
        <v>201338000</v>
      </c>
      <c r="S1785" s="4">
        <f t="shared" si="55"/>
        <v>0.20100030793988219</v>
      </c>
    </row>
    <row r="1786" spans="1:19" x14ac:dyDescent="0.25">
      <c r="A1786" s="10">
        <v>0</v>
      </c>
      <c r="B1786" s="1" t="s">
        <v>62</v>
      </c>
      <c r="C1786" s="1" t="s">
        <v>4549</v>
      </c>
      <c r="D1786" s="1">
        <v>2019</v>
      </c>
      <c r="E1786" s="2">
        <v>32173961</v>
      </c>
      <c r="F1786" s="2">
        <v>0</v>
      </c>
      <c r="G1786" s="2">
        <v>112487413</v>
      </c>
      <c r="H1786" s="2">
        <v>101115906</v>
      </c>
      <c r="I1786" s="2">
        <v>40409546</v>
      </c>
      <c r="J1786" s="2">
        <v>622061</v>
      </c>
      <c r="K1786" s="2">
        <v>4362711</v>
      </c>
      <c r="L1786" s="2">
        <v>67093095</v>
      </c>
      <c r="M1786" s="2">
        <v>11371507</v>
      </c>
      <c r="N1786" s="4">
        <f t="shared" si="54"/>
        <v>0.28602276594271042</v>
      </c>
      <c r="O1786" s="2">
        <v>135720</v>
      </c>
      <c r="P1786" s="2">
        <v>16630106</v>
      </c>
      <c r="Q1786" s="2">
        <v>40235765</v>
      </c>
      <c r="R1786" s="2">
        <v>39284266</v>
      </c>
      <c r="S1786" s="4">
        <f t="shared" si="55"/>
        <v>0.42678221352029333</v>
      </c>
    </row>
    <row r="1787" spans="1:19" x14ac:dyDescent="0.25">
      <c r="A1787" s="10">
        <v>0</v>
      </c>
      <c r="B1787" s="1" t="s">
        <v>55</v>
      </c>
      <c r="C1787" s="1" t="s">
        <v>3960</v>
      </c>
      <c r="D1787" s="1">
        <v>2019</v>
      </c>
      <c r="E1787" s="2">
        <v>58875215</v>
      </c>
      <c r="F1787" s="2">
        <v>0</v>
      </c>
      <c r="G1787" s="2">
        <v>205847444</v>
      </c>
      <c r="H1787" s="2">
        <v>170246492</v>
      </c>
      <c r="I1787" s="2">
        <v>92460434</v>
      </c>
      <c r="J1787" s="2">
        <v>15664289</v>
      </c>
      <c r="K1787" s="2">
        <v>30735912</v>
      </c>
      <c r="L1787" s="2">
        <v>66986809</v>
      </c>
      <c r="M1787" s="2">
        <v>35600952</v>
      </c>
      <c r="N1787" s="4">
        <f t="shared" si="54"/>
        <v>0.28601382585056534</v>
      </c>
      <c r="O1787" s="2">
        <v>0</v>
      </c>
      <c r="P1787" s="2">
        <v>13360189</v>
      </c>
      <c r="Q1787" s="2">
        <v>51624818</v>
      </c>
      <c r="R1787" s="2">
        <v>30097588</v>
      </c>
      <c r="S1787" s="4">
        <f t="shared" si="55"/>
        <v>0.4438956703108568</v>
      </c>
    </row>
    <row r="1788" spans="1:19" x14ac:dyDescent="0.25">
      <c r="A1788" s="10">
        <v>0</v>
      </c>
      <c r="B1788" s="1" t="s">
        <v>54</v>
      </c>
      <c r="C1788" s="1" t="s">
        <v>3940</v>
      </c>
      <c r="D1788" s="1">
        <v>2019</v>
      </c>
      <c r="E1788" s="2">
        <v>27568472</v>
      </c>
      <c r="F1788" s="2">
        <v>1370565</v>
      </c>
      <c r="G1788" s="2">
        <v>91637234</v>
      </c>
      <c r="H1788" s="2">
        <v>74115689</v>
      </c>
      <c r="I1788" s="2">
        <v>27684069</v>
      </c>
      <c r="J1788" s="2">
        <v>13458154</v>
      </c>
      <c r="K1788" s="2">
        <v>2358872</v>
      </c>
      <c r="L1788" s="2">
        <v>48136139</v>
      </c>
      <c r="M1788" s="2">
        <v>17521545</v>
      </c>
      <c r="N1788" s="4">
        <f t="shared" si="54"/>
        <v>0.28588714277430066</v>
      </c>
      <c r="O1788" s="2">
        <v>1120473</v>
      </c>
      <c r="P1788" s="2">
        <v>5105927</v>
      </c>
      <c r="Q1788" s="2">
        <v>42088146</v>
      </c>
      <c r="R1788" s="2">
        <v>41744792</v>
      </c>
      <c r="S1788" s="4">
        <f t="shared" si="55"/>
        <v>0.14915393517830919</v>
      </c>
    </row>
    <row r="1789" spans="1:19" x14ac:dyDescent="0.25">
      <c r="A1789" s="10">
        <v>0</v>
      </c>
      <c r="B1789" s="1" t="s">
        <v>62</v>
      </c>
      <c r="C1789" s="1" t="s">
        <v>4603</v>
      </c>
      <c r="D1789" s="1">
        <v>2019</v>
      </c>
      <c r="E1789" s="2">
        <v>56553746</v>
      </c>
      <c r="F1789" s="2">
        <v>0</v>
      </c>
      <c r="G1789" s="2">
        <v>198439546</v>
      </c>
      <c r="H1789" s="2">
        <v>159524811</v>
      </c>
      <c r="I1789" s="2">
        <v>56284780</v>
      </c>
      <c r="J1789" s="2">
        <v>4177873</v>
      </c>
      <c r="K1789" s="2">
        <v>31841515</v>
      </c>
      <c r="L1789" s="2">
        <v>106135378</v>
      </c>
      <c r="M1789" s="2">
        <v>38914735</v>
      </c>
      <c r="N1789" s="4">
        <f t="shared" si="54"/>
        <v>0.28499231700520017</v>
      </c>
      <c r="O1789" s="2">
        <v>626159</v>
      </c>
      <c r="P1789" s="2">
        <v>35634844</v>
      </c>
      <c r="Q1789" s="2">
        <v>91602367</v>
      </c>
      <c r="R1789" s="2">
        <v>84601539</v>
      </c>
      <c r="S1789" s="4">
        <f t="shared" si="55"/>
        <v>0.42860925969680053</v>
      </c>
    </row>
    <row r="1790" spans="1:19" x14ac:dyDescent="0.25">
      <c r="A1790" s="10">
        <v>0</v>
      </c>
      <c r="B1790" s="1" t="s">
        <v>62</v>
      </c>
      <c r="C1790" s="1" t="s">
        <v>4592</v>
      </c>
      <c r="D1790" s="1">
        <v>2019</v>
      </c>
      <c r="E1790" s="2">
        <v>23773906</v>
      </c>
      <c r="F1790" s="2">
        <v>0</v>
      </c>
      <c r="G1790" s="2">
        <v>83587333</v>
      </c>
      <c r="H1790" s="2">
        <v>66456014</v>
      </c>
      <c r="I1790" s="2">
        <v>20046463</v>
      </c>
      <c r="J1790" s="2">
        <v>1303376</v>
      </c>
      <c r="K1790" s="2">
        <v>859855</v>
      </c>
      <c r="L1790" s="2">
        <v>61377639</v>
      </c>
      <c r="M1790" s="2">
        <v>17131319</v>
      </c>
      <c r="N1790" s="4">
        <f t="shared" si="54"/>
        <v>0.28441996109625844</v>
      </c>
      <c r="O1790" s="2">
        <v>134391</v>
      </c>
      <c r="P1790" s="2">
        <v>57312783</v>
      </c>
      <c r="Q1790" s="2">
        <v>55595259</v>
      </c>
      <c r="R1790" s="2">
        <v>41024043</v>
      </c>
      <c r="S1790" s="4">
        <f t="shared" si="55"/>
        <v>1.4003294117062035</v>
      </c>
    </row>
    <row r="1791" spans="1:19" x14ac:dyDescent="0.25">
      <c r="A1791" s="10">
        <v>0</v>
      </c>
      <c r="B1791" s="1" t="s">
        <v>32</v>
      </c>
      <c r="C1791" s="1" t="s">
        <v>2388</v>
      </c>
      <c r="D1791" s="1">
        <v>2019</v>
      </c>
      <c r="E1791" s="2">
        <v>754609</v>
      </c>
      <c r="F1791" s="2">
        <v>0</v>
      </c>
      <c r="G1791" s="2">
        <v>2656348</v>
      </c>
      <c r="H1791" s="2">
        <v>2493909</v>
      </c>
      <c r="I1791" s="2">
        <v>1231248</v>
      </c>
      <c r="J1791" s="2">
        <v>5906</v>
      </c>
      <c r="K1791" s="2">
        <v>200899</v>
      </c>
      <c r="L1791" s="2">
        <v>1218295</v>
      </c>
      <c r="M1791" s="2">
        <v>162439</v>
      </c>
      <c r="N1791" s="4">
        <f t="shared" si="54"/>
        <v>0.28407761332476017</v>
      </c>
      <c r="O1791" s="2">
        <v>0</v>
      </c>
      <c r="P1791" s="2">
        <v>1447623</v>
      </c>
      <c r="Q1791" s="2">
        <v>813656</v>
      </c>
      <c r="R1791" s="2">
        <v>610495</v>
      </c>
      <c r="S1791" s="4">
        <f t="shared" si="55"/>
        <v>2.3712282655877606</v>
      </c>
    </row>
    <row r="1792" spans="1:19" x14ac:dyDescent="0.25">
      <c r="A1792" s="10">
        <v>0</v>
      </c>
      <c r="B1792" s="1" t="s">
        <v>62</v>
      </c>
      <c r="C1792" s="1" t="s">
        <v>4500</v>
      </c>
      <c r="D1792" s="1">
        <v>2019</v>
      </c>
      <c r="E1792" s="2">
        <v>42026117</v>
      </c>
      <c r="F1792" s="2">
        <v>0</v>
      </c>
      <c r="G1792" s="2">
        <v>148315077</v>
      </c>
      <c r="H1792" s="2">
        <v>139094840</v>
      </c>
      <c r="I1792" s="2">
        <v>26568982</v>
      </c>
      <c r="J1792" s="2">
        <v>9250683</v>
      </c>
      <c r="K1792" s="2">
        <v>2768781</v>
      </c>
      <c r="L1792" s="2">
        <v>109726631</v>
      </c>
      <c r="M1792" s="2">
        <v>9220237</v>
      </c>
      <c r="N1792" s="4">
        <f t="shared" si="54"/>
        <v>0.28335701164083271</v>
      </c>
      <c r="O1792" s="2">
        <v>0</v>
      </c>
      <c r="P1792" s="2">
        <v>38665169</v>
      </c>
      <c r="Q1792" s="2">
        <v>98142854</v>
      </c>
      <c r="R1792" s="2">
        <v>90008416</v>
      </c>
      <c r="S1792" s="4">
        <f t="shared" si="55"/>
        <v>0.42957281905727573</v>
      </c>
    </row>
    <row r="1793" spans="1:19" x14ac:dyDescent="0.25">
      <c r="A1793" s="10">
        <v>0</v>
      </c>
      <c r="B1793" s="1" t="s">
        <v>22</v>
      </c>
      <c r="C1793" s="1" t="s">
        <v>288</v>
      </c>
      <c r="D1793" s="1">
        <v>2019</v>
      </c>
      <c r="E1793" s="2">
        <v>1210387</v>
      </c>
      <c r="F1793" s="2">
        <v>0</v>
      </c>
      <c r="G1793" s="2">
        <v>4278441</v>
      </c>
      <c r="H1793" s="2">
        <v>4067419</v>
      </c>
      <c r="I1793" s="2">
        <v>2136013</v>
      </c>
      <c r="J1793" s="2">
        <v>592093</v>
      </c>
      <c r="K1793" s="2">
        <v>644741</v>
      </c>
      <c r="L1793" s="2">
        <v>905594</v>
      </c>
      <c r="M1793" s="2">
        <v>211022</v>
      </c>
      <c r="N1793" s="4">
        <f t="shared" si="54"/>
        <v>0.28290374928624701</v>
      </c>
      <c r="O1793" s="2">
        <v>0</v>
      </c>
      <c r="P1793" s="2">
        <v>419134</v>
      </c>
      <c r="Q1793" s="2">
        <v>1438460</v>
      </c>
      <c r="R1793" s="2">
        <v>1353219</v>
      </c>
      <c r="S1793" s="4">
        <f t="shared" si="55"/>
        <v>0.30973109304554547</v>
      </c>
    </row>
    <row r="1794" spans="1:19" x14ac:dyDescent="0.25">
      <c r="A1794" s="10">
        <v>0</v>
      </c>
      <c r="B1794" s="1" t="s">
        <v>54</v>
      </c>
      <c r="C1794" s="1" t="s">
        <v>3937</v>
      </c>
      <c r="D1794" s="1">
        <v>2019</v>
      </c>
      <c r="E1794" s="2">
        <v>11588729</v>
      </c>
      <c r="F1794" s="2">
        <v>371422</v>
      </c>
      <c r="G1794" s="2">
        <v>39678291</v>
      </c>
      <c r="H1794" s="2">
        <v>31569042</v>
      </c>
      <c r="I1794" s="2">
        <v>13181990</v>
      </c>
      <c r="J1794" s="2">
        <v>1770963</v>
      </c>
      <c r="K1794" s="2">
        <v>4963712</v>
      </c>
      <c r="L1794" s="2">
        <v>19761626</v>
      </c>
      <c r="M1794" s="2">
        <v>8109249</v>
      </c>
      <c r="N1794" s="4">
        <f t="shared" ref="N1794:N1857" si="56">(E1794-F1794)/G1794</f>
        <v>0.28270640487010895</v>
      </c>
      <c r="O1794" s="2">
        <v>7686</v>
      </c>
      <c r="P1794" s="2">
        <v>814347</v>
      </c>
      <c r="Q1794" s="2">
        <v>14440394</v>
      </c>
      <c r="R1794" s="2">
        <v>14920044</v>
      </c>
      <c r="S1794" s="4">
        <f t="shared" ref="S1794:S1857" si="57">(O1794+P1794)/R1794</f>
        <v>5.5095883095250923E-2</v>
      </c>
    </row>
    <row r="1795" spans="1:19" x14ac:dyDescent="0.25">
      <c r="A1795" s="10">
        <v>0</v>
      </c>
      <c r="B1795" s="1" t="s">
        <v>50</v>
      </c>
      <c r="C1795" s="1" t="s">
        <v>3818</v>
      </c>
      <c r="D1795" s="1">
        <v>2019</v>
      </c>
      <c r="E1795" s="2">
        <v>3206136</v>
      </c>
      <c r="F1795" s="2">
        <v>0</v>
      </c>
      <c r="G1795" s="2">
        <v>11340953</v>
      </c>
      <c r="H1795" s="2">
        <v>6997407</v>
      </c>
      <c r="I1795" s="2">
        <v>1647305</v>
      </c>
      <c r="J1795" s="2">
        <v>301445</v>
      </c>
      <c r="K1795" s="2">
        <v>4486747</v>
      </c>
      <c r="L1795" s="2">
        <v>4905456</v>
      </c>
      <c r="M1795" s="2">
        <v>4343546</v>
      </c>
      <c r="N1795" s="4">
        <f t="shared" si="56"/>
        <v>0.28270428419904392</v>
      </c>
      <c r="O1795" s="2">
        <v>0</v>
      </c>
      <c r="P1795" s="2">
        <v>899952</v>
      </c>
      <c r="Q1795" s="2">
        <v>2200487</v>
      </c>
      <c r="R1795" s="2">
        <v>2148563</v>
      </c>
      <c r="S1795" s="4">
        <f t="shared" si="57"/>
        <v>0.41886228144113063</v>
      </c>
    </row>
    <row r="1796" spans="1:19" x14ac:dyDescent="0.25">
      <c r="A1796" s="10">
        <v>0</v>
      </c>
      <c r="B1796" s="1" t="s">
        <v>55</v>
      </c>
      <c r="C1796" s="1" t="s">
        <v>689</v>
      </c>
      <c r="D1796" s="1">
        <v>2019</v>
      </c>
      <c r="E1796" s="2">
        <v>9476883</v>
      </c>
      <c r="F1796" s="2">
        <v>0</v>
      </c>
      <c r="G1796" s="2">
        <v>33566598</v>
      </c>
      <c r="H1796" s="2">
        <v>24286682</v>
      </c>
      <c r="I1796" s="2">
        <v>13914375</v>
      </c>
      <c r="J1796" s="2">
        <v>16500</v>
      </c>
      <c r="K1796" s="2">
        <v>4226982</v>
      </c>
      <c r="L1796" s="2">
        <v>15408741</v>
      </c>
      <c r="M1796" s="2">
        <v>9279916</v>
      </c>
      <c r="N1796" s="4">
        <f t="shared" si="56"/>
        <v>0.28233075630720755</v>
      </c>
      <c r="O1796" s="2">
        <v>0</v>
      </c>
      <c r="P1796" s="2">
        <v>4198098</v>
      </c>
      <c r="Q1796" s="2">
        <v>9248798</v>
      </c>
      <c r="R1796" s="2">
        <v>10612831</v>
      </c>
      <c r="S1796" s="4">
        <f t="shared" si="57"/>
        <v>0.39556815707326348</v>
      </c>
    </row>
    <row r="1797" spans="1:19" x14ac:dyDescent="0.25">
      <c r="A1797" s="10">
        <v>0</v>
      </c>
      <c r="B1797" s="1" t="s">
        <v>22</v>
      </c>
      <c r="C1797" s="1" t="s">
        <v>601</v>
      </c>
      <c r="D1797" s="1">
        <v>2019</v>
      </c>
      <c r="E1797" s="2">
        <v>21179193</v>
      </c>
      <c r="F1797" s="2">
        <v>0</v>
      </c>
      <c r="G1797" s="2">
        <v>75057485</v>
      </c>
      <c r="H1797" s="2">
        <v>62149568</v>
      </c>
      <c r="I1797" s="2">
        <v>10066869</v>
      </c>
      <c r="J1797" s="2">
        <v>3923715</v>
      </c>
      <c r="K1797" s="2">
        <v>12158579</v>
      </c>
      <c r="L1797" s="2">
        <v>48908322</v>
      </c>
      <c r="M1797" s="2">
        <v>12907917</v>
      </c>
      <c r="N1797" s="4">
        <f t="shared" si="56"/>
        <v>0.28217296382899054</v>
      </c>
      <c r="O1797" s="2">
        <v>2115847</v>
      </c>
      <c r="P1797" s="2">
        <v>4953048</v>
      </c>
      <c r="Q1797" s="2">
        <v>38335027</v>
      </c>
      <c r="R1797" s="2">
        <v>33566515</v>
      </c>
      <c r="S1797" s="4">
        <f t="shared" si="57"/>
        <v>0.21059365263269064</v>
      </c>
    </row>
    <row r="1798" spans="1:19" x14ac:dyDescent="0.25">
      <c r="A1798" s="10">
        <v>0</v>
      </c>
      <c r="B1798" s="1" t="s">
        <v>24</v>
      </c>
      <c r="C1798" s="1" t="s">
        <v>632</v>
      </c>
      <c r="D1798" s="1">
        <v>2019</v>
      </c>
      <c r="E1798" s="2">
        <v>40158510</v>
      </c>
      <c r="F1798" s="2">
        <v>0</v>
      </c>
      <c r="G1798" s="2">
        <v>142635240</v>
      </c>
      <c r="H1798" s="2">
        <v>132567563</v>
      </c>
      <c r="I1798" s="2">
        <v>10982302</v>
      </c>
      <c r="J1798" s="2">
        <v>13058610</v>
      </c>
      <c r="K1798" s="2">
        <v>12087667</v>
      </c>
      <c r="L1798" s="2">
        <v>106506661</v>
      </c>
      <c r="M1798" s="2">
        <v>10067677</v>
      </c>
      <c r="N1798" s="4">
        <f t="shared" si="56"/>
        <v>0.28154690243448954</v>
      </c>
      <c r="O1798" s="2">
        <v>3532847</v>
      </c>
      <c r="P1798" s="2">
        <v>28769857</v>
      </c>
      <c r="Q1798" s="2">
        <v>117781260</v>
      </c>
      <c r="R1798" s="2">
        <v>109950216</v>
      </c>
      <c r="S1798" s="4">
        <f t="shared" si="57"/>
        <v>0.29379391123706389</v>
      </c>
    </row>
    <row r="1799" spans="1:19" x14ac:dyDescent="0.25">
      <c r="A1799" s="10">
        <v>1</v>
      </c>
      <c r="B1799" s="1" t="s">
        <v>65</v>
      </c>
      <c r="C1799" s="1" t="s">
        <v>4822</v>
      </c>
      <c r="D1799" s="1">
        <v>2019</v>
      </c>
      <c r="E1799" s="2">
        <v>3429391</v>
      </c>
      <c r="F1799" s="2">
        <v>0</v>
      </c>
      <c r="G1799" s="2">
        <v>12183043</v>
      </c>
      <c r="H1799" s="2">
        <v>11035463</v>
      </c>
      <c r="I1799" s="2">
        <v>3341239</v>
      </c>
      <c r="J1799" s="2">
        <v>419826</v>
      </c>
      <c r="K1799" s="2">
        <v>2054716</v>
      </c>
      <c r="L1799" s="2">
        <v>6367262</v>
      </c>
      <c r="M1799" s="2">
        <v>1147580</v>
      </c>
      <c r="N1799" s="4">
        <f t="shared" si="56"/>
        <v>0.28148886940643647</v>
      </c>
      <c r="O1799" s="2">
        <v>600411</v>
      </c>
      <c r="P1799" s="2">
        <v>211626</v>
      </c>
      <c r="Q1799" s="2">
        <v>3402748</v>
      </c>
      <c r="R1799" s="2">
        <v>3873508</v>
      </c>
      <c r="S1799" s="4">
        <f t="shared" si="57"/>
        <v>0.2096386531278624</v>
      </c>
    </row>
    <row r="1800" spans="1:19" x14ac:dyDescent="0.25">
      <c r="A1800" s="10">
        <v>0</v>
      </c>
      <c r="B1800" s="1" t="s">
        <v>32</v>
      </c>
      <c r="C1800" s="1" t="s">
        <v>2149</v>
      </c>
      <c r="D1800" s="1">
        <v>2019</v>
      </c>
      <c r="E1800" s="2">
        <v>3332572</v>
      </c>
      <c r="F1800" s="2">
        <v>17251</v>
      </c>
      <c r="G1800" s="2">
        <v>11791376</v>
      </c>
      <c r="H1800" s="2">
        <v>11974215</v>
      </c>
      <c r="I1800" s="2">
        <v>5004720</v>
      </c>
      <c r="J1800" s="2">
        <v>1486770</v>
      </c>
      <c r="K1800" s="2">
        <v>0</v>
      </c>
      <c r="L1800" s="2">
        <v>5299886</v>
      </c>
      <c r="M1800" s="2">
        <v>-182839</v>
      </c>
      <c r="N1800" s="4">
        <f t="shared" si="56"/>
        <v>0.28116489542865902</v>
      </c>
      <c r="O1800" s="2">
        <v>0</v>
      </c>
      <c r="P1800" s="2">
        <v>714609</v>
      </c>
      <c r="Q1800" s="2">
        <v>4527612</v>
      </c>
      <c r="R1800" s="2">
        <v>4790059</v>
      </c>
      <c r="S1800" s="4">
        <f t="shared" si="57"/>
        <v>0.14918584510128163</v>
      </c>
    </row>
    <row r="1801" spans="1:19" x14ac:dyDescent="0.25">
      <c r="A1801" s="10">
        <v>1</v>
      </c>
      <c r="B1801" s="1" t="s">
        <v>24</v>
      </c>
      <c r="C1801" s="1" t="s">
        <v>765</v>
      </c>
      <c r="D1801" s="1">
        <v>2019</v>
      </c>
      <c r="E1801" s="2">
        <v>29879877</v>
      </c>
      <c r="F1801" s="2">
        <v>0</v>
      </c>
      <c r="G1801" s="2">
        <v>106399603</v>
      </c>
      <c r="H1801" s="2">
        <v>109000191</v>
      </c>
      <c r="I1801" s="2">
        <v>7378316</v>
      </c>
      <c r="J1801" s="2">
        <v>6171334</v>
      </c>
      <c r="K1801" s="2">
        <v>839306</v>
      </c>
      <c r="L1801" s="2">
        <v>92010647</v>
      </c>
      <c r="M1801" s="2">
        <v>-2600588</v>
      </c>
      <c r="N1801" s="4">
        <f t="shared" si="56"/>
        <v>0.28082695947653113</v>
      </c>
      <c r="O1801" s="2">
        <v>287251</v>
      </c>
      <c r="P1801" s="2">
        <v>16781193</v>
      </c>
      <c r="Q1801" s="2">
        <v>99699034</v>
      </c>
      <c r="R1801" s="2">
        <v>92508737</v>
      </c>
      <c r="S1801" s="4">
        <f t="shared" si="57"/>
        <v>0.18450629155168338</v>
      </c>
    </row>
    <row r="1802" spans="1:19" x14ac:dyDescent="0.25">
      <c r="A1802" s="10">
        <v>0</v>
      </c>
      <c r="B1802" s="1" t="s">
        <v>62</v>
      </c>
      <c r="C1802" s="1" t="s">
        <v>4596</v>
      </c>
      <c r="D1802" s="1">
        <v>2019</v>
      </c>
      <c r="E1802" s="2">
        <v>6429375</v>
      </c>
      <c r="F1802" s="2">
        <v>0</v>
      </c>
      <c r="G1802" s="2">
        <v>22918204</v>
      </c>
      <c r="H1802" s="2">
        <v>23223702</v>
      </c>
      <c r="I1802" s="2">
        <v>2918023</v>
      </c>
      <c r="J1802" s="2">
        <v>805929</v>
      </c>
      <c r="K1802" s="2">
        <v>0</v>
      </c>
      <c r="L1802" s="2">
        <v>19194252</v>
      </c>
      <c r="M1802" s="2">
        <v>-305498</v>
      </c>
      <c r="N1802" s="4">
        <f t="shared" si="56"/>
        <v>0.28053572609790889</v>
      </c>
      <c r="O1802" s="2">
        <v>4138888</v>
      </c>
      <c r="P1802" s="2">
        <v>8323832</v>
      </c>
      <c r="Q1802" s="2">
        <v>15369222</v>
      </c>
      <c r="R1802" s="2">
        <v>14403505</v>
      </c>
      <c r="S1802" s="4">
        <f t="shared" si="57"/>
        <v>0.86525606093794527</v>
      </c>
    </row>
    <row r="1803" spans="1:19" x14ac:dyDescent="0.25">
      <c r="A1803" s="10">
        <v>0</v>
      </c>
      <c r="B1803" s="1" t="s">
        <v>50</v>
      </c>
      <c r="C1803" s="1" t="s">
        <v>255</v>
      </c>
      <c r="D1803" s="1">
        <v>2019</v>
      </c>
      <c r="E1803" s="2">
        <v>15558037</v>
      </c>
      <c r="F1803" s="2">
        <v>0</v>
      </c>
      <c r="G1803" s="2">
        <v>55572222</v>
      </c>
      <c r="H1803" s="2">
        <v>56954471</v>
      </c>
      <c r="I1803" s="2">
        <v>10277709</v>
      </c>
      <c r="J1803" s="2">
        <v>2445074</v>
      </c>
      <c r="K1803" s="2">
        <v>5066108</v>
      </c>
      <c r="L1803" s="2">
        <v>37783331</v>
      </c>
      <c r="M1803" s="2">
        <v>-1382249</v>
      </c>
      <c r="N1803" s="4">
        <f t="shared" si="56"/>
        <v>0.27996067891616788</v>
      </c>
      <c r="O1803" s="2">
        <v>0</v>
      </c>
      <c r="P1803" s="2">
        <v>7664240</v>
      </c>
      <c r="Q1803" s="2">
        <v>21738671</v>
      </c>
      <c r="R1803" s="2">
        <v>24016867</v>
      </c>
      <c r="S1803" s="4">
        <f t="shared" si="57"/>
        <v>0.31911905911791077</v>
      </c>
    </row>
    <row r="1804" spans="1:19" x14ac:dyDescent="0.25">
      <c r="A1804" s="10">
        <v>1</v>
      </c>
      <c r="B1804" s="1" t="s">
        <v>61</v>
      </c>
      <c r="C1804" s="1" t="s">
        <v>1872</v>
      </c>
      <c r="D1804" s="1">
        <v>2019</v>
      </c>
      <c r="E1804" s="2">
        <v>97094826</v>
      </c>
      <c r="F1804" s="2">
        <v>57321</v>
      </c>
      <c r="G1804" s="2">
        <v>347364101</v>
      </c>
      <c r="H1804" s="2">
        <v>364420759</v>
      </c>
      <c r="I1804" s="2">
        <v>50022580</v>
      </c>
      <c r="J1804" s="2">
        <v>22934361</v>
      </c>
      <c r="K1804" s="2">
        <v>6243101</v>
      </c>
      <c r="L1804" s="2">
        <v>268164059</v>
      </c>
      <c r="M1804" s="2">
        <v>-17056658</v>
      </c>
      <c r="N1804" s="4">
        <f t="shared" si="56"/>
        <v>0.27935386737042239</v>
      </c>
      <c r="O1804" s="2">
        <v>251677</v>
      </c>
      <c r="P1804" s="2">
        <v>68113362</v>
      </c>
      <c r="Q1804" s="2">
        <v>183329936</v>
      </c>
      <c r="R1804" s="2">
        <v>187792270</v>
      </c>
      <c r="S1804" s="4">
        <f t="shared" si="57"/>
        <v>0.36404607601793193</v>
      </c>
    </row>
    <row r="1805" spans="1:19" x14ac:dyDescent="0.25">
      <c r="A1805" s="10">
        <v>0</v>
      </c>
      <c r="B1805" s="1" t="s">
        <v>62</v>
      </c>
      <c r="C1805" s="1" t="s">
        <v>4670</v>
      </c>
      <c r="D1805" s="1">
        <v>2019</v>
      </c>
      <c r="E1805" s="2">
        <v>2854270</v>
      </c>
      <c r="F1805" s="2">
        <v>0</v>
      </c>
      <c r="G1805" s="2">
        <v>10219424</v>
      </c>
      <c r="H1805" s="2">
        <v>8486585</v>
      </c>
      <c r="I1805" s="2">
        <v>1521084</v>
      </c>
      <c r="J1805" s="2">
        <v>0</v>
      </c>
      <c r="K1805" s="2">
        <v>1793494</v>
      </c>
      <c r="L1805" s="2">
        <v>6904846</v>
      </c>
      <c r="M1805" s="2">
        <v>1732839</v>
      </c>
      <c r="N1805" s="4">
        <f t="shared" si="56"/>
        <v>0.27929852015142925</v>
      </c>
      <c r="O1805" s="2">
        <v>0</v>
      </c>
      <c r="P1805" s="2">
        <v>3354938</v>
      </c>
      <c r="Q1805" s="2">
        <v>6667170</v>
      </c>
      <c r="R1805" s="2">
        <v>6204354</v>
      </c>
      <c r="S1805" s="4">
        <f t="shared" si="57"/>
        <v>0.54073929372824314</v>
      </c>
    </row>
    <row r="1806" spans="1:19" x14ac:dyDescent="0.25">
      <c r="A1806" s="10">
        <v>0</v>
      </c>
      <c r="B1806" s="1" t="s">
        <v>40</v>
      </c>
      <c r="C1806" s="1" t="s">
        <v>2822</v>
      </c>
      <c r="D1806" s="1">
        <v>2019</v>
      </c>
      <c r="E1806" s="2">
        <v>5032490</v>
      </c>
      <c r="F1806" s="2">
        <v>0</v>
      </c>
      <c r="G1806" s="2">
        <v>18028212</v>
      </c>
      <c r="H1806" s="2">
        <v>17312951</v>
      </c>
      <c r="I1806" s="2">
        <v>13020002</v>
      </c>
      <c r="J1806" s="2">
        <v>1011499</v>
      </c>
      <c r="K1806" s="2">
        <v>330340</v>
      </c>
      <c r="L1806" s="2">
        <v>3666371</v>
      </c>
      <c r="M1806" s="2">
        <v>715261</v>
      </c>
      <c r="N1806" s="4">
        <f t="shared" si="56"/>
        <v>0.27914526410051094</v>
      </c>
      <c r="O1806" s="2">
        <v>0</v>
      </c>
      <c r="P1806" s="2">
        <v>1175261</v>
      </c>
      <c r="Q1806" s="2">
        <v>4146518</v>
      </c>
      <c r="R1806" s="2">
        <v>4464382</v>
      </c>
      <c r="S1806" s="4">
        <f t="shared" si="57"/>
        <v>0.26325278616390801</v>
      </c>
    </row>
    <row r="1807" spans="1:19" x14ac:dyDescent="0.25">
      <c r="A1807" s="10">
        <v>1</v>
      </c>
      <c r="B1807" s="1" t="s">
        <v>27</v>
      </c>
      <c r="C1807" s="1" t="s">
        <v>1051</v>
      </c>
      <c r="D1807" s="1">
        <v>2019</v>
      </c>
      <c r="E1807" s="2">
        <v>9100521</v>
      </c>
      <c r="F1807" s="2">
        <v>0</v>
      </c>
      <c r="G1807" s="2">
        <v>32612181</v>
      </c>
      <c r="H1807" s="2">
        <v>31188782</v>
      </c>
      <c r="I1807" s="2">
        <v>4531376</v>
      </c>
      <c r="J1807" s="2">
        <v>1090899</v>
      </c>
      <c r="K1807" s="2">
        <v>1961586</v>
      </c>
      <c r="L1807" s="2">
        <v>25028320</v>
      </c>
      <c r="M1807" s="2">
        <v>1423399</v>
      </c>
      <c r="N1807" s="4">
        <f t="shared" si="56"/>
        <v>0.27905281771863094</v>
      </c>
      <c r="O1807" s="2">
        <v>4192646</v>
      </c>
      <c r="P1807" s="2">
        <v>74721386</v>
      </c>
      <c r="Q1807" s="2">
        <v>26451628</v>
      </c>
      <c r="R1807" s="2">
        <v>23335753</v>
      </c>
      <c r="S1807" s="4">
        <f t="shared" si="57"/>
        <v>3.3816792627175989</v>
      </c>
    </row>
    <row r="1808" spans="1:19" x14ac:dyDescent="0.25">
      <c r="A1808" s="10">
        <v>1</v>
      </c>
      <c r="B1808" s="1" t="s">
        <v>27</v>
      </c>
      <c r="C1808" s="1" t="s">
        <v>868</v>
      </c>
      <c r="D1808" s="1">
        <v>2019</v>
      </c>
      <c r="E1808" s="2">
        <v>9211747</v>
      </c>
      <c r="F1808" s="2">
        <v>0</v>
      </c>
      <c r="G1808" s="2">
        <v>33038116</v>
      </c>
      <c r="H1808" s="2">
        <v>29610536</v>
      </c>
      <c r="I1808" s="2">
        <v>13013027</v>
      </c>
      <c r="J1808" s="2">
        <v>612925</v>
      </c>
      <c r="K1808" s="2">
        <v>1147348</v>
      </c>
      <c r="L1808" s="2">
        <v>18264816</v>
      </c>
      <c r="M1808" s="2">
        <v>3427580</v>
      </c>
      <c r="N1808" s="4">
        <f t="shared" si="56"/>
        <v>0.27882180085571467</v>
      </c>
      <c r="O1808" s="2">
        <v>405873</v>
      </c>
      <c r="P1808" s="2">
        <v>8657012</v>
      </c>
      <c r="Q1808" s="2">
        <v>15630546</v>
      </c>
      <c r="R1808" s="2">
        <v>15283241</v>
      </c>
      <c r="S1808" s="4">
        <f t="shared" si="57"/>
        <v>0.59299496749413294</v>
      </c>
    </row>
    <row r="1809" spans="1:19" x14ac:dyDescent="0.25">
      <c r="A1809" s="10">
        <v>0</v>
      </c>
      <c r="B1809" s="1" t="s">
        <v>55</v>
      </c>
      <c r="C1809" s="1" t="s">
        <v>4138</v>
      </c>
      <c r="D1809" s="1">
        <v>2019</v>
      </c>
      <c r="E1809" s="2">
        <v>686367</v>
      </c>
      <c r="F1809" s="2">
        <v>0</v>
      </c>
      <c r="G1809" s="2">
        <v>2462112</v>
      </c>
      <c r="H1809" s="2">
        <v>2139780</v>
      </c>
      <c r="I1809" s="2">
        <v>933955</v>
      </c>
      <c r="J1809" s="2">
        <v>84662</v>
      </c>
      <c r="K1809" s="2">
        <v>45157</v>
      </c>
      <c r="L1809" s="2">
        <v>1398338</v>
      </c>
      <c r="M1809" s="2">
        <v>322332</v>
      </c>
      <c r="N1809" s="4">
        <f t="shared" si="56"/>
        <v>0.27877163995788984</v>
      </c>
      <c r="O1809" s="2">
        <v>0</v>
      </c>
      <c r="P1809" s="2">
        <v>813437</v>
      </c>
      <c r="Q1809" s="2">
        <v>1435957</v>
      </c>
      <c r="R1809" s="2">
        <v>706784</v>
      </c>
      <c r="S1809" s="4">
        <f t="shared" si="57"/>
        <v>1.1508990016751937</v>
      </c>
    </row>
    <row r="1810" spans="1:19" x14ac:dyDescent="0.25">
      <c r="A1810" s="10">
        <v>0</v>
      </c>
      <c r="B1810" s="1" t="s">
        <v>62</v>
      </c>
      <c r="C1810" s="1" t="s">
        <v>884</v>
      </c>
      <c r="D1810" s="1">
        <v>2019</v>
      </c>
      <c r="E1810" s="2">
        <v>11457197</v>
      </c>
      <c r="F1810" s="2">
        <v>0</v>
      </c>
      <c r="G1810" s="2">
        <v>41219914</v>
      </c>
      <c r="H1810" s="2">
        <v>32740972</v>
      </c>
      <c r="I1810" s="2">
        <v>17341038</v>
      </c>
      <c r="J1810" s="2">
        <v>108231</v>
      </c>
      <c r="K1810" s="2">
        <v>0</v>
      </c>
      <c r="L1810" s="2">
        <v>23770645</v>
      </c>
      <c r="M1810" s="2">
        <v>8478942</v>
      </c>
      <c r="N1810" s="4">
        <f t="shared" si="56"/>
        <v>0.27795295739821291</v>
      </c>
      <c r="O1810" s="2">
        <v>0</v>
      </c>
      <c r="P1810" s="2">
        <v>9000705</v>
      </c>
      <c r="Q1810" s="2">
        <v>17077366</v>
      </c>
      <c r="R1810" s="2">
        <v>17284272</v>
      </c>
      <c r="S1810" s="4">
        <f t="shared" si="57"/>
        <v>0.5207453921113947</v>
      </c>
    </row>
    <row r="1811" spans="1:19" x14ac:dyDescent="0.25">
      <c r="A1811" s="10">
        <v>1</v>
      </c>
      <c r="B1811" s="1" t="s">
        <v>28</v>
      </c>
      <c r="C1811" s="1" t="s">
        <v>1242</v>
      </c>
      <c r="D1811" s="1">
        <v>2019</v>
      </c>
      <c r="E1811" s="2">
        <v>121286328</v>
      </c>
      <c r="F1811" s="2">
        <v>0</v>
      </c>
      <c r="G1811" s="2">
        <v>436495914</v>
      </c>
      <c r="H1811" s="2">
        <v>351745276</v>
      </c>
      <c r="I1811" s="2">
        <v>156787289</v>
      </c>
      <c r="J1811" s="2">
        <v>14865222</v>
      </c>
      <c r="K1811" s="2">
        <v>57207951</v>
      </c>
      <c r="L1811" s="2">
        <v>207635452</v>
      </c>
      <c r="M1811" s="2">
        <v>84750638</v>
      </c>
      <c r="N1811" s="4">
        <f t="shared" si="56"/>
        <v>0.27786360446892983</v>
      </c>
      <c r="O1811" s="2">
        <v>0</v>
      </c>
      <c r="P1811" s="2">
        <v>40927903</v>
      </c>
      <c r="Q1811" s="2">
        <v>194812942</v>
      </c>
      <c r="R1811" s="2">
        <v>183382672</v>
      </c>
      <c r="S1811" s="4">
        <f t="shared" si="57"/>
        <v>0.22318304425185823</v>
      </c>
    </row>
    <row r="1812" spans="1:19" x14ac:dyDescent="0.25">
      <c r="A1812" s="10">
        <v>1</v>
      </c>
      <c r="B1812" s="1" t="s">
        <v>24</v>
      </c>
      <c r="C1812" s="1" t="s">
        <v>751</v>
      </c>
      <c r="D1812" s="1">
        <v>2019</v>
      </c>
      <c r="E1812" s="2">
        <v>339130</v>
      </c>
      <c r="F1812" s="2">
        <v>0</v>
      </c>
      <c r="G1812" s="2">
        <v>1222351</v>
      </c>
      <c r="H1812" s="2">
        <v>1231003</v>
      </c>
      <c r="I1812" s="2">
        <v>122978</v>
      </c>
      <c r="J1812" s="2">
        <v>214876</v>
      </c>
      <c r="K1812" s="2">
        <v>0</v>
      </c>
      <c r="L1812" s="2">
        <v>884497</v>
      </c>
      <c r="M1812" s="2">
        <v>-8652</v>
      </c>
      <c r="N1812" s="4">
        <f t="shared" si="56"/>
        <v>0.2774407678318257</v>
      </c>
      <c r="O1812" s="2">
        <v>46023</v>
      </c>
      <c r="P1812" s="2">
        <v>348774</v>
      </c>
      <c r="Q1812" s="2">
        <v>1218152</v>
      </c>
      <c r="R1812" s="2">
        <v>959148</v>
      </c>
      <c r="S1812" s="4">
        <f t="shared" si="57"/>
        <v>0.4116121808104693</v>
      </c>
    </row>
    <row r="1813" spans="1:19" x14ac:dyDescent="0.25">
      <c r="A1813" s="10">
        <v>0</v>
      </c>
      <c r="B1813" s="1" t="s">
        <v>62</v>
      </c>
      <c r="C1813" s="1" t="s">
        <v>1296</v>
      </c>
      <c r="D1813" s="1">
        <v>2019</v>
      </c>
      <c r="E1813" s="2">
        <v>7640732</v>
      </c>
      <c r="F1813" s="2">
        <v>0</v>
      </c>
      <c r="G1813" s="2">
        <v>27556524</v>
      </c>
      <c r="H1813" s="2">
        <v>26766592</v>
      </c>
      <c r="I1813" s="2">
        <v>14750390</v>
      </c>
      <c r="J1813" s="2">
        <v>157192</v>
      </c>
      <c r="K1813" s="2">
        <v>432210</v>
      </c>
      <c r="L1813" s="2">
        <v>12216732</v>
      </c>
      <c r="M1813" s="2">
        <v>789932</v>
      </c>
      <c r="N1813" s="4">
        <f t="shared" si="56"/>
        <v>0.27727488416173246</v>
      </c>
      <c r="O1813" s="2">
        <v>16742</v>
      </c>
      <c r="P1813" s="2">
        <v>2509536</v>
      </c>
      <c r="Q1813" s="2">
        <v>11573524</v>
      </c>
      <c r="R1813" s="2">
        <v>11643330</v>
      </c>
      <c r="S1813" s="4">
        <f t="shared" si="57"/>
        <v>0.21697212051878628</v>
      </c>
    </row>
    <row r="1814" spans="1:19" x14ac:dyDescent="0.25">
      <c r="A1814" s="10">
        <v>0</v>
      </c>
      <c r="B1814" s="1" t="s">
        <v>62</v>
      </c>
      <c r="C1814" s="1" t="s">
        <v>4635</v>
      </c>
      <c r="D1814" s="1">
        <v>2019</v>
      </c>
      <c r="E1814" s="2">
        <v>51064318</v>
      </c>
      <c r="F1814" s="2">
        <v>0</v>
      </c>
      <c r="G1814" s="2">
        <v>184290671</v>
      </c>
      <c r="H1814" s="2">
        <v>186901258</v>
      </c>
      <c r="I1814" s="2">
        <v>83039170</v>
      </c>
      <c r="J1814" s="2">
        <v>6996324</v>
      </c>
      <c r="K1814" s="2">
        <v>0</v>
      </c>
      <c r="L1814" s="2">
        <v>94255178</v>
      </c>
      <c r="M1814" s="2">
        <v>-2610587</v>
      </c>
      <c r="N1814" s="4">
        <f t="shared" si="56"/>
        <v>0.2770857457022336</v>
      </c>
      <c r="O1814" s="2">
        <v>0</v>
      </c>
      <c r="P1814" s="2">
        <v>0</v>
      </c>
      <c r="Q1814" s="2">
        <v>94183750</v>
      </c>
      <c r="R1814" s="2">
        <v>83706451</v>
      </c>
      <c r="S1814" s="4">
        <f t="shared" si="57"/>
        <v>0</v>
      </c>
    </row>
    <row r="1815" spans="1:19" x14ac:dyDescent="0.25">
      <c r="A1815" s="10">
        <v>0</v>
      </c>
      <c r="B1815" s="1" t="s">
        <v>27</v>
      </c>
      <c r="C1815" s="1" t="s">
        <v>904</v>
      </c>
      <c r="D1815" s="1">
        <v>2019</v>
      </c>
      <c r="E1815" s="2">
        <v>973430</v>
      </c>
      <c r="F1815" s="2">
        <v>0</v>
      </c>
      <c r="G1815" s="2">
        <v>3516202</v>
      </c>
      <c r="H1815" s="2">
        <v>3291348</v>
      </c>
      <c r="I1815" s="2">
        <v>1155054</v>
      </c>
      <c r="J1815" s="2">
        <v>0</v>
      </c>
      <c r="K1815" s="2">
        <v>484003</v>
      </c>
      <c r="L1815" s="2">
        <v>1877145</v>
      </c>
      <c r="M1815" s="2">
        <v>224854</v>
      </c>
      <c r="N1815" s="4">
        <f t="shared" si="56"/>
        <v>0.27684131912785442</v>
      </c>
      <c r="O1815" s="2">
        <v>0</v>
      </c>
      <c r="P1815" s="2">
        <v>702841</v>
      </c>
      <c r="Q1815" s="2">
        <v>1404275</v>
      </c>
      <c r="R1815" s="2">
        <v>1833867</v>
      </c>
      <c r="S1815" s="4">
        <f t="shared" si="57"/>
        <v>0.38325625576991135</v>
      </c>
    </row>
    <row r="1816" spans="1:19" x14ac:dyDescent="0.25">
      <c r="A1816" s="10">
        <v>0</v>
      </c>
      <c r="B1816" s="1" t="s">
        <v>62</v>
      </c>
      <c r="C1816" s="1" t="s">
        <v>4671</v>
      </c>
      <c r="D1816" s="1">
        <v>2019</v>
      </c>
      <c r="E1816" s="2">
        <v>86703324</v>
      </c>
      <c r="F1816" s="2">
        <v>0</v>
      </c>
      <c r="G1816" s="2">
        <v>313293446</v>
      </c>
      <c r="H1816" s="2">
        <v>266921387</v>
      </c>
      <c r="I1816" s="2">
        <v>124284645</v>
      </c>
      <c r="J1816" s="2">
        <v>15555976</v>
      </c>
      <c r="K1816" s="2">
        <v>11743420</v>
      </c>
      <c r="L1816" s="2">
        <v>161709405</v>
      </c>
      <c r="M1816" s="2">
        <v>46372059</v>
      </c>
      <c r="N1816" s="4">
        <f t="shared" si="56"/>
        <v>0.27674796618630826</v>
      </c>
      <c r="O1816" s="2">
        <v>40807368</v>
      </c>
      <c r="P1816" s="2">
        <v>30539334</v>
      </c>
      <c r="Q1816" s="2">
        <v>143909304</v>
      </c>
      <c r="R1816" s="2">
        <v>117585338</v>
      </c>
      <c r="S1816" s="4">
        <f t="shared" si="57"/>
        <v>0.60676529245508481</v>
      </c>
    </row>
    <row r="1817" spans="1:19" x14ac:dyDescent="0.25">
      <c r="A1817" s="10">
        <v>1</v>
      </c>
      <c r="B1817" s="1" t="s">
        <v>32</v>
      </c>
      <c r="C1817" s="1" t="s">
        <v>1372</v>
      </c>
      <c r="D1817" s="1">
        <v>2019</v>
      </c>
      <c r="E1817" s="2">
        <v>1867638</v>
      </c>
      <c r="F1817" s="2">
        <v>0</v>
      </c>
      <c r="G1817" s="2">
        <v>6762364</v>
      </c>
      <c r="H1817" s="2">
        <v>6581076</v>
      </c>
      <c r="I1817" s="2">
        <v>4130340</v>
      </c>
      <c r="J1817" s="2">
        <v>3095</v>
      </c>
      <c r="K1817" s="2">
        <v>59546</v>
      </c>
      <c r="L1817" s="2">
        <v>2569383</v>
      </c>
      <c r="M1817" s="2">
        <v>181288</v>
      </c>
      <c r="N1817" s="4">
        <f t="shared" si="56"/>
        <v>0.27618122893118441</v>
      </c>
      <c r="O1817" s="2">
        <v>0</v>
      </c>
      <c r="P1817" s="2">
        <v>2372649</v>
      </c>
      <c r="Q1817" s="2">
        <v>887831</v>
      </c>
      <c r="R1817" s="2">
        <v>600784</v>
      </c>
      <c r="S1817" s="4">
        <f t="shared" si="57"/>
        <v>3.9492546406029456</v>
      </c>
    </row>
    <row r="1818" spans="1:19" x14ac:dyDescent="0.25">
      <c r="A1818" s="10">
        <v>0</v>
      </c>
      <c r="B1818" s="1" t="s">
        <v>24</v>
      </c>
      <c r="C1818" s="1" t="s">
        <v>705</v>
      </c>
      <c r="D1818" s="1">
        <v>2019</v>
      </c>
      <c r="E1818" s="2">
        <v>41939426</v>
      </c>
      <c r="F1818" s="2">
        <v>0</v>
      </c>
      <c r="G1818" s="2">
        <v>151917299</v>
      </c>
      <c r="H1818" s="2">
        <v>140314640</v>
      </c>
      <c r="I1818" s="2">
        <v>9512023</v>
      </c>
      <c r="J1818" s="2">
        <v>50509764</v>
      </c>
      <c r="K1818" s="2">
        <v>10807044</v>
      </c>
      <c r="L1818" s="2">
        <v>81088468</v>
      </c>
      <c r="M1818" s="2">
        <v>11602659</v>
      </c>
      <c r="N1818" s="4">
        <f t="shared" si="56"/>
        <v>0.27606748063629016</v>
      </c>
      <c r="O1818" s="2">
        <v>4242070</v>
      </c>
      <c r="P1818" s="2">
        <v>11585274</v>
      </c>
      <c r="Q1818" s="2">
        <v>128894767</v>
      </c>
      <c r="R1818" s="2">
        <v>126006950</v>
      </c>
      <c r="S1818" s="4">
        <f t="shared" si="57"/>
        <v>0.12560691295202367</v>
      </c>
    </row>
    <row r="1819" spans="1:19" x14ac:dyDescent="0.25">
      <c r="A1819" s="10">
        <v>0</v>
      </c>
      <c r="B1819" s="1" t="s">
        <v>22</v>
      </c>
      <c r="C1819" s="1" t="s">
        <v>475</v>
      </c>
      <c r="D1819" s="1">
        <v>2019</v>
      </c>
      <c r="E1819" s="2">
        <v>10921840</v>
      </c>
      <c r="F1819" s="2">
        <v>0</v>
      </c>
      <c r="G1819" s="2">
        <v>39611203</v>
      </c>
      <c r="H1819" s="2">
        <v>37902653</v>
      </c>
      <c r="I1819" s="2">
        <v>4292011</v>
      </c>
      <c r="J1819" s="2">
        <v>4608132</v>
      </c>
      <c r="K1819" s="2">
        <v>1136762</v>
      </c>
      <c r="L1819" s="2">
        <v>29574298</v>
      </c>
      <c r="M1819" s="2">
        <v>1708550</v>
      </c>
      <c r="N1819" s="4">
        <f t="shared" si="56"/>
        <v>0.27572603639429988</v>
      </c>
      <c r="O1819" s="2">
        <v>0</v>
      </c>
      <c r="P1819" s="2">
        <v>19430656</v>
      </c>
      <c r="Q1819" s="2">
        <v>31618664</v>
      </c>
      <c r="R1819" s="2">
        <v>24854609</v>
      </c>
      <c r="S1819" s="4">
        <f t="shared" si="57"/>
        <v>0.78177274886923387</v>
      </c>
    </row>
    <row r="1820" spans="1:19" x14ac:dyDescent="0.25">
      <c r="A1820" s="10">
        <v>0</v>
      </c>
      <c r="B1820" s="1" t="s">
        <v>18</v>
      </c>
      <c r="C1820" s="1" t="s">
        <v>96</v>
      </c>
      <c r="D1820" s="1">
        <v>2019</v>
      </c>
      <c r="E1820" s="2">
        <v>18877051</v>
      </c>
      <c r="F1820" s="2">
        <v>0</v>
      </c>
      <c r="G1820" s="2">
        <v>68738400</v>
      </c>
      <c r="H1820" s="2">
        <v>66804376</v>
      </c>
      <c r="I1820" s="2">
        <v>34335761</v>
      </c>
      <c r="J1820" s="2">
        <v>5645986</v>
      </c>
      <c r="K1820" s="2">
        <v>794723</v>
      </c>
      <c r="L1820" s="2">
        <v>27961930</v>
      </c>
      <c r="M1820" s="2">
        <v>1934024</v>
      </c>
      <c r="N1820" s="4">
        <f t="shared" si="56"/>
        <v>0.27462162343028063</v>
      </c>
      <c r="O1820" s="2">
        <v>0</v>
      </c>
      <c r="P1820" s="2">
        <v>5716004</v>
      </c>
      <c r="Q1820" s="2">
        <v>28514899</v>
      </c>
      <c r="R1820" s="2">
        <v>25450407</v>
      </c>
      <c r="S1820" s="4">
        <f t="shared" si="57"/>
        <v>0.224593814943706</v>
      </c>
    </row>
    <row r="1821" spans="1:19" x14ac:dyDescent="0.25">
      <c r="A1821" s="10">
        <v>0</v>
      </c>
      <c r="B1821" s="1" t="s">
        <v>32</v>
      </c>
      <c r="C1821" s="1" t="s">
        <v>1637</v>
      </c>
      <c r="D1821" s="1">
        <v>2019</v>
      </c>
      <c r="E1821" s="2">
        <v>786002</v>
      </c>
      <c r="F1821" s="2">
        <v>0</v>
      </c>
      <c r="G1821" s="2">
        <v>2862928</v>
      </c>
      <c r="H1821" s="2">
        <v>2986318</v>
      </c>
      <c r="I1821" s="2">
        <v>806465</v>
      </c>
      <c r="J1821" s="2">
        <v>43460</v>
      </c>
      <c r="K1821" s="2">
        <v>41463</v>
      </c>
      <c r="L1821" s="2">
        <v>1971540</v>
      </c>
      <c r="M1821" s="2">
        <v>-123390</v>
      </c>
      <c r="N1821" s="4">
        <f t="shared" si="56"/>
        <v>0.27454480168554712</v>
      </c>
      <c r="O1821" s="2">
        <v>0</v>
      </c>
      <c r="P1821" s="2">
        <v>-132996</v>
      </c>
      <c r="Q1821" s="2">
        <v>1230749</v>
      </c>
      <c r="R1821" s="2">
        <v>1765786</v>
      </c>
      <c r="S1821" s="4">
        <f t="shared" si="57"/>
        <v>-7.5318300179070402E-2</v>
      </c>
    </row>
    <row r="1822" spans="1:19" x14ac:dyDescent="0.25">
      <c r="A1822" s="10">
        <v>0</v>
      </c>
      <c r="B1822" s="1" t="s">
        <v>22</v>
      </c>
      <c r="C1822" s="1" t="s">
        <v>252</v>
      </c>
      <c r="D1822" s="1">
        <v>2019</v>
      </c>
      <c r="E1822" s="2">
        <v>14025594</v>
      </c>
      <c r="F1822" s="2">
        <v>0</v>
      </c>
      <c r="G1822" s="2">
        <v>51087400</v>
      </c>
      <c r="H1822" s="2">
        <v>58515265</v>
      </c>
      <c r="I1822" s="2">
        <v>10454971</v>
      </c>
      <c r="J1822" s="2">
        <v>7165367</v>
      </c>
      <c r="K1822" s="2">
        <v>7101580</v>
      </c>
      <c r="L1822" s="2">
        <v>26365482</v>
      </c>
      <c r="M1822" s="2">
        <v>-7427865</v>
      </c>
      <c r="N1822" s="4">
        <f t="shared" si="56"/>
        <v>0.27454115887674846</v>
      </c>
      <c r="O1822" s="2">
        <v>0</v>
      </c>
      <c r="P1822" s="2">
        <v>1833065</v>
      </c>
      <c r="Q1822" s="2">
        <v>30635562</v>
      </c>
      <c r="R1822" s="2">
        <v>30157022</v>
      </c>
      <c r="S1822" s="4">
        <f t="shared" si="57"/>
        <v>6.0784019058645777E-2</v>
      </c>
    </row>
    <row r="1823" spans="1:19" x14ac:dyDescent="0.25">
      <c r="A1823" s="10">
        <v>0</v>
      </c>
      <c r="B1823" s="1" t="s">
        <v>24</v>
      </c>
      <c r="C1823" s="1" t="s">
        <v>737</v>
      </c>
      <c r="D1823" s="1">
        <v>2019</v>
      </c>
      <c r="E1823" s="2">
        <v>18391149</v>
      </c>
      <c r="F1823" s="2">
        <v>0</v>
      </c>
      <c r="G1823" s="2">
        <v>67259751</v>
      </c>
      <c r="H1823" s="2">
        <v>77503098</v>
      </c>
      <c r="I1823" s="2">
        <v>4657356</v>
      </c>
      <c r="J1823" s="2">
        <v>16266743</v>
      </c>
      <c r="K1823" s="2">
        <v>1859068</v>
      </c>
      <c r="L1823" s="2">
        <v>44476584</v>
      </c>
      <c r="M1823" s="2">
        <v>-10243347</v>
      </c>
      <c r="N1823" s="4">
        <f t="shared" si="56"/>
        <v>0.27343468755928046</v>
      </c>
      <c r="O1823" s="2">
        <v>578443</v>
      </c>
      <c r="P1823" s="2">
        <v>2255635</v>
      </c>
      <c r="Q1823" s="2">
        <v>58848061</v>
      </c>
      <c r="R1823" s="2">
        <v>57932503</v>
      </c>
      <c r="S1823" s="4">
        <f t="shared" si="57"/>
        <v>4.8920344422197677E-2</v>
      </c>
    </row>
    <row r="1824" spans="1:19" x14ac:dyDescent="0.25">
      <c r="A1824" s="10">
        <v>1</v>
      </c>
      <c r="B1824" s="1" t="s">
        <v>27</v>
      </c>
      <c r="C1824" s="1" t="s">
        <v>989</v>
      </c>
      <c r="D1824" s="1">
        <v>2019</v>
      </c>
      <c r="E1824" s="2">
        <v>6173173</v>
      </c>
      <c r="F1824" s="2">
        <v>0</v>
      </c>
      <c r="G1824" s="2">
        <v>22576931</v>
      </c>
      <c r="H1824" s="2">
        <v>21942768</v>
      </c>
      <c r="I1824" s="2">
        <v>16647080</v>
      </c>
      <c r="J1824" s="2">
        <v>0</v>
      </c>
      <c r="K1824" s="2">
        <v>1190848</v>
      </c>
      <c r="L1824" s="2">
        <v>4739003</v>
      </c>
      <c r="M1824" s="2">
        <v>634163</v>
      </c>
      <c r="N1824" s="4">
        <f t="shared" si="56"/>
        <v>0.27342835038119218</v>
      </c>
      <c r="O1824" s="2">
        <v>0</v>
      </c>
      <c r="P1824" s="2">
        <v>4385259</v>
      </c>
      <c r="Q1824" s="2">
        <v>6559302</v>
      </c>
      <c r="R1824" s="2">
        <v>9155300</v>
      </c>
      <c r="S1824" s="4">
        <f t="shared" si="57"/>
        <v>0.47898583334243555</v>
      </c>
    </row>
    <row r="1825" spans="1:19" x14ac:dyDescent="0.25">
      <c r="A1825" s="10">
        <v>1</v>
      </c>
      <c r="B1825" s="1" t="s">
        <v>32</v>
      </c>
      <c r="C1825" s="1" t="s">
        <v>2206</v>
      </c>
      <c r="D1825" s="1">
        <v>2019</v>
      </c>
      <c r="E1825" s="2">
        <v>18966653</v>
      </c>
      <c r="F1825" s="2">
        <v>0</v>
      </c>
      <c r="G1825" s="2">
        <v>69442300</v>
      </c>
      <c r="H1825" s="2">
        <v>56217993</v>
      </c>
      <c r="I1825" s="2">
        <v>50912142</v>
      </c>
      <c r="J1825" s="2">
        <v>348271</v>
      </c>
      <c r="K1825" s="2">
        <v>7501656</v>
      </c>
      <c r="L1825" s="2">
        <v>10680231</v>
      </c>
      <c r="M1825" s="2">
        <v>13224307</v>
      </c>
      <c r="N1825" s="4">
        <f t="shared" si="56"/>
        <v>0.27312823739997089</v>
      </c>
      <c r="O1825" s="2">
        <v>0</v>
      </c>
      <c r="P1825" s="2">
        <v>3483358</v>
      </c>
      <c r="Q1825" s="2">
        <v>7749484</v>
      </c>
      <c r="R1825" s="2">
        <v>10100892</v>
      </c>
      <c r="S1825" s="4">
        <f t="shared" si="57"/>
        <v>0.34485647406189474</v>
      </c>
    </row>
    <row r="1826" spans="1:19" x14ac:dyDescent="0.25">
      <c r="A1826" s="10">
        <v>1</v>
      </c>
      <c r="B1826" s="1" t="s">
        <v>32</v>
      </c>
      <c r="C1826" s="1" t="s">
        <v>2127</v>
      </c>
      <c r="D1826" s="1">
        <v>2019</v>
      </c>
      <c r="E1826" s="2">
        <v>1649990</v>
      </c>
      <c r="F1826" s="2">
        <v>0</v>
      </c>
      <c r="G1826" s="2">
        <v>6044565</v>
      </c>
      <c r="H1826" s="2">
        <v>6157134</v>
      </c>
      <c r="I1826" s="2">
        <v>2368541</v>
      </c>
      <c r="J1826" s="2">
        <v>37522</v>
      </c>
      <c r="K1826" s="2">
        <v>0</v>
      </c>
      <c r="L1826" s="2">
        <v>3638502</v>
      </c>
      <c r="M1826" s="2">
        <v>-112569</v>
      </c>
      <c r="N1826" s="4">
        <f t="shared" si="56"/>
        <v>0.27297084240139696</v>
      </c>
      <c r="O1826" s="2">
        <v>0</v>
      </c>
      <c r="P1826" s="2">
        <v>354333</v>
      </c>
      <c r="Q1826" s="2">
        <v>2456431</v>
      </c>
      <c r="R1826" s="2">
        <v>3345754</v>
      </c>
      <c r="S1826" s="4">
        <f t="shared" si="57"/>
        <v>0.10590527576145765</v>
      </c>
    </row>
    <row r="1827" spans="1:19" x14ac:dyDescent="0.25">
      <c r="A1827" s="10">
        <v>0</v>
      </c>
      <c r="B1827" s="1" t="s">
        <v>62</v>
      </c>
      <c r="C1827" s="1" t="s">
        <v>4591</v>
      </c>
      <c r="D1827" s="1">
        <v>2019</v>
      </c>
      <c r="E1827" s="2">
        <v>6338961</v>
      </c>
      <c r="F1827" s="2">
        <v>0</v>
      </c>
      <c r="G1827" s="2">
        <v>23248166</v>
      </c>
      <c r="H1827" s="2">
        <v>23865209</v>
      </c>
      <c r="I1827" s="2">
        <v>10038826</v>
      </c>
      <c r="J1827" s="2">
        <v>842107</v>
      </c>
      <c r="K1827" s="2">
        <v>433006</v>
      </c>
      <c r="L1827" s="2">
        <v>11934227</v>
      </c>
      <c r="M1827" s="2">
        <v>-617043</v>
      </c>
      <c r="N1827" s="4">
        <f t="shared" si="56"/>
        <v>0.27266499215464995</v>
      </c>
      <c r="O1827" s="2">
        <v>1612242</v>
      </c>
      <c r="P1827" s="2">
        <v>4937949</v>
      </c>
      <c r="Q1827" s="2">
        <v>12476839</v>
      </c>
      <c r="R1827" s="2">
        <v>11289202</v>
      </c>
      <c r="S1827" s="4">
        <f t="shared" si="57"/>
        <v>0.58021736168774374</v>
      </c>
    </row>
    <row r="1828" spans="1:19" x14ac:dyDescent="0.25">
      <c r="A1828" s="10">
        <v>1</v>
      </c>
      <c r="B1828" s="1" t="s">
        <v>32</v>
      </c>
      <c r="C1828" s="1" t="s">
        <v>648</v>
      </c>
      <c r="D1828" s="1">
        <v>2019</v>
      </c>
      <c r="E1828" s="2">
        <v>3873173</v>
      </c>
      <c r="F1828" s="2">
        <v>0</v>
      </c>
      <c r="G1828" s="2">
        <v>14232170</v>
      </c>
      <c r="H1828" s="2">
        <v>11549271</v>
      </c>
      <c r="I1828" s="2">
        <v>5556547</v>
      </c>
      <c r="J1828" s="2">
        <v>81765</v>
      </c>
      <c r="K1828" s="2">
        <v>0</v>
      </c>
      <c r="L1828" s="2">
        <v>8593858</v>
      </c>
      <c r="M1828" s="2">
        <v>2682899</v>
      </c>
      <c r="N1828" s="4">
        <f t="shared" si="56"/>
        <v>0.27214212590209363</v>
      </c>
      <c r="O1828" s="2">
        <v>0</v>
      </c>
      <c r="P1828" s="2">
        <v>3851816</v>
      </c>
      <c r="Q1828" s="2">
        <v>6179560</v>
      </c>
      <c r="R1828" s="2">
        <v>5688793</v>
      </c>
      <c r="S1828" s="4">
        <f t="shared" si="57"/>
        <v>0.67708844389310707</v>
      </c>
    </row>
    <row r="1829" spans="1:19" x14ac:dyDescent="0.25">
      <c r="A1829" s="10">
        <v>1</v>
      </c>
      <c r="B1829" s="1" t="s">
        <v>42</v>
      </c>
      <c r="C1829" s="1" t="s">
        <v>2308</v>
      </c>
      <c r="D1829" s="1">
        <v>2019</v>
      </c>
      <c r="E1829" s="2">
        <v>40017722</v>
      </c>
      <c r="F1829" s="2">
        <v>3910953</v>
      </c>
      <c r="G1829" s="2">
        <v>132678014</v>
      </c>
      <c r="H1829" s="2">
        <v>155686526</v>
      </c>
      <c r="I1829" s="2">
        <v>47169980</v>
      </c>
      <c r="J1829" s="2">
        <v>7107032</v>
      </c>
      <c r="K1829" s="2">
        <v>1146010</v>
      </c>
      <c r="L1829" s="2">
        <v>77254992</v>
      </c>
      <c r="M1829" s="2">
        <v>-23008512</v>
      </c>
      <c r="N1829" s="4">
        <f t="shared" si="56"/>
        <v>0.27213829866340927</v>
      </c>
      <c r="O1829" s="2">
        <v>2265418</v>
      </c>
      <c r="P1829" s="2">
        <v>8939604</v>
      </c>
      <c r="Q1829" s="2">
        <v>50946528</v>
      </c>
      <c r="R1829" s="2">
        <v>57995080</v>
      </c>
      <c r="S1829" s="4">
        <f t="shared" si="57"/>
        <v>0.19320642371732222</v>
      </c>
    </row>
    <row r="1830" spans="1:19" x14ac:dyDescent="0.25">
      <c r="A1830" s="10">
        <v>1</v>
      </c>
      <c r="B1830" s="1" t="s">
        <v>22</v>
      </c>
      <c r="C1830" s="1" t="s">
        <v>280</v>
      </c>
      <c r="D1830" s="1">
        <v>2019</v>
      </c>
      <c r="E1830" s="2">
        <v>21437375</v>
      </c>
      <c r="F1830" s="2">
        <v>0</v>
      </c>
      <c r="G1830" s="2">
        <v>78916771</v>
      </c>
      <c r="H1830" s="2">
        <v>70178345</v>
      </c>
      <c r="I1830" s="2">
        <v>40010207</v>
      </c>
      <c r="J1830" s="2">
        <v>5809174</v>
      </c>
      <c r="K1830" s="2">
        <v>3784260</v>
      </c>
      <c r="L1830" s="2">
        <v>29313130</v>
      </c>
      <c r="M1830" s="2">
        <v>8738426</v>
      </c>
      <c r="N1830" s="4">
        <f t="shared" si="56"/>
        <v>0.27164536420274976</v>
      </c>
      <c r="O1830" s="2">
        <v>28393588</v>
      </c>
      <c r="P1830" s="2">
        <v>5536233</v>
      </c>
      <c r="Q1830" s="2">
        <v>28372146</v>
      </c>
      <c r="R1830" s="2">
        <v>22149993</v>
      </c>
      <c r="S1830" s="4">
        <f t="shared" si="57"/>
        <v>1.5318208452706961</v>
      </c>
    </row>
    <row r="1831" spans="1:19" x14ac:dyDescent="0.25">
      <c r="A1831" s="10">
        <v>1</v>
      </c>
      <c r="B1831" s="1" t="s">
        <v>28</v>
      </c>
      <c r="C1831" s="1" t="s">
        <v>1136</v>
      </c>
      <c r="D1831" s="1">
        <v>2019</v>
      </c>
      <c r="E1831" s="2">
        <v>15921926</v>
      </c>
      <c r="F1831" s="2">
        <v>0</v>
      </c>
      <c r="G1831" s="2">
        <v>58697995</v>
      </c>
      <c r="H1831" s="2">
        <v>50510258</v>
      </c>
      <c r="I1831" s="2">
        <v>5438735</v>
      </c>
      <c r="J1831" s="2">
        <v>716603</v>
      </c>
      <c r="K1831" s="2">
        <v>2624524</v>
      </c>
      <c r="L1831" s="2">
        <v>49918133</v>
      </c>
      <c r="M1831" s="2">
        <v>8187737</v>
      </c>
      <c r="N1831" s="4">
        <f t="shared" si="56"/>
        <v>0.27125161600494191</v>
      </c>
      <c r="O1831" s="2">
        <v>1450000</v>
      </c>
      <c r="P1831" s="2">
        <v>10096787</v>
      </c>
      <c r="Q1831" s="2">
        <v>33779609</v>
      </c>
      <c r="R1831" s="2">
        <v>28794476</v>
      </c>
      <c r="S1831" s="4">
        <f t="shared" si="57"/>
        <v>0.4010070195408314</v>
      </c>
    </row>
    <row r="1832" spans="1:19" x14ac:dyDescent="0.25">
      <c r="A1832" s="10">
        <v>0</v>
      </c>
      <c r="B1832" s="1" t="s">
        <v>32</v>
      </c>
      <c r="C1832" s="1" t="s">
        <v>1984</v>
      </c>
      <c r="D1832" s="1">
        <v>2019</v>
      </c>
      <c r="E1832" s="2">
        <v>27486237</v>
      </c>
      <c r="F1832" s="2">
        <v>0</v>
      </c>
      <c r="G1832" s="2">
        <v>101415441</v>
      </c>
      <c r="H1832" s="2">
        <v>93024143</v>
      </c>
      <c r="I1832" s="2">
        <v>30647955</v>
      </c>
      <c r="J1832" s="2">
        <v>21216568</v>
      </c>
      <c r="K1832" s="2">
        <v>644613</v>
      </c>
      <c r="L1832" s="2">
        <v>48906305</v>
      </c>
      <c r="M1832" s="2">
        <v>8391298</v>
      </c>
      <c r="N1832" s="4">
        <f t="shared" si="56"/>
        <v>0.271026154685853</v>
      </c>
      <c r="O1832" s="2">
        <v>0</v>
      </c>
      <c r="P1832" s="2">
        <v>19853977</v>
      </c>
      <c r="Q1832" s="2">
        <v>50711240</v>
      </c>
      <c r="R1832" s="2">
        <v>45415763</v>
      </c>
      <c r="S1832" s="4">
        <f t="shared" si="57"/>
        <v>0.43716048544642971</v>
      </c>
    </row>
    <row r="1833" spans="1:19" x14ac:dyDescent="0.25">
      <c r="A1833" s="10">
        <v>1</v>
      </c>
      <c r="B1833" s="1" t="s">
        <v>27</v>
      </c>
      <c r="C1833" s="1" t="s">
        <v>1016</v>
      </c>
      <c r="D1833" s="1">
        <v>2019</v>
      </c>
      <c r="E1833" s="2">
        <v>275796476</v>
      </c>
      <c r="F1833" s="2">
        <v>0</v>
      </c>
      <c r="G1833" s="2">
        <v>1017874702</v>
      </c>
      <c r="H1833" s="2">
        <v>892651570</v>
      </c>
      <c r="I1833" s="2">
        <v>396567910</v>
      </c>
      <c r="J1833" s="2">
        <v>18322722</v>
      </c>
      <c r="K1833" s="2">
        <v>60647349</v>
      </c>
      <c r="L1833" s="2">
        <v>542336721</v>
      </c>
      <c r="M1833" s="2">
        <v>125223132</v>
      </c>
      <c r="N1833" s="4">
        <f t="shared" si="56"/>
        <v>0.27095326709475487</v>
      </c>
      <c r="O1833" s="2">
        <v>34897807</v>
      </c>
      <c r="P1833" s="2">
        <v>101617584</v>
      </c>
      <c r="Q1833" s="2">
        <v>531115080</v>
      </c>
      <c r="R1833" s="2">
        <v>462786162</v>
      </c>
      <c r="S1833" s="4">
        <f t="shared" si="57"/>
        <v>0.29498589674770787</v>
      </c>
    </row>
    <row r="1834" spans="1:19" x14ac:dyDescent="0.25">
      <c r="A1834" s="10">
        <v>0</v>
      </c>
      <c r="B1834" s="1" t="s">
        <v>22</v>
      </c>
      <c r="C1834" s="1" t="s">
        <v>353</v>
      </c>
      <c r="D1834" s="1">
        <v>2019</v>
      </c>
      <c r="E1834" s="2">
        <v>14148565</v>
      </c>
      <c r="F1834" s="2">
        <v>0</v>
      </c>
      <c r="G1834" s="2">
        <v>52316993</v>
      </c>
      <c r="H1834" s="2">
        <v>43686913</v>
      </c>
      <c r="I1834" s="2">
        <v>12372292</v>
      </c>
      <c r="J1834" s="2">
        <v>1269811</v>
      </c>
      <c r="K1834" s="2">
        <v>6219599</v>
      </c>
      <c r="L1834" s="2">
        <v>32455291</v>
      </c>
      <c r="M1834" s="2">
        <v>8630080</v>
      </c>
      <c r="N1834" s="4">
        <f t="shared" si="56"/>
        <v>0.27043918598303229</v>
      </c>
      <c r="O1834" s="2">
        <v>8093954</v>
      </c>
      <c r="P1834" s="2">
        <v>37426984</v>
      </c>
      <c r="Q1834" s="2">
        <v>44684186</v>
      </c>
      <c r="R1834" s="2">
        <v>33992094</v>
      </c>
      <c r="S1834" s="4">
        <f t="shared" si="57"/>
        <v>1.3391625123183055</v>
      </c>
    </row>
    <row r="1835" spans="1:19" x14ac:dyDescent="0.25">
      <c r="A1835" s="10">
        <v>0</v>
      </c>
      <c r="B1835" s="1" t="s">
        <v>55</v>
      </c>
      <c r="C1835" s="1" t="s">
        <v>4124</v>
      </c>
      <c r="D1835" s="1">
        <v>2019</v>
      </c>
      <c r="E1835" s="2">
        <v>1102371</v>
      </c>
      <c r="F1835" s="2">
        <v>0</v>
      </c>
      <c r="G1835" s="2">
        <v>4077378</v>
      </c>
      <c r="H1835" s="2">
        <v>3028784</v>
      </c>
      <c r="I1835" s="2">
        <v>1924065</v>
      </c>
      <c r="J1835" s="2">
        <v>305897</v>
      </c>
      <c r="K1835" s="2">
        <v>739365</v>
      </c>
      <c r="L1835" s="2">
        <v>1108051</v>
      </c>
      <c r="M1835" s="2">
        <v>1048594</v>
      </c>
      <c r="N1835" s="4">
        <f t="shared" si="56"/>
        <v>0.27036271839402676</v>
      </c>
      <c r="O1835" s="2">
        <v>0</v>
      </c>
      <c r="P1835" s="2">
        <v>338909</v>
      </c>
      <c r="Q1835" s="2">
        <v>1229576</v>
      </c>
      <c r="R1835" s="2">
        <v>1220073</v>
      </c>
      <c r="S1835" s="4">
        <f t="shared" si="57"/>
        <v>0.27777764117392978</v>
      </c>
    </row>
    <row r="1836" spans="1:19" x14ac:dyDescent="0.25">
      <c r="A1836" s="10">
        <v>0</v>
      </c>
      <c r="B1836" s="1" t="s">
        <v>55</v>
      </c>
      <c r="C1836" s="1" t="s">
        <v>4049</v>
      </c>
      <c r="D1836" s="1">
        <v>2019</v>
      </c>
      <c r="E1836" s="2">
        <v>149978</v>
      </c>
      <c r="F1836" s="2">
        <v>0</v>
      </c>
      <c r="G1836" s="2">
        <v>555074</v>
      </c>
      <c r="H1836" s="2">
        <v>493397</v>
      </c>
      <c r="I1836" s="2">
        <v>277112</v>
      </c>
      <c r="J1836" s="2">
        <v>110008</v>
      </c>
      <c r="K1836" s="2">
        <v>0</v>
      </c>
      <c r="L1836" s="2">
        <v>167954</v>
      </c>
      <c r="M1836" s="2">
        <v>61677</v>
      </c>
      <c r="N1836" s="4">
        <f t="shared" si="56"/>
        <v>0.2701946046833395</v>
      </c>
      <c r="O1836" s="2">
        <v>0</v>
      </c>
      <c r="P1836" s="2">
        <v>410603</v>
      </c>
      <c r="Q1836" s="2">
        <v>281041</v>
      </c>
      <c r="R1836" s="2">
        <v>246541</v>
      </c>
      <c r="S1836" s="4">
        <f t="shared" si="57"/>
        <v>1.6654552386824097</v>
      </c>
    </row>
    <row r="1837" spans="1:19" x14ac:dyDescent="0.25">
      <c r="A1837" s="10">
        <v>0</v>
      </c>
      <c r="B1837" s="1" t="s">
        <v>40</v>
      </c>
      <c r="C1837" s="1" t="s">
        <v>1962</v>
      </c>
      <c r="D1837" s="1">
        <v>2019</v>
      </c>
      <c r="E1837" s="2">
        <v>230010</v>
      </c>
      <c r="F1837" s="2">
        <v>0</v>
      </c>
      <c r="G1837" s="2">
        <v>852265</v>
      </c>
      <c r="H1837" s="2">
        <v>824991</v>
      </c>
      <c r="I1837" s="2">
        <v>352210</v>
      </c>
      <c r="J1837" s="2">
        <v>163518</v>
      </c>
      <c r="K1837" s="2">
        <v>11150</v>
      </c>
      <c r="L1837" s="2">
        <v>325387</v>
      </c>
      <c r="M1837" s="2">
        <v>27274</v>
      </c>
      <c r="N1837" s="4">
        <f t="shared" si="56"/>
        <v>0.26988084691967873</v>
      </c>
      <c r="O1837" s="2">
        <v>140836</v>
      </c>
      <c r="P1837" s="2">
        <v>141728</v>
      </c>
      <c r="Q1837" s="2">
        <v>375829</v>
      </c>
      <c r="R1837" s="2">
        <v>366322</v>
      </c>
      <c r="S1837" s="4">
        <f t="shared" si="57"/>
        <v>0.77135416382308464</v>
      </c>
    </row>
    <row r="1838" spans="1:19" x14ac:dyDescent="0.25">
      <c r="A1838" s="10">
        <v>0</v>
      </c>
      <c r="B1838" s="1" t="s">
        <v>30</v>
      </c>
      <c r="C1838" s="1" t="s">
        <v>1272</v>
      </c>
      <c r="D1838" s="1">
        <v>2019</v>
      </c>
      <c r="E1838" s="2">
        <v>18558890</v>
      </c>
      <c r="F1838" s="2">
        <v>0</v>
      </c>
      <c r="G1838" s="2">
        <v>68802886</v>
      </c>
      <c r="H1838" s="2">
        <v>54133840</v>
      </c>
      <c r="I1838" s="2">
        <v>14934296</v>
      </c>
      <c r="J1838" s="2">
        <v>1607195</v>
      </c>
      <c r="K1838" s="2">
        <v>5843301</v>
      </c>
      <c r="L1838" s="2">
        <v>46418094</v>
      </c>
      <c r="M1838" s="2">
        <v>14669046</v>
      </c>
      <c r="N1838" s="4">
        <f t="shared" si="56"/>
        <v>0.26973999317412356</v>
      </c>
      <c r="O1838" s="2">
        <v>3124973</v>
      </c>
      <c r="P1838" s="2">
        <v>9359241</v>
      </c>
      <c r="Q1838" s="2">
        <v>26875749</v>
      </c>
      <c r="R1838" s="2">
        <v>23408027</v>
      </c>
      <c r="S1838" s="4">
        <f t="shared" si="57"/>
        <v>0.5333304682192993</v>
      </c>
    </row>
    <row r="1839" spans="1:19" x14ac:dyDescent="0.25">
      <c r="A1839" s="10">
        <v>1</v>
      </c>
      <c r="B1839" s="1" t="s">
        <v>27</v>
      </c>
      <c r="C1839" s="1" t="s">
        <v>1080</v>
      </c>
      <c r="D1839" s="1">
        <v>2019</v>
      </c>
      <c r="E1839" s="2">
        <v>194350000</v>
      </c>
      <c r="F1839" s="2">
        <v>0</v>
      </c>
      <c r="G1839" s="2">
        <v>720568000</v>
      </c>
      <c r="H1839" s="2">
        <v>718838000</v>
      </c>
      <c r="I1839" s="2">
        <v>546226000</v>
      </c>
      <c r="J1839" s="2">
        <v>11793000</v>
      </c>
      <c r="K1839" s="2">
        <v>11492000</v>
      </c>
      <c r="L1839" s="2">
        <v>151057000</v>
      </c>
      <c r="M1839" s="2">
        <v>1730000</v>
      </c>
      <c r="N1839" s="4">
        <f t="shared" si="56"/>
        <v>0.2697177781972</v>
      </c>
      <c r="O1839" s="2">
        <v>0</v>
      </c>
      <c r="P1839" s="2">
        <v>1541000</v>
      </c>
      <c r="Q1839" s="2">
        <v>109901000</v>
      </c>
      <c r="R1839" s="2">
        <v>164473000</v>
      </c>
      <c r="S1839" s="4">
        <f t="shared" si="57"/>
        <v>9.3693189763669419E-3</v>
      </c>
    </row>
    <row r="1840" spans="1:19" x14ac:dyDescent="0.25">
      <c r="A1840" s="10">
        <v>1</v>
      </c>
      <c r="B1840" s="1" t="s">
        <v>62</v>
      </c>
      <c r="C1840" s="1" t="s">
        <v>4503</v>
      </c>
      <c r="D1840" s="1">
        <v>2019</v>
      </c>
      <c r="E1840" s="2">
        <v>215112270</v>
      </c>
      <c r="F1840" s="2">
        <v>0</v>
      </c>
      <c r="G1840" s="2">
        <v>798706889</v>
      </c>
      <c r="H1840" s="2">
        <v>826054309</v>
      </c>
      <c r="I1840" s="2">
        <v>121834785</v>
      </c>
      <c r="J1840" s="2">
        <v>37489466</v>
      </c>
      <c r="K1840" s="2">
        <v>78393075</v>
      </c>
      <c r="L1840" s="2">
        <v>560989563</v>
      </c>
      <c r="M1840" s="2">
        <v>-27347420</v>
      </c>
      <c r="N1840" s="4">
        <f t="shared" si="56"/>
        <v>0.26932567248709433</v>
      </c>
      <c r="O1840" s="2">
        <v>0</v>
      </c>
      <c r="P1840" s="2">
        <v>101331087</v>
      </c>
      <c r="Q1840" s="2">
        <v>481382562</v>
      </c>
      <c r="R1840" s="2">
        <v>456671946</v>
      </c>
      <c r="S1840" s="4">
        <f t="shared" si="57"/>
        <v>0.22189032605913567</v>
      </c>
    </row>
    <row r="1841" spans="1:19" x14ac:dyDescent="0.25">
      <c r="A1841" s="10">
        <v>0</v>
      </c>
      <c r="B1841" s="1" t="s">
        <v>27</v>
      </c>
      <c r="C1841" s="1" t="s">
        <v>1045</v>
      </c>
      <c r="D1841" s="1">
        <v>2019</v>
      </c>
      <c r="E1841" s="2">
        <v>3341149</v>
      </c>
      <c r="F1841" s="2">
        <v>0</v>
      </c>
      <c r="G1841" s="2">
        <v>12415257</v>
      </c>
      <c r="H1841" s="2">
        <v>11637117</v>
      </c>
      <c r="I1841" s="2">
        <v>7476355</v>
      </c>
      <c r="J1841" s="2">
        <v>72035</v>
      </c>
      <c r="K1841" s="2">
        <v>76495</v>
      </c>
      <c r="L1841" s="2">
        <v>4790372</v>
      </c>
      <c r="M1841" s="2">
        <v>778140</v>
      </c>
      <c r="N1841" s="4">
        <f t="shared" si="56"/>
        <v>0.26911637833997315</v>
      </c>
      <c r="O1841" s="2">
        <v>0</v>
      </c>
      <c r="P1841" s="2">
        <v>8383404</v>
      </c>
      <c r="Q1841" s="2">
        <v>5174666</v>
      </c>
      <c r="R1841" s="2">
        <v>3351513</v>
      </c>
      <c r="S1841" s="4">
        <f t="shared" si="57"/>
        <v>2.5013789294566364</v>
      </c>
    </row>
    <row r="1842" spans="1:19" x14ac:dyDescent="0.25">
      <c r="A1842" s="10">
        <v>0</v>
      </c>
      <c r="B1842" s="1" t="s">
        <v>32</v>
      </c>
      <c r="C1842" s="1" t="s">
        <v>2214</v>
      </c>
      <c r="D1842" s="1">
        <v>2019</v>
      </c>
      <c r="E1842" s="2">
        <v>1385181</v>
      </c>
      <c r="F1842" s="2">
        <v>0</v>
      </c>
      <c r="G1842" s="2">
        <v>5152419</v>
      </c>
      <c r="H1842" s="2">
        <v>5631899</v>
      </c>
      <c r="I1842" s="2">
        <v>916</v>
      </c>
      <c r="J1842" s="2">
        <v>315418</v>
      </c>
      <c r="K1842" s="2">
        <v>0</v>
      </c>
      <c r="L1842" s="2">
        <v>4836085</v>
      </c>
      <c r="M1842" s="2">
        <v>-479480</v>
      </c>
      <c r="N1842" s="4">
        <f t="shared" si="56"/>
        <v>0.26884090754265133</v>
      </c>
      <c r="O1842" s="2">
        <v>0</v>
      </c>
      <c r="P1842" s="2">
        <v>1866612</v>
      </c>
      <c r="Q1842" s="2">
        <v>2785394</v>
      </c>
      <c r="R1842" s="2">
        <v>2106814</v>
      </c>
      <c r="S1842" s="4">
        <f t="shared" si="57"/>
        <v>0.8859880369126083</v>
      </c>
    </row>
    <row r="1843" spans="1:19" x14ac:dyDescent="0.25">
      <c r="A1843" s="10">
        <v>0</v>
      </c>
      <c r="B1843" s="1" t="s">
        <v>62</v>
      </c>
      <c r="C1843" s="1" t="s">
        <v>4493</v>
      </c>
      <c r="D1843" s="1">
        <v>2019</v>
      </c>
      <c r="E1843" s="2">
        <v>8833409</v>
      </c>
      <c r="F1843" s="2">
        <v>0</v>
      </c>
      <c r="G1843" s="2">
        <v>32887079</v>
      </c>
      <c r="H1843" s="2">
        <v>30580783</v>
      </c>
      <c r="I1843" s="2">
        <v>15537127</v>
      </c>
      <c r="J1843" s="2">
        <v>874368</v>
      </c>
      <c r="K1843" s="2">
        <v>924668</v>
      </c>
      <c r="L1843" s="2">
        <v>15550916</v>
      </c>
      <c r="M1843" s="2">
        <v>2306296</v>
      </c>
      <c r="N1843" s="4">
        <f t="shared" si="56"/>
        <v>0.268598162822548</v>
      </c>
      <c r="O1843" s="2">
        <v>0</v>
      </c>
      <c r="P1843" s="2">
        <v>2778858</v>
      </c>
      <c r="Q1843" s="2">
        <v>14976012</v>
      </c>
      <c r="R1843" s="2">
        <v>16200082</v>
      </c>
      <c r="S1843" s="4">
        <f t="shared" si="57"/>
        <v>0.17153357618807114</v>
      </c>
    </row>
    <row r="1844" spans="1:19" x14ac:dyDescent="0.25">
      <c r="A1844" s="10">
        <v>0</v>
      </c>
      <c r="B1844" s="1" t="s">
        <v>32</v>
      </c>
      <c r="C1844" s="1" t="s">
        <v>1812</v>
      </c>
      <c r="D1844" s="1">
        <v>2019</v>
      </c>
      <c r="E1844" s="2">
        <v>333827</v>
      </c>
      <c r="F1844" s="2">
        <v>0</v>
      </c>
      <c r="G1844" s="2">
        <v>1243483</v>
      </c>
      <c r="H1844" s="2">
        <v>997706</v>
      </c>
      <c r="I1844" s="2">
        <v>477703</v>
      </c>
      <c r="J1844" s="2">
        <v>0</v>
      </c>
      <c r="K1844" s="2">
        <v>0</v>
      </c>
      <c r="L1844" s="2">
        <v>765780</v>
      </c>
      <c r="M1844" s="2">
        <v>245777</v>
      </c>
      <c r="N1844" s="4">
        <f t="shared" si="56"/>
        <v>0.26846124957076212</v>
      </c>
      <c r="O1844" s="2">
        <v>0</v>
      </c>
      <c r="P1844" s="2">
        <v>541658</v>
      </c>
      <c r="Q1844" s="2">
        <v>652316</v>
      </c>
      <c r="R1844" s="2">
        <v>553191</v>
      </c>
      <c r="S1844" s="4">
        <f t="shared" si="57"/>
        <v>0.9791518661728047</v>
      </c>
    </row>
    <row r="1845" spans="1:19" x14ac:dyDescent="0.25">
      <c r="A1845" s="10">
        <v>0</v>
      </c>
      <c r="B1845" s="1" t="s">
        <v>62</v>
      </c>
      <c r="C1845" s="1" t="s">
        <v>4559</v>
      </c>
      <c r="D1845" s="1">
        <v>2019</v>
      </c>
      <c r="E1845" s="2">
        <v>3906110</v>
      </c>
      <c r="F1845" s="2">
        <v>0</v>
      </c>
      <c r="G1845" s="2">
        <v>14556958</v>
      </c>
      <c r="H1845" s="2">
        <v>14216412</v>
      </c>
      <c r="I1845" s="2">
        <v>8890599</v>
      </c>
      <c r="J1845" s="2">
        <v>61321</v>
      </c>
      <c r="K1845" s="2">
        <v>0</v>
      </c>
      <c r="L1845" s="2">
        <v>5605038</v>
      </c>
      <c r="M1845" s="2">
        <v>340546</v>
      </c>
      <c r="N1845" s="4">
        <f t="shared" si="56"/>
        <v>0.26833284811290931</v>
      </c>
      <c r="O1845" s="2">
        <v>0</v>
      </c>
      <c r="P1845" s="2">
        <v>1574948</v>
      </c>
      <c r="Q1845" s="2">
        <v>5495041</v>
      </c>
      <c r="R1845" s="2">
        <v>5610571</v>
      </c>
      <c r="S1845" s="4">
        <f t="shared" si="57"/>
        <v>0.28071082248134815</v>
      </c>
    </row>
    <row r="1846" spans="1:19" x14ac:dyDescent="0.25">
      <c r="A1846" s="10">
        <v>0</v>
      </c>
      <c r="B1846" s="1" t="s">
        <v>62</v>
      </c>
      <c r="C1846" s="1" t="s">
        <v>4566</v>
      </c>
      <c r="D1846" s="1">
        <v>2019</v>
      </c>
      <c r="E1846" s="2">
        <v>15153403</v>
      </c>
      <c r="F1846" s="2">
        <v>0</v>
      </c>
      <c r="G1846" s="2">
        <v>56474369</v>
      </c>
      <c r="H1846" s="2">
        <v>57340628</v>
      </c>
      <c r="I1846" s="2">
        <v>10587601</v>
      </c>
      <c r="J1846" s="2">
        <v>1236127</v>
      </c>
      <c r="K1846" s="2">
        <v>1059468</v>
      </c>
      <c r="L1846" s="2">
        <v>43591173</v>
      </c>
      <c r="M1846" s="2">
        <v>-866259</v>
      </c>
      <c r="N1846" s="4">
        <f t="shared" si="56"/>
        <v>0.26832354691736354</v>
      </c>
      <c r="O1846" s="2">
        <v>295795</v>
      </c>
      <c r="P1846" s="2">
        <v>41665065</v>
      </c>
      <c r="Q1846" s="2">
        <v>47291314</v>
      </c>
      <c r="R1846" s="2">
        <v>39211760</v>
      </c>
      <c r="S1846" s="4">
        <f t="shared" si="57"/>
        <v>1.0701090693200204</v>
      </c>
    </row>
    <row r="1847" spans="1:19" x14ac:dyDescent="0.25">
      <c r="A1847" s="10">
        <v>0</v>
      </c>
      <c r="B1847" s="1" t="s">
        <v>62</v>
      </c>
      <c r="C1847" s="1" t="s">
        <v>2621</v>
      </c>
      <c r="D1847" s="1">
        <v>2019</v>
      </c>
      <c r="E1847" s="2">
        <v>7724886</v>
      </c>
      <c r="F1847" s="2">
        <v>0</v>
      </c>
      <c r="G1847" s="2">
        <v>28789953</v>
      </c>
      <c r="H1847" s="2">
        <v>27888043</v>
      </c>
      <c r="I1847" s="2">
        <v>15858364</v>
      </c>
      <c r="J1847" s="2">
        <v>1526553</v>
      </c>
      <c r="K1847" s="2">
        <v>536424</v>
      </c>
      <c r="L1847" s="2">
        <v>10868612</v>
      </c>
      <c r="M1847" s="2">
        <v>901910</v>
      </c>
      <c r="N1847" s="4">
        <f t="shared" si="56"/>
        <v>0.2683188124690582</v>
      </c>
      <c r="O1847" s="2">
        <v>0</v>
      </c>
      <c r="P1847" s="2">
        <v>3355647</v>
      </c>
      <c r="Q1847" s="2">
        <v>8737852</v>
      </c>
      <c r="R1847" s="2">
        <v>10068653</v>
      </c>
      <c r="S1847" s="4">
        <f t="shared" si="57"/>
        <v>0.33327665577510718</v>
      </c>
    </row>
    <row r="1848" spans="1:19" x14ac:dyDescent="0.25">
      <c r="A1848" s="10">
        <v>0</v>
      </c>
      <c r="B1848" s="1" t="s">
        <v>40</v>
      </c>
      <c r="C1848" s="1" t="s">
        <v>3457</v>
      </c>
      <c r="D1848" s="1">
        <v>2019</v>
      </c>
      <c r="E1848" s="2">
        <v>2418821</v>
      </c>
      <c r="F1848" s="2">
        <v>0</v>
      </c>
      <c r="G1848" s="2">
        <v>9019776</v>
      </c>
      <c r="H1848" s="2">
        <v>8381723</v>
      </c>
      <c r="I1848" s="2">
        <v>3893851</v>
      </c>
      <c r="J1848" s="2">
        <v>145256</v>
      </c>
      <c r="K1848" s="2">
        <v>0</v>
      </c>
      <c r="L1848" s="2">
        <v>4980669</v>
      </c>
      <c r="M1848" s="2">
        <v>638053</v>
      </c>
      <c r="N1848" s="4">
        <f t="shared" si="56"/>
        <v>0.26816863301261584</v>
      </c>
      <c r="O1848" s="2">
        <v>378788</v>
      </c>
      <c r="P1848" s="2">
        <v>1252344</v>
      </c>
      <c r="Q1848" s="2">
        <v>5147958</v>
      </c>
      <c r="R1848" s="2">
        <v>5173208</v>
      </c>
      <c r="S1848" s="4">
        <f t="shared" si="57"/>
        <v>0.31530377282336219</v>
      </c>
    </row>
    <row r="1849" spans="1:19" x14ac:dyDescent="0.25">
      <c r="A1849" s="10">
        <v>0</v>
      </c>
      <c r="B1849" s="1" t="s">
        <v>32</v>
      </c>
      <c r="C1849" s="1" t="s">
        <v>2201</v>
      </c>
      <c r="D1849" s="1">
        <v>2019</v>
      </c>
      <c r="E1849" s="2">
        <v>1841874</v>
      </c>
      <c r="F1849" s="2">
        <v>0</v>
      </c>
      <c r="G1849" s="2">
        <v>6870993</v>
      </c>
      <c r="H1849" s="2">
        <v>6932554</v>
      </c>
      <c r="I1849" s="2">
        <v>5732573</v>
      </c>
      <c r="J1849" s="2">
        <v>4319</v>
      </c>
      <c r="K1849" s="2">
        <v>0</v>
      </c>
      <c r="L1849" s="2">
        <v>1134101</v>
      </c>
      <c r="M1849" s="2">
        <v>-61561</v>
      </c>
      <c r="N1849" s="4">
        <f t="shared" si="56"/>
        <v>0.26806518359136738</v>
      </c>
      <c r="O1849" s="2">
        <v>0</v>
      </c>
      <c r="P1849" s="2">
        <v>249298</v>
      </c>
      <c r="Q1849" s="2">
        <v>903938</v>
      </c>
      <c r="R1849" s="2">
        <v>1248412</v>
      </c>
      <c r="S1849" s="4">
        <f t="shared" si="57"/>
        <v>0.19969208882964917</v>
      </c>
    </row>
    <row r="1850" spans="1:19" x14ac:dyDescent="0.25">
      <c r="A1850" s="10">
        <v>1</v>
      </c>
      <c r="B1850" s="1" t="s">
        <v>27</v>
      </c>
      <c r="C1850" s="1" t="s">
        <v>931</v>
      </c>
      <c r="D1850" s="1">
        <v>2019</v>
      </c>
      <c r="E1850" s="2">
        <v>30791676</v>
      </c>
      <c r="F1850" s="2">
        <v>0</v>
      </c>
      <c r="G1850" s="2">
        <v>114895348</v>
      </c>
      <c r="H1850" s="2">
        <v>88765605</v>
      </c>
      <c r="I1850" s="2">
        <v>45927126</v>
      </c>
      <c r="J1850" s="2">
        <v>2252456</v>
      </c>
      <c r="K1850" s="2">
        <v>7211296</v>
      </c>
      <c r="L1850" s="2">
        <v>59504470</v>
      </c>
      <c r="M1850" s="2">
        <v>26129743</v>
      </c>
      <c r="N1850" s="4">
        <f t="shared" si="56"/>
        <v>0.26799758681265318</v>
      </c>
      <c r="O1850" s="2">
        <v>0</v>
      </c>
      <c r="P1850" s="2">
        <v>39570998</v>
      </c>
      <c r="Q1850" s="2">
        <v>51400372</v>
      </c>
      <c r="R1850" s="2">
        <v>48092875</v>
      </c>
      <c r="S1850" s="4">
        <f t="shared" si="57"/>
        <v>0.82280375211504819</v>
      </c>
    </row>
    <row r="1851" spans="1:19" x14ac:dyDescent="0.25">
      <c r="A1851" s="10">
        <v>0</v>
      </c>
      <c r="B1851" s="1" t="s">
        <v>32</v>
      </c>
      <c r="C1851" s="1" t="s">
        <v>2455</v>
      </c>
      <c r="D1851" s="1">
        <v>2019</v>
      </c>
      <c r="E1851" s="2">
        <v>4436501</v>
      </c>
      <c r="F1851" s="2">
        <v>0</v>
      </c>
      <c r="G1851" s="2">
        <v>16555504</v>
      </c>
      <c r="H1851" s="2">
        <v>16828622</v>
      </c>
      <c r="I1851" s="2">
        <v>2337798</v>
      </c>
      <c r="J1851" s="2">
        <v>1580237</v>
      </c>
      <c r="K1851" s="2">
        <v>0</v>
      </c>
      <c r="L1851" s="2">
        <v>12637469</v>
      </c>
      <c r="M1851" s="2">
        <v>-273118</v>
      </c>
      <c r="N1851" s="4">
        <f t="shared" si="56"/>
        <v>0.26797740497661682</v>
      </c>
      <c r="O1851" s="2">
        <v>140689</v>
      </c>
      <c r="P1851" s="2">
        <v>7504610</v>
      </c>
      <c r="Q1851" s="2">
        <v>6551369</v>
      </c>
      <c r="R1851" s="2">
        <v>10666528</v>
      </c>
      <c r="S1851" s="4">
        <f t="shared" si="57"/>
        <v>0.71675609907928806</v>
      </c>
    </row>
    <row r="1852" spans="1:19" x14ac:dyDescent="0.25">
      <c r="A1852" s="10">
        <v>0</v>
      </c>
      <c r="B1852" s="1" t="s">
        <v>55</v>
      </c>
      <c r="C1852" s="1" t="s">
        <v>4004</v>
      </c>
      <c r="D1852" s="1">
        <v>2019</v>
      </c>
      <c r="E1852" s="2">
        <v>576389</v>
      </c>
      <c r="F1852" s="2">
        <v>0</v>
      </c>
      <c r="G1852" s="2">
        <v>2153911</v>
      </c>
      <c r="H1852" s="2">
        <v>2170636</v>
      </c>
      <c r="I1852" s="2">
        <v>762862</v>
      </c>
      <c r="J1852" s="2">
        <v>209886</v>
      </c>
      <c r="K1852" s="2">
        <v>173086</v>
      </c>
      <c r="L1852" s="2">
        <v>1008077</v>
      </c>
      <c r="M1852" s="2">
        <v>-16725</v>
      </c>
      <c r="N1852" s="4">
        <f t="shared" si="56"/>
        <v>0.26760112186622381</v>
      </c>
      <c r="O1852" s="2">
        <v>0</v>
      </c>
      <c r="P1852" s="2">
        <v>130777</v>
      </c>
      <c r="Q1852" s="2">
        <v>985571</v>
      </c>
      <c r="R1852" s="2">
        <v>1047285</v>
      </c>
      <c r="S1852" s="4">
        <f t="shared" si="57"/>
        <v>0.12487240817924443</v>
      </c>
    </row>
    <row r="1853" spans="1:19" x14ac:dyDescent="0.25">
      <c r="A1853" s="10">
        <v>0</v>
      </c>
      <c r="B1853" s="1" t="s">
        <v>40</v>
      </c>
      <c r="C1853" s="1" t="s">
        <v>3247</v>
      </c>
      <c r="D1853" s="1">
        <v>2019</v>
      </c>
      <c r="E1853" s="2">
        <v>4154488</v>
      </c>
      <c r="F1853" s="2">
        <v>0</v>
      </c>
      <c r="G1853" s="2">
        <v>15581628</v>
      </c>
      <c r="H1853" s="2">
        <v>6854461</v>
      </c>
      <c r="I1853" s="2">
        <v>6408472</v>
      </c>
      <c r="J1853" s="2">
        <v>1790121</v>
      </c>
      <c r="K1853" s="2">
        <v>445338</v>
      </c>
      <c r="L1853" s="2">
        <v>6937697</v>
      </c>
      <c r="M1853" s="2">
        <v>8727167</v>
      </c>
      <c r="N1853" s="4">
        <f t="shared" si="56"/>
        <v>0.26662733829866814</v>
      </c>
      <c r="O1853" s="2">
        <v>0</v>
      </c>
      <c r="P1853" s="2">
        <v>3257597</v>
      </c>
      <c r="Q1853" s="2">
        <v>6667781</v>
      </c>
      <c r="R1853" s="2">
        <v>6112073</v>
      </c>
      <c r="S1853" s="4">
        <f t="shared" si="57"/>
        <v>0.53297743662420261</v>
      </c>
    </row>
    <row r="1854" spans="1:19" x14ac:dyDescent="0.25">
      <c r="A1854" s="10">
        <v>0</v>
      </c>
      <c r="B1854" s="1" t="s">
        <v>62</v>
      </c>
      <c r="C1854" s="1" t="s">
        <v>4530</v>
      </c>
      <c r="D1854" s="1">
        <v>2019</v>
      </c>
      <c r="E1854" s="2">
        <v>6485164</v>
      </c>
      <c r="F1854" s="2">
        <v>0</v>
      </c>
      <c r="G1854" s="2">
        <v>24326457</v>
      </c>
      <c r="H1854" s="2">
        <v>24171030</v>
      </c>
      <c r="I1854" s="2">
        <v>11078348</v>
      </c>
      <c r="J1854" s="2">
        <v>722331</v>
      </c>
      <c r="K1854" s="2">
        <v>0</v>
      </c>
      <c r="L1854" s="2">
        <v>12525778</v>
      </c>
      <c r="M1854" s="2">
        <v>155427</v>
      </c>
      <c r="N1854" s="4">
        <f t="shared" si="56"/>
        <v>0.26658892414953811</v>
      </c>
      <c r="O1854" s="2">
        <v>0</v>
      </c>
      <c r="P1854" s="2">
        <v>4690854</v>
      </c>
      <c r="Q1854" s="2">
        <v>12692413</v>
      </c>
      <c r="R1854" s="2">
        <v>13559877</v>
      </c>
      <c r="S1854" s="4">
        <f t="shared" si="57"/>
        <v>0.34593632375868894</v>
      </c>
    </row>
    <row r="1855" spans="1:19" x14ac:dyDescent="0.25">
      <c r="A1855" s="10">
        <v>0</v>
      </c>
      <c r="B1855" s="1" t="s">
        <v>40</v>
      </c>
      <c r="C1855" s="1" t="s">
        <v>3526</v>
      </c>
      <c r="D1855" s="1">
        <v>2019</v>
      </c>
      <c r="E1855" s="2">
        <v>418615</v>
      </c>
      <c r="F1855" s="2">
        <v>0</v>
      </c>
      <c r="G1855" s="2">
        <v>1570840</v>
      </c>
      <c r="H1855" s="2">
        <v>1394814</v>
      </c>
      <c r="I1855" s="2">
        <v>466138</v>
      </c>
      <c r="J1855" s="2">
        <v>353697</v>
      </c>
      <c r="K1855" s="2">
        <v>254132</v>
      </c>
      <c r="L1855" s="2">
        <v>496873</v>
      </c>
      <c r="M1855" s="2">
        <v>176026</v>
      </c>
      <c r="N1855" s="4">
        <f t="shared" si="56"/>
        <v>0.26649117669527134</v>
      </c>
      <c r="O1855" s="2">
        <v>0</v>
      </c>
      <c r="P1855" s="2">
        <v>329523</v>
      </c>
      <c r="Q1855" s="2">
        <v>734820</v>
      </c>
      <c r="R1855" s="2">
        <v>696289</v>
      </c>
      <c r="S1855" s="4">
        <f t="shared" si="57"/>
        <v>0.47325607614079784</v>
      </c>
    </row>
    <row r="1856" spans="1:19" x14ac:dyDescent="0.25">
      <c r="A1856" s="10">
        <v>0</v>
      </c>
      <c r="B1856" s="1" t="s">
        <v>22</v>
      </c>
      <c r="C1856" s="1" t="s">
        <v>250</v>
      </c>
      <c r="D1856" s="1">
        <v>2019</v>
      </c>
      <c r="E1856" s="2">
        <v>32402608</v>
      </c>
      <c r="F1856" s="2">
        <v>0</v>
      </c>
      <c r="G1856" s="2">
        <v>121595560</v>
      </c>
      <c r="H1856" s="2">
        <v>123798834</v>
      </c>
      <c r="I1856" s="2">
        <v>65686556</v>
      </c>
      <c r="J1856" s="2">
        <v>5797704</v>
      </c>
      <c r="K1856" s="2">
        <v>10069337</v>
      </c>
      <c r="L1856" s="2">
        <v>40041963</v>
      </c>
      <c r="M1856" s="2">
        <v>-2203274</v>
      </c>
      <c r="N1856" s="4">
        <f t="shared" si="56"/>
        <v>0.2664785457626907</v>
      </c>
      <c r="O1856" s="2">
        <v>48573</v>
      </c>
      <c r="P1856" s="2">
        <v>38184312</v>
      </c>
      <c r="Q1856" s="2">
        <v>49618478</v>
      </c>
      <c r="R1856" s="2">
        <v>42511709</v>
      </c>
      <c r="S1856" s="4">
        <f t="shared" si="57"/>
        <v>0.89934951803513707</v>
      </c>
    </row>
    <row r="1857" spans="1:19" x14ac:dyDescent="0.25">
      <c r="A1857" s="10">
        <v>0</v>
      </c>
      <c r="B1857" s="1" t="s">
        <v>55</v>
      </c>
      <c r="C1857" s="1" t="s">
        <v>124</v>
      </c>
      <c r="D1857" s="1">
        <v>2019</v>
      </c>
      <c r="E1857" s="2">
        <v>8057405</v>
      </c>
      <c r="F1857" s="2">
        <v>0</v>
      </c>
      <c r="G1857" s="2">
        <v>30243213</v>
      </c>
      <c r="H1857" s="2">
        <v>28256683</v>
      </c>
      <c r="I1857" s="2">
        <v>4488445</v>
      </c>
      <c r="J1857" s="2">
        <v>13116834</v>
      </c>
      <c r="K1857" s="2">
        <v>0</v>
      </c>
      <c r="L1857" s="2">
        <v>12637934</v>
      </c>
      <c r="M1857" s="2">
        <v>1986530</v>
      </c>
      <c r="N1857" s="4">
        <f t="shared" si="56"/>
        <v>0.26642027088854614</v>
      </c>
      <c r="O1857" s="2">
        <v>0</v>
      </c>
      <c r="P1857" s="2">
        <v>6060203</v>
      </c>
      <c r="Q1857" s="2">
        <v>8946922</v>
      </c>
      <c r="R1857" s="2">
        <v>7096144</v>
      </c>
      <c r="S1857" s="4">
        <f t="shared" si="57"/>
        <v>0.85401353185617424</v>
      </c>
    </row>
    <row r="1858" spans="1:19" x14ac:dyDescent="0.25">
      <c r="A1858" s="10">
        <v>0</v>
      </c>
      <c r="B1858" s="1" t="s">
        <v>62</v>
      </c>
      <c r="C1858" s="1" t="s">
        <v>4528</v>
      </c>
      <c r="D1858" s="1">
        <v>2019</v>
      </c>
      <c r="E1858" s="2">
        <v>2947380</v>
      </c>
      <c r="F1858" s="2">
        <v>0</v>
      </c>
      <c r="G1858" s="2">
        <v>11074444</v>
      </c>
      <c r="H1858" s="2">
        <v>11585934</v>
      </c>
      <c r="I1858" s="2">
        <v>0</v>
      </c>
      <c r="J1858" s="2">
        <v>0</v>
      </c>
      <c r="K1858" s="2">
        <v>0</v>
      </c>
      <c r="L1858" s="2">
        <v>11074444</v>
      </c>
      <c r="M1858" s="2">
        <v>-511490</v>
      </c>
      <c r="N1858" s="4">
        <f t="shared" ref="N1858:N1921" si="58">(E1858-F1858)/G1858</f>
        <v>0.26614248083244629</v>
      </c>
      <c r="O1858" s="2">
        <v>0</v>
      </c>
      <c r="P1858" s="2">
        <v>0</v>
      </c>
      <c r="Q1858" s="2">
        <v>5618647</v>
      </c>
      <c r="R1858" s="2">
        <v>5346186</v>
      </c>
      <c r="S1858" s="4">
        <f t="shared" ref="S1858:S1921" si="59">(O1858+P1858)/R1858</f>
        <v>0</v>
      </c>
    </row>
    <row r="1859" spans="1:19" x14ac:dyDescent="0.25">
      <c r="A1859" s="10">
        <v>1</v>
      </c>
      <c r="B1859" s="1" t="s">
        <v>37</v>
      </c>
      <c r="C1859" s="1" t="s">
        <v>2607</v>
      </c>
      <c r="D1859" s="1">
        <v>2019</v>
      </c>
      <c r="E1859" s="2">
        <v>16060133</v>
      </c>
      <c r="F1859" s="2">
        <v>0</v>
      </c>
      <c r="G1859" s="2">
        <v>60347800</v>
      </c>
      <c r="H1859" s="2">
        <v>59900426</v>
      </c>
      <c r="I1859" s="2">
        <v>6491496</v>
      </c>
      <c r="J1859" s="2">
        <v>24546075</v>
      </c>
      <c r="K1859" s="2">
        <v>4910831</v>
      </c>
      <c r="L1859" s="2">
        <v>24399398</v>
      </c>
      <c r="M1859" s="2">
        <v>447374</v>
      </c>
      <c r="N1859" s="4">
        <f t="shared" si="58"/>
        <v>0.26612623823900788</v>
      </c>
      <c r="O1859" s="2">
        <v>299637</v>
      </c>
      <c r="P1859" s="2">
        <v>699970</v>
      </c>
      <c r="Q1859" s="2">
        <v>47366602</v>
      </c>
      <c r="R1859" s="2">
        <v>47888060</v>
      </c>
      <c r="S1859" s="4">
        <f t="shared" si="59"/>
        <v>2.0873825333496493E-2</v>
      </c>
    </row>
    <row r="1860" spans="1:19" x14ac:dyDescent="0.25">
      <c r="A1860" s="10">
        <v>1</v>
      </c>
      <c r="B1860" s="1" t="s">
        <v>27</v>
      </c>
      <c r="C1860" s="1" t="s">
        <v>906</v>
      </c>
      <c r="D1860" s="1">
        <v>2019</v>
      </c>
      <c r="E1860" s="2">
        <v>7158812</v>
      </c>
      <c r="F1860" s="2">
        <v>0</v>
      </c>
      <c r="G1860" s="2">
        <v>26950856</v>
      </c>
      <c r="H1860" s="2">
        <v>21963144</v>
      </c>
      <c r="I1860" s="2">
        <v>14774941</v>
      </c>
      <c r="J1860" s="2">
        <v>4476544</v>
      </c>
      <c r="K1860" s="2">
        <v>256930</v>
      </c>
      <c r="L1860" s="2">
        <v>7442441</v>
      </c>
      <c r="M1860" s="2">
        <v>4987712</v>
      </c>
      <c r="N1860" s="4">
        <f t="shared" si="58"/>
        <v>0.26562466142077268</v>
      </c>
      <c r="O1860" s="2">
        <v>2210612</v>
      </c>
      <c r="P1860" s="2">
        <v>2228493</v>
      </c>
      <c r="Q1860" s="2">
        <v>10129726</v>
      </c>
      <c r="R1860" s="2">
        <v>7997848</v>
      </c>
      <c r="S1860" s="4">
        <f t="shared" si="59"/>
        <v>0.55503743006868844</v>
      </c>
    </row>
    <row r="1861" spans="1:19" x14ac:dyDescent="0.25">
      <c r="A1861" s="10">
        <v>0</v>
      </c>
      <c r="B1861" s="1" t="s">
        <v>37</v>
      </c>
      <c r="C1861" s="1" t="s">
        <v>695</v>
      </c>
      <c r="D1861" s="1">
        <v>2019</v>
      </c>
      <c r="E1861" s="2">
        <v>41544907</v>
      </c>
      <c r="F1861" s="2">
        <v>0</v>
      </c>
      <c r="G1861" s="2">
        <v>156495417</v>
      </c>
      <c r="H1861" s="2">
        <v>155623893</v>
      </c>
      <c r="I1861" s="2">
        <v>45866685</v>
      </c>
      <c r="J1861" s="2">
        <v>34921767</v>
      </c>
      <c r="K1861" s="2">
        <v>2352413</v>
      </c>
      <c r="L1861" s="2">
        <v>73354552</v>
      </c>
      <c r="M1861" s="2">
        <v>871524</v>
      </c>
      <c r="N1861" s="4">
        <f t="shared" si="58"/>
        <v>0.26547043866466707</v>
      </c>
      <c r="O1861" s="2">
        <v>1064404</v>
      </c>
      <c r="P1861" s="2">
        <v>9833925</v>
      </c>
      <c r="Q1861" s="2">
        <v>107929743</v>
      </c>
      <c r="R1861" s="2">
        <v>107760858</v>
      </c>
      <c r="S1861" s="4">
        <f t="shared" si="59"/>
        <v>0.10113439334345314</v>
      </c>
    </row>
    <row r="1862" spans="1:19" x14ac:dyDescent="0.25">
      <c r="A1862" s="10">
        <v>0</v>
      </c>
      <c r="B1862" s="1" t="s">
        <v>55</v>
      </c>
      <c r="C1862" s="1" t="s">
        <v>4082</v>
      </c>
      <c r="D1862" s="1">
        <v>2019</v>
      </c>
      <c r="E1862" s="2">
        <v>1447457</v>
      </c>
      <c r="F1862" s="2">
        <v>0</v>
      </c>
      <c r="G1862" s="2">
        <v>5460110</v>
      </c>
      <c r="H1862" s="2">
        <v>5062302</v>
      </c>
      <c r="I1862" s="2">
        <v>2449933</v>
      </c>
      <c r="J1862" s="2">
        <v>147954</v>
      </c>
      <c r="K1862" s="2">
        <v>0</v>
      </c>
      <c r="L1862" s="2">
        <v>2862223</v>
      </c>
      <c r="M1862" s="2">
        <v>397808</v>
      </c>
      <c r="N1862" s="4">
        <f t="shared" si="58"/>
        <v>0.26509667387653363</v>
      </c>
      <c r="O1862" s="2">
        <v>0</v>
      </c>
      <c r="P1862" s="2">
        <v>1490684</v>
      </c>
      <c r="Q1862" s="2">
        <v>1525212</v>
      </c>
      <c r="R1862" s="2">
        <v>1506360</v>
      </c>
      <c r="S1862" s="4">
        <f t="shared" si="59"/>
        <v>0.98959345707533397</v>
      </c>
    </row>
    <row r="1863" spans="1:19" x14ac:dyDescent="0.25">
      <c r="A1863" s="10">
        <v>1</v>
      </c>
      <c r="B1863" s="1" t="s">
        <v>40</v>
      </c>
      <c r="C1863" s="1" t="s">
        <v>107</v>
      </c>
      <c r="D1863" s="1">
        <v>2019</v>
      </c>
      <c r="E1863" s="2">
        <v>18162635</v>
      </c>
      <c r="F1863" s="2">
        <v>0</v>
      </c>
      <c r="G1863" s="2">
        <v>68559018</v>
      </c>
      <c r="H1863" s="2">
        <v>54439464</v>
      </c>
      <c r="I1863" s="2">
        <v>29320040</v>
      </c>
      <c r="J1863" s="2">
        <v>3414386</v>
      </c>
      <c r="K1863" s="2">
        <v>882422</v>
      </c>
      <c r="L1863" s="2">
        <v>34942170</v>
      </c>
      <c r="M1863" s="2">
        <v>14119554</v>
      </c>
      <c r="N1863" s="4">
        <f t="shared" si="58"/>
        <v>0.26491970757224087</v>
      </c>
      <c r="O1863" s="2">
        <v>3213721</v>
      </c>
      <c r="P1863" s="2">
        <v>14686014</v>
      </c>
      <c r="Q1863" s="2">
        <v>39527737</v>
      </c>
      <c r="R1863" s="2">
        <v>36035781</v>
      </c>
      <c r="S1863" s="4">
        <f t="shared" si="59"/>
        <v>0.49672116166984143</v>
      </c>
    </row>
    <row r="1864" spans="1:19" x14ac:dyDescent="0.25">
      <c r="A1864" s="10">
        <v>0</v>
      </c>
      <c r="B1864" s="1" t="s">
        <v>27</v>
      </c>
      <c r="C1864" s="1" t="s">
        <v>790</v>
      </c>
      <c r="D1864" s="1">
        <v>2019</v>
      </c>
      <c r="E1864" s="2">
        <v>9247419</v>
      </c>
      <c r="F1864" s="2">
        <v>0</v>
      </c>
      <c r="G1864" s="2">
        <v>34945327</v>
      </c>
      <c r="H1864" s="2">
        <v>27258323</v>
      </c>
      <c r="I1864" s="2">
        <v>20208671</v>
      </c>
      <c r="J1864" s="2">
        <v>475218</v>
      </c>
      <c r="K1864" s="2">
        <v>6060668</v>
      </c>
      <c r="L1864" s="2">
        <v>8200770</v>
      </c>
      <c r="M1864" s="2">
        <v>7687004</v>
      </c>
      <c r="N1864" s="4">
        <f t="shared" si="58"/>
        <v>0.26462533889008966</v>
      </c>
      <c r="O1864" s="2">
        <v>1228534</v>
      </c>
      <c r="P1864" s="2">
        <v>2705928</v>
      </c>
      <c r="Q1864" s="2">
        <v>9697130</v>
      </c>
      <c r="R1864" s="2">
        <v>9578824</v>
      </c>
      <c r="S1864" s="4">
        <f t="shared" si="59"/>
        <v>0.41074582850671437</v>
      </c>
    </row>
    <row r="1865" spans="1:19" x14ac:dyDescent="0.25">
      <c r="A1865" s="10">
        <v>0</v>
      </c>
      <c r="B1865" s="1" t="s">
        <v>24</v>
      </c>
      <c r="C1865" s="1" t="s">
        <v>694</v>
      </c>
      <c r="D1865" s="1">
        <v>2019</v>
      </c>
      <c r="E1865" s="2">
        <v>77505000</v>
      </c>
      <c r="F1865" s="2">
        <v>0</v>
      </c>
      <c r="G1865" s="2">
        <v>293110000</v>
      </c>
      <c r="H1865" s="2">
        <v>297595000</v>
      </c>
      <c r="I1865" s="2">
        <v>34766000</v>
      </c>
      <c r="J1865" s="2">
        <v>62904000</v>
      </c>
      <c r="K1865" s="2">
        <v>28150000</v>
      </c>
      <c r="L1865" s="2">
        <v>167290000</v>
      </c>
      <c r="M1865" s="2">
        <v>-4485000</v>
      </c>
      <c r="N1865" s="4">
        <f t="shared" si="58"/>
        <v>0.26442291289959402</v>
      </c>
      <c r="O1865" s="2">
        <v>6281000</v>
      </c>
      <c r="P1865" s="2">
        <v>21449000</v>
      </c>
      <c r="Q1865" s="2">
        <v>196211000</v>
      </c>
      <c r="R1865" s="2">
        <v>191106000</v>
      </c>
      <c r="S1865" s="4">
        <f t="shared" si="59"/>
        <v>0.14510271786338472</v>
      </c>
    </row>
    <row r="1866" spans="1:19" x14ac:dyDescent="0.25">
      <c r="A1866" s="10">
        <v>0</v>
      </c>
      <c r="B1866" s="1" t="s">
        <v>32</v>
      </c>
      <c r="C1866" s="1" t="s">
        <v>2229</v>
      </c>
      <c r="D1866" s="1">
        <v>2019</v>
      </c>
      <c r="E1866" s="2">
        <v>2140322</v>
      </c>
      <c r="F1866" s="2">
        <v>0</v>
      </c>
      <c r="G1866" s="2">
        <v>8112015</v>
      </c>
      <c r="H1866" s="2">
        <v>5619349</v>
      </c>
      <c r="I1866" s="2">
        <v>2481324</v>
      </c>
      <c r="J1866" s="2">
        <v>49460</v>
      </c>
      <c r="K1866" s="2">
        <v>2831</v>
      </c>
      <c r="L1866" s="2">
        <v>5578400</v>
      </c>
      <c r="M1866" s="2">
        <v>2492666</v>
      </c>
      <c r="N1866" s="4">
        <f t="shared" si="58"/>
        <v>0.26384591251372191</v>
      </c>
      <c r="O1866" s="2">
        <v>0</v>
      </c>
      <c r="P1866" s="2">
        <v>279004</v>
      </c>
      <c r="Q1866" s="2">
        <v>724481</v>
      </c>
      <c r="R1866" s="2">
        <v>1482860</v>
      </c>
      <c r="S1866" s="4">
        <f t="shared" si="59"/>
        <v>0.18815262398338345</v>
      </c>
    </row>
    <row r="1867" spans="1:19" x14ac:dyDescent="0.25">
      <c r="A1867" s="10">
        <v>0</v>
      </c>
      <c r="B1867" s="1" t="s">
        <v>32</v>
      </c>
      <c r="C1867" s="1" t="s">
        <v>2207</v>
      </c>
      <c r="D1867" s="1">
        <v>2019</v>
      </c>
      <c r="E1867" s="2">
        <v>1034281</v>
      </c>
      <c r="F1867" s="2">
        <v>0</v>
      </c>
      <c r="G1867" s="2">
        <v>3921650</v>
      </c>
      <c r="H1867" s="2">
        <v>3693660</v>
      </c>
      <c r="I1867" s="2">
        <v>2114111</v>
      </c>
      <c r="J1867" s="2">
        <v>20000</v>
      </c>
      <c r="K1867" s="2">
        <v>0</v>
      </c>
      <c r="L1867" s="2">
        <v>1787539</v>
      </c>
      <c r="M1867" s="2">
        <v>227990</v>
      </c>
      <c r="N1867" s="4">
        <f t="shared" si="58"/>
        <v>0.26373618247421365</v>
      </c>
      <c r="O1867" s="2">
        <v>0</v>
      </c>
      <c r="P1867" s="2">
        <v>714223</v>
      </c>
      <c r="Q1867" s="2">
        <v>1449094</v>
      </c>
      <c r="R1867" s="2">
        <v>1369511</v>
      </c>
      <c r="S1867" s="4">
        <f t="shared" si="59"/>
        <v>0.52151680417316837</v>
      </c>
    </row>
    <row r="1868" spans="1:19" x14ac:dyDescent="0.25">
      <c r="A1868" s="10">
        <v>0</v>
      </c>
      <c r="B1868" s="1" t="s">
        <v>32</v>
      </c>
      <c r="C1868" s="1" t="s">
        <v>1680</v>
      </c>
      <c r="D1868" s="1">
        <v>2019</v>
      </c>
      <c r="E1868" s="2">
        <v>1475098</v>
      </c>
      <c r="F1868" s="2">
        <v>0</v>
      </c>
      <c r="G1868" s="2">
        <v>5602845</v>
      </c>
      <c r="H1868" s="2">
        <v>5421332</v>
      </c>
      <c r="I1868" s="2">
        <v>3968547</v>
      </c>
      <c r="J1868" s="2">
        <v>14280</v>
      </c>
      <c r="K1868" s="2">
        <v>0</v>
      </c>
      <c r="L1868" s="2">
        <v>1620018</v>
      </c>
      <c r="M1868" s="2">
        <v>181513</v>
      </c>
      <c r="N1868" s="4">
        <f t="shared" si="58"/>
        <v>0.26327660322568269</v>
      </c>
      <c r="O1868" s="2">
        <v>0</v>
      </c>
      <c r="P1868" s="2">
        <v>1091575</v>
      </c>
      <c r="Q1868" s="2">
        <v>1230021</v>
      </c>
      <c r="R1868" s="2">
        <v>1260029</v>
      </c>
      <c r="S1868" s="4">
        <f t="shared" si="59"/>
        <v>0.86630942621161899</v>
      </c>
    </row>
    <row r="1869" spans="1:19" x14ac:dyDescent="0.25">
      <c r="A1869" s="10">
        <v>0</v>
      </c>
      <c r="B1869" s="1" t="s">
        <v>55</v>
      </c>
      <c r="C1869" s="1" t="s">
        <v>3760</v>
      </c>
      <c r="D1869" s="1">
        <v>2019</v>
      </c>
      <c r="E1869" s="2">
        <v>4579583</v>
      </c>
      <c r="F1869" s="2">
        <v>0</v>
      </c>
      <c r="G1869" s="2">
        <v>17401953</v>
      </c>
      <c r="H1869" s="2">
        <v>12792140</v>
      </c>
      <c r="I1869" s="2">
        <v>9549488</v>
      </c>
      <c r="J1869" s="2">
        <v>918708</v>
      </c>
      <c r="K1869" s="2">
        <v>1721650</v>
      </c>
      <c r="L1869" s="2">
        <v>5212107</v>
      </c>
      <c r="M1869" s="2">
        <v>4609813</v>
      </c>
      <c r="N1869" s="4">
        <f t="shared" si="58"/>
        <v>0.26316488729741999</v>
      </c>
      <c r="O1869" s="2">
        <v>0</v>
      </c>
      <c r="P1869" s="2">
        <v>1149710</v>
      </c>
      <c r="Q1869" s="2">
        <v>4097239</v>
      </c>
      <c r="R1869" s="2">
        <v>3952926</v>
      </c>
      <c r="S1869" s="4">
        <f t="shared" si="59"/>
        <v>0.29085037261006152</v>
      </c>
    </row>
    <row r="1870" spans="1:19" x14ac:dyDescent="0.25">
      <c r="A1870" s="10">
        <v>0</v>
      </c>
      <c r="B1870" s="1" t="s">
        <v>62</v>
      </c>
      <c r="C1870" s="1" t="s">
        <v>4652</v>
      </c>
      <c r="D1870" s="1">
        <v>2019</v>
      </c>
      <c r="E1870" s="2">
        <v>18462912</v>
      </c>
      <c r="F1870" s="2">
        <v>0</v>
      </c>
      <c r="G1870" s="2">
        <v>70275219</v>
      </c>
      <c r="H1870" s="2">
        <v>59735290</v>
      </c>
      <c r="I1870" s="2">
        <v>28883871</v>
      </c>
      <c r="J1870" s="2">
        <v>2079254</v>
      </c>
      <c r="K1870" s="2">
        <v>9532748</v>
      </c>
      <c r="L1870" s="2">
        <v>29779346</v>
      </c>
      <c r="M1870" s="2">
        <v>10539929</v>
      </c>
      <c r="N1870" s="4">
        <f t="shared" si="58"/>
        <v>0.26272293793919022</v>
      </c>
      <c r="O1870" s="2">
        <v>1750000</v>
      </c>
      <c r="P1870" s="2">
        <v>15926869</v>
      </c>
      <c r="Q1870" s="2">
        <v>33324664</v>
      </c>
      <c r="R1870" s="2">
        <v>31587669</v>
      </c>
      <c r="S1870" s="4">
        <f t="shared" si="59"/>
        <v>0.55961296162752627</v>
      </c>
    </row>
    <row r="1871" spans="1:19" x14ac:dyDescent="0.25">
      <c r="A1871" s="10">
        <v>1</v>
      </c>
      <c r="B1871" s="1" t="s">
        <v>24</v>
      </c>
      <c r="C1871" s="1" t="s">
        <v>748</v>
      </c>
      <c r="D1871" s="1">
        <v>2019</v>
      </c>
      <c r="E1871" s="2">
        <v>192689134</v>
      </c>
      <c r="F1871" s="2">
        <v>0</v>
      </c>
      <c r="G1871" s="2">
        <v>734352132</v>
      </c>
      <c r="H1871" s="2">
        <v>788982102</v>
      </c>
      <c r="I1871" s="2">
        <v>87880119</v>
      </c>
      <c r="J1871" s="2">
        <v>80514549</v>
      </c>
      <c r="K1871" s="2">
        <v>16025817</v>
      </c>
      <c r="L1871" s="2">
        <v>549931647</v>
      </c>
      <c r="M1871" s="2">
        <v>-54629970</v>
      </c>
      <c r="N1871" s="4">
        <f t="shared" si="58"/>
        <v>0.2623933745180439</v>
      </c>
      <c r="O1871" s="2">
        <v>29779647</v>
      </c>
      <c r="P1871" s="2">
        <v>1310718</v>
      </c>
      <c r="Q1871" s="2">
        <v>603972611</v>
      </c>
      <c r="R1871" s="2">
        <v>531358150</v>
      </c>
      <c r="S1871" s="4">
        <f t="shared" si="59"/>
        <v>5.8511128510967604E-2</v>
      </c>
    </row>
    <row r="1872" spans="1:19" x14ac:dyDescent="0.25">
      <c r="A1872" s="10">
        <v>0</v>
      </c>
      <c r="B1872" s="1" t="s">
        <v>55</v>
      </c>
      <c r="C1872" s="1" t="s">
        <v>4120</v>
      </c>
      <c r="D1872" s="1">
        <v>2019</v>
      </c>
      <c r="E1872" s="2">
        <v>2598513</v>
      </c>
      <c r="F1872" s="2">
        <v>0</v>
      </c>
      <c r="G1872" s="2">
        <v>9904253</v>
      </c>
      <c r="H1872" s="2">
        <v>8369378</v>
      </c>
      <c r="I1872" s="2">
        <v>5689378</v>
      </c>
      <c r="J1872" s="2">
        <v>34920</v>
      </c>
      <c r="K1872" s="2">
        <v>20000</v>
      </c>
      <c r="L1872" s="2">
        <v>4159955</v>
      </c>
      <c r="M1872" s="2">
        <v>1534875</v>
      </c>
      <c r="N1872" s="4">
        <f t="shared" si="58"/>
        <v>0.26236335037079528</v>
      </c>
      <c r="O1872" s="2">
        <v>0</v>
      </c>
      <c r="P1872" s="2">
        <v>1906137</v>
      </c>
      <c r="Q1872" s="2">
        <v>4051182</v>
      </c>
      <c r="R1872" s="2">
        <v>3143267</v>
      </c>
      <c r="S1872" s="4">
        <f t="shared" si="59"/>
        <v>0.6064190538061196</v>
      </c>
    </row>
    <row r="1873" spans="1:19" x14ac:dyDescent="0.25">
      <c r="A1873" s="10">
        <v>1</v>
      </c>
      <c r="B1873" s="1" t="s">
        <v>42</v>
      </c>
      <c r="C1873" s="1" t="s">
        <v>648</v>
      </c>
      <c r="D1873" s="1">
        <v>2019</v>
      </c>
      <c r="E1873" s="2">
        <v>112608345</v>
      </c>
      <c r="F1873" s="2">
        <v>14092101</v>
      </c>
      <c r="G1873" s="2">
        <v>375694118</v>
      </c>
      <c r="H1873" s="2">
        <v>302970074</v>
      </c>
      <c r="I1873" s="2">
        <v>237008020</v>
      </c>
      <c r="J1873" s="2">
        <v>7675872</v>
      </c>
      <c r="K1873" s="2">
        <v>40858197</v>
      </c>
      <c r="L1873" s="2">
        <v>90152029</v>
      </c>
      <c r="M1873" s="2">
        <v>72724044</v>
      </c>
      <c r="N1873" s="4">
        <f t="shared" si="58"/>
        <v>0.26222461113963991</v>
      </c>
      <c r="O1873" s="2">
        <v>2265456</v>
      </c>
      <c r="P1873" s="2">
        <v>36737406</v>
      </c>
      <c r="Q1873" s="2">
        <v>59749789</v>
      </c>
      <c r="R1873" s="2">
        <v>82172276</v>
      </c>
      <c r="S1873" s="4">
        <f t="shared" si="59"/>
        <v>0.47464745895562149</v>
      </c>
    </row>
    <row r="1874" spans="1:19" x14ac:dyDescent="0.25">
      <c r="A1874" s="10">
        <v>1</v>
      </c>
      <c r="B1874" s="1" t="s">
        <v>27</v>
      </c>
      <c r="C1874" s="1" t="s">
        <v>864</v>
      </c>
      <c r="D1874" s="1">
        <v>2019</v>
      </c>
      <c r="E1874" s="2">
        <v>10979435</v>
      </c>
      <c r="F1874" s="2">
        <v>1721686</v>
      </c>
      <c r="G1874" s="2">
        <v>35334842</v>
      </c>
      <c r="H1874" s="2">
        <v>27749773</v>
      </c>
      <c r="I1874" s="2">
        <v>18370727</v>
      </c>
      <c r="J1874" s="2">
        <v>1729846</v>
      </c>
      <c r="K1874" s="2">
        <v>2074431</v>
      </c>
      <c r="L1874" s="2">
        <v>13159838</v>
      </c>
      <c r="M1874" s="2">
        <v>7585069</v>
      </c>
      <c r="N1874" s="4">
        <f t="shared" si="58"/>
        <v>0.2620005772206368</v>
      </c>
      <c r="O1874" s="2">
        <v>2547190</v>
      </c>
      <c r="P1874" s="2">
        <v>5481191</v>
      </c>
      <c r="Q1874" s="2">
        <v>16898383</v>
      </c>
      <c r="R1874" s="2">
        <v>14856444</v>
      </c>
      <c r="S1874" s="4">
        <f t="shared" si="59"/>
        <v>0.54039721753065539</v>
      </c>
    </row>
    <row r="1875" spans="1:19" x14ac:dyDescent="0.25">
      <c r="A1875" s="10">
        <v>0</v>
      </c>
      <c r="B1875" s="1" t="s">
        <v>44</v>
      </c>
      <c r="C1875" s="1" t="s">
        <v>3642</v>
      </c>
      <c r="D1875" s="1">
        <v>2019</v>
      </c>
      <c r="E1875" s="2">
        <v>4373402</v>
      </c>
      <c r="F1875" s="2">
        <v>0</v>
      </c>
      <c r="G1875" s="2">
        <v>16699574</v>
      </c>
      <c r="H1875" s="2">
        <v>14022426</v>
      </c>
      <c r="I1875" s="2">
        <v>2239755</v>
      </c>
      <c r="J1875" s="2">
        <v>1810730</v>
      </c>
      <c r="K1875" s="2">
        <v>2769837</v>
      </c>
      <c r="L1875" s="2">
        <v>9879252</v>
      </c>
      <c r="M1875" s="2">
        <v>2677148</v>
      </c>
      <c r="N1875" s="4">
        <f t="shared" si="58"/>
        <v>0.26188703975322963</v>
      </c>
      <c r="O1875" s="2">
        <v>0</v>
      </c>
      <c r="P1875" s="2">
        <v>800056</v>
      </c>
      <c r="Q1875" s="2">
        <v>3312231</v>
      </c>
      <c r="R1875" s="2">
        <v>3768620</v>
      </c>
      <c r="S1875" s="4">
        <f t="shared" si="59"/>
        <v>0.21229415542028648</v>
      </c>
    </row>
    <row r="1876" spans="1:19" x14ac:dyDescent="0.25">
      <c r="A1876" s="10">
        <v>0</v>
      </c>
      <c r="B1876" s="1" t="s">
        <v>24</v>
      </c>
      <c r="C1876" s="1" t="s">
        <v>695</v>
      </c>
      <c r="D1876" s="1">
        <v>2019</v>
      </c>
      <c r="E1876" s="2">
        <v>17746025</v>
      </c>
      <c r="F1876" s="2">
        <v>0</v>
      </c>
      <c r="G1876" s="2">
        <v>67814274</v>
      </c>
      <c r="H1876" s="2">
        <v>63600604</v>
      </c>
      <c r="I1876" s="2">
        <v>6511992</v>
      </c>
      <c r="J1876" s="2">
        <v>16746473</v>
      </c>
      <c r="K1876" s="2">
        <v>1083229</v>
      </c>
      <c r="L1876" s="2">
        <v>43472580</v>
      </c>
      <c r="M1876" s="2">
        <v>4213670</v>
      </c>
      <c r="N1876" s="4">
        <f t="shared" si="58"/>
        <v>0.26168568876811982</v>
      </c>
      <c r="O1876" s="2">
        <v>119494</v>
      </c>
      <c r="P1876" s="2">
        <v>6864956</v>
      </c>
      <c r="Q1876" s="2">
        <v>55500503</v>
      </c>
      <c r="R1876" s="2">
        <v>50132503</v>
      </c>
      <c r="S1876" s="4">
        <f t="shared" si="59"/>
        <v>0.13931979418621887</v>
      </c>
    </row>
    <row r="1877" spans="1:19" x14ac:dyDescent="0.25">
      <c r="A1877" s="10">
        <v>0</v>
      </c>
      <c r="B1877" s="1" t="s">
        <v>36</v>
      </c>
      <c r="C1877" s="1" t="s">
        <v>2527</v>
      </c>
      <c r="D1877" s="1">
        <v>2019</v>
      </c>
      <c r="E1877" s="2">
        <v>782405</v>
      </c>
      <c r="F1877" s="2">
        <v>0</v>
      </c>
      <c r="G1877" s="2">
        <v>2993940</v>
      </c>
      <c r="H1877" s="2">
        <v>3224195</v>
      </c>
      <c r="I1877" s="2">
        <v>1878694</v>
      </c>
      <c r="J1877" s="2">
        <v>0</v>
      </c>
      <c r="K1877" s="2">
        <v>120827</v>
      </c>
      <c r="L1877" s="2">
        <v>994419</v>
      </c>
      <c r="M1877" s="2">
        <v>-230255</v>
      </c>
      <c r="N1877" s="4">
        <f t="shared" si="58"/>
        <v>0.26132955236243877</v>
      </c>
      <c r="O1877" s="2">
        <v>0</v>
      </c>
      <c r="P1877" s="2">
        <v>489681</v>
      </c>
      <c r="Q1877" s="2">
        <v>1252858</v>
      </c>
      <c r="R1877" s="2">
        <v>1457983</v>
      </c>
      <c r="S1877" s="4">
        <f t="shared" si="59"/>
        <v>0.33586194077708725</v>
      </c>
    </row>
    <row r="1878" spans="1:19" x14ac:dyDescent="0.25">
      <c r="A1878" s="10">
        <v>1</v>
      </c>
      <c r="B1878" s="1" t="s">
        <v>27</v>
      </c>
      <c r="C1878" s="1" t="s">
        <v>1084</v>
      </c>
      <c r="D1878" s="1">
        <v>2019</v>
      </c>
      <c r="E1878" s="2">
        <v>10194470</v>
      </c>
      <c r="F1878" s="2">
        <v>0</v>
      </c>
      <c r="G1878" s="2">
        <v>39040621</v>
      </c>
      <c r="H1878" s="2">
        <v>31017315</v>
      </c>
      <c r="I1878" s="2">
        <v>17960449</v>
      </c>
      <c r="J1878" s="2">
        <v>1113728</v>
      </c>
      <c r="K1878" s="2">
        <v>6182753</v>
      </c>
      <c r="L1878" s="2">
        <v>13783691</v>
      </c>
      <c r="M1878" s="2">
        <v>8023306</v>
      </c>
      <c r="N1878" s="4">
        <f t="shared" si="58"/>
        <v>0.2611246885647644</v>
      </c>
      <c r="O1878" s="2">
        <v>0</v>
      </c>
      <c r="P1878" s="2">
        <v>2306142</v>
      </c>
      <c r="Q1878" s="2">
        <v>12783817</v>
      </c>
      <c r="R1878" s="2">
        <v>16416781</v>
      </c>
      <c r="S1878" s="4">
        <f t="shared" si="59"/>
        <v>0.14047467649108555</v>
      </c>
    </row>
    <row r="1879" spans="1:19" x14ac:dyDescent="0.25">
      <c r="A1879" s="10">
        <v>1</v>
      </c>
      <c r="B1879" s="1" t="s">
        <v>40</v>
      </c>
      <c r="C1879" s="1" t="s">
        <v>3232</v>
      </c>
      <c r="D1879" s="1">
        <v>2019</v>
      </c>
      <c r="E1879" s="2">
        <v>7249448</v>
      </c>
      <c r="F1879" s="2">
        <v>0</v>
      </c>
      <c r="G1879" s="2">
        <v>27775325</v>
      </c>
      <c r="H1879" s="2">
        <v>20730616</v>
      </c>
      <c r="I1879" s="2">
        <v>10178559</v>
      </c>
      <c r="J1879" s="2">
        <v>3588742</v>
      </c>
      <c r="K1879" s="2">
        <v>0</v>
      </c>
      <c r="L1879" s="2">
        <v>14008024</v>
      </c>
      <c r="M1879" s="2">
        <v>7044709</v>
      </c>
      <c r="N1879" s="4">
        <f t="shared" si="58"/>
        <v>0.26100317458031547</v>
      </c>
      <c r="O1879" s="2">
        <v>1560000</v>
      </c>
      <c r="P1879" s="2">
        <v>8675723</v>
      </c>
      <c r="Q1879" s="2">
        <v>15804429</v>
      </c>
      <c r="R1879" s="2">
        <v>13397164</v>
      </c>
      <c r="S1879" s="4">
        <f t="shared" si="59"/>
        <v>0.7640216242780935</v>
      </c>
    </row>
    <row r="1880" spans="1:19" x14ac:dyDescent="0.25">
      <c r="A1880" s="10">
        <v>0</v>
      </c>
      <c r="B1880" s="1" t="s">
        <v>32</v>
      </c>
      <c r="C1880" s="1" t="s">
        <v>1994</v>
      </c>
      <c r="D1880" s="1">
        <v>2019</v>
      </c>
      <c r="E1880" s="2">
        <v>3330093</v>
      </c>
      <c r="F1880" s="2">
        <v>0</v>
      </c>
      <c r="G1880" s="2">
        <v>12760864</v>
      </c>
      <c r="H1880" s="2">
        <v>12551059</v>
      </c>
      <c r="I1880" s="2">
        <v>3725869</v>
      </c>
      <c r="J1880" s="2">
        <v>1652354</v>
      </c>
      <c r="K1880" s="2">
        <v>562704</v>
      </c>
      <c r="L1880" s="2">
        <v>6819937</v>
      </c>
      <c r="M1880" s="2">
        <v>209805</v>
      </c>
      <c r="N1880" s="4">
        <f t="shared" si="58"/>
        <v>0.26096140512115795</v>
      </c>
      <c r="O1880" s="2">
        <v>0</v>
      </c>
      <c r="P1880" s="2">
        <v>467781</v>
      </c>
      <c r="Q1880" s="2">
        <v>4721230</v>
      </c>
      <c r="R1880" s="2">
        <v>4691963</v>
      </c>
      <c r="S1880" s="4">
        <f t="shared" si="59"/>
        <v>9.9698356530091986E-2</v>
      </c>
    </row>
    <row r="1881" spans="1:19" x14ac:dyDescent="0.25">
      <c r="A1881" s="10">
        <v>0</v>
      </c>
      <c r="B1881" s="1" t="s">
        <v>62</v>
      </c>
      <c r="C1881" s="1" t="s">
        <v>4649</v>
      </c>
      <c r="D1881" s="1">
        <v>2019</v>
      </c>
      <c r="E1881" s="2">
        <v>77926778</v>
      </c>
      <c r="F1881" s="2">
        <v>0</v>
      </c>
      <c r="G1881" s="2">
        <v>298643036</v>
      </c>
      <c r="H1881" s="2">
        <v>287267605</v>
      </c>
      <c r="I1881" s="2">
        <v>123334671</v>
      </c>
      <c r="J1881" s="2">
        <v>2564025</v>
      </c>
      <c r="K1881" s="2">
        <v>1469890</v>
      </c>
      <c r="L1881" s="2">
        <v>171274450</v>
      </c>
      <c r="M1881" s="2">
        <v>11375431</v>
      </c>
      <c r="N1881" s="4">
        <f t="shared" si="58"/>
        <v>0.26093619675095991</v>
      </c>
      <c r="O1881" s="2">
        <v>4541051</v>
      </c>
      <c r="P1881" s="2">
        <v>27856062</v>
      </c>
      <c r="Q1881" s="2">
        <v>138796741</v>
      </c>
      <c r="R1881" s="2">
        <v>121704290</v>
      </c>
      <c r="S1881" s="4">
        <f t="shared" si="59"/>
        <v>0.26619532474985064</v>
      </c>
    </row>
    <row r="1882" spans="1:19" x14ac:dyDescent="0.25">
      <c r="A1882" s="10">
        <v>1</v>
      </c>
      <c r="B1882" s="1" t="s">
        <v>37</v>
      </c>
      <c r="C1882" s="1" t="s">
        <v>2623</v>
      </c>
      <c r="D1882" s="1">
        <v>2019</v>
      </c>
      <c r="E1882" s="2">
        <v>33611000</v>
      </c>
      <c r="F1882" s="2">
        <v>0</v>
      </c>
      <c r="G1882" s="2">
        <v>128850509</v>
      </c>
      <c r="H1882" s="2">
        <v>123175960</v>
      </c>
      <c r="I1882" s="2">
        <v>15263127</v>
      </c>
      <c r="J1882" s="2">
        <v>17597294</v>
      </c>
      <c r="K1882" s="2">
        <v>14470917</v>
      </c>
      <c r="L1882" s="2">
        <v>81519171</v>
      </c>
      <c r="M1882" s="2">
        <v>5674549</v>
      </c>
      <c r="N1882" s="4">
        <f t="shared" si="58"/>
        <v>0.26085267540541884</v>
      </c>
      <c r="O1882" s="2">
        <v>1043597</v>
      </c>
      <c r="P1882" s="2">
        <v>12526875</v>
      </c>
      <c r="Q1882" s="2">
        <v>96457799</v>
      </c>
      <c r="R1882" s="2">
        <v>95206703</v>
      </c>
      <c r="S1882" s="4">
        <f t="shared" si="59"/>
        <v>0.1425369388119658</v>
      </c>
    </row>
    <row r="1883" spans="1:19" x14ac:dyDescent="0.25">
      <c r="A1883" s="10">
        <v>1</v>
      </c>
      <c r="B1883" s="1" t="s">
        <v>32</v>
      </c>
      <c r="C1883" s="1" t="s">
        <v>2150</v>
      </c>
      <c r="D1883" s="1">
        <v>2019</v>
      </c>
      <c r="E1883" s="2">
        <v>1996582</v>
      </c>
      <c r="F1883" s="2">
        <v>0</v>
      </c>
      <c r="G1883" s="2">
        <v>7666490</v>
      </c>
      <c r="H1883" s="2">
        <v>7273488</v>
      </c>
      <c r="I1883" s="2">
        <v>4185919</v>
      </c>
      <c r="J1883" s="2">
        <v>21865</v>
      </c>
      <c r="K1883" s="2">
        <v>439741</v>
      </c>
      <c r="L1883" s="2">
        <v>3018965</v>
      </c>
      <c r="M1883" s="2">
        <v>393002</v>
      </c>
      <c r="N1883" s="4">
        <f t="shared" si="58"/>
        <v>0.26042974033749472</v>
      </c>
      <c r="O1883" s="2">
        <v>0</v>
      </c>
      <c r="P1883" s="2">
        <v>727478</v>
      </c>
      <c r="Q1883" s="2">
        <v>1944167</v>
      </c>
      <c r="R1883" s="2">
        <v>1111172</v>
      </c>
      <c r="S1883" s="4">
        <f t="shared" si="59"/>
        <v>0.65469432275111328</v>
      </c>
    </row>
    <row r="1884" spans="1:19" x14ac:dyDescent="0.25">
      <c r="A1884" s="10">
        <v>0</v>
      </c>
      <c r="B1884" s="1" t="s">
        <v>22</v>
      </c>
      <c r="C1884" s="1" t="s">
        <v>240</v>
      </c>
      <c r="D1884" s="1">
        <v>2019</v>
      </c>
      <c r="E1884" s="2">
        <v>29397984</v>
      </c>
      <c r="F1884" s="2">
        <v>0</v>
      </c>
      <c r="G1884" s="2">
        <v>113006895</v>
      </c>
      <c r="H1884" s="2">
        <v>89176112</v>
      </c>
      <c r="I1884" s="2">
        <v>44155921</v>
      </c>
      <c r="J1884" s="2">
        <v>7314253</v>
      </c>
      <c r="K1884" s="2">
        <v>13513967</v>
      </c>
      <c r="L1884" s="2">
        <v>48022754</v>
      </c>
      <c r="M1884" s="2">
        <v>23830783</v>
      </c>
      <c r="N1884" s="4">
        <f t="shared" si="58"/>
        <v>0.26014327709826907</v>
      </c>
      <c r="O1884" s="2">
        <v>143016</v>
      </c>
      <c r="P1884" s="2">
        <v>10921126</v>
      </c>
      <c r="Q1884" s="2">
        <v>43676301</v>
      </c>
      <c r="R1884" s="2">
        <v>36140327</v>
      </c>
      <c r="S1884" s="4">
        <f t="shared" si="59"/>
        <v>0.30614393721451388</v>
      </c>
    </row>
    <row r="1885" spans="1:19" x14ac:dyDescent="0.25">
      <c r="A1885" s="10">
        <v>1</v>
      </c>
      <c r="B1885" s="1" t="s">
        <v>65</v>
      </c>
      <c r="C1885" s="1" t="s">
        <v>4821</v>
      </c>
      <c r="D1885" s="1">
        <v>2019</v>
      </c>
      <c r="E1885" s="2">
        <v>4846374</v>
      </c>
      <c r="F1885" s="2">
        <v>0</v>
      </c>
      <c r="G1885" s="2">
        <v>18634672</v>
      </c>
      <c r="H1885" s="2">
        <v>16995430</v>
      </c>
      <c r="I1885" s="2">
        <v>8825253</v>
      </c>
      <c r="J1885" s="2">
        <v>1796332</v>
      </c>
      <c r="K1885" s="2">
        <v>47075</v>
      </c>
      <c r="L1885" s="2">
        <v>7966012</v>
      </c>
      <c r="M1885" s="2">
        <v>1639242</v>
      </c>
      <c r="N1885" s="4">
        <f t="shared" si="58"/>
        <v>0.26007294359675343</v>
      </c>
      <c r="O1885" s="2">
        <v>0</v>
      </c>
      <c r="P1885" s="2">
        <v>1179293</v>
      </c>
      <c r="Q1885" s="2">
        <v>8323904</v>
      </c>
      <c r="R1885" s="2">
        <v>8663805</v>
      </c>
      <c r="S1885" s="4">
        <f t="shared" si="59"/>
        <v>0.13611721408780553</v>
      </c>
    </row>
    <row r="1886" spans="1:19" x14ac:dyDescent="0.25">
      <c r="A1886" s="10">
        <v>0</v>
      </c>
      <c r="B1886" s="1" t="s">
        <v>22</v>
      </c>
      <c r="C1886" s="1" t="s">
        <v>220</v>
      </c>
      <c r="D1886" s="1">
        <v>2019</v>
      </c>
      <c r="E1886" s="2">
        <v>13098544</v>
      </c>
      <c r="F1886" s="2">
        <v>0</v>
      </c>
      <c r="G1886" s="2">
        <v>50414559</v>
      </c>
      <c r="H1886" s="2">
        <v>37541688</v>
      </c>
      <c r="I1886" s="2">
        <v>7295315</v>
      </c>
      <c r="J1886" s="2">
        <v>7611430</v>
      </c>
      <c r="K1886" s="2">
        <v>8728717</v>
      </c>
      <c r="L1886" s="2">
        <v>26779097</v>
      </c>
      <c r="M1886" s="2">
        <v>12872871</v>
      </c>
      <c r="N1886" s="4">
        <f t="shared" si="58"/>
        <v>0.25981669303107463</v>
      </c>
      <c r="O1886" s="2">
        <v>0</v>
      </c>
      <c r="P1886" s="2">
        <v>13345680</v>
      </c>
      <c r="Q1886" s="2">
        <v>29703177</v>
      </c>
      <c r="R1886" s="2">
        <v>29081947</v>
      </c>
      <c r="S1886" s="4">
        <f t="shared" si="59"/>
        <v>0.45889912391353987</v>
      </c>
    </row>
    <row r="1887" spans="1:19" x14ac:dyDescent="0.25">
      <c r="A1887" s="10">
        <v>0</v>
      </c>
      <c r="B1887" s="1" t="s">
        <v>62</v>
      </c>
      <c r="C1887" s="1" t="s">
        <v>4512</v>
      </c>
      <c r="D1887" s="1">
        <v>2019</v>
      </c>
      <c r="E1887" s="2">
        <v>15361063</v>
      </c>
      <c r="F1887" s="2">
        <v>0</v>
      </c>
      <c r="G1887" s="2">
        <v>59132708</v>
      </c>
      <c r="H1887" s="2">
        <v>56860098</v>
      </c>
      <c r="I1887" s="2">
        <v>38247562</v>
      </c>
      <c r="J1887" s="2">
        <v>717772</v>
      </c>
      <c r="K1887" s="2">
        <v>2299028</v>
      </c>
      <c r="L1887" s="2">
        <v>17868346</v>
      </c>
      <c r="M1887" s="2">
        <v>2272610</v>
      </c>
      <c r="N1887" s="4">
        <f t="shared" si="58"/>
        <v>0.25977269635613509</v>
      </c>
      <c r="O1887" s="2">
        <v>0</v>
      </c>
      <c r="P1887" s="2">
        <v>4666036</v>
      </c>
      <c r="Q1887" s="2">
        <v>15050176</v>
      </c>
      <c r="R1887" s="2">
        <v>19776613</v>
      </c>
      <c r="S1887" s="4">
        <f t="shared" si="59"/>
        <v>0.2359370636417874</v>
      </c>
    </row>
    <row r="1888" spans="1:19" x14ac:dyDescent="0.25">
      <c r="A1888" s="10">
        <v>0</v>
      </c>
      <c r="B1888" s="1" t="s">
        <v>21</v>
      </c>
      <c r="C1888" s="1" t="s">
        <v>164</v>
      </c>
      <c r="D1888" s="1">
        <v>2019</v>
      </c>
      <c r="E1888" s="2">
        <v>17425041</v>
      </c>
      <c r="F1888" s="2">
        <v>0</v>
      </c>
      <c r="G1888" s="2">
        <v>67171385</v>
      </c>
      <c r="H1888" s="2">
        <v>59448627</v>
      </c>
      <c r="I1888" s="2">
        <v>6656980</v>
      </c>
      <c r="J1888" s="2">
        <v>4475831</v>
      </c>
      <c r="K1888" s="2">
        <v>5241042</v>
      </c>
      <c r="L1888" s="2">
        <v>50797532</v>
      </c>
      <c r="M1888" s="2">
        <v>7722758</v>
      </c>
      <c r="N1888" s="4">
        <f t="shared" si="58"/>
        <v>0.25941166763198348</v>
      </c>
      <c r="O1888" s="2">
        <v>0</v>
      </c>
      <c r="P1888" s="2">
        <v>43608609</v>
      </c>
      <c r="Q1888" s="2">
        <v>48629037</v>
      </c>
      <c r="R1888" s="2">
        <v>39769674</v>
      </c>
      <c r="S1888" s="4">
        <f t="shared" si="59"/>
        <v>1.0965292046396962</v>
      </c>
    </row>
    <row r="1889" spans="1:19" x14ac:dyDescent="0.25">
      <c r="A1889" s="10">
        <v>1</v>
      </c>
      <c r="B1889" s="1" t="s">
        <v>62</v>
      </c>
      <c r="C1889" s="1" t="s">
        <v>4506</v>
      </c>
      <c r="D1889" s="1">
        <v>2019</v>
      </c>
      <c r="E1889" s="2">
        <v>19832700</v>
      </c>
      <c r="F1889" s="2">
        <v>0</v>
      </c>
      <c r="G1889" s="2">
        <v>76471881</v>
      </c>
      <c r="H1889" s="2">
        <v>58336271</v>
      </c>
      <c r="I1889" s="2">
        <v>37159169</v>
      </c>
      <c r="J1889" s="2">
        <v>1084571</v>
      </c>
      <c r="K1889" s="2">
        <v>16663351</v>
      </c>
      <c r="L1889" s="2">
        <v>21564790</v>
      </c>
      <c r="M1889" s="2">
        <v>18135610</v>
      </c>
      <c r="N1889" s="4">
        <f t="shared" si="58"/>
        <v>0.25934630795860769</v>
      </c>
      <c r="O1889" s="2">
        <v>0</v>
      </c>
      <c r="P1889" s="2">
        <v>12214014</v>
      </c>
      <c r="Q1889" s="2">
        <v>19208758</v>
      </c>
      <c r="R1889" s="2">
        <v>17460048</v>
      </c>
      <c r="S1889" s="4">
        <f t="shared" si="59"/>
        <v>0.69954068854793527</v>
      </c>
    </row>
    <row r="1890" spans="1:19" x14ac:dyDescent="0.25">
      <c r="A1890" s="10">
        <v>0</v>
      </c>
      <c r="B1890" s="1" t="s">
        <v>18</v>
      </c>
      <c r="C1890" s="1" t="s">
        <v>100</v>
      </c>
      <c r="D1890" s="1">
        <v>2019</v>
      </c>
      <c r="E1890" s="2">
        <v>18998634</v>
      </c>
      <c r="F1890" s="2">
        <v>0</v>
      </c>
      <c r="G1890" s="2">
        <v>73355638</v>
      </c>
      <c r="H1890" s="2">
        <v>65984163</v>
      </c>
      <c r="I1890" s="2">
        <v>32379511</v>
      </c>
      <c r="J1890" s="2">
        <v>2378817</v>
      </c>
      <c r="K1890" s="2">
        <v>282400</v>
      </c>
      <c r="L1890" s="2">
        <v>38314910</v>
      </c>
      <c r="M1890" s="2">
        <v>7371475</v>
      </c>
      <c r="N1890" s="4">
        <f t="shared" si="58"/>
        <v>0.25899350776555169</v>
      </c>
      <c r="O1890" s="2">
        <v>802060</v>
      </c>
      <c r="P1890" s="2">
        <v>68909692</v>
      </c>
      <c r="Q1890" s="2">
        <v>36419248</v>
      </c>
      <c r="R1890" s="2">
        <v>26083679</v>
      </c>
      <c r="S1890" s="4">
        <f t="shared" si="59"/>
        <v>2.6726196101401185</v>
      </c>
    </row>
    <row r="1891" spans="1:19" x14ac:dyDescent="0.25">
      <c r="A1891" s="10">
        <v>1</v>
      </c>
      <c r="B1891" s="1" t="s">
        <v>27</v>
      </c>
      <c r="C1891" s="1" t="s">
        <v>948</v>
      </c>
      <c r="D1891" s="1">
        <v>2019</v>
      </c>
      <c r="E1891" s="2">
        <v>36518502</v>
      </c>
      <c r="F1891" s="2">
        <v>0</v>
      </c>
      <c r="G1891" s="2">
        <v>141019581</v>
      </c>
      <c r="H1891" s="2">
        <v>124461399</v>
      </c>
      <c r="I1891" s="2">
        <v>68015403</v>
      </c>
      <c r="J1891" s="2">
        <v>3858439</v>
      </c>
      <c r="K1891" s="2">
        <v>2290530</v>
      </c>
      <c r="L1891" s="2">
        <v>66855209</v>
      </c>
      <c r="M1891" s="2">
        <v>16558182</v>
      </c>
      <c r="N1891" s="4">
        <f t="shared" si="58"/>
        <v>0.25896050563361128</v>
      </c>
      <c r="O1891" s="2">
        <v>5158354</v>
      </c>
      <c r="P1891" s="2">
        <v>17525477</v>
      </c>
      <c r="Q1891" s="2">
        <v>79266527</v>
      </c>
      <c r="R1891" s="2">
        <v>73604571</v>
      </c>
      <c r="S1891" s="4">
        <f t="shared" si="59"/>
        <v>0.30818508540726364</v>
      </c>
    </row>
    <row r="1892" spans="1:19" x14ac:dyDescent="0.25">
      <c r="A1892" s="10">
        <v>1</v>
      </c>
      <c r="B1892" s="1" t="s">
        <v>40</v>
      </c>
      <c r="C1892" s="1" t="s">
        <v>3035</v>
      </c>
      <c r="D1892" s="1">
        <v>2019</v>
      </c>
      <c r="E1892" s="2">
        <v>3378010</v>
      </c>
      <c r="F1892" s="2">
        <v>0</v>
      </c>
      <c r="G1892" s="2">
        <v>13045182</v>
      </c>
      <c r="H1892" s="2">
        <v>16148810</v>
      </c>
      <c r="I1892" s="2">
        <v>4667321</v>
      </c>
      <c r="J1892" s="2">
        <v>1027892</v>
      </c>
      <c r="K1892" s="2">
        <v>6674</v>
      </c>
      <c r="L1892" s="2">
        <v>7343295</v>
      </c>
      <c r="M1892" s="2">
        <v>-3103628</v>
      </c>
      <c r="N1892" s="4">
        <f t="shared" si="58"/>
        <v>0.2589469430169698</v>
      </c>
      <c r="O1892" s="2">
        <v>0</v>
      </c>
      <c r="P1892" s="2">
        <v>1592208</v>
      </c>
      <c r="Q1892" s="2">
        <v>6167699</v>
      </c>
      <c r="R1892" s="2">
        <v>5516791</v>
      </c>
      <c r="S1892" s="4">
        <f t="shared" si="59"/>
        <v>0.2886112596978932</v>
      </c>
    </row>
    <row r="1893" spans="1:19" x14ac:dyDescent="0.25">
      <c r="A1893" s="10">
        <v>1</v>
      </c>
      <c r="B1893" s="1" t="s">
        <v>37</v>
      </c>
      <c r="C1893" s="1" t="s">
        <v>2567</v>
      </c>
      <c r="D1893" s="1">
        <v>2019</v>
      </c>
      <c r="E1893" s="2">
        <v>35465442</v>
      </c>
      <c r="F1893" s="2">
        <v>0</v>
      </c>
      <c r="G1893" s="2">
        <v>136978576</v>
      </c>
      <c r="H1893" s="2">
        <v>136346909</v>
      </c>
      <c r="I1893" s="2">
        <v>13966553</v>
      </c>
      <c r="J1893" s="2">
        <v>18305457</v>
      </c>
      <c r="K1893" s="2">
        <v>5530075</v>
      </c>
      <c r="L1893" s="2">
        <v>99176491</v>
      </c>
      <c r="M1893" s="2">
        <v>631667</v>
      </c>
      <c r="N1893" s="4">
        <f t="shared" si="58"/>
        <v>0.25891232801252073</v>
      </c>
      <c r="O1893" s="2">
        <v>3311223</v>
      </c>
      <c r="P1893" s="2">
        <v>24307627</v>
      </c>
      <c r="Q1893" s="2">
        <v>117290221</v>
      </c>
      <c r="R1893" s="2">
        <v>116422466</v>
      </c>
      <c r="S1893" s="4">
        <f t="shared" si="59"/>
        <v>0.23722955670772342</v>
      </c>
    </row>
    <row r="1894" spans="1:19" x14ac:dyDescent="0.25">
      <c r="A1894" s="10">
        <v>0</v>
      </c>
      <c r="B1894" s="1" t="s">
        <v>22</v>
      </c>
      <c r="C1894" s="1" t="s">
        <v>373</v>
      </c>
      <c r="D1894" s="1">
        <v>2019</v>
      </c>
      <c r="E1894" s="2">
        <v>20988366</v>
      </c>
      <c r="F1894" s="2">
        <v>0</v>
      </c>
      <c r="G1894" s="2">
        <v>81137479</v>
      </c>
      <c r="H1894" s="2">
        <v>88546386</v>
      </c>
      <c r="I1894" s="2">
        <v>47983897</v>
      </c>
      <c r="J1894" s="2">
        <v>5662483</v>
      </c>
      <c r="K1894" s="2">
        <v>2642349</v>
      </c>
      <c r="L1894" s="2">
        <v>24848750</v>
      </c>
      <c r="M1894" s="2">
        <v>-7408907</v>
      </c>
      <c r="N1894" s="4">
        <f t="shared" si="58"/>
        <v>0.2586765852066959</v>
      </c>
      <c r="O1894" s="2">
        <v>678711</v>
      </c>
      <c r="P1894" s="2">
        <v>3860869</v>
      </c>
      <c r="Q1894" s="2">
        <v>20275583</v>
      </c>
      <c r="R1894" s="2">
        <v>17096697</v>
      </c>
      <c r="S1894" s="4">
        <f t="shared" si="59"/>
        <v>0.26552380263860326</v>
      </c>
    </row>
    <row r="1895" spans="1:19" x14ac:dyDescent="0.25">
      <c r="A1895" s="10">
        <v>0</v>
      </c>
      <c r="B1895" s="1" t="s">
        <v>54</v>
      </c>
      <c r="C1895" s="1" t="s">
        <v>3938</v>
      </c>
      <c r="D1895" s="1">
        <v>2019</v>
      </c>
      <c r="E1895" s="2">
        <v>28208718</v>
      </c>
      <c r="F1895" s="2">
        <v>973201</v>
      </c>
      <c r="G1895" s="2">
        <v>105306306</v>
      </c>
      <c r="H1895" s="2">
        <v>94086622</v>
      </c>
      <c r="I1895" s="2">
        <v>39626196</v>
      </c>
      <c r="J1895" s="2">
        <v>5498049</v>
      </c>
      <c r="K1895" s="2">
        <v>25274</v>
      </c>
      <c r="L1895" s="2">
        <v>60156787</v>
      </c>
      <c r="M1895" s="2">
        <v>11219684</v>
      </c>
      <c r="N1895" s="4">
        <f t="shared" si="58"/>
        <v>0.25863139668008106</v>
      </c>
      <c r="O1895" s="2">
        <v>469891</v>
      </c>
      <c r="P1895" s="2">
        <v>2689306</v>
      </c>
      <c r="Q1895" s="2">
        <v>29917955</v>
      </c>
      <c r="R1895" s="2">
        <v>13482926</v>
      </c>
      <c r="S1895" s="4">
        <f t="shared" si="59"/>
        <v>0.23431093517831367</v>
      </c>
    </row>
    <row r="1896" spans="1:19" x14ac:dyDescent="0.25">
      <c r="A1896" s="10">
        <v>0</v>
      </c>
      <c r="B1896" s="1" t="s">
        <v>54</v>
      </c>
      <c r="C1896" s="1" t="s">
        <v>3939</v>
      </c>
      <c r="D1896" s="1">
        <v>2019</v>
      </c>
      <c r="E1896" s="2">
        <v>28208718</v>
      </c>
      <c r="F1896" s="2">
        <v>973201</v>
      </c>
      <c r="G1896" s="2">
        <v>105306306</v>
      </c>
      <c r="H1896" s="2">
        <v>94086622</v>
      </c>
      <c r="I1896" s="2">
        <v>39626196</v>
      </c>
      <c r="J1896" s="2">
        <v>5498049</v>
      </c>
      <c r="K1896" s="2">
        <v>25274</v>
      </c>
      <c r="L1896" s="2">
        <v>60156787</v>
      </c>
      <c r="M1896" s="2">
        <v>11219684</v>
      </c>
      <c r="N1896" s="4">
        <f t="shared" si="58"/>
        <v>0.25863139668008106</v>
      </c>
      <c r="O1896" s="2">
        <v>469891</v>
      </c>
      <c r="P1896" s="2">
        <v>2689306</v>
      </c>
      <c r="Q1896" s="2">
        <v>29917955</v>
      </c>
      <c r="R1896" s="2">
        <v>13482926</v>
      </c>
      <c r="S1896" s="4">
        <f t="shared" si="59"/>
        <v>0.23431093517831367</v>
      </c>
    </row>
    <row r="1897" spans="1:19" x14ac:dyDescent="0.25">
      <c r="A1897" s="10">
        <v>0</v>
      </c>
      <c r="B1897" s="1" t="s">
        <v>40</v>
      </c>
      <c r="C1897" s="1" t="s">
        <v>2913</v>
      </c>
      <c r="D1897" s="1">
        <v>2019</v>
      </c>
      <c r="E1897" s="2">
        <v>1989719</v>
      </c>
      <c r="F1897" s="2">
        <v>0</v>
      </c>
      <c r="G1897" s="2">
        <v>7695618</v>
      </c>
      <c r="H1897" s="2">
        <v>5995903</v>
      </c>
      <c r="I1897" s="2">
        <v>1764531</v>
      </c>
      <c r="J1897" s="2">
        <v>431785</v>
      </c>
      <c r="K1897" s="2">
        <v>4024094</v>
      </c>
      <c r="L1897" s="2">
        <v>1475208</v>
      </c>
      <c r="M1897" s="2">
        <v>1699715</v>
      </c>
      <c r="N1897" s="4">
        <f t="shared" si="58"/>
        <v>0.25855220464425338</v>
      </c>
      <c r="O1897" s="2">
        <v>0</v>
      </c>
      <c r="P1897" s="2">
        <v>325670</v>
      </c>
      <c r="Q1897" s="2">
        <v>1748755</v>
      </c>
      <c r="R1897" s="2">
        <v>1988413</v>
      </c>
      <c r="S1897" s="4">
        <f t="shared" si="59"/>
        <v>0.16378388191990295</v>
      </c>
    </row>
    <row r="1898" spans="1:19" x14ac:dyDescent="0.25">
      <c r="A1898" s="10">
        <v>0</v>
      </c>
      <c r="B1898" s="1" t="s">
        <v>62</v>
      </c>
      <c r="C1898" s="1" t="s">
        <v>367</v>
      </c>
      <c r="D1898" s="1">
        <v>2019</v>
      </c>
      <c r="E1898" s="2">
        <v>16451475</v>
      </c>
      <c r="F1898" s="2">
        <v>0</v>
      </c>
      <c r="G1898" s="2">
        <v>63652991</v>
      </c>
      <c r="H1898" s="2">
        <v>56466060</v>
      </c>
      <c r="I1898" s="2">
        <v>26641098</v>
      </c>
      <c r="J1898" s="2">
        <v>1273543</v>
      </c>
      <c r="K1898" s="2">
        <v>236500</v>
      </c>
      <c r="L1898" s="2">
        <v>35501850</v>
      </c>
      <c r="M1898" s="2">
        <v>7186931</v>
      </c>
      <c r="N1898" s="4">
        <f t="shared" si="58"/>
        <v>0.25845564743375532</v>
      </c>
      <c r="O1898" s="2">
        <v>0</v>
      </c>
      <c r="P1898" s="2">
        <v>14025595</v>
      </c>
      <c r="Q1898" s="2">
        <v>30026067</v>
      </c>
      <c r="R1898" s="2">
        <v>29535022</v>
      </c>
      <c r="S1898" s="4">
        <f t="shared" si="59"/>
        <v>0.47488012705729488</v>
      </c>
    </row>
    <row r="1899" spans="1:19" x14ac:dyDescent="0.25">
      <c r="A1899" s="10">
        <v>0</v>
      </c>
      <c r="B1899" s="1" t="s">
        <v>32</v>
      </c>
      <c r="C1899" s="1" t="s">
        <v>1229</v>
      </c>
      <c r="D1899" s="1">
        <v>2019</v>
      </c>
      <c r="E1899" s="2">
        <v>1772222</v>
      </c>
      <c r="F1899" s="2">
        <v>0</v>
      </c>
      <c r="G1899" s="2">
        <v>6861233</v>
      </c>
      <c r="H1899" s="2">
        <v>6721611</v>
      </c>
      <c r="I1899" s="2">
        <v>3971760</v>
      </c>
      <c r="J1899" s="2">
        <v>0</v>
      </c>
      <c r="K1899" s="2">
        <v>0</v>
      </c>
      <c r="L1899" s="2">
        <v>2889473</v>
      </c>
      <c r="M1899" s="2">
        <v>139622</v>
      </c>
      <c r="N1899" s="4">
        <f t="shared" si="58"/>
        <v>0.25829497409576385</v>
      </c>
      <c r="O1899" s="2">
        <v>2000</v>
      </c>
      <c r="P1899" s="2">
        <v>3765694</v>
      </c>
      <c r="Q1899" s="2">
        <v>2782047</v>
      </c>
      <c r="R1899" s="2">
        <v>2714375</v>
      </c>
      <c r="S1899" s="4">
        <f t="shared" si="59"/>
        <v>1.3880521298641493</v>
      </c>
    </row>
    <row r="1900" spans="1:19" x14ac:dyDescent="0.25">
      <c r="A1900" s="10">
        <v>0</v>
      </c>
      <c r="B1900" s="1" t="s">
        <v>30</v>
      </c>
      <c r="C1900" s="1" t="s">
        <v>1271</v>
      </c>
      <c r="D1900" s="1">
        <v>2019</v>
      </c>
      <c r="E1900" s="2">
        <v>19729576</v>
      </c>
      <c r="F1900" s="2">
        <v>0</v>
      </c>
      <c r="G1900" s="2">
        <v>76432818</v>
      </c>
      <c r="H1900" s="2">
        <v>65839773</v>
      </c>
      <c r="I1900" s="2">
        <v>11960116</v>
      </c>
      <c r="J1900" s="2">
        <v>10834129</v>
      </c>
      <c r="K1900" s="2">
        <v>5449444</v>
      </c>
      <c r="L1900" s="2">
        <v>48189129</v>
      </c>
      <c r="M1900" s="2">
        <v>10593045</v>
      </c>
      <c r="N1900" s="4">
        <f t="shared" si="58"/>
        <v>0.2581296426883018</v>
      </c>
      <c r="O1900" s="2">
        <v>0</v>
      </c>
      <c r="P1900" s="2">
        <v>19447305</v>
      </c>
      <c r="Q1900" s="2">
        <v>41236582</v>
      </c>
      <c r="R1900" s="2">
        <v>38058838</v>
      </c>
      <c r="S1900" s="4">
        <f t="shared" si="59"/>
        <v>0.51097999891641466</v>
      </c>
    </row>
    <row r="1901" spans="1:19" x14ac:dyDescent="0.25">
      <c r="A1901" s="10">
        <v>0</v>
      </c>
      <c r="B1901" s="1" t="s">
        <v>22</v>
      </c>
      <c r="C1901" s="1" t="s">
        <v>304</v>
      </c>
      <c r="D1901" s="1">
        <v>2019</v>
      </c>
      <c r="E1901" s="2">
        <v>6048247</v>
      </c>
      <c r="F1901" s="2">
        <v>0</v>
      </c>
      <c r="G1901" s="2">
        <v>23452681</v>
      </c>
      <c r="H1901" s="2">
        <v>19500070</v>
      </c>
      <c r="I1901" s="2">
        <v>12969927</v>
      </c>
      <c r="J1901" s="2">
        <v>2836442</v>
      </c>
      <c r="K1901" s="2">
        <v>1526677</v>
      </c>
      <c r="L1901" s="2">
        <v>6119635</v>
      </c>
      <c r="M1901" s="2">
        <v>3952611</v>
      </c>
      <c r="N1901" s="4">
        <f t="shared" si="58"/>
        <v>0.2578914964988438</v>
      </c>
      <c r="O1901" s="2">
        <v>0</v>
      </c>
      <c r="P1901" s="2">
        <v>7110976</v>
      </c>
      <c r="Q1901" s="2">
        <v>8307531</v>
      </c>
      <c r="R1901" s="2">
        <v>7362321</v>
      </c>
      <c r="S1901" s="4">
        <f t="shared" si="59"/>
        <v>0.96586063009205925</v>
      </c>
    </row>
    <row r="1902" spans="1:19" x14ac:dyDescent="0.25">
      <c r="A1902" s="10">
        <v>0</v>
      </c>
      <c r="B1902" s="1" t="s">
        <v>22</v>
      </c>
      <c r="C1902" s="1" t="s">
        <v>566</v>
      </c>
      <c r="D1902" s="1">
        <v>2019</v>
      </c>
      <c r="E1902" s="2">
        <v>37458762</v>
      </c>
      <c r="F1902" s="2">
        <v>0</v>
      </c>
      <c r="G1902" s="2">
        <v>145336511</v>
      </c>
      <c r="H1902" s="2">
        <v>106298219</v>
      </c>
      <c r="I1902" s="2">
        <v>24073835</v>
      </c>
      <c r="J1902" s="2">
        <v>5109875</v>
      </c>
      <c r="K1902" s="2">
        <v>20220310</v>
      </c>
      <c r="L1902" s="2">
        <v>95932491</v>
      </c>
      <c r="M1902" s="2">
        <v>39038292</v>
      </c>
      <c r="N1902" s="4">
        <f t="shared" si="58"/>
        <v>0.25773813986768956</v>
      </c>
      <c r="O1902" s="2">
        <v>0</v>
      </c>
      <c r="P1902" s="2">
        <v>40473578</v>
      </c>
      <c r="Q1902" s="2">
        <v>101580750</v>
      </c>
      <c r="R1902" s="2">
        <v>70033859</v>
      </c>
      <c r="S1902" s="4">
        <f t="shared" si="59"/>
        <v>0.57791443421674082</v>
      </c>
    </row>
    <row r="1903" spans="1:19" x14ac:dyDescent="0.25">
      <c r="A1903" s="10">
        <v>0</v>
      </c>
      <c r="B1903" s="1" t="s">
        <v>30</v>
      </c>
      <c r="C1903" s="1" t="s">
        <v>1273</v>
      </c>
      <c r="D1903" s="1">
        <v>2019</v>
      </c>
      <c r="E1903" s="2">
        <v>103145845</v>
      </c>
      <c r="F1903" s="2">
        <v>0</v>
      </c>
      <c r="G1903" s="2">
        <v>400393472</v>
      </c>
      <c r="H1903" s="2">
        <v>334558248</v>
      </c>
      <c r="I1903" s="2">
        <v>172717517</v>
      </c>
      <c r="J1903" s="2">
        <v>21109301</v>
      </c>
      <c r="K1903" s="2">
        <v>49316752</v>
      </c>
      <c r="L1903" s="2">
        <v>157249902</v>
      </c>
      <c r="M1903" s="2">
        <v>65835224</v>
      </c>
      <c r="N1903" s="4">
        <f t="shared" si="58"/>
        <v>0.25761120550936456</v>
      </c>
      <c r="O1903" s="2">
        <v>0</v>
      </c>
      <c r="P1903" s="2">
        <v>46277196</v>
      </c>
      <c r="Q1903" s="2">
        <v>106894954</v>
      </c>
      <c r="R1903" s="2">
        <v>131646623</v>
      </c>
      <c r="S1903" s="4">
        <f t="shared" si="59"/>
        <v>0.35152588760290493</v>
      </c>
    </row>
    <row r="1904" spans="1:19" x14ac:dyDescent="0.25">
      <c r="A1904" s="10">
        <v>0</v>
      </c>
      <c r="B1904" s="1" t="s">
        <v>55</v>
      </c>
      <c r="C1904" s="1" t="s">
        <v>4134</v>
      </c>
      <c r="D1904" s="1">
        <v>2019</v>
      </c>
      <c r="E1904" s="2">
        <v>1369795</v>
      </c>
      <c r="F1904" s="2">
        <v>0</v>
      </c>
      <c r="G1904" s="2">
        <v>5325916</v>
      </c>
      <c r="H1904" s="2">
        <v>4870806</v>
      </c>
      <c r="I1904" s="2">
        <v>2339715</v>
      </c>
      <c r="J1904" s="2">
        <v>272431</v>
      </c>
      <c r="K1904" s="2">
        <v>0</v>
      </c>
      <c r="L1904" s="2">
        <v>2713770</v>
      </c>
      <c r="M1904" s="2">
        <v>455110</v>
      </c>
      <c r="N1904" s="4">
        <f t="shared" si="58"/>
        <v>0.25719425541071245</v>
      </c>
      <c r="O1904" s="2">
        <v>0</v>
      </c>
      <c r="P1904" s="2">
        <v>289435</v>
      </c>
      <c r="Q1904" s="2">
        <v>1919201</v>
      </c>
      <c r="R1904" s="2">
        <v>2027210</v>
      </c>
      <c r="S1904" s="4">
        <f t="shared" si="59"/>
        <v>0.14277504550589235</v>
      </c>
    </row>
    <row r="1905" spans="1:19" x14ac:dyDescent="0.25">
      <c r="A1905" s="10">
        <v>0</v>
      </c>
      <c r="B1905" s="1" t="s">
        <v>64</v>
      </c>
      <c r="C1905" s="1" t="s">
        <v>4711</v>
      </c>
      <c r="D1905" s="1">
        <v>2019</v>
      </c>
      <c r="E1905" s="2">
        <v>2736170</v>
      </c>
      <c r="F1905" s="2">
        <v>0</v>
      </c>
      <c r="G1905" s="2">
        <v>10649752</v>
      </c>
      <c r="H1905" s="2">
        <v>8622372</v>
      </c>
      <c r="I1905" s="2">
        <v>4693562</v>
      </c>
      <c r="J1905" s="2">
        <v>1298798</v>
      </c>
      <c r="K1905" s="2">
        <v>1405308</v>
      </c>
      <c r="L1905" s="2">
        <v>3252083</v>
      </c>
      <c r="M1905" s="2">
        <v>2027380</v>
      </c>
      <c r="N1905" s="4">
        <f t="shared" si="58"/>
        <v>0.25692335370814268</v>
      </c>
      <c r="O1905" s="2">
        <v>94212</v>
      </c>
      <c r="P1905" s="2">
        <v>581000</v>
      </c>
      <c r="Q1905" s="2">
        <v>5953770</v>
      </c>
      <c r="R1905" s="2">
        <v>6455626</v>
      </c>
      <c r="S1905" s="4">
        <f t="shared" si="59"/>
        <v>0.10459280014052859</v>
      </c>
    </row>
    <row r="1906" spans="1:19" x14ac:dyDescent="0.25">
      <c r="A1906" s="10">
        <v>0</v>
      </c>
      <c r="B1906" s="1" t="s">
        <v>19</v>
      </c>
      <c r="C1906" s="1" t="s">
        <v>128</v>
      </c>
      <c r="D1906" s="1">
        <v>2019</v>
      </c>
      <c r="E1906" s="2">
        <v>38716499</v>
      </c>
      <c r="F1906" s="2">
        <v>0</v>
      </c>
      <c r="G1906" s="2">
        <v>150754819</v>
      </c>
      <c r="H1906" s="2">
        <v>104341556</v>
      </c>
      <c r="I1906" s="2">
        <v>55197476</v>
      </c>
      <c r="J1906" s="2">
        <v>347029</v>
      </c>
      <c r="K1906" s="2">
        <v>19309206</v>
      </c>
      <c r="L1906" s="2">
        <v>75901108</v>
      </c>
      <c r="M1906" s="2">
        <v>46413263</v>
      </c>
      <c r="N1906" s="4">
        <f t="shared" si="58"/>
        <v>0.25681765436632575</v>
      </c>
      <c r="O1906" s="2">
        <v>16736401</v>
      </c>
      <c r="P1906" s="2">
        <v>46047711</v>
      </c>
      <c r="Q1906" s="2">
        <v>62153368</v>
      </c>
      <c r="R1906" s="2">
        <v>60505284</v>
      </c>
      <c r="S1906" s="4">
        <f t="shared" si="59"/>
        <v>1.0376632890443089</v>
      </c>
    </row>
    <row r="1907" spans="1:19" x14ac:dyDescent="0.25">
      <c r="A1907" s="10">
        <v>1</v>
      </c>
      <c r="B1907" s="1" t="s">
        <v>64</v>
      </c>
      <c r="C1907" s="1" t="s">
        <v>484</v>
      </c>
      <c r="D1907" s="1">
        <v>2019</v>
      </c>
      <c r="E1907" s="2">
        <v>306358436</v>
      </c>
      <c r="F1907" s="2">
        <v>0</v>
      </c>
      <c r="G1907" s="2">
        <v>1192976548</v>
      </c>
      <c r="H1907" s="2">
        <v>1051090297</v>
      </c>
      <c r="I1907" s="2">
        <v>546528339</v>
      </c>
      <c r="J1907" s="2">
        <v>33728520</v>
      </c>
      <c r="K1907" s="2">
        <v>49384683</v>
      </c>
      <c r="L1907" s="2">
        <v>563335006</v>
      </c>
      <c r="M1907" s="2">
        <v>141886251</v>
      </c>
      <c r="N1907" s="4">
        <f t="shared" si="58"/>
        <v>0.2568017254937689</v>
      </c>
      <c r="O1907" s="2">
        <v>26278802</v>
      </c>
      <c r="P1907" s="2">
        <v>111580122</v>
      </c>
      <c r="Q1907" s="2">
        <v>710468977</v>
      </c>
      <c r="R1907" s="2">
        <v>612713499</v>
      </c>
      <c r="S1907" s="4">
        <f t="shared" si="59"/>
        <v>0.22499736699941714</v>
      </c>
    </row>
    <row r="1908" spans="1:19" x14ac:dyDescent="0.25">
      <c r="A1908" s="10">
        <v>0</v>
      </c>
      <c r="B1908" s="1" t="s">
        <v>32</v>
      </c>
      <c r="C1908" s="1" t="s">
        <v>1535</v>
      </c>
      <c r="D1908" s="1">
        <v>2019</v>
      </c>
      <c r="E1908" s="2">
        <v>529006</v>
      </c>
      <c r="F1908" s="2">
        <v>0</v>
      </c>
      <c r="G1908" s="2">
        <v>2060675</v>
      </c>
      <c r="H1908" s="2">
        <v>2225456</v>
      </c>
      <c r="I1908" s="2">
        <v>743344</v>
      </c>
      <c r="J1908" s="2">
        <v>30000</v>
      </c>
      <c r="K1908" s="2">
        <v>0</v>
      </c>
      <c r="L1908" s="2">
        <v>1287331</v>
      </c>
      <c r="M1908" s="2">
        <v>-164781</v>
      </c>
      <c r="N1908" s="4">
        <f t="shared" si="58"/>
        <v>0.25671491137612673</v>
      </c>
      <c r="O1908" s="2">
        <v>0</v>
      </c>
      <c r="P1908" s="2">
        <v>319777</v>
      </c>
      <c r="Q1908" s="2">
        <v>1127136</v>
      </c>
      <c r="R1908" s="2">
        <v>1019056</v>
      </c>
      <c r="S1908" s="4">
        <f t="shared" si="59"/>
        <v>0.31379727905041527</v>
      </c>
    </row>
    <row r="1909" spans="1:19" x14ac:dyDescent="0.25">
      <c r="A1909" s="10">
        <v>0</v>
      </c>
      <c r="B1909" s="1" t="s">
        <v>40</v>
      </c>
      <c r="C1909" s="1" t="s">
        <v>3246</v>
      </c>
      <c r="D1909" s="1">
        <v>2019</v>
      </c>
      <c r="E1909" s="2">
        <v>50323211</v>
      </c>
      <c r="F1909" s="2">
        <v>0</v>
      </c>
      <c r="G1909" s="2">
        <v>196034497</v>
      </c>
      <c r="H1909" s="2">
        <v>162570330</v>
      </c>
      <c r="I1909" s="2">
        <v>112357361</v>
      </c>
      <c r="J1909" s="2">
        <v>39243224</v>
      </c>
      <c r="K1909" s="2">
        <v>5276956</v>
      </c>
      <c r="L1909" s="2">
        <v>39156956</v>
      </c>
      <c r="M1909" s="2">
        <v>33464167</v>
      </c>
      <c r="N1909" s="4">
        <f t="shared" si="58"/>
        <v>0.25670589498337121</v>
      </c>
      <c r="O1909" s="2">
        <v>67499</v>
      </c>
      <c r="P1909" s="2">
        <v>9668065</v>
      </c>
      <c r="Q1909" s="2">
        <v>48264158</v>
      </c>
      <c r="R1909" s="2">
        <v>76529675</v>
      </c>
      <c r="S1909" s="4">
        <f t="shared" si="59"/>
        <v>0.1272129275343192</v>
      </c>
    </row>
    <row r="1910" spans="1:19" x14ac:dyDescent="0.25">
      <c r="A1910" s="10">
        <v>0</v>
      </c>
      <c r="B1910" s="1" t="s">
        <v>32</v>
      </c>
      <c r="C1910" s="1" t="s">
        <v>2400</v>
      </c>
      <c r="D1910" s="1">
        <v>2019</v>
      </c>
      <c r="E1910" s="2">
        <v>2463977</v>
      </c>
      <c r="F1910" s="2">
        <v>0</v>
      </c>
      <c r="G1910" s="2">
        <v>9600056</v>
      </c>
      <c r="H1910" s="2">
        <v>9098303</v>
      </c>
      <c r="I1910" s="2">
        <v>1837992</v>
      </c>
      <c r="J1910" s="2">
        <v>1727662</v>
      </c>
      <c r="K1910" s="2">
        <v>604731</v>
      </c>
      <c r="L1910" s="2">
        <v>5429671</v>
      </c>
      <c r="M1910" s="2">
        <v>501753</v>
      </c>
      <c r="N1910" s="4">
        <f t="shared" si="58"/>
        <v>0.25666277363382045</v>
      </c>
      <c r="O1910" s="2">
        <v>10356</v>
      </c>
      <c r="P1910" s="2">
        <v>1653226</v>
      </c>
      <c r="Q1910" s="2">
        <v>3834773</v>
      </c>
      <c r="R1910" s="2">
        <v>3632276</v>
      </c>
      <c r="S1910" s="4">
        <f t="shared" si="59"/>
        <v>0.45799988767373406</v>
      </c>
    </row>
    <row r="1911" spans="1:19" x14ac:dyDescent="0.25">
      <c r="A1911" s="10">
        <v>0</v>
      </c>
      <c r="B1911" s="1" t="s">
        <v>32</v>
      </c>
      <c r="C1911" s="1" t="s">
        <v>2304</v>
      </c>
      <c r="D1911" s="1">
        <v>2019</v>
      </c>
      <c r="E1911" s="2">
        <v>934859</v>
      </c>
      <c r="F1911" s="2">
        <v>0</v>
      </c>
      <c r="G1911" s="2">
        <v>3643625</v>
      </c>
      <c r="H1911" s="2">
        <v>4302157</v>
      </c>
      <c r="I1911" s="2">
        <v>1705678</v>
      </c>
      <c r="J1911" s="2">
        <v>0</v>
      </c>
      <c r="K1911" s="2">
        <v>96634</v>
      </c>
      <c r="L1911" s="2">
        <v>1841313</v>
      </c>
      <c r="M1911" s="2">
        <v>-658532</v>
      </c>
      <c r="N1911" s="4">
        <f t="shared" si="58"/>
        <v>0.25657387903530138</v>
      </c>
      <c r="O1911" s="2">
        <v>0</v>
      </c>
      <c r="P1911" s="2">
        <v>370720</v>
      </c>
      <c r="Q1911" s="2">
        <v>162403</v>
      </c>
      <c r="R1911" s="2">
        <v>181663</v>
      </c>
      <c r="S1911" s="4">
        <f t="shared" si="59"/>
        <v>2.0407017389341804</v>
      </c>
    </row>
    <row r="1912" spans="1:19" x14ac:dyDescent="0.25">
      <c r="A1912" s="10">
        <v>0</v>
      </c>
      <c r="B1912" s="1" t="s">
        <v>44</v>
      </c>
      <c r="C1912" s="1" t="s">
        <v>3624</v>
      </c>
      <c r="D1912" s="1">
        <v>2019</v>
      </c>
      <c r="E1912" s="2">
        <v>6378797</v>
      </c>
      <c r="F1912" s="2">
        <v>0</v>
      </c>
      <c r="G1912" s="2">
        <v>24868188</v>
      </c>
      <c r="H1912" s="2">
        <v>20149148</v>
      </c>
      <c r="I1912" s="2">
        <v>5701547</v>
      </c>
      <c r="J1912" s="2">
        <v>3326125</v>
      </c>
      <c r="K1912" s="2">
        <v>2870038</v>
      </c>
      <c r="L1912" s="2">
        <v>12970478</v>
      </c>
      <c r="M1912" s="2">
        <v>4719040</v>
      </c>
      <c r="N1912" s="4">
        <f t="shared" si="58"/>
        <v>0.25650429375875716</v>
      </c>
      <c r="O1912" s="2">
        <v>0</v>
      </c>
      <c r="P1912" s="2">
        <v>2739748</v>
      </c>
      <c r="Q1912" s="2">
        <v>3535753</v>
      </c>
      <c r="R1912" s="2">
        <v>3984705</v>
      </c>
      <c r="S1912" s="4">
        <f t="shared" si="59"/>
        <v>0.68756608080146464</v>
      </c>
    </row>
    <row r="1913" spans="1:19" x14ac:dyDescent="0.25">
      <c r="A1913" s="10">
        <v>0</v>
      </c>
      <c r="B1913" s="1" t="s">
        <v>19</v>
      </c>
      <c r="C1913" s="1" t="s">
        <v>129</v>
      </c>
      <c r="D1913" s="1">
        <v>2019</v>
      </c>
      <c r="E1913" s="2">
        <v>14522105</v>
      </c>
      <c r="F1913" s="2">
        <v>0</v>
      </c>
      <c r="G1913" s="2">
        <v>56683326</v>
      </c>
      <c r="H1913" s="2">
        <v>43324400</v>
      </c>
      <c r="I1913" s="2">
        <v>16558928</v>
      </c>
      <c r="J1913" s="2">
        <v>219891</v>
      </c>
      <c r="K1913" s="2">
        <v>5620072</v>
      </c>
      <c r="L1913" s="2">
        <v>34284435</v>
      </c>
      <c r="M1913" s="2">
        <v>13358926</v>
      </c>
      <c r="N1913" s="4">
        <f t="shared" si="58"/>
        <v>0.25619712223661684</v>
      </c>
      <c r="O1913" s="2">
        <v>999672</v>
      </c>
      <c r="P1913" s="2">
        <v>10022167</v>
      </c>
      <c r="Q1913" s="2">
        <v>41438450</v>
      </c>
      <c r="R1913" s="2">
        <v>30268815</v>
      </c>
      <c r="S1913" s="4">
        <f t="shared" si="59"/>
        <v>0.36413183006999117</v>
      </c>
    </row>
    <row r="1914" spans="1:19" x14ac:dyDescent="0.25">
      <c r="A1914" s="10">
        <v>0</v>
      </c>
      <c r="B1914" s="1" t="s">
        <v>24</v>
      </c>
      <c r="C1914" s="1" t="s">
        <v>727</v>
      </c>
      <c r="D1914" s="1">
        <v>2019</v>
      </c>
      <c r="E1914" s="2">
        <v>10582209</v>
      </c>
      <c r="F1914" s="2">
        <v>0</v>
      </c>
      <c r="G1914" s="2">
        <v>41310703</v>
      </c>
      <c r="H1914" s="2">
        <v>39949043</v>
      </c>
      <c r="I1914" s="2">
        <v>4681857</v>
      </c>
      <c r="J1914" s="2">
        <v>7862430</v>
      </c>
      <c r="K1914" s="2">
        <v>235087</v>
      </c>
      <c r="L1914" s="2">
        <v>28531329</v>
      </c>
      <c r="M1914" s="2">
        <v>1361660</v>
      </c>
      <c r="N1914" s="4">
        <f t="shared" si="58"/>
        <v>0.25616143593586388</v>
      </c>
      <c r="O1914" s="2">
        <v>300000</v>
      </c>
      <c r="P1914" s="2">
        <v>6646502</v>
      </c>
      <c r="Q1914" s="2">
        <v>37135397</v>
      </c>
      <c r="R1914" s="2">
        <v>35437013</v>
      </c>
      <c r="S1914" s="4">
        <f t="shared" si="59"/>
        <v>0.1960239143180606</v>
      </c>
    </row>
    <row r="1915" spans="1:19" x14ac:dyDescent="0.25">
      <c r="A1915" s="10">
        <v>0</v>
      </c>
      <c r="B1915" s="1" t="s">
        <v>32</v>
      </c>
      <c r="C1915" s="1" t="s">
        <v>2017</v>
      </c>
      <c r="D1915" s="1">
        <v>2019</v>
      </c>
      <c r="E1915" s="2">
        <v>1394023</v>
      </c>
      <c r="F1915" s="2">
        <v>0</v>
      </c>
      <c r="G1915" s="2">
        <v>5442791</v>
      </c>
      <c r="H1915" s="2">
        <v>5414837</v>
      </c>
      <c r="I1915" s="2">
        <v>2650369</v>
      </c>
      <c r="J1915" s="2">
        <v>0</v>
      </c>
      <c r="K1915" s="2">
        <v>272646</v>
      </c>
      <c r="L1915" s="2">
        <v>2519776</v>
      </c>
      <c r="M1915" s="2">
        <v>27954</v>
      </c>
      <c r="N1915" s="4">
        <f t="shared" si="58"/>
        <v>0.25612282374980044</v>
      </c>
      <c r="O1915" s="2">
        <v>0</v>
      </c>
      <c r="P1915" s="2">
        <v>943858</v>
      </c>
      <c r="Q1915" s="2">
        <v>1645434</v>
      </c>
      <c r="R1915" s="2">
        <v>2006276</v>
      </c>
      <c r="S1915" s="4">
        <f t="shared" si="59"/>
        <v>0.47045271936662753</v>
      </c>
    </row>
    <row r="1916" spans="1:19" x14ac:dyDescent="0.25">
      <c r="A1916" s="10">
        <v>1</v>
      </c>
      <c r="B1916" s="1" t="s">
        <v>24</v>
      </c>
      <c r="C1916" s="1" t="s">
        <v>674</v>
      </c>
      <c r="D1916" s="1">
        <v>2019</v>
      </c>
      <c r="E1916" s="2">
        <v>125797059</v>
      </c>
      <c r="F1916" s="2">
        <v>0</v>
      </c>
      <c r="G1916" s="2">
        <v>491253010</v>
      </c>
      <c r="H1916" s="2">
        <v>459790460</v>
      </c>
      <c r="I1916" s="2">
        <v>64219585</v>
      </c>
      <c r="J1916" s="2">
        <v>24336088</v>
      </c>
      <c r="K1916" s="2">
        <v>10819613</v>
      </c>
      <c r="L1916" s="2">
        <v>391877724</v>
      </c>
      <c r="M1916" s="2">
        <v>31462550</v>
      </c>
      <c r="N1916" s="4">
        <f t="shared" si="58"/>
        <v>0.25607386914535141</v>
      </c>
      <c r="O1916" s="2">
        <v>20425026</v>
      </c>
      <c r="P1916" s="2">
        <v>42391363</v>
      </c>
      <c r="Q1916" s="2">
        <v>423559784</v>
      </c>
      <c r="R1916" s="2">
        <v>417070123</v>
      </c>
      <c r="S1916" s="4">
        <f t="shared" si="59"/>
        <v>0.15061349527546955</v>
      </c>
    </row>
    <row r="1917" spans="1:19" x14ac:dyDescent="0.25">
      <c r="A1917" s="10">
        <v>1</v>
      </c>
      <c r="B1917" s="1" t="s">
        <v>32</v>
      </c>
      <c r="C1917" s="1" t="s">
        <v>1750</v>
      </c>
      <c r="D1917" s="1">
        <v>2019</v>
      </c>
      <c r="E1917" s="2">
        <v>6010387</v>
      </c>
      <c r="F1917" s="2">
        <v>0</v>
      </c>
      <c r="G1917" s="2">
        <v>23482051</v>
      </c>
      <c r="H1917" s="2">
        <v>23886989</v>
      </c>
      <c r="I1917" s="2">
        <v>12425145</v>
      </c>
      <c r="J1917" s="2">
        <v>549750</v>
      </c>
      <c r="K1917" s="2">
        <v>97248</v>
      </c>
      <c r="L1917" s="2">
        <v>10409908</v>
      </c>
      <c r="M1917" s="2">
        <v>-404938</v>
      </c>
      <c r="N1917" s="4">
        <f t="shared" si="58"/>
        <v>0.25595664535436025</v>
      </c>
      <c r="O1917" s="2">
        <v>1292051</v>
      </c>
      <c r="P1917" s="2">
        <v>6818643</v>
      </c>
      <c r="Q1917" s="2">
        <v>8584705</v>
      </c>
      <c r="R1917" s="2">
        <v>9566761</v>
      </c>
      <c r="S1917" s="4">
        <f t="shared" si="59"/>
        <v>0.8477993753580757</v>
      </c>
    </row>
    <row r="1918" spans="1:19" x14ac:dyDescent="0.25">
      <c r="A1918" s="10">
        <v>0</v>
      </c>
      <c r="B1918" s="1" t="s">
        <v>18</v>
      </c>
      <c r="C1918" s="1" t="s">
        <v>76</v>
      </c>
      <c r="D1918" s="1">
        <v>2019</v>
      </c>
      <c r="E1918" s="2">
        <v>15028071</v>
      </c>
      <c r="F1918" s="2">
        <v>0</v>
      </c>
      <c r="G1918" s="2">
        <v>58752601</v>
      </c>
      <c r="H1918" s="2">
        <v>42767173</v>
      </c>
      <c r="I1918" s="2">
        <v>8877594</v>
      </c>
      <c r="J1918" s="2">
        <v>1558873</v>
      </c>
      <c r="K1918" s="2">
        <v>1443445</v>
      </c>
      <c r="L1918" s="2">
        <v>46872689</v>
      </c>
      <c r="M1918" s="2">
        <v>15985428</v>
      </c>
      <c r="N1918" s="4">
        <f t="shared" si="58"/>
        <v>0.25578562896304796</v>
      </c>
      <c r="O1918" s="2">
        <v>413257</v>
      </c>
      <c r="P1918" s="2">
        <v>10618540</v>
      </c>
      <c r="Q1918" s="2">
        <v>32527301</v>
      </c>
      <c r="R1918" s="2">
        <v>34429239</v>
      </c>
      <c r="S1918" s="4">
        <f t="shared" si="59"/>
        <v>0.32041942605818269</v>
      </c>
    </row>
    <row r="1919" spans="1:19" x14ac:dyDescent="0.25">
      <c r="A1919" s="10">
        <v>0</v>
      </c>
      <c r="B1919" s="1" t="s">
        <v>40</v>
      </c>
      <c r="C1919" s="1" t="s">
        <v>1796</v>
      </c>
      <c r="D1919" s="1">
        <v>2019</v>
      </c>
      <c r="E1919" s="2">
        <v>6110602</v>
      </c>
      <c r="F1919" s="2">
        <v>0</v>
      </c>
      <c r="G1919" s="2">
        <v>23921768</v>
      </c>
      <c r="H1919" s="2">
        <v>21654705</v>
      </c>
      <c r="I1919" s="2">
        <v>16797021</v>
      </c>
      <c r="J1919" s="2">
        <v>1438520</v>
      </c>
      <c r="K1919" s="2">
        <v>1017675</v>
      </c>
      <c r="L1919" s="2">
        <v>4668552</v>
      </c>
      <c r="M1919" s="2">
        <v>2267063</v>
      </c>
      <c r="N1919" s="4">
        <f t="shared" si="58"/>
        <v>0.25544106940590677</v>
      </c>
      <c r="O1919" s="2">
        <v>0</v>
      </c>
      <c r="P1919" s="2">
        <v>842451</v>
      </c>
      <c r="Q1919" s="2">
        <v>4590084</v>
      </c>
      <c r="R1919" s="2">
        <v>3850662</v>
      </c>
      <c r="S1919" s="4">
        <f t="shared" si="59"/>
        <v>0.21878082262218809</v>
      </c>
    </row>
    <row r="1920" spans="1:19" x14ac:dyDescent="0.25">
      <c r="A1920" s="10">
        <v>0</v>
      </c>
      <c r="B1920" s="1" t="s">
        <v>55</v>
      </c>
      <c r="C1920" s="1" t="s">
        <v>1795</v>
      </c>
      <c r="D1920" s="1">
        <v>2019</v>
      </c>
      <c r="E1920" s="2">
        <v>82321486</v>
      </c>
      <c r="F1920" s="2">
        <v>0</v>
      </c>
      <c r="G1920" s="2">
        <v>322277147</v>
      </c>
      <c r="H1920" s="2">
        <v>175542744</v>
      </c>
      <c r="I1920" s="2">
        <v>91034836</v>
      </c>
      <c r="J1920" s="2">
        <v>10155612</v>
      </c>
      <c r="K1920" s="2">
        <v>94718257</v>
      </c>
      <c r="L1920" s="2">
        <v>126368442</v>
      </c>
      <c r="M1920" s="2">
        <v>146734403</v>
      </c>
      <c r="N1920" s="4">
        <f t="shared" si="58"/>
        <v>0.255436932982406</v>
      </c>
      <c r="O1920" s="2">
        <v>5777125</v>
      </c>
      <c r="P1920" s="2">
        <v>25248112</v>
      </c>
      <c r="Q1920" s="2">
        <v>106243417</v>
      </c>
      <c r="R1920" s="2">
        <v>108689089</v>
      </c>
      <c r="S1920" s="4">
        <f t="shared" si="59"/>
        <v>0.28544941617828812</v>
      </c>
    </row>
    <row r="1921" spans="1:19" x14ac:dyDescent="0.25">
      <c r="A1921" s="10">
        <v>0</v>
      </c>
      <c r="B1921" s="1" t="s">
        <v>22</v>
      </c>
      <c r="C1921" s="1" t="s">
        <v>486</v>
      </c>
      <c r="D1921" s="1">
        <v>2019</v>
      </c>
      <c r="E1921" s="2">
        <v>5965906</v>
      </c>
      <c r="F1921" s="2">
        <v>0</v>
      </c>
      <c r="G1921" s="2">
        <v>23405631</v>
      </c>
      <c r="H1921" s="2">
        <v>16985349</v>
      </c>
      <c r="I1921" s="2">
        <v>12600735</v>
      </c>
      <c r="J1921" s="2">
        <v>758372</v>
      </c>
      <c r="K1921" s="2">
        <v>660473</v>
      </c>
      <c r="L1921" s="2">
        <v>9386051</v>
      </c>
      <c r="M1921" s="2">
        <v>6420282</v>
      </c>
      <c r="N1921" s="4">
        <f t="shared" si="58"/>
        <v>0.25489191041249859</v>
      </c>
      <c r="O1921" s="2">
        <v>57270</v>
      </c>
      <c r="P1921" s="2">
        <v>4989716</v>
      </c>
      <c r="Q1921" s="2">
        <v>7785885</v>
      </c>
      <c r="R1921" s="2">
        <v>6711320</v>
      </c>
      <c r="S1921" s="4">
        <f t="shared" si="59"/>
        <v>0.75201093078559811</v>
      </c>
    </row>
    <row r="1922" spans="1:19" x14ac:dyDescent="0.25">
      <c r="A1922" s="10">
        <v>0</v>
      </c>
      <c r="B1922" s="1" t="s">
        <v>32</v>
      </c>
      <c r="C1922" s="1" t="s">
        <v>1844</v>
      </c>
      <c r="D1922" s="1">
        <v>2019</v>
      </c>
      <c r="E1922" s="2">
        <v>515540</v>
      </c>
      <c r="F1922" s="2">
        <v>0</v>
      </c>
      <c r="G1922" s="2">
        <v>2027686</v>
      </c>
      <c r="H1922" s="2">
        <v>1911893</v>
      </c>
      <c r="I1922" s="2">
        <v>1215007</v>
      </c>
      <c r="J1922" s="2">
        <v>150348</v>
      </c>
      <c r="K1922" s="2">
        <v>0</v>
      </c>
      <c r="L1922" s="2">
        <v>662331</v>
      </c>
      <c r="M1922" s="2">
        <v>115793</v>
      </c>
      <c r="N1922" s="4">
        <f t="shared" ref="N1922:N1985" si="60">(E1922-F1922)/G1922</f>
        <v>0.25425041155287359</v>
      </c>
      <c r="O1922" s="2">
        <v>0</v>
      </c>
      <c r="P1922" s="2">
        <v>168982</v>
      </c>
      <c r="Q1922" s="2">
        <v>729768</v>
      </c>
      <c r="R1922" s="2">
        <v>774836</v>
      </c>
      <c r="S1922" s="4">
        <f t="shared" ref="S1922:S1985" si="61">(O1922+P1922)/R1922</f>
        <v>0.21808744043900902</v>
      </c>
    </row>
    <row r="1923" spans="1:19" x14ac:dyDescent="0.25">
      <c r="A1923" s="10">
        <v>0</v>
      </c>
      <c r="B1923" s="1" t="s">
        <v>18</v>
      </c>
      <c r="C1923" s="1" t="s">
        <v>99</v>
      </c>
      <c r="D1923" s="1">
        <v>2019</v>
      </c>
      <c r="E1923" s="2">
        <v>659245</v>
      </c>
      <c r="F1923" s="2">
        <v>0</v>
      </c>
      <c r="G1923" s="2">
        <v>2593630</v>
      </c>
      <c r="H1923" s="2">
        <v>1579711</v>
      </c>
      <c r="I1923" s="2">
        <v>548000</v>
      </c>
      <c r="J1923" s="2">
        <v>382184</v>
      </c>
      <c r="K1923" s="2">
        <v>938603</v>
      </c>
      <c r="L1923" s="2">
        <v>724843</v>
      </c>
      <c r="M1923" s="2">
        <v>1013919</v>
      </c>
      <c r="N1923" s="4">
        <f t="shared" si="60"/>
        <v>0.2541785065718703</v>
      </c>
      <c r="O1923" s="2">
        <v>0</v>
      </c>
      <c r="P1923" s="2">
        <v>401725</v>
      </c>
      <c r="Q1923" s="2">
        <v>1635524</v>
      </c>
      <c r="R1923" s="2">
        <v>1250870</v>
      </c>
      <c r="S1923" s="4">
        <f t="shared" si="61"/>
        <v>0.32115647509333506</v>
      </c>
    </row>
    <row r="1924" spans="1:19" x14ac:dyDescent="0.25">
      <c r="A1924" s="10">
        <v>0</v>
      </c>
      <c r="B1924" s="1" t="s">
        <v>62</v>
      </c>
      <c r="C1924" s="1" t="s">
        <v>4629</v>
      </c>
      <c r="D1924" s="1">
        <v>2019</v>
      </c>
      <c r="E1924" s="2">
        <v>8155010</v>
      </c>
      <c r="F1924" s="2">
        <v>0</v>
      </c>
      <c r="G1924" s="2">
        <v>32097589</v>
      </c>
      <c r="H1924" s="2">
        <v>33632189</v>
      </c>
      <c r="I1924" s="2">
        <v>4321953</v>
      </c>
      <c r="J1924" s="2">
        <v>3898159</v>
      </c>
      <c r="K1924" s="2">
        <v>0</v>
      </c>
      <c r="L1924" s="2">
        <v>23877477</v>
      </c>
      <c r="M1924" s="2">
        <v>-1534600</v>
      </c>
      <c r="N1924" s="4">
        <f t="shared" si="60"/>
        <v>0.2540692386583927</v>
      </c>
      <c r="O1924" s="2">
        <v>1339292</v>
      </c>
      <c r="P1924" s="2">
        <v>7427280</v>
      </c>
      <c r="Q1924" s="2">
        <v>22621688</v>
      </c>
      <c r="R1924" s="2">
        <v>22999422</v>
      </c>
      <c r="S1924" s="4">
        <f t="shared" si="61"/>
        <v>0.38116488318706443</v>
      </c>
    </row>
    <row r="1925" spans="1:19" x14ac:dyDescent="0.25">
      <c r="A1925" s="10">
        <v>1</v>
      </c>
      <c r="B1925" s="1" t="s">
        <v>27</v>
      </c>
      <c r="C1925" s="1" t="s">
        <v>992</v>
      </c>
      <c r="D1925" s="1">
        <v>2019</v>
      </c>
      <c r="E1925" s="2">
        <v>1210681</v>
      </c>
      <c r="F1925" s="2">
        <v>283475</v>
      </c>
      <c r="G1925" s="2">
        <v>3649526</v>
      </c>
      <c r="H1925" s="2">
        <v>3872157</v>
      </c>
      <c r="I1925" s="2">
        <v>1617465</v>
      </c>
      <c r="J1925" s="2">
        <v>0</v>
      </c>
      <c r="K1925" s="2">
        <v>121333</v>
      </c>
      <c r="L1925" s="2">
        <v>1910728</v>
      </c>
      <c r="M1925" s="2">
        <v>-222631</v>
      </c>
      <c r="N1925" s="4">
        <f t="shared" si="60"/>
        <v>0.25406203435733848</v>
      </c>
      <c r="O1925" s="2">
        <v>0</v>
      </c>
      <c r="P1925" s="2">
        <v>565081</v>
      </c>
      <c r="Q1925" s="2">
        <v>2391305</v>
      </c>
      <c r="R1925" s="2">
        <v>2082435</v>
      </c>
      <c r="S1925" s="4">
        <f t="shared" si="61"/>
        <v>0.27135588865918986</v>
      </c>
    </row>
    <row r="1926" spans="1:19" x14ac:dyDescent="0.25">
      <c r="A1926" s="10">
        <v>0</v>
      </c>
      <c r="B1926" s="1" t="s">
        <v>62</v>
      </c>
      <c r="C1926" s="1" t="s">
        <v>4537</v>
      </c>
      <c r="D1926" s="1">
        <v>2019</v>
      </c>
      <c r="E1926" s="2">
        <v>73931659</v>
      </c>
      <c r="F1926" s="2">
        <v>0</v>
      </c>
      <c r="G1926" s="2">
        <v>291307510</v>
      </c>
      <c r="H1926" s="2">
        <v>288832360</v>
      </c>
      <c r="I1926" s="2">
        <v>29391921</v>
      </c>
      <c r="J1926" s="2">
        <v>31796439</v>
      </c>
      <c r="K1926" s="2">
        <v>152912</v>
      </c>
      <c r="L1926" s="2">
        <v>229966238</v>
      </c>
      <c r="M1926" s="2">
        <v>2475150</v>
      </c>
      <c r="N1926" s="4">
        <f t="shared" si="60"/>
        <v>0.25379249233910928</v>
      </c>
      <c r="O1926" s="2">
        <v>0</v>
      </c>
      <c r="P1926" s="2">
        <v>56659457</v>
      </c>
      <c r="Q1926" s="2">
        <v>178138441</v>
      </c>
      <c r="R1926" s="2">
        <v>163805117</v>
      </c>
      <c r="S1926" s="4">
        <f t="shared" si="61"/>
        <v>0.34589552535162865</v>
      </c>
    </row>
    <row r="1927" spans="1:19" x14ac:dyDescent="0.25">
      <c r="A1927" s="10">
        <v>0</v>
      </c>
      <c r="B1927" s="1" t="s">
        <v>41</v>
      </c>
      <c r="C1927" s="1" t="s">
        <v>3577</v>
      </c>
      <c r="D1927" s="1">
        <v>2019</v>
      </c>
      <c r="E1927" s="2">
        <v>64448839</v>
      </c>
      <c r="F1927" s="2">
        <v>0</v>
      </c>
      <c r="G1927" s="2">
        <v>254014299</v>
      </c>
      <c r="H1927" s="2">
        <v>239163271</v>
      </c>
      <c r="I1927" s="2">
        <v>58443466</v>
      </c>
      <c r="J1927" s="2">
        <v>60879993</v>
      </c>
      <c r="K1927" s="2">
        <v>172975</v>
      </c>
      <c r="L1927" s="2">
        <v>134517865</v>
      </c>
      <c r="M1927" s="2">
        <v>14851028</v>
      </c>
      <c r="N1927" s="4">
        <f t="shared" si="60"/>
        <v>0.25372130330348058</v>
      </c>
      <c r="O1927" s="2">
        <v>41920030</v>
      </c>
      <c r="P1927" s="2">
        <v>42322289</v>
      </c>
      <c r="Q1927" s="2">
        <v>83110333</v>
      </c>
      <c r="R1927" s="2">
        <v>75697306</v>
      </c>
      <c r="S1927" s="4">
        <f t="shared" si="61"/>
        <v>1.1128839776675803</v>
      </c>
    </row>
    <row r="1928" spans="1:19" x14ac:dyDescent="0.25">
      <c r="A1928" s="10">
        <v>0</v>
      </c>
      <c r="B1928" s="1" t="s">
        <v>30</v>
      </c>
      <c r="C1928" s="1" t="s">
        <v>1293</v>
      </c>
      <c r="D1928" s="1">
        <v>2019</v>
      </c>
      <c r="E1928" s="2">
        <v>30143415</v>
      </c>
      <c r="F1928" s="2">
        <v>0</v>
      </c>
      <c r="G1928" s="2">
        <v>118959107</v>
      </c>
      <c r="H1928" s="2">
        <v>116533030</v>
      </c>
      <c r="I1928" s="2">
        <v>20751946</v>
      </c>
      <c r="J1928" s="2">
        <v>19659346</v>
      </c>
      <c r="K1928" s="2">
        <v>3012918</v>
      </c>
      <c r="L1928" s="2">
        <v>75534897</v>
      </c>
      <c r="M1928" s="2">
        <v>2426077</v>
      </c>
      <c r="N1928" s="4">
        <f t="shared" si="60"/>
        <v>0.25339308406207184</v>
      </c>
      <c r="O1928" s="2">
        <v>0</v>
      </c>
      <c r="P1928" s="2">
        <v>19787118</v>
      </c>
      <c r="Q1928" s="2">
        <v>86029381</v>
      </c>
      <c r="R1928" s="2">
        <v>77059633</v>
      </c>
      <c r="S1928" s="4">
        <f t="shared" si="61"/>
        <v>0.2567766965617394</v>
      </c>
    </row>
    <row r="1929" spans="1:19" x14ac:dyDescent="0.25">
      <c r="A1929" s="10">
        <v>0</v>
      </c>
      <c r="B1929" s="1" t="s">
        <v>28</v>
      </c>
      <c r="C1929" s="1" t="s">
        <v>1047</v>
      </c>
      <c r="D1929" s="1">
        <v>2019</v>
      </c>
      <c r="E1929" s="2">
        <v>6854880</v>
      </c>
      <c r="F1929" s="2">
        <v>0</v>
      </c>
      <c r="G1929" s="2">
        <v>27081777</v>
      </c>
      <c r="H1929" s="2">
        <v>26196043</v>
      </c>
      <c r="I1929" s="2">
        <v>4011129</v>
      </c>
      <c r="J1929" s="2">
        <v>357566</v>
      </c>
      <c r="K1929" s="2">
        <v>128541</v>
      </c>
      <c r="L1929" s="2">
        <v>22584541</v>
      </c>
      <c r="M1929" s="2">
        <v>885734</v>
      </c>
      <c r="N1929" s="4">
        <f t="shared" si="60"/>
        <v>0.25311780685587953</v>
      </c>
      <c r="O1929" s="2">
        <v>0</v>
      </c>
      <c r="P1929" s="2">
        <v>2341781</v>
      </c>
      <c r="Q1929" s="2">
        <v>17508037</v>
      </c>
      <c r="R1929" s="2">
        <v>16564162</v>
      </c>
      <c r="S1929" s="4">
        <f t="shared" si="61"/>
        <v>0.14137636422536801</v>
      </c>
    </row>
    <row r="1930" spans="1:19" x14ac:dyDescent="0.25">
      <c r="A1930" s="10">
        <v>0</v>
      </c>
      <c r="B1930" s="1" t="s">
        <v>64</v>
      </c>
      <c r="C1930" s="1" t="s">
        <v>734</v>
      </c>
      <c r="D1930" s="1">
        <v>2019</v>
      </c>
      <c r="E1930" s="2">
        <v>34498344</v>
      </c>
      <c r="F1930" s="2">
        <v>0</v>
      </c>
      <c r="G1930" s="2">
        <v>136404384</v>
      </c>
      <c r="H1930" s="2">
        <v>116725782</v>
      </c>
      <c r="I1930" s="2">
        <v>61367173</v>
      </c>
      <c r="J1930" s="2">
        <v>8466964</v>
      </c>
      <c r="K1930" s="2">
        <v>566366</v>
      </c>
      <c r="L1930" s="2">
        <v>66003881</v>
      </c>
      <c r="M1930" s="2">
        <v>19678602</v>
      </c>
      <c r="N1930" s="4">
        <f t="shared" si="60"/>
        <v>0.25291228176361252</v>
      </c>
      <c r="O1930" s="2">
        <v>697043</v>
      </c>
      <c r="P1930" s="2">
        <v>32652599</v>
      </c>
      <c r="Q1930" s="2">
        <v>77944333</v>
      </c>
      <c r="R1930" s="2">
        <v>69379008</v>
      </c>
      <c r="S1930" s="4">
        <f t="shared" si="61"/>
        <v>0.48068778959768349</v>
      </c>
    </row>
    <row r="1931" spans="1:19" x14ac:dyDescent="0.25">
      <c r="A1931" s="10">
        <v>0</v>
      </c>
      <c r="B1931" s="1" t="s">
        <v>32</v>
      </c>
      <c r="C1931" s="1" t="s">
        <v>1669</v>
      </c>
      <c r="D1931" s="1">
        <v>2019</v>
      </c>
      <c r="E1931" s="2">
        <v>317379</v>
      </c>
      <c r="F1931" s="2">
        <v>0</v>
      </c>
      <c r="G1931" s="2">
        <v>1255125</v>
      </c>
      <c r="H1931" s="2">
        <v>1391496</v>
      </c>
      <c r="I1931" s="2">
        <v>508331</v>
      </c>
      <c r="J1931" s="2">
        <v>0</v>
      </c>
      <c r="K1931" s="2">
        <v>0</v>
      </c>
      <c r="L1931" s="2">
        <v>746794</v>
      </c>
      <c r="M1931" s="2">
        <v>-136371</v>
      </c>
      <c r="N1931" s="4">
        <f t="shared" si="60"/>
        <v>0.25286644756498355</v>
      </c>
      <c r="O1931" s="2">
        <v>0</v>
      </c>
      <c r="P1931" s="2">
        <v>11401</v>
      </c>
      <c r="Q1931" s="2">
        <v>749038</v>
      </c>
      <c r="R1931" s="2">
        <v>854717</v>
      </c>
      <c r="S1931" s="4">
        <f t="shared" si="61"/>
        <v>1.3338918027838454E-2</v>
      </c>
    </row>
    <row r="1932" spans="1:19" x14ac:dyDescent="0.25">
      <c r="A1932" s="10">
        <v>1</v>
      </c>
      <c r="B1932" s="1" t="s">
        <v>27</v>
      </c>
      <c r="C1932" s="1" t="s">
        <v>1052</v>
      </c>
      <c r="D1932" s="1">
        <v>2019</v>
      </c>
      <c r="E1932" s="2">
        <v>29051261</v>
      </c>
      <c r="F1932" s="2">
        <v>0</v>
      </c>
      <c r="G1932" s="2">
        <v>114924016</v>
      </c>
      <c r="H1932" s="2">
        <v>88269201</v>
      </c>
      <c r="I1932" s="2">
        <v>45766311</v>
      </c>
      <c r="J1932" s="2">
        <v>8922155</v>
      </c>
      <c r="K1932" s="2">
        <v>10937134</v>
      </c>
      <c r="L1932" s="2">
        <v>49298416</v>
      </c>
      <c r="M1932" s="2">
        <v>26654815</v>
      </c>
      <c r="N1932" s="4">
        <f t="shared" si="60"/>
        <v>0.25278668472567128</v>
      </c>
      <c r="O1932" s="2">
        <v>613896</v>
      </c>
      <c r="P1932" s="2">
        <v>25291475</v>
      </c>
      <c r="Q1932" s="2">
        <v>46153314</v>
      </c>
      <c r="R1932" s="2">
        <v>39027120</v>
      </c>
      <c r="S1932" s="4">
        <f t="shared" si="61"/>
        <v>0.66377870055489618</v>
      </c>
    </row>
    <row r="1933" spans="1:19" x14ac:dyDescent="0.25">
      <c r="A1933" s="10">
        <v>0</v>
      </c>
      <c r="B1933" s="1" t="s">
        <v>22</v>
      </c>
      <c r="C1933" s="1" t="s">
        <v>584</v>
      </c>
      <c r="D1933" s="1">
        <v>2019</v>
      </c>
      <c r="E1933" s="2">
        <v>57837416</v>
      </c>
      <c r="F1933" s="2">
        <v>0</v>
      </c>
      <c r="G1933" s="2">
        <v>228920076</v>
      </c>
      <c r="H1933" s="2">
        <v>220864021</v>
      </c>
      <c r="I1933" s="2">
        <v>107083682</v>
      </c>
      <c r="J1933" s="2">
        <v>6947444</v>
      </c>
      <c r="K1933" s="2">
        <v>22999415</v>
      </c>
      <c r="L1933" s="2">
        <v>91889535</v>
      </c>
      <c r="M1933" s="2">
        <v>8056055</v>
      </c>
      <c r="N1933" s="4">
        <f t="shared" si="60"/>
        <v>0.25265331468787383</v>
      </c>
      <c r="O1933" s="2">
        <v>0</v>
      </c>
      <c r="P1933" s="2">
        <v>12812405</v>
      </c>
      <c r="Q1933" s="2">
        <v>66183552</v>
      </c>
      <c r="R1933" s="2">
        <v>65830778</v>
      </c>
      <c r="S1933" s="4">
        <f t="shared" si="61"/>
        <v>0.19462636458587806</v>
      </c>
    </row>
    <row r="1934" spans="1:19" x14ac:dyDescent="0.25">
      <c r="A1934" s="10">
        <v>0</v>
      </c>
      <c r="B1934" s="1" t="s">
        <v>40</v>
      </c>
      <c r="C1934" s="1" t="s">
        <v>3334</v>
      </c>
      <c r="D1934" s="1">
        <v>2019</v>
      </c>
      <c r="E1934" s="2">
        <v>487310</v>
      </c>
      <c r="F1934" s="2">
        <v>0</v>
      </c>
      <c r="G1934" s="2">
        <v>1928882</v>
      </c>
      <c r="H1934" s="2">
        <v>1028968</v>
      </c>
      <c r="I1934" s="2">
        <v>599620</v>
      </c>
      <c r="J1934" s="2">
        <v>97402</v>
      </c>
      <c r="K1934" s="2">
        <v>791471</v>
      </c>
      <c r="L1934" s="2">
        <v>440389</v>
      </c>
      <c r="M1934" s="2">
        <v>899914</v>
      </c>
      <c r="N1934" s="4">
        <f t="shared" si="60"/>
        <v>0.25263857509168525</v>
      </c>
      <c r="O1934" s="2">
        <v>8500</v>
      </c>
      <c r="P1934" s="2">
        <v>89697</v>
      </c>
      <c r="Q1934" s="2">
        <v>378523</v>
      </c>
      <c r="R1934" s="2">
        <v>310674</v>
      </c>
      <c r="S1934" s="4">
        <f t="shared" si="61"/>
        <v>0.31607730289628355</v>
      </c>
    </row>
    <row r="1935" spans="1:19" x14ac:dyDescent="0.25">
      <c r="A1935" s="10">
        <v>1</v>
      </c>
      <c r="B1935" s="1" t="s">
        <v>54</v>
      </c>
      <c r="C1935" s="1" t="s">
        <v>3946</v>
      </c>
      <c r="D1935" s="1">
        <v>2019</v>
      </c>
      <c r="E1935" s="2">
        <v>21694028</v>
      </c>
      <c r="F1935" s="2">
        <v>449341</v>
      </c>
      <c r="G1935" s="2">
        <v>84318276</v>
      </c>
      <c r="H1935" s="2">
        <v>74795005</v>
      </c>
      <c r="I1935" s="2">
        <v>62724472</v>
      </c>
      <c r="J1935" s="2">
        <v>2767284</v>
      </c>
      <c r="K1935" s="2">
        <v>899523</v>
      </c>
      <c r="L1935" s="2">
        <v>17926997</v>
      </c>
      <c r="M1935" s="2">
        <v>9523271</v>
      </c>
      <c r="N1935" s="4">
        <f t="shared" si="60"/>
        <v>0.251958270588929</v>
      </c>
      <c r="O1935" s="2">
        <v>5095872</v>
      </c>
      <c r="P1935" s="2">
        <v>-355080</v>
      </c>
      <c r="Q1935" s="2">
        <v>12604328</v>
      </c>
      <c r="R1935" s="2">
        <v>21870391</v>
      </c>
      <c r="S1935" s="4">
        <f t="shared" si="61"/>
        <v>0.21676759231236423</v>
      </c>
    </row>
    <row r="1936" spans="1:19" x14ac:dyDescent="0.25">
      <c r="A1936" s="10">
        <v>0</v>
      </c>
      <c r="B1936" s="1" t="s">
        <v>54</v>
      </c>
      <c r="C1936" s="1" t="s">
        <v>3947</v>
      </c>
      <c r="D1936" s="1">
        <v>2019</v>
      </c>
      <c r="E1936" s="2">
        <v>21694028</v>
      </c>
      <c r="F1936" s="2">
        <v>449341</v>
      </c>
      <c r="G1936" s="2">
        <v>84318276</v>
      </c>
      <c r="H1936" s="2">
        <v>74795005</v>
      </c>
      <c r="I1936" s="2">
        <v>62724472</v>
      </c>
      <c r="J1936" s="2">
        <v>2767284</v>
      </c>
      <c r="K1936" s="2">
        <v>899523</v>
      </c>
      <c r="L1936" s="2">
        <v>17926997</v>
      </c>
      <c r="M1936" s="2">
        <v>9523271</v>
      </c>
      <c r="N1936" s="4">
        <f t="shared" si="60"/>
        <v>0.251958270588929</v>
      </c>
      <c r="O1936" s="2">
        <v>5095872</v>
      </c>
      <c r="P1936" s="2">
        <v>-355080</v>
      </c>
      <c r="Q1936" s="2">
        <v>12604328</v>
      </c>
      <c r="R1936" s="2">
        <v>21870391</v>
      </c>
      <c r="S1936" s="4">
        <f t="shared" si="61"/>
        <v>0.21676759231236423</v>
      </c>
    </row>
    <row r="1937" spans="1:19" x14ac:dyDescent="0.25">
      <c r="A1937" s="10">
        <v>1</v>
      </c>
      <c r="B1937" s="1" t="s">
        <v>24</v>
      </c>
      <c r="C1937" s="1" t="s">
        <v>621</v>
      </c>
      <c r="D1937" s="1">
        <v>2019</v>
      </c>
      <c r="E1937" s="2">
        <v>20652506</v>
      </c>
      <c r="F1937" s="2">
        <v>0</v>
      </c>
      <c r="G1937" s="2">
        <v>82030489</v>
      </c>
      <c r="H1937" s="2">
        <v>90279110</v>
      </c>
      <c r="I1937" s="2">
        <v>7852128</v>
      </c>
      <c r="J1937" s="2">
        <v>31441447</v>
      </c>
      <c r="K1937" s="2">
        <v>4780650</v>
      </c>
      <c r="L1937" s="2">
        <v>37956264</v>
      </c>
      <c r="M1937" s="2">
        <v>-8248621</v>
      </c>
      <c r="N1937" s="4">
        <f t="shared" si="60"/>
        <v>0.25176621828988488</v>
      </c>
      <c r="O1937" s="2">
        <v>0</v>
      </c>
      <c r="P1937" s="2">
        <v>4518214</v>
      </c>
      <c r="Q1937" s="2">
        <v>65234283</v>
      </c>
      <c r="R1937" s="2">
        <v>65932633</v>
      </c>
      <c r="S1937" s="4">
        <f t="shared" si="61"/>
        <v>6.8527734968509446E-2</v>
      </c>
    </row>
    <row r="1938" spans="1:19" x14ac:dyDescent="0.25">
      <c r="A1938" s="10">
        <v>0</v>
      </c>
      <c r="B1938" s="1" t="s">
        <v>58</v>
      </c>
      <c r="C1938" s="1" t="s">
        <v>762</v>
      </c>
      <c r="D1938" s="1">
        <v>2019</v>
      </c>
      <c r="E1938" s="2">
        <v>7134997</v>
      </c>
      <c r="F1938" s="2">
        <v>0</v>
      </c>
      <c r="G1938" s="2">
        <v>28350651</v>
      </c>
      <c r="H1938" s="2">
        <v>39950996</v>
      </c>
      <c r="I1938" s="2">
        <v>98301</v>
      </c>
      <c r="J1938" s="2">
        <v>620824</v>
      </c>
      <c r="K1938" s="2">
        <v>0</v>
      </c>
      <c r="L1938" s="2">
        <v>27631527</v>
      </c>
      <c r="M1938" s="2">
        <v>-11600345</v>
      </c>
      <c r="N1938" s="4">
        <f t="shared" si="60"/>
        <v>0.2516696001090063</v>
      </c>
      <c r="O1938" s="2">
        <v>0</v>
      </c>
      <c r="P1938" s="2">
        <v>9945402</v>
      </c>
      <c r="Q1938" s="2">
        <v>26930545</v>
      </c>
      <c r="R1938" s="2">
        <v>30050344</v>
      </c>
      <c r="S1938" s="4">
        <f t="shared" si="61"/>
        <v>0.33095800833428063</v>
      </c>
    </row>
    <row r="1939" spans="1:19" x14ac:dyDescent="0.25">
      <c r="A1939" s="10">
        <v>0</v>
      </c>
      <c r="B1939" s="1" t="s">
        <v>55</v>
      </c>
      <c r="C1939" s="1" t="s">
        <v>4075</v>
      </c>
      <c r="D1939" s="1">
        <v>2019</v>
      </c>
      <c r="E1939" s="2">
        <v>19366617</v>
      </c>
      <c r="F1939" s="2">
        <v>0</v>
      </c>
      <c r="G1939" s="2">
        <v>77062724</v>
      </c>
      <c r="H1939" s="2">
        <v>57485844</v>
      </c>
      <c r="I1939" s="2">
        <v>35826889</v>
      </c>
      <c r="J1939" s="2">
        <v>6880325</v>
      </c>
      <c r="K1939" s="2">
        <v>8986809</v>
      </c>
      <c r="L1939" s="2">
        <v>25368701</v>
      </c>
      <c r="M1939" s="2">
        <v>19576880</v>
      </c>
      <c r="N1939" s="4">
        <f t="shared" si="60"/>
        <v>0.25130979019116945</v>
      </c>
      <c r="O1939" s="2">
        <v>0</v>
      </c>
      <c r="P1939" s="2">
        <v>9743445</v>
      </c>
      <c r="Q1939" s="2">
        <v>24661275</v>
      </c>
      <c r="R1939" s="2">
        <v>21771543</v>
      </c>
      <c r="S1939" s="4">
        <f t="shared" si="61"/>
        <v>0.4475312108103684</v>
      </c>
    </row>
    <row r="1940" spans="1:19" x14ac:dyDescent="0.25">
      <c r="A1940" s="10">
        <v>1</v>
      </c>
      <c r="B1940" s="1" t="s">
        <v>24</v>
      </c>
      <c r="C1940" s="1" t="s">
        <v>761</v>
      </c>
      <c r="D1940" s="1">
        <v>2019</v>
      </c>
      <c r="E1940" s="2">
        <v>68525000</v>
      </c>
      <c r="F1940" s="2">
        <v>0</v>
      </c>
      <c r="G1940" s="2">
        <v>272730000</v>
      </c>
      <c r="H1940" s="2">
        <v>279904000</v>
      </c>
      <c r="I1940" s="2">
        <v>99992000</v>
      </c>
      <c r="J1940" s="2">
        <v>36736000</v>
      </c>
      <c r="K1940" s="2">
        <v>934000</v>
      </c>
      <c r="L1940" s="2">
        <v>135068000</v>
      </c>
      <c r="M1940" s="2">
        <v>-7174000</v>
      </c>
      <c r="N1940" s="4">
        <f t="shared" si="60"/>
        <v>0.25125582077512559</v>
      </c>
      <c r="O1940" s="2">
        <v>6671000</v>
      </c>
      <c r="P1940" s="2">
        <v>16785000</v>
      </c>
      <c r="Q1940" s="2">
        <v>167412000</v>
      </c>
      <c r="R1940" s="2">
        <v>167213000</v>
      </c>
      <c r="S1940" s="4">
        <f t="shared" si="61"/>
        <v>0.14027617469933557</v>
      </c>
    </row>
    <row r="1941" spans="1:19" x14ac:dyDescent="0.25">
      <c r="A1941" s="10">
        <v>0</v>
      </c>
      <c r="B1941" s="1" t="s">
        <v>32</v>
      </c>
      <c r="C1941" s="1" t="s">
        <v>1547</v>
      </c>
      <c r="D1941" s="1">
        <v>2019</v>
      </c>
      <c r="E1941" s="2">
        <v>174795</v>
      </c>
      <c r="F1941" s="2">
        <v>0</v>
      </c>
      <c r="G1941" s="2">
        <v>695890</v>
      </c>
      <c r="H1941" s="2">
        <v>620013</v>
      </c>
      <c r="I1941" s="2">
        <v>472546</v>
      </c>
      <c r="J1941" s="2">
        <v>0</v>
      </c>
      <c r="K1941" s="2">
        <v>0</v>
      </c>
      <c r="L1941" s="2">
        <v>223344</v>
      </c>
      <c r="M1941" s="2">
        <v>75877</v>
      </c>
      <c r="N1941" s="4">
        <f t="shared" si="60"/>
        <v>0.2511819396743738</v>
      </c>
      <c r="O1941" s="2">
        <v>0</v>
      </c>
      <c r="P1941" s="2">
        <v>274122</v>
      </c>
      <c r="Q1941" s="2">
        <v>217865</v>
      </c>
      <c r="R1941" s="2">
        <v>165215</v>
      </c>
      <c r="S1941" s="4">
        <f t="shared" si="61"/>
        <v>1.6591834881820657</v>
      </c>
    </row>
    <row r="1942" spans="1:19" x14ac:dyDescent="0.25">
      <c r="A1942" s="10">
        <v>1</v>
      </c>
      <c r="B1942" s="1" t="s">
        <v>62</v>
      </c>
      <c r="C1942" s="1" t="s">
        <v>2155</v>
      </c>
      <c r="D1942" s="1">
        <v>2019</v>
      </c>
      <c r="E1942" s="2">
        <v>165122701</v>
      </c>
      <c r="F1942" s="2">
        <v>0</v>
      </c>
      <c r="G1942" s="2">
        <v>657544221</v>
      </c>
      <c r="H1942" s="2">
        <v>590204177</v>
      </c>
      <c r="I1942" s="2">
        <v>251342674</v>
      </c>
      <c r="J1942" s="2">
        <v>16419176</v>
      </c>
      <c r="K1942" s="2">
        <v>28149294</v>
      </c>
      <c r="L1942" s="2">
        <v>361633077</v>
      </c>
      <c r="M1942" s="2">
        <v>67340044</v>
      </c>
      <c r="N1942" s="4">
        <f t="shared" si="60"/>
        <v>0.25112029841716149</v>
      </c>
      <c r="O1942" s="2">
        <v>5516549</v>
      </c>
      <c r="P1942" s="2">
        <v>52719878</v>
      </c>
      <c r="Q1942" s="2">
        <v>310867152</v>
      </c>
      <c r="R1942" s="2">
        <v>281019275</v>
      </c>
      <c r="S1942" s="4">
        <f t="shared" si="61"/>
        <v>0.20723285618041681</v>
      </c>
    </row>
    <row r="1943" spans="1:19" x14ac:dyDescent="0.25">
      <c r="A1943" s="10">
        <v>1</v>
      </c>
      <c r="B1943" s="1" t="s">
        <v>32</v>
      </c>
      <c r="C1943" s="1" t="s">
        <v>2269</v>
      </c>
      <c r="D1943" s="1">
        <v>2019</v>
      </c>
      <c r="E1943" s="2">
        <v>6819698</v>
      </c>
      <c r="F1943" s="2">
        <v>0</v>
      </c>
      <c r="G1943" s="2">
        <v>27178966</v>
      </c>
      <c r="H1943" s="2">
        <v>25991898</v>
      </c>
      <c r="I1943" s="2">
        <v>9592313</v>
      </c>
      <c r="J1943" s="2">
        <v>566213</v>
      </c>
      <c r="K1943" s="2">
        <v>1600073</v>
      </c>
      <c r="L1943" s="2">
        <v>15420367</v>
      </c>
      <c r="M1943" s="2">
        <v>1187068</v>
      </c>
      <c r="N1943" s="4">
        <f t="shared" si="60"/>
        <v>0.2509182284565204</v>
      </c>
      <c r="O1943" s="2">
        <v>4939077</v>
      </c>
      <c r="P1943" s="2">
        <v>2785311</v>
      </c>
      <c r="Q1943" s="2">
        <v>14202206</v>
      </c>
      <c r="R1943" s="2">
        <v>12482322</v>
      </c>
      <c r="S1943" s="4">
        <f t="shared" si="61"/>
        <v>0.6188262087775015</v>
      </c>
    </row>
    <row r="1944" spans="1:19" x14ac:dyDescent="0.25">
      <c r="A1944" s="10">
        <v>0</v>
      </c>
      <c r="B1944" s="1" t="s">
        <v>32</v>
      </c>
      <c r="C1944" s="1" t="s">
        <v>1599</v>
      </c>
      <c r="D1944" s="1">
        <v>2019</v>
      </c>
      <c r="E1944" s="2">
        <v>338764</v>
      </c>
      <c r="F1944" s="2">
        <v>0</v>
      </c>
      <c r="G1944" s="2">
        <v>1350474</v>
      </c>
      <c r="H1944" s="2">
        <v>1220019</v>
      </c>
      <c r="I1944" s="2">
        <v>632376</v>
      </c>
      <c r="J1944" s="2">
        <v>13020</v>
      </c>
      <c r="K1944" s="2">
        <v>0</v>
      </c>
      <c r="L1944" s="2">
        <v>705078</v>
      </c>
      <c r="M1944" s="2">
        <v>130455</v>
      </c>
      <c r="N1944" s="4">
        <f t="shared" si="60"/>
        <v>0.25084822069880647</v>
      </c>
      <c r="O1944" s="2">
        <v>0</v>
      </c>
      <c r="P1944" s="2">
        <v>148430</v>
      </c>
      <c r="Q1944" s="2">
        <v>554568</v>
      </c>
      <c r="R1944" s="2">
        <v>649494</v>
      </c>
      <c r="S1944" s="4">
        <f t="shared" si="61"/>
        <v>0.22853174933101769</v>
      </c>
    </row>
    <row r="1945" spans="1:19" x14ac:dyDescent="0.25">
      <c r="A1945" s="10">
        <v>0</v>
      </c>
      <c r="B1945" s="1" t="s">
        <v>18</v>
      </c>
      <c r="C1945" s="1" t="s">
        <v>91</v>
      </c>
      <c r="D1945" s="1">
        <v>2019</v>
      </c>
      <c r="E1945" s="2">
        <v>136447844</v>
      </c>
      <c r="F1945" s="2">
        <v>0</v>
      </c>
      <c r="G1945" s="2">
        <v>544301305</v>
      </c>
      <c r="H1945" s="2">
        <v>424106579</v>
      </c>
      <c r="I1945" s="2">
        <v>44336591</v>
      </c>
      <c r="J1945" s="2">
        <v>14153708</v>
      </c>
      <c r="K1945" s="2">
        <v>14469071</v>
      </c>
      <c r="L1945" s="2">
        <v>471341935</v>
      </c>
      <c r="M1945" s="2">
        <v>120194726</v>
      </c>
      <c r="N1945" s="4">
        <f t="shared" si="60"/>
        <v>0.25068439620955896</v>
      </c>
      <c r="O1945" s="2">
        <v>26190625</v>
      </c>
      <c r="P1945" s="2">
        <v>59452678</v>
      </c>
      <c r="Q1945" s="2">
        <v>447926083</v>
      </c>
      <c r="R1945" s="2">
        <v>357127581</v>
      </c>
      <c r="S1945" s="4">
        <f t="shared" si="61"/>
        <v>0.2398115059055044</v>
      </c>
    </row>
    <row r="1946" spans="1:19" x14ac:dyDescent="0.25">
      <c r="A1946" s="10">
        <v>0</v>
      </c>
      <c r="B1946" s="1" t="s">
        <v>37</v>
      </c>
      <c r="C1946" s="1" t="s">
        <v>2574</v>
      </c>
      <c r="D1946" s="1">
        <v>2019</v>
      </c>
      <c r="E1946" s="2">
        <v>12606978</v>
      </c>
      <c r="F1946" s="2">
        <v>0</v>
      </c>
      <c r="G1946" s="2">
        <v>50313935</v>
      </c>
      <c r="H1946" s="2">
        <v>47898221</v>
      </c>
      <c r="I1946" s="2">
        <v>6418805</v>
      </c>
      <c r="J1946" s="2">
        <v>5573824</v>
      </c>
      <c r="K1946" s="2">
        <v>267170</v>
      </c>
      <c r="L1946" s="2">
        <v>38054136</v>
      </c>
      <c r="M1946" s="2">
        <v>2415714</v>
      </c>
      <c r="N1946" s="4">
        <f t="shared" si="60"/>
        <v>0.25056632918892152</v>
      </c>
      <c r="O1946" s="2">
        <v>30540</v>
      </c>
      <c r="P1946" s="2">
        <v>7023290</v>
      </c>
      <c r="Q1946" s="2">
        <v>45313687</v>
      </c>
      <c r="R1946" s="2">
        <v>38915280</v>
      </c>
      <c r="S1946" s="4">
        <f t="shared" si="61"/>
        <v>0.1812611909769119</v>
      </c>
    </row>
    <row r="1947" spans="1:19" x14ac:dyDescent="0.25">
      <c r="A1947" s="10">
        <v>0</v>
      </c>
      <c r="B1947" s="1" t="s">
        <v>62</v>
      </c>
      <c r="C1947" s="1" t="s">
        <v>1604</v>
      </c>
      <c r="D1947" s="1">
        <v>2019</v>
      </c>
      <c r="E1947" s="2">
        <v>16697953</v>
      </c>
      <c r="F1947" s="2">
        <v>0</v>
      </c>
      <c r="G1947" s="2">
        <v>66654644</v>
      </c>
      <c r="H1947" s="2">
        <v>55091342</v>
      </c>
      <c r="I1947" s="2">
        <v>17576981</v>
      </c>
      <c r="J1947" s="2">
        <v>1881692</v>
      </c>
      <c r="K1947" s="2">
        <v>3102292</v>
      </c>
      <c r="L1947" s="2">
        <v>44093679</v>
      </c>
      <c r="M1947" s="2">
        <v>11563302</v>
      </c>
      <c r="N1947" s="4">
        <f t="shared" si="60"/>
        <v>0.25051447278002115</v>
      </c>
      <c r="O1947" s="2">
        <v>969365</v>
      </c>
      <c r="P1947" s="2">
        <v>40499324</v>
      </c>
      <c r="Q1947" s="2">
        <v>44650052</v>
      </c>
      <c r="R1947" s="2">
        <v>37826421</v>
      </c>
      <c r="S1947" s="4">
        <f t="shared" si="61"/>
        <v>1.0962889933467403</v>
      </c>
    </row>
    <row r="1948" spans="1:19" x14ac:dyDescent="0.25">
      <c r="A1948" s="10">
        <v>0</v>
      </c>
      <c r="B1948" s="1" t="s">
        <v>22</v>
      </c>
      <c r="C1948" s="1" t="s">
        <v>407</v>
      </c>
      <c r="D1948" s="1">
        <v>2019</v>
      </c>
      <c r="E1948" s="2">
        <v>19999859</v>
      </c>
      <c r="F1948" s="2">
        <v>0</v>
      </c>
      <c r="G1948" s="2">
        <v>79873067</v>
      </c>
      <c r="H1948" s="2">
        <v>79788743</v>
      </c>
      <c r="I1948" s="2">
        <v>9454575</v>
      </c>
      <c r="J1948" s="2">
        <v>7555101</v>
      </c>
      <c r="K1948" s="2">
        <v>756472</v>
      </c>
      <c r="L1948" s="2">
        <v>62106919</v>
      </c>
      <c r="M1948" s="2">
        <v>84324</v>
      </c>
      <c r="N1948" s="4">
        <f t="shared" si="60"/>
        <v>0.25039553069872728</v>
      </c>
      <c r="O1948" s="2">
        <v>6100000</v>
      </c>
      <c r="P1948" s="2">
        <v>28224486</v>
      </c>
      <c r="Q1948" s="2">
        <v>63356854</v>
      </c>
      <c r="R1948" s="2">
        <v>57818263</v>
      </c>
      <c r="S1948" s="4">
        <f t="shared" si="61"/>
        <v>0.59366166015744881</v>
      </c>
    </row>
    <row r="1949" spans="1:19" x14ac:dyDescent="0.25">
      <c r="A1949" s="10">
        <v>0</v>
      </c>
      <c r="B1949" s="1" t="s">
        <v>32</v>
      </c>
      <c r="C1949" s="1" t="s">
        <v>2048</v>
      </c>
      <c r="D1949" s="1">
        <v>2019</v>
      </c>
      <c r="E1949" s="2">
        <v>951312</v>
      </c>
      <c r="F1949" s="2">
        <v>0</v>
      </c>
      <c r="G1949" s="2">
        <v>3800816</v>
      </c>
      <c r="H1949" s="2">
        <v>3586686</v>
      </c>
      <c r="I1949" s="2">
        <v>1511890</v>
      </c>
      <c r="J1949" s="2">
        <v>12332</v>
      </c>
      <c r="K1949" s="2">
        <v>25000</v>
      </c>
      <c r="L1949" s="2">
        <v>2251594</v>
      </c>
      <c r="M1949" s="2">
        <v>214130</v>
      </c>
      <c r="N1949" s="4">
        <f t="shared" si="60"/>
        <v>0.2502915163480684</v>
      </c>
      <c r="O1949" s="2">
        <v>0</v>
      </c>
      <c r="P1949" s="2">
        <v>828798</v>
      </c>
      <c r="Q1949" s="2">
        <v>1445573</v>
      </c>
      <c r="R1949" s="2">
        <v>1283470</v>
      </c>
      <c r="S1949" s="4">
        <f t="shared" si="61"/>
        <v>0.64574785542318869</v>
      </c>
    </row>
    <row r="1950" spans="1:19" x14ac:dyDescent="0.25">
      <c r="A1950" s="10">
        <v>1</v>
      </c>
      <c r="B1950" s="1" t="s">
        <v>37</v>
      </c>
      <c r="C1950" s="1" t="s">
        <v>2619</v>
      </c>
      <c r="D1950" s="1">
        <v>2019</v>
      </c>
      <c r="E1950" s="2">
        <v>47313118</v>
      </c>
      <c r="F1950" s="2">
        <v>0</v>
      </c>
      <c r="G1950" s="2">
        <v>189279178</v>
      </c>
      <c r="H1950" s="2">
        <v>183393446</v>
      </c>
      <c r="I1950" s="2">
        <v>75002688</v>
      </c>
      <c r="J1950" s="2">
        <v>25408684</v>
      </c>
      <c r="K1950" s="2">
        <v>1599078</v>
      </c>
      <c r="L1950" s="2">
        <v>87268728</v>
      </c>
      <c r="M1950" s="2">
        <v>5885732</v>
      </c>
      <c r="N1950" s="4">
        <f t="shared" si="60"/>
        <v>0.24996472670649489</v>
      </c>
      <c r="O1950" s="2">
        <v>5348326</v>
      </c>
      <c r="P1950" s="2">
        <v>18781232</v>
      </c>
      <c r="Q1950" s="2">
        <v>103278146</v>
      </c>
      <c r="R1950" s="2">
        <v>101076650</v>
      </c>
      <c r="S1950" s="4">
        <f t="shared" si="61"/>
        <v>0.23872534358825703</v>
      </c>
    </row>
    <row r="1951" spans="1:19" x14ac:dyDescent="0.25">
      <c r="A1951" s="10">
        <v>1</v>
      </c>
      <c r="B1951" s="1" t="s">
        <v>32</v>
      </c>
      <c r="C1951" s="1" t="s">
        <v>645</v>
      </c>
      <c r="D1951" s="1">
        <v>2019</v>
      </c>
      <c r="E1951" s="2">
        <v>2502131</v>
      </c>
      <c r="F1951" s="2">
        <v>0</v>
      </c>
      <c r="G1951" s="2">
        <v>10014185</v>
      </c>
      <c r="H1951" s="2">
        <v>8470420</v>
      </c>
      <c r="I1951" s="2">
        <v>4207743</v>
      </c>
      <c r="J1951" s="2">
        <v>222927</v>
      </c>
      <c r="K1951" s="2">
        <v>0</v>
      </c>
      <c r="L1951" s="2">
        <v>5583515</v>
      </c>
      <c r="M1951" s="2">
        <v>1543765</v>
      </c>
      <c r="N1951" s="4">
        <f t="shared" si="60"/>
        <v>0.24985867546884744</v>
      </c>
      <c r="O1951" s="2">
        <v>0</v>
      </c>
      <c r="P1951" s="2">
        <v>4133914</v>
      </c>
      <c r="Q1951" s="2">
        <v>4510725</v>
      </c>
      <c r="R1951" s="2">
        <v>3491795</v>
      </c>
      <c r="S1951" s="4">
        <f t="shared" si="61"/>
        <v>1.1838936707338203</v>
      </c>
    </row>
    <row r="1952" spans="1:19" x14ac:dyDescent="0.25">
      <c r="A1952" s="10">
        <v>0</v>
      </c>
      <c r="B1952" s="1" t="s">
        <v>54</v>
      </c>
      <c r="C1952" s="1" t="s">
        <v>3942</v>
      </c>
      <c r="D1952" s="1">
        <v>2019</v>
      </c>
      <c r="E1952" s="2">
        <v>303792000</v>
      </c>
      <c r="F1952" s="2">
        <v>28897000</v>
      </c>
      <c r="G1952" s="2">
        <v>1102082000</v>
      </c>
      <c r="H1952" s="2">
        <v>921898000</v>
      </c>
      <c r="I1952" s="2">
        <v>190185000</v>
      </c>
      <c r="J1952" s="2">
        <v>104775000</v>
      </c>
      <c r="K1952" s="2">
        <v>71532000</v>
      </c>
      <c r="L1952" s="2">
        <v>735590000</v>
      </c>
      <c r="M1952" s="2">
        <v>180184000</v>
      </c>
      <c r="N1952" s="4">
        <f t="shared" si="60"/>
        <v>0.24943243787667344</v>
      </c>
      <c r="O1952" s="2">
        <v>2516000</v>
      </c>
      <c r="P1952" s="2">
        <v>154725000</v>
      </c>
      <c r="Q1952" s="2">
        <v>474590000</v>
      </c>
      <c r="R1952" s="2">
        <v>415167000</v>
      </c>
      <c r="S1952" s="4">
        <f t="shared" si="61"/>
        <v>0.37874156664667469</v>
      </c>
    </row>
    <row r="1953" spans="1:19" x14ac:dyDescent="0.25">
      <c r="A1953" s="10">
        <v>1</v>
      </c>
      <c r="B1953" s="1" t="s">
        <v>27</v>
      </c>
      <c r="C1953" s="1" t="s">
        <v>843</v>
      </c>
      <c r="D1953" s="1">
        <v>2019</v>
      </c>
      <c r="E1953" s="2">
        <v>13193116</v>
      </c>
      <c r="F1953" s="2">
        <v>0</v>
      </c>
      <c r="G1953" s="2">
        <v>52948760</v>
      </c>
      <c r="H1953" s="2">
        <v>49412932</v>
      </c>
      <c r="I1953" s="2">
        <v>19035249</v>
      </c>
      <c r="J1953" s="2">
        <v>176068</v>
      </c>
      <c r="K1953" s="2">
        <v>738963</v>
      </c>
      <c r="L1953" s="2">
        <v>32998480</v>
      </c>
      <c r="M1953" s="2">
        <v>3535828</v>
      </c>
      <c r="N1953" s="4">
        <f t="shared" si="60"/>
        <v>0.24916761034630461</v>
      </c>
      <c r="O1953" s="2">
        <v>3518052</v>
      </c>
      <c r="P1953" s="2">
        <v>2832653</v>
      </c>
      <c r="Q1953" s="2">
        <v>37162330</v>
      </c>
      <c r="R1953" s="2">
        <v>34457063</v>
      </c>
      <c r="S1953" s="4">
        <f t="shared" si="61"/>
        <v>0.18430778618595556</v>
      </c>
    </row>
    <row r="1954" spans="1:19" x14ac:dyDescent="0.25">
      <c r="A1954" s="10">
        <v>0</v>
      </c>
      <c r="B1954" s="1" t="s">
        <v>41</v>
      </c>
      <c r="C1954" s="1" t="s">
        <v>3585</v>
      </c>
      <c r="D1954" s="1">
        <v>2019</v>
      </c>
      <c r="E1954" s="2">
        <v>30006959</v>
      </c>
      <c r="F1954" s="2">
        <v>0</v>
      </c>
      <c r="G1954" s="2">
        <v>120478336</v>
      </c>
      <c r="H1954" s="2">
        <v>116842657</v>
      </c>
      <c r="I1954" s="2">
        <v>44295447</v>
      </c>
      <c r="J1954" s="2">
        <v>5695677</v>
      </c>
      <c r="K1954" s="2">
        <v>12295923</v>
      </c>
      <c r="L1954" s="2">
        <v>58191289</v>
      </c>
      <c r="M1954" s="2">
        <v>3635679</v>
      </c>
      <c r="N1954" s="4">
        <f t="shared" si="60"/>
        <v>0.24906518463203212</v>
      </c>
      <c r="O1954" s="2">
        <v>253718</v>
      </c>
      <c r="P1954" s="2">
        <v>19345339</v>
      </c>
      <c r="Q1954" s="2">
        <v>46495142</v>
      </c>
      <c r="R1954" s="2">
        <v>47407678</v>
      </c>
      <c r="S1954" s="4">
        <f t="shared" si="61"/>
        <v>0.41341524889702463</v>
      </c>
    </row>
    <row r="1955" spans="1:19" x14ac:dyDescent="0.25">
      <c r="A1955" s="10">
        <v>0</v>
      </c>
      <c r="B1955" s="1" t="s">
        <v>55</v>
      </c>
      <c r="C1955" s="1" t="s">
        <v>4119</v>
      </c>
      <c r="D1955" s="1">
        <v>2019</v>
      </c>
      <c r="E1955" s="2">
        <v>784033</v>
      </c>
      <c r="F1955" s="2">
        <v>0</v>
      </c>
      <c r="G1955" s="2">
        <v>3156478</v>
      </c>
      <c r="H1955" s="2">
        <v>3006562</v>
      </c>
      <c r="I1955" s="2">
        <v>1876260</v>
      </c>
      <c r="J1955" s="2">
        <v>195260</v>
      </c>
      <c r="K1955" s="2">
        <v>73935</v>
      </c>
      <c r="L1955" s="2">
        <v>1011023</v>
      </c>
      <c r="M1955" s="2">
        <v>149916</v>
      </c>
      <c r="N1955" s="4">
        <f t="shared" si="60"/>
        <v>0.24838855205073504</v>
      </c>
      <c r="O1955" s="2">
        <v>0</v>
      </c>
      <c r="P1955" s="2">
        <v>160746</v>
      </c>
      <c r="Q1955" s="2">
        <v>757574</v>
      </c>
      <c r="R1955" s="2">
        <v>640910</v>
      </c>
      <c r="S1955" s="4">
        <f t="shared" si="61"/>
        <v>0.25080900594467243</v>
      </c>
    </row>
    <row r="1956" spans="1:19" x14ac:dyDescent="0.25">
      <c r="A1956" s="10">
        <v>0</v>
      </c>
      <c r="B1956" s="1" t="s">
        <v>55</v>
      </c>
      <c r="C1956" s="1" t="s">
        <v>3987</v>
      </c>
      <c r="D1956" s="1">
        <v>2019</v>
      </c>
      <c r="E1956" s="2">
        <v>359545</v>
      </c>
      <c r="F1956" s="2">
        <v>0</v>
      </c>
      <c r="G1956" s="2">
        <v>1448410</v>
      </c>
      <c r="H1956" s="2">
        <v>781101</v>
      </c>
      <c r="I1956" s="2">
        <v>602973</v>
      </c>
      <c r="J1956" s="2">
        <v>105506</v>
      </c>
      <c r="K1956" s="2">
        <v>0</v>
      </c>
      <c r="L1956" s="2">
        <v>739931</v>
      </c>
      <c r="M1956" s="2">
        <v>667309</v>
      </c>
      <c r="N1956" s="4">
        <f t="shared" si="60"/>
        <v>0.24823427068302484</v>
      </c>
      <c r="O1956" s="2">
        <v>0</v>
      </c>
      <c r="P1956" s="2">
        <v>1365323</v>
      </c>
      <c r="Q1956" s="2">
        <v>770341</v>
      </c>
      <c r="R1956" s="2">
        <v>513493</v>
      </c>
      <c r="S1956" s="4">
        <f t="shared" si="61"/>
        <v>2.6588931105195202</v>
      </c>
    </row>
    <row r="1957" spans="1:19" x14ac:dyDescent="0.25">
      <c r="A1957" s="10">
        <v>1</v>
      </c>
      <c r="B1957" s="1" t="s">
        <v>22</v>
      </c>
      <c r="C1957" s="1" t="s">
        <v>394</v>
      </c>
      <c r="D1957" s="1">
        <v>2019</v>
      </c>
      <c r="E1957" s="2">
        <v>187862708</v>
      </c>
      <c r="F1957" s="2">
        <v>0</v>
      </c>
      <c r="G1957" s="2">
        <v>757166308</v>
      </c>
      <c r="H1957" s="2">
        <v>650451591</v>
      </c>
      <c r="I1957" s="2">
        <v>104246358</v>
      </c>
      <c r="J1957" s="2">
        <v>302911015</v>
      </c>
      <c r="K1957" s="2">
        <v>18279704</v>
      </c>
      <c r="L1957" s="2">
        <v>331729231</v>
      </c>
      <c r="M1957" s="2">
        <v>106714717</v>
      </c>
      <c r="N1957" s="4">
        <f t="shared" si="60"/>
        <v>0.24811287297796669</v>
      </c>
      <c r="O1957" s="2">
        <v>112871252</v>
      </c>
      <c r="P1957" s="2">
        <v>12269462</v>
      </c>
      <c r="Q1957" s="2">
        <v>372031824</v>
      </c>
      <c r="R1957" s="2">
        <v>252927915</v>
      </c>
      <c r="S1957" s="4">
        <f t="shared" si="61"/>
        <v>0.49476829791602878</v>
      </c>
    </row>
    <row r="1958" spans="1:19" x14ac:dyDescent="0.25">
      <c r="A1958" s="10">
        <v>0</v>
      </c>
      <c r="B1958" s="1" t="s">
        <v>62</v>
      </c>
      <c r="C1958" s="1" t="s">
        <v>4274</v>
      </c>
      <c r="D1958" s="1">
        <v>2019</v>
      </c>
      <c r="E1958" s="2">
        <v>18901742</v>
      </c>
      <c r="F1958" s="2">
        <v>0</v>
      </c>
      <c r="G1958" s="2">
        <v>76361239</v>
      </c>
      <c r="H1958" s="2">
        <v>74196012</v>
      </c>
      <c r="I1958" s="2">
        <v>28606127</v>
      </c>
      <c r="J1958" s="2">
        <v>3824331</v>
      </c>
      <c r="K1958" s="2">
        <v>1334107</v>
      </c>
      <c r="L1958" s="2">
        <v>42596674</v>
      </c>
      <c r="M1958" s="2">
        <v>2165227</v>
      </c>
      <c r="N1958" s="4">
        <f t="shared" si="60"/>
        <v>0.24753058289166838</v>
      </c>
      <c r="O1958" s="2">
        <v>0</v>
      </c>
      <c r="P1958" s="2">
        <v>10074245</v>
      </c>
      <c r="Q1958" s="2">
        <v>35598811</v>
      </c>
      <c r="R1958" s="2">
        <v>34616668</v>
      </c>
      <c r="S1958" s="4">
        <f t="shared" si="61"/>
        <v>0.29102295460672301</v>
      </c>
    </row>
    <row r="1959" spans="1:19" x14ac:dyDescent="0.25">
      <c r="A1959" s="10">
        <v>0</v>
      </c>
      <c r="B1959" s="1" t="s">
        <v>18</v>
      </c>
      <c r="C1959" s="1" t="s">
        <v>85</v>
      </c>
      <c r="D1959" s="1">
        <v>2019</v>
      </c>
      <c r="E1959" s="2">
        <v>1270278</v>
      </c>
      <c r="F1959" s="2">
        <v>0</v>
      </c>
      <c r="G1959" s="2">
        <v>5140509</v>
      </c>
      <c r="H1959" s="2">
        <v>5111113</v>
      </c>
      <c r="I1959" s="2">
        <v>3532788</v>
      </c>
      <c r="J1959" s="2">
        <v>338161</v>
      </c>
      <c r="K1959" s="2">
        <v>4060</v>
      </c>
      <c r="L1959" s="2">
        <v>1265500</v>
      </c>
      <c r="M1959" s="2">
        <v>29396</v>
      </c>
      <c r="N1959" s="4">
        <f t="shared" si="60"/>
        <v>0.24711132691334653</v>
      </c>
      <c r="O1959" s="2">
        <v>0</v>
      </c>
      <c r="P1959" s="2">
        <v>517808</v>
      </c>
      <c r="Q1959" s="2">
        <v>2115368</v>
      </c>
      <c r="R1959" s="2">
        <v>1975773</v>
      </c>
      <c r="S1959" s="4">
        <f t="shared" si="61"/>
        <v>0.26207869021390617</v>
      </c>
    </row>
    <row r="1960" spans="1:19" x14ac:dyDescent="0.25">
      <c r="A1960" s="10">
        <v>0</v>
      </c>
      <c r="B1960" s="1" t="s">
        <v>28</v>
      </c>
      <c r="C1960" s="1" t="s">
        <v>1162</v>
      </c>
      <c r="D1960" s="1">
        <v>2019</v>
      </c>
      <c r="E1960" s="2">
        <v>35609653</v>
      </c>
      <c r="F1960" s="2">
        <v>0</v>
      </c>
      <c r="G1960" s="2">
        <v>144108185</v>
      </c>
      <c r="H1960" s="2">
        <v>141963238</v>
      </c>
      <c r="I1960" s="2">
        <v>22593589</v>
      </c>
      <c r="J1960" s="2">
        <v>1512970</v>
      </c>
      <c r="K1960" s="2">
        <v>13597989</v>
      </c>
      <c r="L1960" s="2">
        <v>106403637</v>
      </c>
      <c r="M1960" s="2">
        <v>2144947</v>
      </c>
      <c r="N1960" s="4">
        <f t="shared" si="60"/>
        <v>0.24710361177611112</v>
      </c>
      <c r="O1960" s="2">
        <v>0</v>
      </c>
      <c r="P1960" s="2">
        <v>18288834</v>
      </c>
      <c r="Q1960" s="2">
        <v>80856544</v>
      </c>
      <c r="R1960" s="2">
        <v>70524934</v>
      </c>
      <c r="S1960" s="4">
        <f t="shared" si="61"/>
        <v>0.25932436888207511</v>
      </c>
    </row>
    <row r="1961" spans="1:19" x14ac:dyDescent="0.25">
      <c r="A1961" s="10">
        <v>0</v>
      </c>
      <c r="B1961" s="1" t="s">
        <v>24</v>
      </c>
      <c r="C1961" s="1" t="s">
        <v>623</v>
      </c>
      <c r="D1961" s="1">
        <v>2019</v>
      </c>
      <c r="E1961" s="2">
        <v>24616362</v>
      </c>
      <c r="F1961" s="2">
        <v>0</v>
      </c>
      <c r="G1961" s="2">
        <v>99921718</v>
      </c>
      <c r="H1961" s="2">
        <v>96703068</v>
      </c>
      <c r="I1961" s="2">
        <v>7229361</v>
      </c>
      <c r="J1961" s="2">
        <v>8167627</v>
      </c>
      <c r="K1961" s="2">
        <v>152310</v>
      </c>
      <c r="L1961" s="2">
        <v>84372420</v>
      </c>
      <c r="M1961" s="2">
        <v>3218650</v>
      </c>
      <c r="N1961" s="4">
        <f t="shared" si="60"/>
        <v>0.24635647277401695</v>
      </c>
      <c r="O1961" s="2">
        <v>1902980</v>
      </c>
      <c r="P1961" s="2">
        <v>11175459</v>
      </c>
      <c r="Q1961" s="2">
        <v>93265096</v>
      </c>
      <c r="R1961" s="2">
        <v>89694175</v>
      </c>
      <c r="S1961" s="4">
        <f t="shared" si="61"/>
        <v>0.14581146434537137</v>
      </c>
    </row>
    <row r="1962" spans="1:19" x14ac:dyDescent="0.25">
      <c r="A1962" s="10">
        <v>0</v>
      </c>
      <c r="B1962" s="1" t="s">
        <v>36</v>
      </c>
      <c r="C1962" s="1" t="s">
        <v>2512</v>
      </c>
      <c r="D1962" s="1">
        <v>2019</v>
      </c>
      <c r="E1962" s="2">
        <v>2037968</v>
      </c>
      <c r="F1962" s="2">
        <v>0</v>
      </c>
      <c r="G1962" s="2">
        <v>8276875</v>
      </c>
      <c r="H1962" s="2">
        <v>7636984</v>
      </c>
      <c r="I1962" s="2">
        <v>3275218</v>
      </c>
      <c r="J1962" s="2">
        <v>745969</v>
      </c>
      <c r="K1962" s="2">
        <v>15560</v>
      </c>
      <c r="L1962" s="2">
        <v>4240128</v>
      </c>
      <c r="M1962" s="2">
        <v>639891</v>
      </c>
      <c r="N1962" s="4">
        <f t="shared" si="60"/>
        <v>0.24622432983462961</v>
      </c>
      <c r="O1962" s="2">
        <v>5398</v>
      </c>
      <c r="P1962" s="2">
        <v>239842</v>
      </c>
      <c r="Q1962" s="2">
        <v>1625629</v>
      </c>
      <c r="R1962" s="2">
        <v>2728446</v>
      </c>
      <c r="S1962" s="4">
        <f t="shared" si="61"/>
        <v>8.9882665810501652E-2</v>
      </c>
    </row>
    <row r="1963" spans="1:19" x14ac:dyDescent="0.25">
      <c r="A1963" s="10">
        <v>0</v>
      </c>
      <c r="B1963" s="1" t="s">
        <v>24</v>
      </c>
      <c r="C1963" s="1" t="s">
        <v>645</v>
      </c>
      <c r="D1963" s="1">
        <v>2019</v>
      </c>
      <c r="E1963" s="2">
        <v>14762277</v>
      </c>
      <c r="F1963" s="2">
        <v>0</v>
      </c>
      <c r="G1963" s="2">
        <v>59983841</v>
      </c>
      <c r="H1963" s="2">
        <v>58418968</v>
      </c>
      <c r="I1963" s="2">
        <v>1506780</v>
      </c>
      <c r="J1963" s="2">
        <v>10294815</v>
      </c>
      <c r="K1963" s="2">
        <v>332985</v>
      </c>
      <c r="L1963" s="2">
        <v>47849261</v>
      </c>
      <c r="M1963" s="2">
        <v>1564873</v>
      </c>
      <c r="N1963" s="4">
        <f t="shared" si="60"/>
        <v>0.24610422997086831</v>
      </c>
      <c r="O1963" s="2">
        <v>320965</v>
      </c>
      <c r="P1963" s="2">
        <v>9156965</v>
      </c>
      <c r="Q1963" s="2">
        <v>57371913</v>
      </c>
      <c r="R1963" s="2">
        <v>53851258</v>
      </c>
      <c r="S1963" s="4">
        <f t="shared" si="61"/>
        <v>0.17600201651742287</v>
      </c>
    </row>
    <row r="1964" spans="1:19" x14ac:dyDescent="0.25">
      <c r="A1964" s="10">
        <v>1</v>
      </c>
      <c r="B1964" s="1" t="s">
        <v>37</v>
      </c>
      <c r="C1964" s="1" t="s">
        <v>775</v>
      </c>
      <c r="D1964" s="1">
        <v>2019</v>
      </c>
      <c r="E1964" s="2">
        <v>35277420</v>
      </c>
      <c r="F1964" s="2">
        <v>0</v>
      </c>
      <c r="G1964" s="2">
        <v>143553989</v>
      </c>
      <c r="H1964" s="2">
        <v>169391552</v>
      </c>
      <c r="I1964" s="2">
        <v>16990139</v>
      </c>
      <c r="J1964" s="2">
        <v>25568692</v>
      </c>
      <c r="K1964" s="2">
        <v>988793</v>
      </c>
      <c r="L1964" s="2">
        <v>100006365</v>
      </c>
      <c r="M1964" s="2">
        <v>-25837563</v>
      </c>
      <c r="N1964" s="4">
        <f t="shared" si="60"/>
        <v>0.24574322347810201</v>
      </c>
      <c r="O1964" s="2">
        <v>1695458</v>
      </c>
      <c r="P1964" s="2">
        <v>14428624</v>
      </c>
      <c r="Q1964" s="2">
        <v>126714689</v>
      </c>
      <c r="R1964" s="2">
        <v>124511548</v>
      </c>
      <c r="S1964" s="4">
        <f t="shared" si="61"/>
        <v>0.1294986871418545</v>
      </c>
    </row>
    <row r="1965" spans="1:19" x14ac:dyDescent="0.25">
      <c r="A1965" s="10">
        <v>1</v>
      </c>
      <c r="B1965" s="1" t="s">
        <v>32</v>
      </c>
      <c r="C1965" s="1" t="s">
        <v>2449</v>
      </c>
      <c r="D1965" s="1">
        <v>2019</v>
      </c>
      <c r="E1965" s="2">
        <v>1820967</v>
      </c>
      <c r="F1965" s="2">
        <v>0</v>
      </c>
      <c r="G1965" s="2">
        <v>7424173</v>
      </c>
      <c r="H1965" s="2">
        <v>6928690</v>
      </c>
      <c r="I1965" s="2">
        <v>2133046</v>
      </c>
      <c r="J1965" s="2">
        <v>22169</v>
      </c>
      <c r="K1965" s="2">
        <v>0</v>
      </c>
      <c r="L1965" s="2">
        <v>5268958</v>
      </c>
      <c r="M1965" s="2">
        <v>495483</v>
      </c>
      <c r="N1965" s="4">
        <f t="shared" si="60"/>
        <v>0.24527539969771717</v>
      </c>
      <c r="O1965" s="2">
        <v>0</v>
      </c>
      <c r="P1965" s="2">
        <v>0</v>
      </c>
      <c r="Q1965" s="2">
        <v>5232227</v>
      </c>
      <c r="R1965" s="2">
        <v>5912570</v>
      </c>
      <c r="S1965" s="4">
        <f t="shared" si="61"/>
        <v>0</v>
      </c>
    </row>
    <row r="1966" spans="1:19" x14ac:dyDescent="0.25">
      <c r="A1966" s="10">
        <v>0</v>
      </c>
      <c r="B1966" s="1" t="s">
        <v>62</v>
      </c>
      <c r="C1966" s="1" t="s">
        <v>4444</v>
      </c>
      <c r="D1966" s="1">
        <v>2019</v>
      </c>
      <c r="E1966" s="2">
        <v>25386023</v>
      </c>
      <c r="F1966" s="2">
        <v>0</v>
      </c>
      <c r="G1966" s="2">
        <v>103524677</v>
      </c>
      <c r="H1966" s="2">
        <v>101171389</v>
      </c>
      <c r="I1966" s="2">
        <v>17206442</v>
      </c>
      <c r="J1966" s="2">
        <v>5930987</v>
      </c>
      <c r="K1966" s="2">
        <v>865864</v>
      </c>
      <c r="L1966" s="2">
        <v>79521384</v>
      </c>
      <c r="M1966" s="2">
        <v>2353288</v>
      </c>
      <c r="N1966" s="4">
        <f t="shared" si="60"/>
        <v>0.24521711861994025</v>
      </c>
      <c r="O1966" s="2">
        <v>0</v>
      </c>
      <c r="P1966" s="2">
        <v>32919475</v>
      </c>
      <c r="Q1966" s="2">
        <v>76190553</v>
      </c>
      <c r="R1966" s="2">
        <v>67714989</v>
      </c>
      <c r="S1966" s="4">
        <f t="shared" si="61"/>
        <v>0.48614753522296222</v>
      </c>
    </row>
    <row r="1967" spans="1:19" x14ac:dyDescent="0.25">
      <c r="A1967" s="10">
        <v>0</v>
      </c>
      <c r="B1967" s="1" t="s">
        <v>55</v>
      </c>
      <c r="C1967" s="1" t="s">
        <v>2265</v>
      </c>
      <c r="D1967" s="1">
        <v>2019</v>
      </c>
      <c r="E1967" s="2">
        <v>1233900</v>
      </c>
      <c r="F1967" s="2">
        <v>0</v>
      </c>
      <c r="G1967" s="2">
        <v>5032013</v>
      </c>
      <c r="H1967" s="2">
        <v>3884600</v>
      </c>
      <c r="I1967" s="2">
        <v>3356243</v>
      </c>
      <c r="J1967" s="2">
        <v>469123</v>
      </c>
      <c r="K1967" s="2">
        <v>100957</v>
      </c>
      <c r="L1967" s="2">
        <v>1105690</v>
      </c>
      <c r="M1967" s="2">
        <v>1147413</v>
      </c>
      <c r="N1967" s="4">
        <f t="shared" si="60"/>
        <v>0.24521001833659808</v>
      </c>
      <c r="O1967" s="2">
        <v>0</v>
      </c>
      <c r="P1967" s="2">
        <v>224495</v>
      </c>
      <c r="Q1967" s="2">
        <v>1043424</v>
      </c>
      <c r="R1967" s="2">
        <v>839923</v>
      </c>
      <c r="S1967" s="4">
        <f t="shared" si="61"/>
        <v>0.26728045308915221</v>
      </c>
    </row>
    <row r="1968" spans="1:19" x14ac:dyDescent="0.25">
      <c r="A1968" s="10">
        <v>0</v>
      </c>
      <c r="B1968" s="1" t="s">
        <v>63</v>
      </c>
      <c r="C1968" s="1" t="s">
        <v>2096</v>
      </c>
      <c r="D1968" s="1">
        <v>2019</v>
      </c>
      <c r="E1968" s="2">
        <v>36216673</v>
      </c>
      <c r="F1968" s="2">
        <v>0</v>
      </c>
      <c r="G1968" s="2">
        <v>147781585</v>
      </c>
      <c r="H1968" s="2">
        <v>133573312</v>
      </c>
      <c r="I1968" s="2">
        <v>74355262</v>
      </c>
      <c r="J1968" s="2">
        <v>9912462</v>
      </c>
      <c r="K1968" s="2">
        <v>6000343</v>
      </c>
      <c r="L1968" s="2">
        <v>57513517</v>
      </c>
      <c r="M1968" s="2">
        <v>14208273</v>
      </c>
      <c r="N1968" s="4">
        <f t="shared" si="60"/>
        <v>0.24506891707786191</v>
      </c>
      <c r="O1968" s="2">
        <v>4108217</v>
      </c>
      <c r="P1968" s="2">
        <v>11183765</v>
      </c>
      <c r="Q1968" s="2">
        <v>61228822</v>
      </c>
      <c r="R1968" s="2">
        <v>63472176</v>
      </c>
      <c r="S1968" s="4">
        <f t="shared" si="61"/>
        <v>0.24092418069927207</v>
      </c>
    </row>
    <row r="1969" spans="1:19" x14ac:dyDescent="0.25">
      <c r="A1969" s="10">
        <v>0</v>
      </c>
      <c r="B1969" s="1" t="s">
        <v>62</v>
      </c>
      <c r="C1969" s="1" t="s">
        <v>4488</v>
      </c>
      <c r="D1969" s="1">
        <v>2019</v>
      </c>
      <c r="E1969" s="2">
        <v>5477057</v>
      </c>
      <c r="F1969" s="2">
        <v>0</v>
      </c>
      <c r="G1969" s="2">
        <v>22352569</v>
      </c>
      <c r="H1969" s="2">
        <v>17366272</v>
      </c>
      <c r="I1969" s="2">
        <v>6901616</v>
      </c>
      <c r="J1969" s="2">
        <v>1567900</v>
      </c>
      <c r="K1969" s="2">
        <v>16196</v>
      </c>
      <c r="L1969" s="2">
        <v>13866858</v>
      </c>
      <c r="M1969" s="2">
        <v>4986297</v>
      </c>
      <c r="N1969" s="4">
        <f t="shared" si="60"/>
        <v>0.24503031396525385</v>
      </c>
      <c r="O1969" s="2">
        <v>4077207</v>
      </c>
      <c r="P1969" s="2">
        <v>3120867</v>
      </c>
      <c r="Q1969" s="2">
        <v>10683702</v>
      </c>
      <c r="R1969" s="2">
        <v>8519020</v>
      </c>
      <c r="S1969" s="4">
        <f t="shared" si="61"/>
        <v>0.84494155431023754</v>
      </c>
    </row>
    <row r="1970" spans="1:19" x14ac:dyDescent="0.25">
      <c r="A1970" s="10">
        <v>0</v>
      </c>
      <c r="B1970" s="1" t="s">
        <v>40</v>
      </c>
      <c r="C1970" s="1" t="s">
        <v>3542</v>
      </c>
      <c r="D1970" s="1">
        <v>2019</v>
      </c>
      <c r="E1970" s="2">
        <v>5578300</v>
      </c>
      <c r="F1970" s="2">
        <v>0</v>
      </c>
      <c r="G1970" s="2">
        <v>22767121</v>
      </c>
      <c r="H1970" s="2">
        <v>22733758</v>
      </c>
      <c r="I1970" s="2">
        <v>6397017</v>
      </c>
      <c r="J1970" s="2">
        <v>1896187</v>
      </c>
      <c r="K1970" s="2">
        <v>814105</v>
      </c>
      <c r="L1970" s="2">
        <v>13659812</v>
      </c>
      <c r="M1970" s="2">
        <v>33363</v>
      </c>
      <c r="N1970" s="4">
        <f t="shared" si="60"/>
        <v>0.24501560825367424</v>
      </c>
      <c r="O1970" s="2">
        <v>4750000</v>
      </c>
      <c r="P1970" s="2">
        <v>2892878</v>
      </c>
      <c r="Q1970" s="2">
        <v>14042865</v>
      </c>
      <c r="R1970" s="2">
        <v>12159910</v>
      </c>
      <c r="S1970" s="4">
        <f t="shared" si="61"/>
        <v>0.62853080327074784</v>
      </c>
    </row>
    <row r="1971" spans="1:19" x14ac:dyDescent="0.25">
      <c r="A1971" s="10">
        <v>0</v>
      </c>
      <c r="B1971" s="1" t="s">
        <v>55</v>
      </c>
      <c r="C1971" s="1" t="s">
        <v>4031</v>
      </c>
      <c r="D1971" s="1">
        <v>2019</v>
      </c>
      <c r="E1971" s="2">
        <v>732495</v>
      </c>
      <c r="F1971" s="2">
        <v>0</v>
      </c>
      <c r="G1971" s="2">
        <v>2990578</v>
      </c>
      <c r="H1971" s="2">
        <v>3105556</v>
      </c>
      <c r="I1971" s="2">
        <v>1681801</v>
      </c>
      <c r="J1971" s="2">
        <v>399477</v>
      </c>
      <c r="K1971" s="2">
        <v>112517</v>
      </c>
      <c r="L1971" s="2">
        <v>796783</v>
      </c>
      <c r="M1971" s="2">
        <v>-114978</v>
      </c>
      <c r="N1971" s="4">
        <f t="shared" si="60"/>
        <v>0.24493425685603251</v>
      </c>
      <c r="O1971" s="2">
        <v>0</v>
      </c>
      <c r="P1971" s="2">
        <v>490592</v>
      </c>
      <c r="Q1971" s="2">
        <v>844930</v>
      </c>
      <c r="R1971" s="2">
        <v>1029628</v>
      </c>
      <c r="S1971" s="4">
        <f t="shared" si="61"/>
        <v>0.47647499873740806</v>
      </c>
    </row>
    <row r="1972" spans="1:19" x14ac:dyDescent="0.25">
      <c r="A1972" s="10">
        <v>0</v>
      </c>
      <c r="B1972" s="1" t="s">
        <v>32</v>
      </c>
      <c r="C1972" s="1" t="s">
        <v>2024</v>
      </c>
      <c r="D1972" s="1">
        <v>2019</v>
      </c>
      <c r="E1972" s="2">
        <v>536870</v>
      </c>
      <c r="F1972" s="2">
        <v>0</v>
      </c>
      <c r="G1972" s="2">
        <v>2194617</v>
      </c>
      <c r="H1972" s="2">
        <v>1941407</v>
      </c>
      <c r="I1972" s="2">
        <v>835439</v>
      </c>
      <c r="J1972" s="2">
        <v>1922</v>
      </c>
      <c r="K1972" s="2">
        <v>306367</v>
      </c>
      <c r="L1972" s="2">
        <v>1050889</v>
      </c>
      <c r="M1972" s="2">
        <v>253210</v>
      </c>
      <c r="N1972" s="4">
        <f t="shared" si="60"/>
        <v>0.24463038425383563</v>
      </c>
      <c r="O1972" s="2">
        <v>0</v>
      </c>
      <c r="P1972" s="2">
        <v>-3794</v>
      </c>
      <c r="Q1972" s="2">
        <v>667157</v>
      </c>
      <c r="R1972" s="2">
        <v>748094</v>
      </c>
      <c r="S1972" s="4">
        <f t="shared" si="61"/>
        <v>-5.071555178894631E-3</v>
      </c>
    </row>
    <row r="1973" spans="1:19" x14ac:dyDescent="0.25">
      <c r="A1973" s="10">
        <v>1</v>
      </c>
      <c r="B1973" s="1" t="s">
        <v>61</v>
      </c>
      <c r="C1973" s="1" t="s">
        <v>1720</v>
      </c>
      <c r="D1973" s="1">
        <v>2019</v>
      </c>
      <c r="E1973" s="2">
        <v>39915116</v>
      </c>
      <c r="F1973" s="2">
        <v>2764551</v>
      </c>
      <c r="G1973" s="2">
        <v>151914116</v>
      </c>
      <c r="H1973" s="2">
        <v>134453379</v>
      </c>
      <c r="I1973" s="2">
        <v>27082315</v>
      </c>
      <c r="J1973" s="2">
        <v>39550620</v>
      </c>
      <c r="K1973" s="2">
        <v>3016723</v>
      </c>
      <c r="L1973" s="2">
        <v>82264458</v>
      </c>
      <c r="M1973" s="2">
        <v>17460737</v>
      </c>
      <c r="N1973" s="4">
        <f t="shared" si="60"/>
        <v>0.24454978890835924</v>
      </c>
      <c r="O1973" s="2">
        <v>2446066</v>
      </c>
      <c r="P1973" s="2">
        <v>20871449</v>
      </c>
      <c r="Q1973" s="2">
        <v>59576044</v>
      </c>
      <c r="R1973" s="2">
        <v>48574203</v>
      </c>
      <c r="S1973" s="4">
        <f t="shared" si="61"/>
        <v>0.48003906518033862</v>
      </c>
    </row>
    <row r="1974" spans="1:19" x14ac:dyDescent="0.25">
      <c r="A1974" s="10">
        <v>0</v>
      </c>
      <c r="B1974" s="1" t="s">
        <v>21</v>
      </c>
      <c r="C1974" s="1" t="s">
        <v>116</v>
      </c>
      <c r="D1974" s="1">
        <v>2019</v>
      </c>
      <c r="E1974" s="2">
        <v>9016330</v>
      </c>
      <c r="F1974" s="2">
        <v>0</v>
      </c>
      <c r="G1974" s="2">
        <v>36899929</v>
      </c>
      <c r="H1974" s="2">
        <v>31366110</v>
      </c>
      <c r="I1974" s="2">
        <v>11482081</v>
      </c>
      <c r="J1974" s="2">
        <v>4195953</v>
      </c>
      <c r="K1974" s="2">
        <v>2369374</v>
      </c>
      <c r="L1974" s="2">
        <v>18852521</v>
      </c>
      <c r="M1974" s="2">
        <v>5533819</v>
      </c>
      <c r="N1974" s="4">
        <f t="shared" si="60"/>
        <v>0.24434545659965903</v>
      </c>
      <c r="O1974" s="2">
        <v>0</v>
      </c>
      <c r="P1974" s="2">
        <v>11470541</v>
      </c>
      <c r="Q1974" s="2">
        <v>15074825</v>
      </c>
      <c r="R1974" s="2">
        <v>15090763</v>
      </c>
      <c r="S1974" s="4">
        <f t="shared" si="61"/>
        <v>0.76010344871230173</v>
      </c>
    </row>
    <row r="1975" spans="1:19" x14ac:dyDescent="0.25">
      <c r="A1975" s="10">
        <v>0</v>
      </c>
      <c r="B1975" s="1" t="s">
        <v>22</v>
      </c>
      <c r="C1975" s="1" t="s">
        <v>493</v>
      </c>
      <c r="D1975" s="1">
        <v>2019</v>
      </c>
      <c r="E1975" s="2">
        <v>8688626</v>
      </c>
      <c r="F1975" s="2">
        <v>512555</v>
      </c>
      <c r="G1975" s="2">
        <v>33466129</v>
      </c>
      <c r="H1975" s="2">
        <v>29723417</v>
      </c>
      <c r="I1975" s="2">
        <v>7897029</v>
      </c>
      <c r="J1975" s="2">
        <v>4122174</v>
      </c>
      <c r="K1975" s="2">
        <v>1217759</v>
      </c>
      <c r="L1975" s="2">
        <v>20229167</v>
      </c>
      <c r="M1975" s="2">
        <v>3742712</v>
      </c>
      <c r="N1975" s="4">
        <f t="shared" si="60"/>
        <v>0.24430883536007406</v>
      </c>
      <c r="O1975" s="2">
        <v>121867</v>
      </c>
      <c r="P1975" s="2">
        <v>13809676</v>
      </c>
      <c r="Q1975" s="2">
        <v>24733542</v>
      </c>
      <c r="R1975" s="2">
        <v>21922869</v>
      </c>
      <c r="S1975" s="4">
        <f t="shared" si="61"/>
        <v>0.63547991825340011</v>
      </c>
    </row>
    <row r="1976" spans="1:19" x14ac:dyDescent="0.25">
      <c r="A1976" s="10">
        <v>0</v>
      </c>
      <c r="B1976" s="1" t="s">
        <v>32</v>
      </c>
      <c r="C1976" s="1" t="s">
        <v>646</v>
      </c>
      <c r="D1976" s="1">
        <v>2019</v>
      </c>
      <c r="E1976" s="2">
        <v>314725</v>
      </c>
      <c r="F1976" s="2">
        <v>0</v>
      </c>
      <c r="G1976" s="2">
        <v>1290046</v>
      </c>
      <c r="H1976" s="2">
        <v>1368345</v>
      </c>
      <c r="I1976" s="2">
        <v>802619</v>
      </c>
      <c r="J1976" s="2">
        <v>35670</v>
      </c>
      <c r="K1976" s="2">
        <v>0</v>
      </c>
      <c r="L1976" s="2">
        <v>451757</v>
      </c>
      <c r="M1976" s="2">
        <v>-78299</v>
      </c>
      <c r="N1976" s="4">
        <f t="shared" si="60"/>
        <v>0.24396416871956503</v>
      </c>
      <c r="O1976" s="2">
        <v>0</v>
      </c>
      <c r="P1976" s="2">
        <v>476439</v>
      </c>
      <c r="Q1976" s="2">
        <v>505240</v>
      </c>
      <c r="R1976" s="2">
        <v>495687</v>
      </c>
      <c r="S1976" s="4">
        <f t="shared" si="61"/>
        <v>0.961169044175054</v>
      </c>
    </row>
    <row r="1977" spans="1:19" x14ac:dyDescent="0.25">
      <c r="A1977" s="10">
        <v>0</v>
      </c>
      <c r="B1977" s="1" t="s">
        <v>32</v>
      </c>
      <c r="C1977" s="1" t="s">
        <v>2047</v>
      </c>
      <c r="D1977" s="1">
        <v>2019</v>
      </c>
      <c r="E1977" s="2">
        <v>497579</v>
      </c>
      <c r="F1977" s="2">
        <v>0</v>
      </c>
      <c r="G1977" s="2">
        <v>2039846</v>
      </c>
      <c r="H1977" s="2">
        <v>2057081</v>
      </c>
      <c r="I1977" s="2">
        <v>1008456</v>
      </c>
      <c r="J1977" s="2">
        <v>2818</v>
      </c>
      <c r="K1977" s="2">
        <v>0</v>
      </c>
      <c r="L1977" s="2">
        <v>1028572</v>
      </c>
      <c r="M1977" s="2">
        <v>-17235</v>
      </c>
      <c r="N1977" s="4">
        <f t="shared" si="60"/>
        <v>0.24392968880984153</v>
      </c>
      <c r="O1977" s="2">
        <v>0</v>
      </c>
      <c r="P1977" s="2">
        <v>26091</v>
      </c>
      <c r="Q1977" s="2">
        <v>1008567</v>
      </c>
      <c r="R1977" s="2">
        <v>1156256</v>
      </c>
      <c r="S1977" s="4">
        <f t="shared" si="61"/>
        <v>2.256507209476102E-2</v>
      </c>
    </row>
    <row r="1978" spans="1:19" x14ac:dyDescent="0.25">
      <c r="A1978" s="10">
        <v>0</v>
      </c>
      <c r="B1978" s="1" t="s">
        <v>32</v>
      </c>
      <c r="C1978" s="1" t="s">
        <v>2414</v>
      </c>
      <c r="D1978" s="1">
        <v>2019</v>
      </c>
      <c r="E1978" s="2">
        <v>407234</v>
      </c>
      <c r="F1978" s="2">
        <v>0</v>
      </c>
      <c r="G1978" s="2">
        <v>1671487</v>
      </c>
      <c r="H1978" s="2">
        <v>1704452</v>
      </c>
      <c r="I1978" s="2">
        <v>984221</v>
      </c>
      <c r="J1978" s="2">
        <v>227525</v>
      </c>
      <c r="K1978" s="2">
        <v>0</v>
      </c>
      <c r="L1978" s="2">
        <v>459741</v>
      </c>
      <c r="M1978" s="2">
        <v>-32965</v>
      </c>
      <c r="N1978" s="4">
        <f t="shared" si="60"/>
        <v>0.24363575666457471</v>
      </c>
      <c r="O1978" s="2">
        <v>0</v>
      </c>
      <c r="P1978" s="2">
        <v>110009</v>
      </c>
      <c r="Q1978" s="2">
        <v>386878</v>
      </c>
      <c r="R1978" s="2">
        <v>654018</v>
      </c>
      <c r="S1978" s="4">
        <f t="shared" si="61"/>
        <v>0.16820485063102239</v>
      </c>
    </row>
    <row r="1979" spans="1:19" x14ac:dyDescent="0.25">
      <c r="A1979" s="10">
        <v>0</v>
      </c>
      <c r="B1979" s="1" t="s">
        <v>62</v>
      </c>
      <c r="C1979" s="1" t="s">
        <v>2669</v>
      </c>
      <c r="D1979" s="1">
        <v>2019</v>
      </c>
      <c r="E1979" s="2">
        <v>5481167</v>
      </c>
      <c r="F1979" s="2">
        <v>0</v>
      </c>
      <c r="G1979" s="2">
        <v>22506699</v>
      </c>
      <c r="H1979" s="2">
        <v>19835612</v>
      </c>
      <c r="I1979" s="2">
        <v>4339903</v>
      </c>
      <c r="J1979" s="2">
        <v>1929043</v>
      </c>
      <c r="K1979" s="2">
        <v>0</v>
      </c>
      <c r="L1979" s="2">
        <v>16237753</v>
      </c>
      <c r="M1979" s="2">
        <v>2671087</v>
      </c>
      <c r="N1979" s="4">
        <f t="shared" si="60"/>
        <v>0.24353491376056524</v>
      </c>
      <c r="O1979" s="2">
        <v>0</v>
      </c>
      <c r="P1979" s="2">
        <v>9594687</v>
      </c>
      <c r="Q1979" s="2">
        <v>15000569</v>
      </c>
      <c r="R1979" s="2">
        <v>13286434</v>
      </c>
      <c r="S1979" s="4">
        <f t="shared" si="61"/>
        <v>0.72214162204847443</v>
      </c>
    </row>
    <row r="1980" spans="1:19" x14ac:dyDescent="0.25">
      <c r="A1980" s="10">
        <v>0</v>
      </c>
      <c r="B1980" s="1" t="s">
        <v>32</v>
      </c>
      <c r="C1980" s="1" t="s">
        <v>2417</v>
      </c>
      <c r="D1980" s="1">
        <v>2019</v>
      </c>
      <c r="E1980" s="2">
        <v>2484656</v>
      </c>
      <c r="F1980" s="2">
        <v>0</v>
      </c>
      <c r="G1980" s="2">
        <v>10206940</v>
      </c>
      <c r="H1980" s="2">
        <v>9785866</v>
      </c>
      <c r="I1980" s="2">
        <v>1533614</v>
      </c>
      <c r="J1980" s="2">
        <v>3408043</v>
      </c>
      <c r="K1980" s="2">
        <v>0</v>
      </c>
      <c r="L1980" s="2">
        <v>5265283</v>
      </c>
      <c r="M1980" s="2">
        <v>421074</v>
      </c>
      <c r="N1980" s="4">
        <f t="shared" si="60"/>
        <v>0.24342809892093026</v>
      </c>
      <c r="O1980" s="2">
        <v>0</v>
      </c>
      <c r="P1980" s="2">
        <v>1552123</v>
      </c>
      <c r="Q1980" s="2">
        <v>4039985</v>
      </c>
      <c r="R1980" s="2">
        <v>3991145</v>
      </c>
      <c r="S1980" s="4">
        <f t="shared" si="61"/>
        <v>0.38889165890991184</v>
      </c>
    </row>
    <row r="1981" spans="1:19" x14ac:dyDescent="0.25">
      <c r="A1981" s="10">
        <v>0</v>
      </c>
      <c r="B1981" s="1" t="s">
        <v>41</v>
      </c>
      <c r="C1981" s="1" t="s">
        <v>3572</v>
      </c>
      <c r="D1981" s="1">
        <v>2019</v>
      </c>
      <c r="E1981" s="2">
        <v>13191815</v>
      </c>
      <c r="F1981" s="2">
        <v>0</v>
      </c>
      <c r="G1981" s="2">
        <v>54306302</v>
      </c>
      <c r="H1981" s="2">
        <v>49095610</v>
      </c>
      <c r="I1981" s="2">
        <v>8860808</v>
      </c>
      <c r="J1981" s="2">
        <v>16358939</v>
      </c>
      <c r="K1981" s="2">
        <v>34092</v>
      </c>
      <c r="L1981" s="2">
        <v>29052463</v>
      </c>
      <c r="M1981" s="2">
        <v>5210692</v>
      </c>
      <c r="N1981" s="4">
        <f t="shared" si="60"/>
        <v>0.24291499354899915</v>
      </c>
      <c r="O1981" s="2">
        <v>0</v>
      </c>
      <c r="P1981" s="2">
        <v>6559366</v>
      </c>
      <c r="Q1981" s="2">
        <v>23213929</v>
      </c>
      <c r="R1981" s="2">
        <v>24088995</v>
      </c>
      <c r="S1981" s="4">
        <f t="shared" si="61"/>
        <v>0.27229720459487827</v>
      </c>
    </row>
    <row r="1982" spans="1:19" x14ac:dyDescent="0.25">
      <c r="A1982" s="10">
        <v>0</v>
      </c>
      <c r="B1982" s="1" t="s">
        <v>41</v>
      </c>
      <c r="C1982" s="1" t="s">
        <v>3581</v>
      </c>
      <c r="D1982" s="1">
        <v>2019</v>
      </c>
      <c r="E1982" s="2">
        <v>17800369</v>
      </c>
      <c r="F1982" s="2">
        <v>0</v>
      </c>
      <c r="G1982" s="2">
        <v>73286835</v>
      </c>
      <c r="H1982" s="2">
        <v>67342581</v>
      </c>
      <c r="I1982" s="2">
        <v>11539380</v>
      </c>
      <c r="J1982" s="2">
        <v>19029367</v>
      </c>
      <c r="K1982" s="2">
        <v>4321913</v>
      </c>
      <c r="L1982" s="2">
        <v>38396175</v>
      </c>
      <c r="M1982" s="2">
        <v>5944254</v>
      </c>
      <c r="N1982" s="4">
        <f t="shared" si="60"/>
        <v>0.242886311027076</v>
      </c>
      <c r="O1982" s="2">
        <v>641024</v>
      </c>
      <c r="P1982" s="2">
        <v>12147380</v>
      </c>
      <c r="Q1982" s="2">
        <v>29309327</v>
      </c>
      <c r="R1982" s="2">
        <v>28967595</v>
      </c>
      <c r="S1982" s="4">
        <f t="shared" si="61"/>
        <v>0.44147275602272124</v>
      </c>
    </row>
    <row r="1983" spans="1:19" x14ac:dyDescent="0.25">
      <c r="A1983" s="10">
        <v>0</v>
      </c>
      <c r="B1983" s="1" t="s">
        <v>32</v>
      </c>
      <c r="C1983" s="1" t="s">
        <v>666</v>
      </c>
      <c r="D1983" s="1">
        <v>2019</v>
      </c>
      <c r="E1983" s="2">
        <v>172739</v>
      </c>
      <c r="F1983" s="2">
        <v>0</v>
      </c>
      <c r="G1983" s="2">
        <v>712795</v>
      </c>
      <c r="H1983" s="2">
        <v>702525</v>
      </c>
      <c r="I1983" s="2">
        <v>500329</v>
      </c>
      <c r="J1983" s="2">
        <v>0</v>
      </c>
      <c r="K1983" s="2">
        <v>0</v>
      </c>
      <c r="L1983" s="2">
        <v>212466</v>
      </c>
      <c r="M1983" s="2">
        <v>10270</v>
      </c>
      <c r="N1983" s="4">
        <f t="shared" si="60"/>
        <v>0.24234036434037837</v>
      </c>
      <c r="O1983" s="2">
        <v>0</v>
      </c>
      <c r="P1983" s="2">
        <v>51618</v>
      </c>
      <c r="Q1983" s="2">
        <v>171035</v>
      </c>
      <c r="R1983" s="2">
        <v>146087</v>
      </c>
      <c r="S1983" s="4">
        <f t="shared" si="61"/>
        <v>0.35333739484006105</v>
      </c>
    </row>
    <row r="1984" spans="1:19" x14ac:dyDescent="0.25">
      <c r="A1984" s="10">
        <v>0</v>
      </c>
      <c r="B1984" s="1" t="s">
        <v>59</v>
      </c>
      <c r="C1984" s="1" t="s">
        <v>206</v>
      </c>
      <c r="D1984" s="1">
        <v>2019</v>
      </c>
      <c r="E1984" s="2">
        <v>15453236</v>
      </c>
      <c r="F1984" s="2">
        <v>1253018</v>
      </c>
      <c r="G1984" s="2">
        <v>58623042</v>
      </c>
      <c r="H1984" s="2">
        <v>56452403</v>
      </c>
      <c r="I1984" s="2">
        <v>27872531</v>
      </c>
      <c r="J1984" s="2">
        <v>1950101</v>
      </c>
      <c r="K1984" s="2">
        <v>253462</v>
      </c>
      <c r="L1984" s="2">
        <v>28546948</v>
      </c>
      <c r="M1984" s="2">
        <v>2170639</v>
      </c>
      <c r="N1984" s="4">
        <f t="shared" si="60"/>
        <v>0.24222929270712359</v>
      </c>
      <c r="O1984" s="2">
        <v>4708075</v>
      </c>
      <c r="P1984" s="2">
        <v>8813307</v>
      </c>
      <c r="Q1984" s="2">
        <v>29941394</v>
      </c>
      <c r="R1984" s="2">
        <v>31709006</v>
      </c>
      <c r="S1984" s="4">
        <f t="shared" si="61"/>
        <v>0.42642087235405612</v>
      </c>
    </row>
    <row r="1985" spans="1:19" x14ac:dyDescent="0.25">
      <c r="A1985" s="10">
        <v>0</v>
      </c>
      <c r="B1985" s="1" t="s">
        <v>24</v>
      </c>
      <c r="C1985" s="1" t="s">
        <v>777</v>
      </c>
      <c r="D1985" s="1">
        <v>2019</v>
      </c>
      <c r="E1985" s="2">
        <v>15076544</v>
      </c>
      <c r="F1985" s="2">
        <v>0</v>
      </c>
      <c r="G1985" s="2">
        <v>62287410</v>
      </c>
      <c r="H1985" s="2">
        <v>61718707</v>
      </c>
      <c r="I1985" s="2">
        <v>6221196</v>
      </c>
      <c r="J1985" s="2">
        <v>13286678</v>
      </c>
      <c r="K1985" s="2">
        <v>0</v>
      </c>
      <c r="L1985" s="2">
        <v>42779536</v>
      </c>
      <c r="M1985" s="2">
        <v>568703</v>
      </c>
      <c r="N1985" s="4">
        <f t="shared" si="60"/>
        <v>0.24204801580287252</v>
      </c>
      <c r="O1985" s="2">
        <v>172530</v>
      </c>
      <c r="P1985" s="2">
        <v>12298343</v>
      </c>
      <c r="Q1985" s="2">
        <v>51094295</v>
      </c>
      <c r="R1985" s="2">
        <v>49857140</v>
      </c>
      <c r="S1985" s="4">
        <f t="shared" si="61"/>
        <v>0.25013213754338898</v>
      </c>
    </row>
    <row r="1986" spans="1:19" x14ac:dyDescent="0.25">
      <c r="A1986" s="10">
        <v>0</v>
      </c>
      <c r="B1986" s="1" t="s">
        <v>62</v>
      </c>
      <c r="C1986" s="1" t="s">
        <v>4563</v>
      </c>
      <c r="D1986" s="1">
        <v>2019</v>
      </c>
      <c r="E1986" s="2">
        <v>101166317</v>
      </c>
      <c r="F1986" s="2">
        <v>0</v>
      </c>
      <c r="G1986" s="2">
        <v>418705699</v>
      </c>
      <c r="H1986" s="2">
        <v>389865664</v>
      </c>
      <c r="I1986" s="2">
        <v>151880320</v>
      </c>
      <c r="J1986" s="2">
        <v>39896586</v>
      </c>
      <c r="K1986" s="2">
        <v>24117214</v>
      </c>
      <c r="L1986" s="2">
        <v>202811579</v>
      </c>
      <c r="M1986" s="2">
        <v>28840035</v>
      </c>
      <c r="N1986" s="4">
        <f t="shared" ref="N1986:N2049" si="62">(E1986-F1986)/G1986</f>
        <v>0.24161676624325096</v>
      </c>
      <c r="O1986" s="2">
        <v>3121096</v>
      </c>
      <c r="P1986" s="2">
        <v>41554116</v>
      </c>
      <c r="Q1986" s="2">
        <v>150707356</v>
      </c>
      <c r="R1986" s="2">
        <v>127629868</v>
      </c>
      <c r="S1986" s="4">
        <f t="shared" ref="S1986:S2049" si="63">(O1986+P1986)/R1986</f>
        <v>0.35003728124203654</v>
      </c>
    </row>
    <row r="1987" spans="1:19" x14ac:dyDescent="0.25">
      <c r="A1987" s="10">
        <v>1</v>
      </c>
      <c r="B1987" s="1" t="s">
        <v>24</v>
      </c>
      <c r="C1987" s="1" t="s">
        <v>432</v>
      </c>
      <c r="D1987" s="1">
        <v>2019</v>
      </c>
      <c r="E1987" s="2">
        <v>106877255</v>
      </c>
      <c r="F1987" s="2">
        <v>0</v>
      </c>
      <c r="G1987" s="2">
        <v>442773248</v>
      </c>
      <c r="H1987" s="2">
        <v>405525024</v>
      </c>
      <c r="I1987" s="2">
        <v>45529615</v>
      </c>
      <c r="J1987" s="2">
        <v>55505857</v>
      </c>
      <c r="K1987" s="2">
        <v>5744460</v>
      </c>
      <c r="L1987" s="2">
        <v>335993316</v>
      </c>
      <c r="M1987" s="2">
        <v>37248224</v>
      </c>
      <c r="N1987" s="4">
        <f t="shared" si="62"/>
        <v>0.24138146440139038</v>
      </c>
      <c r="O1987" s="2">
        <v>2289340</v>
      </c>
      <c r="P1987" s="2">
        <v>69733668</v>
      </c>
      <c r="Q1987" s="2">
        <v>380366983</v>
      </c>
      <c r="R1987" s="2">
        <v>339437675</v>
      </c>
      <c r="S1987" s="4">
        <f t="shared" si="63"/>
        <v>0.21218330581600878</v>
      </c>
    </row>
    <row r="1988" spans="1:19" x14ac:dyDescent="0.25">
      <c r="A1988" s="10">
        <v>0</v>
      </c>
      <c r="B1988" s="1" t="s">
        <v>32</v>
      </c>
      <c r="C1988" s="1" t="s">
        <v>1690</v>
      </c>
      <c r="D1988" s="1">
        <v>2019</v>
      </c>
      <c r="E1988" s="2">
        <v>1990071</v>
      </c>
      <c r="F1988" s="2">
        <v>0</v>
      </c>
      <c r="G1988" s="2">
        <v>8246775</v>
      </c>
      <c r="H1988" s="2">
        <v>7939906</v>
      </c>
      <c r="I1988" s="2">
        <v>1873710</v>
      </c>
      <c r="J1988" s="2">
        <v>1780344</v>
      </c>
      <c r="K1988" s="2">
        <v>0</v>
      </c>
      <c r="L1988" s="2">
        <v>4592721</v>
      </c>
      <c r="M1988" s="2">
        <v>306869</v>
      </c>
      <c r="N1988" s="4">
        <f t="shared" si="62"/>
        <v>0.24131505952326818</v>
      </c>
      <c r="O1988" s="2">
        <v>0</v>
      </c>
      <c r="P1988" s="2">
        <v>646610</v>
      </c>
      <c r="Q1988" s="2">
        <v>3853421</v>
      </c>
      <c r="R1988" s="2">
        <v>4050891</v>
      </c>
      <c r="S1988" s="4">
        <f t="shared" si="63"/>
        <v>0.15962167335531863</v>
      </c>
    </row>
    <row r="1989" spans="1:19" x14ac:dyDescent="0.25">
      <c r="A1989" s="10">
        <v>0</v>
      </c>
      <c r="B1989" s="1" t="s">
        <v>40</v>
      </c>
      <c r="C1989" s="1" t="s">
        <v>2797</v>
      </c>
      <c r="D1989" s="1">
        <v>2019</v>
      </c>
      <c r="E1989" s="2">
        <v>437850</v>
      </c>
      <c r="F1989" s="2">
        <v>0</v>
      </c>
      <c r="G1989" s="2">
        <v>1814645</v>
      </c>
      <c r="H1989" s="2">
        <v>1831581</v>
      </c>
      <c r="I1989" s="2">
        <v>770827</v>
      </c>
      <c r="J1989" s="2">
        <v>238774</v>
      </c>
      <c r="K1989" s="2">
        <v>0</v>
      </c>
      <c r="L1989" s="2">
        <v>805044</v>
      </c>
      <c r="M1989" s="2">
        <v>-16936</v>
      </c>
      <c r="N1989" s="4">
        <f t="shared" si="62"/>
        <v>0.24128686327077747</v>
      </c>
      <c r="O1989" s="2">
        <v>4081</v>
      </c>
      <c r="P1989" s="2">
        <v>479575</v>
      </c>
      <c r="Q1989" s="2">
        <v>814779</v>
      </c>
      <c r="R1989" s="2">
        <v>746382</v>
      </c>
      <c r="S1989" s="4">
        <f t="shared" si="63"/>
        <v>0.64800062166558148</v>
      </c>
    </row>
    <row r="1990" spans="1:19" x14ac:dyDescent="0.25">
      <c r="A1990" s="10">
        <v>0</v>
      </c>
      <c r="B1990" s="1" t="s">
        <v>40</v>
      </c>
      <c r="C1990" s="1" t="s">
        <v>860</v>
      </c>
      <c r="D1990" s="1">
        <v>2019</v>
      </c>
      <c r="E1990" s="2">
        <v>1857353</v>
      </c>
      <c r="F1990" s="2">
        <v>0</v>
      </c>
      <c r="G1990" s="2">
        <v>7707640</v>
      </c>
      <c r="H1990" s="2">
        <v>6778278</v>
      </c>
      <c r="I1990" s="2">
        <v>4116886</v>
      </c>
      <c r="J1990" s="2">
        <v>608925</v>
      </c>
      <c r="K1990" s="2">
        <v>0</v>
      </c>
      <c r="L1990" s="2">
        <v>2981829</v>
      </c>
      <c r="M1990" s="2">
        <v>929362</v>
      </c>
      <c r="N1990" s="4">
        <f t="shared" si="62"/>
        <v>0.24097557747896892</v>
      </c>
      <c r="O1990" s="2">
        <v>0</v>
      </c>
      <c r="P1990" s="2">
        <v>2498714</v>
      </c>
      <c r="Q1990" s="2">
        <v>2253530</v>
      </c>
      <c r="R1990" s="2">
        <v>1628277</v>
      </c>
      <c r="S1990" s="4">
        <f t="shared" si="63"/>
        <v>1.5345755052733656</v>
      </c>
    </row>
    <row r="1991" spans="1:19" x14ac:dyDescent="0.25">
      <c r="A1991" s="10">
        <v>0</v>
      </c>
      <c r="B1991" s="1" t="s">
        <v>24</v>
      </c>
      <c r="C1991" s="1" t="s">
        <v>770</v>
      </c>
      <c r="D1991" s="1">
        <v>2019</v>
      </c>
      <c r="E1991" s="2">
        <v>19593204</v>
      </c>
      <c r="F1991" s="2">
        <v>0</v>
      </c>
      <c r="G1991" s="2">
        <v>81417774</v>
      </c>
      <c r="H1991" s="2">
        <v>80193532</v>
      </c>
      <c r="I1991" s="2">
        <v>1604083</v>
      </c>
      <c r="J1991" s="2">
        <v>6933541</v>
      </c>
      <c r="K1991" s="2">
        <v>1009967</v>
      </c>
      <c r="L1991" s="2">
        <v>71870183</v>
      </c>
      <c r="M1991" s="2">
        <v>1224242</v>
      </c>
      <c r="N1991" s="4">
        <f t="shared" si="62"/>
        <v>0.24065020495401901</v>
      </c>
      <c r="O1991" s="2">
        <v>674365</v>
      </c>
      <c r="P1991" s="2">
        <v>14552699</v>
      </c>
      <c r="Q1991" s="2">
        <v>77156660</v>
      </c>
      <c r="R1991" s="2">
        <v>75168268</v>
      </c>
      <c r="S1991" s="4">
        <f t="shared" si="63"/>
        <v>0.20257303254612705</v>
      </c>
    </row>
    <row r="1992" spans="1:19" x14ac:dyDescent="0.25">
      <c r="A1992" s="10">
        <v>1</v>
      </c>
      <c r="B1992" s="1" t="s">
        <v>21</v>
      </c>
      <c r="C1992" s="1" t="s">
        <v>171</v>
      </c>
      <c r="D1992" s="1">
        <v>2019</v>
      </c>
      <c r="E1992" s="2">
        <v>10088366</v>
      </c>
      <c r="F1992" s="2">
        <v>0</v>
      </c>
      <c r="G1992" s="2">
        <v>41930621</v>
      </c>
      <c r="H1992" s="2">
        <v>33320288</v>
      </c>
      <c r="I1992" s="2">
        <v>17733123</v>
      </c>
      <c r="J1992" s="2">
        <v>5641026</v>
      </c>
      <c r="K1992" s="2">
        <v>1059000</v>
      </c>
      <c r="L1992" s="2">
        <v>17497472</v>
      </c>
      <c r="M1992" s="2">
        <v>8610333</v>
      </c>
      <c r="N1992" s="4">
        <f t="shared" si="62"/>
        <v>0.24059662746230254</v>
      </c>
      <c r="O1992" s="2">
        <v>0</v>
      </c>
      <c r="P1992" s="2">
        <v>15810863</v>
      </c>
      <c r="Q1992" s="2">
        <v>18805541</v>
      </c>
      <c r="R1992" s="2">
        <v>12857964</v>
      </c>
      <c r="S1992" s="4">
        <f t="shared" si="63"/>
        <v>1.2296552549066089</v>
      </c>
    </row>
    <row r="1993" spans="1:19" x14ac:dyDescent="0.25">
      <c r="A1993" s="10">
        <v>0</v>
      </c>
      <c r="B1993" s="1" t="s">
        <v>37</v>
      </c>
      <c r="C1993" s="1" t="s">
        <v>2622</v>
      </c>
      <c r="D1993" s="1">
        <v>2019</v>
      </c>
      <c r="E1993" s="2">
        <v>1776944</v>
      </c>
      <c r="F1993" s="2">
        <v>0</v>
      </c>
      <c r="G1993" s="2">
        <v>7398808</v>
      </c>
      <c r="H1993" s="2">
        <v>7119744</v>
      </c>
      <c r="I1993" s="2">
        <v>2036740</v>
      </c>
      <c r="J1993" s="2">
        <v>918010</v>
      </c>
      <c r="K1993" s="2">
        <v>483234</v>
      </c>
      <c r="L1993" s="2">
        <v>3960824</v>
      </c>
      <c r="M1993" s="2">
        <v>279064</v>
      </c>
      <c r="N1993" s="4">
        <f t="shared" si="62"/>
        <v>0.24016625380737006</v>
      </c>
      <c r="O1993" s="2">
        <v>230000</v>
      </c>
      <c r="P1993" s="2">
        <v>2008035</v>
      </c>
      <c r="Q1993" s="2">
        <v>4372898</v>
      </c>
      <c r="R1993" s="2">
        <v>4016499</v>
      </c>
      <c r="S1993" s="4">
        <f t="shared" si="63"/>
        <v>0.55721039641737746</v>
      </c>
    </row>
    <row r="1994" spans="1:19" x14ac:dyDescent="0.25">
      <c r="A1994" s="10">
        <v>0</v>
      </c>
      <c r="B1994" s="1" t="s">
        <v>19</v>
      </c>
      <c r="C1994" s="1" t="s">
        <v>103</v>
      </c>
      <c r="D1994" s="1">
        <v>2019</v>
      </c>
      <c r="E1994" s="2">
        <v>10955411</v>
      </c>
      <c r="F1994" s="2">
        <v>0</v>
      </c>
      <c r="G1994" s="2">
        <v>45618572</v>
      </c>
      <c r="H1994" s="2">
        <v>38044363</v>
      </c>
      <c r="I1994" s="2">
        <v>14712790</v>
      </c>
      <c r="J1994" s="2">
        <v>152688</v>
      </c>
      <c r="K1994" s="2">
        <v>558026</v>
      </c>
      <c r="L1994" s="2">
        <v>30195068</v>
      </c>
      <c r="M1994" s="2">
        <v>7574209</v>
      </c>
      <c r="N1994" s="4">
        <f t="shared" si="62"/>
        <v>0.24015243177712797</v>
      </c>
      <c r="O1994" s="2">
        <v>0</v>
      </c>
      <c r="P1994" s="2">
        <v>5556471</v>
      </c>
      <c r="Q1994" s="2">
        <v>35684664</v>
      </c>
      <c r="R1994" s="2">
        <v>29173771</v>
      </c>
      <c r="S1994" s="4">
        <f t="shared" si="63"/>
        <v>0.19046118515155275</v>
      </c>
    </row>
    <row r="1995" spans="1:19" x14ac:dyDescent="0.25">
      <c r="A1995" s="10">
        <v>0</v>
      </c>
      <c r="B1995" s="1" t="s">
        <v>30</v>
      </c>
      <c r="C1995" s="1" t="s">
        <v>1274</v>
      </c>
      <c r="D1995" s="1">
        <v>2019</v>
      </c>
      <c r="E1995" s="2">
        <v>8824894</v>
      </c>
      <c r="F1995" s="2">
        <v>0</v>
      </c>
      <c r="G1995" s="2">
        <v>36768293</v>
      </c>
      <c r="H1995" s="2">
        <v>34119281</v>
      </c>
      <c r="I1995" s="2">
        <v>4163534</v>
      </c>
      <c r="J1995" s="2">
        <v>7521265</v>
      </c>
      <c r="K1995" s="2">
        <v>1370729</v>
      </c>
      <c r="L1995" s="2">
        <v>23712765</v>
      </c>
      <c r="M1995" s="2">
        <v>2649012</v>
      </c>
      <c r="N1995" s="4">
        <f t="shared" si="62"/>
        <v>0.24001369875941753</v>
      </c>
      <c r="O1995" s="2">
        <v>1118942</v>
      </c>
      <c r="P1995" s="2">
        <v>8871992</v>
      </c>
      <c r="Q1995" s="2">
        <v>18662958</v>
      </c>
      <c r="R1995" s="2">
        <v>14584370</v>
      </c>
      <c r="S1995" s="4">
        <f t="shared" si="63"/>
        <v>0.6850439203064651</v>
      </c>
    </row>
    <row r="1996" spans="1:19" x14ac:dyDescent="0.25">
      <c r="A1996" s="10">
        <v>0</v>
      </c>
      <c r="B1996" s="1" t="s">
        <v>18</v>
      </c>
      <c r="C1996" s="1" t="s">
        <v>77</v>
      </c>
      <c r="D1996" s="1">
        <v>2019</v>
      </c>
      <c r="E1996" s="2">
        <v>44475467</v>
      </c>
      <c r="F1996" s="2">
        <v>0</v>
      </c>
      <c r="G1996" s="2">
        <v>185328935</v>
      </c>
      <c r="H1996" s="2">
        <v>169121072</v>
      </c>
      <c r="I1996" s="2">
        <v>17661402</v>
      </c>
      <c r="J1996" s="2">
        <v>6081458</v>
      </c>
      <c r="K1996" s="2">
        <v>2996266</v>
      </c>
      <c r="L1996" s="2">
        <v>158589808</v>
      </c>
      <c r="M1996" s="2">
        <v>16207863</v>
      </c>
      <c r="N1996" s="4">
        <f t="shared" si="62"/>
        <v>0.23998123660506657</v>
      </c>
      <c r="O1996" s="2">
        <v>3911564</v>
      </c>
      <c r="P1996" s="2">
        <v>30429952</v>
      </c>
      <c r="Q1996" s="2">
        <v>135640466</v>
      </c>
      <c r="R1996" s="2">
        <v>95367258</v>
      </c>
      <c r="S1996" s="4">
        <f t="shared" si="63"/>
        <v>0.36009755046118658</v>
      </c>
    </row>
    <row r="1997" spans="1:19" x14ac:dyDescent="0.25">
      <c r="A1997" s="10">
        <v>0</v>
      </c>
      <c r="B1997" s="1" t="s">
        <v>32</v>
      </c>
      <c r="C1997" s="1" t="s">
        <v>1979</v>
      </c>
      <c r="D1997" s="1">
        <v>2019</v>
      </c>
      <c r="E1997" s="2">
        <v>295104</v>
      </c>
      <c r="F1997" s="2">
        <v>0</v>
      </c>
      <c r="G1997" s="2">
        <v>1230467</v>
      </c>
      <c r="H1997" s="2">
        <v>1308283</v>
      </c>
      <c r="I1997" s="2">
        <v>573465</v>
      </c>
      <c r="J1997" s="2">
        <v>0</v>
      </c>
      <c r="K1997" s="2">
        <v>0</v>
      </c>
      <c r="L1997" s="2">
        <v>657002</v>
      </c>
      <c r="M1997" s="2">
        <v>-77816</v>
      </c>
      <c r="N1997" s="4">
        <f t="shared" si="62"/>
        <v>0.23983089347377864</v>
      </c>
      <c r="O1997" s="2">
        <v>0</v>
      </c>
      <c r="P1997" s="2">
        <v>361874</v>
      </c>
      <c r="Q1997" s="2">
        <v>477059</v>
      </c>
      <c r="R1997" s="2">
        <v>595727</v>
      </c>
      <c r="S1997" s="4">
        <f t="shared" si="63"/>
        <v>0.60744938537283022</v>
      </c>
    </row>
    <row r="1998" spans="1:19" x14ac:dyDescent="0.25">
      <c r="A1998" s="10">
        <v>0</v>
      </c>
      <c r="B1998" s="1" t="s">
        <v>62</v>
      </c>
      <c r="C1998" s="1" t="s">
        <v>484</v>
      </c>
      <c r="D1998" s="1">
        <v>2019</v>
      </c>
      <c r="E1998" s="2">
        <v>7122695</v>
      </c>
      <c r="F1998" s="2">
        <v>0</v>
      </c>
      <c r="G1998" s="2">
        <v>29718948</v>
      </c>
      <c r="H1998" s="2">
        <v>28002106</v>
      </c>
      <c r="I1998" s="2">
        <v>16456156</v>
      </c>
      <c r="J1998" s="2">
        <v>990185</v>
      </c>
      <c r="K1998" s="2">
        <v>1986648</v>
      </c>
      <c r="L1998" s="2">
        <v>10285959</v>
      </c>
      <c r="M1998" s="2">
        <v>1716842</v>
      </c>
      <c r="N1998" s="4">
        <f t="shared" si="62"/>
        <v>0.23966847682495357</v>
      </c>
      <c r="O1998" s="2">
        <v>219130</v>
      </c>
      <c r="P1998" s="2">
        <v>5576426</v>
      </c>
      <c r="Q1998" s="2">
        <v>15154388</v>
      </c>
      <c r="R1998" s="2">
        <v>17228849</v>
      </c>
      <c r="S1998" s="4">
        <f t="shared" si="63"/>
        <v>0.33638671973966455</v>
      </c>
    </row>
    <row r="1999" spans="1:19" x14ac:dyDescent="0.25">
      <c r="A1999" s="10">
        <v>0</v>
      </c>
      <c r="B1999" s="1" t="s">
        <v>27</v>
      </c>
      <c r="C1999" s="1" t="s">
        <v>1102</v>
      </c>
      <c r="D1999" s="1">
        <v>2019</v>
      </c>
      <c r="E1999" s="2">
        <v>23655755</v>
      </c>
      <c r="F1999" s="2">
        <v>0</v>
      </c>
      <c r="G1999" s="2">
        <v>98729171</v>
      </c>
      <c r="H1999" s="2">
        <v>85563975</v>
      </c>
      <c r="I1999" s="2">
        <v>40085215</v>
      </c>
      <c r="J1999" s="2">
        <v>1798739</v>
      </c>
      <c r="K1999" s="2">
        <v>5556631</v>
      </c>
      <c r="L1999" s="2">
        <v>51288586</v>
      </c>
      <c r="M1999" s="2">
        <v>13165196</v>
      </c>
      <c r="N1999" s="4">
        <f t="shared" si="62"/>
        <v>0.23960248790096697</v>
      </c>
      <c r="O1999" s="2">
        <v>4556997</v>
      </c>
      <c r="P1999" s="2">
        <v>23738364</v>
      </c>
      <c r="Q1999" s="2">
        <v>45096160</v>
      </c>
      <c r="R1999" s="2">
        <v>42564543</v>
      </c>
      <c r="S1999" s="4">
        <f t="shared" si="63"/>
        <v>0.66476365081612643</v>
      </c>
    </row>
    <row r="2000" spans="1:19" x14ac:dyDescent="0.25">
      <c r="A2000" s="10">
        <v>0</v>
      </c>
      <c r="B2000" s="1" t="s">
        <v>32</v>
      </c>
      <c r="C2000" s="1" t="s">
        <v>681</v>
      </c>
      <c r="D2000" s="1">
        <v>2019</v>
      </c>
      <c r="E2000" s="2">
        <v>853132</v>
      </c>
      <c r="F2000" s="2">
        <v>0</v>
      </c>
      <c r="G2000" s="2">
        <v>3560851</v>
      </c>
      <c r="H2000" s="2">
        <v>3602399</v>
      </c>
      <c r="I2000" s="2">
        <v>1283672</v>
      </c>
      <c r="J2000" s="2">
        <v>7948</v>
      </c>
      <c r="K2000" s="2">
        <v>14600</v>
      </c>
      <c r="L2000" s="2">
        <v>2254631</v>
      </c>
      <c r="M2000" s="2">
        <v>-41548</v>
      </c>
      <c r="N2000" s="4">
        <f t="shared" si="62"/>
        <v>0.23958654827174741</v>
      </c>
      <c r="O2000" s="2">
        <v>51718</v>
      </c>
      <c r="P2000" s="2">
        <v>1018095</v>
      </c>
      <c r="Q2000" s="2">
        <v>1606376</v>
      </c>
      <c r="R2000" s="2">
        <v>1400168</v>
      </c>
      <c r="S2000" s="4">
        <f t="shared" si="63"/>
        <v>0.7640604556024706</v>
      </c>
    </row>
    <row r="2001" spans="1:19" x14ac:dyDescent="0.25">
      <c r="A2001" s="10">
        <v>1</v>
      </c>
      <c r="B2001" s="1" t="s">
        <v>27</v>
      </c>
      <c r="C2001" s="1" t="s">
        <v>847</v>
      </c>
      <c r="D2001" s="1">
        <v>2019</v>
      </c>
      <c r="E2001" s="2">
        <v>3266660</v>
      </c>
      <c r="F2001" s="2">
        <v>0</v>
      </c>
      <c r="G2001" s="2">
        <v>13642691</v>
      </c>
      <c r="H2001" s="2">
        <v>10496905</v>
      </c>
      <c r="I2001" s="2">
        <v>4221903</v>
      </c>
      <c r="J2001" s="2">
        <v>150273</v>
      </c>
      <c r="K2001" s="2">
        <v>2370279</v>
      </c>
      <c r="L2001" s="2">
        <v>6900236</v>
      </c>
      <c r="M2001" s="2">
        <v>3145786</v>
      </c>
      <c r="N2001" s="4">
        <f t="shared" si="62"/>
        <v>0.23944396307150839</v>
      </c>
      <c r="O2001" s="2">
        <v>299493</v>
      </c>
      <c r="P2001" s="2">
        <v>2234777</v>
      </c>
      <c r="Q2001" s="2">
        <v>6600876</v>
      </c>
      <c r="R2001" s="2">
        <v>7388945</v>
      </c>
      <c r="S2001" s="4">
        <f t="shared" si="63"/>
        <v>0.34298130517956216</v>
      </c>
    </row>
    <row r="2002" spans="1:19" x14ac:dyDescent="0.25">
      <c r="A2002" s="10">
        <v>1</v>
      </c>
      <c r="B2002" s="1" t="s">
        <v>27</v>
      </c>
      <c r="C2002" s="1" t="s">
        <v>946</v>
      </c>
      <c r="D2002" s="1">
        <v>2019</v>
      </c>
      <c r="E2002" s="2">
        <v>145762143</v>
      </c>
      <c r="F2002" s="2">
        <v>0</v>
      </c>
      <c r="G2002" s="2">
        <v>608980780</v>
      </c>
      <c r="H2002" s="2">
        <v>512105489</v>
      </c>
      <c r="I2002" s="2">
        <v>442458787</v>
      </c>
      <c r="J2002" s="2">
        <v>8646116</v>
      </c>
      <c r="K2002" s="2">
        <v>23895517</v>
      </c>
      <c r="L2002" s="2">
        <v>133980360</v>
      </c>
      <c r="M2002" s="2">
        <v>96875291</v>
      </c>
      <c r="N2002" s="4">
        <f t="shared" si="62"/>
        <v>0.23935425843817271</v>
      </c>
      <c r="O2002" s="2">
        <v>10654807</v>
      </c>
      <c r="P2002" s="2">
        <v>13677130</v>
      </c>
      <c r="Q2002" s="2">
        <v>83731341</v>
      </c>
      <c r="R2002" s="2">
        <v>120116521</v>
      </c>
      <c r="S2002" s="4">
        <f t="shared" si="63"/>
        <v>0.20256944504744689</v>
      </c>
    </row>
    <row r="2003" spans="1:19" x14ac:dyDescent="0.25">
      <c r="A2003" s="10">
        <v>0</v>
      </c>
      <c r="B2003" s="1" t="s">
        <v>68</v>
      </c>
      <c r="C2003" s="1" t="s">
        <v>4848</v>
      </c>
      <c r="D2003" s="1">
        <v>2019</v>
      </c>
      <c r="E2003" s="2">
        <v>29195477</v>
      </c>
      <c r="F2003" s="2">
        <v>0</v>
      </c>
      <c r="G2003" s="2">
        <v>121978414</v>
      </c>
      <c r="H2003" s="2">
        <v>104538465</v>
      </c>
      <c r="I2003" s="2">
        <v>54197667</v>
      </c>
      <c r="J2003" s="2">
        <v>427362</v>
      </c>
      <c r="K2003" s="2">
        <v>7506724</v>
      </c>
      <c r="L2003" s="2">
        <v>59846661</v>
      </c>
      <c r="M2003" s="2">
        <v>17439949</v>
      </c>
      <c r="N2003" s="4">
        <f t="shared" si="62"/>
        <v>0.239349537697711</v>
      </c>
      <c r="O2003" s="2">
        <v>38609977</v>
      </c>
      <c r="P2003" s="2">
        <v>12284111</v>
      </c>
      <c r="Q2003" s="2">
        <v>49622112</v>
      </c>
      <c r="R2003" s="2">
        <v>48870294</v>
      </c>
      <c r="S2003" s="4">
        <f t="shared" si="63"/>
        <v>1.0414115372418262</v>
      </c>
    </row>
    <row r="2004" spans="1:19" x14ac:dyDescent="0.25">
      <c r="A2004" s="10">
        <v>0</v>
      </c>
      <c r="B2004" s="1" t="s">
        <v>63</v>
      </c>
      <c r="C2004" s="1" t="s">
        <v>4677</v>
      </c>
      <c r="D2004" s="1">
        <v>2019</v>
      </c>
      <c r="E2004" s="2">
        <v>12174889</v>
      </c>
      <c r="F2004" s="2">
        <v>0</v>
      </c>
      <c r="G2004" s="2">
        <v>50949942</v>
      </c>
      <c r="H2004" s="2">
        <v>52042605</v>
      </c>
      <c r="I2004" s="2">
        <v>9807189</v>
      </c>
      <c r="J2004" s="2">
        <v>9009666</v>
      </c>
      <c r="K2004" s="2">
        <v>24336</v>
      </c>
      <c r="L2004" s="2">
        <v>1700628</v>
      </c>
      <c r="M2004" s="2">
        <v>-1092663</v>
      </c>
      <c r="N2004" s="4">
        <f t="shared" si="62"/>
        <v>0.23895785789118268</v>
      </c>
      <c r="O2004" s="2">
        <v>0</v>
      </c>
      <c r="P2004" s="2">
        <v>8314779</v>
      </c>
      <c r="Q2004" s="2">
        <v>29011383</v>
      </c>
      <c r="R2004" s="2">
        <v>27644660</v>
      </c>
      <c r="S2004" s="4">
        <f t="shared" si="63"/>
        <v>0.30077342242588623</v>
      </c>
    </row>
    <row r="2005" spans="1:19" x14ac:dyDescent="0.25">
      <c r="A2005" s="10">
        <v>0</v>
      </c>
      <c r="B2005" s="1" t="s">
        <v>41</v>
      </c>
      <c r="C2005" s="1" t="s">
        <v>3582</v>
      </c>
      <c r="D2005" s="1">
        <v>2019</v>
      </c>
      <c r="E2005" s="2">
        <v>14956788</v>
      </c>
      <c r="F2005" s="2">
        <v>0</v>
      </c>
      <c r="G2005" s="2">
        <v>62657621</v>
      </c>
      <c r="H2005" s="2">
        <v>68984008</v>
      </c>
      <c r="I2005" s="2">
        <v>29347783</v>
      </c>
      <c r="J2005" s="2">
        <v>1562337</v>
      </c>
      <c r="K2005" s="2">
        <v>4159314</v>
      </c>
      <c r="L2005" s="2">
        <v>27588187</v>
      </c>
      <c r="M2005" s="2">
        <v>-6326387</v>
      </c>
      <c r="N2005" s="4">
        <f t="shared" si="62"/>
        <v>0.23870660521886078</v>
      </c>
      <c r="O2005" s="2">
        <v>0</v>
      </c>
      <c r="P2005" s="2">
        <v>9170309</v>
      </c>
      <c r="Q2005" s="2">
        <v>23738065</v>
      </c>
      <c r="R2005" s="2">
        <v>23683617</v>
      </c>
      <c r="S2005" s="4">
        <f t="shared" si="63"/>
        <v>0.38720052768966834</v>
      </c>
    </row>
    <row r="2006" spans="1:19" x14ac:dyDescent="0.25">
      <c r="A2006" s="10">
        <v>0</v>
      </c>
      <c r="B2006" s="1" t="s">
        <v>62</v>
      </c>
      <c r="C2006" s="1" t="s">
        <v>4672</v>
      </c>
      <c r="D2006" s="1">
        <v>2019</v>
      </c>
      <c r="E2006" s="2">
        <v>43047006</v>
      </c>
      <c r="F2006" s="2">
        <v>0</v>
      </c>
      <c r="G2006" s="2">
        <v>180339013</v>
      </c>
      <c r="H2006" s="2">
        <v>172140300</v>
      </c>
      <c r="I2006" s="2">
        <v>36203351</v>
      </c>
      <c r="J2006" s="2">
        <v>33942156</v>
      </c>
      <c r="K2006" s="2">
        <v>481355</v>
      </c>
      <c r="L2006" s="2">
        <v>109712151</v>
      </c>
      <c r="M2006" s="2">
        <v>8198713</v>
      </c>
      <c r="N2006" s="4">
        <f t="shared" si="62"/>
        <v>0.23870046355416175</v>
      </c>
      <c r="O2006" s="2">
        <v>888616</v>
      </c>
      <c r="P2006" s="2">
        <v>37184087</v>
      </c>
      <c r="Q2006" s="2">
        <v>106214560</v>
      </c>
      <c r="R2006" s="2">
        <v>96599157</v>
      </c>
      <c r="S2006" s="4">
        <f t="shared" si="63"/>
        <v>0.39413079971287951</v>
      </c>
    </row>
    <row r="2007" spans="1:19" x14ac:dyDescent="0.25">
      <c r="A2007" s="10">
        <v>0</v>
      </c>
      <c r="B2007" s="1" t="s">
        <v>62</v>
      </c>
      <c r="C2007" s="1" t="s">
        <v>4587</v>
      </c>
      <c r="D2007" s="1">
        <v>2019</v>
      </c>
      <c r="E2007" s="2">
        <v>1743324</v>
      </c>
      <c r="F2007" s="2">
        <v>0</v>
      </c>
      <c r="G2007" s="2">
        <v>7307272</v>
      </c>
      <c r="H2007" s="2">
        <v>6957823</v>
      </c>
      <c r="I2007" s="2">
        <v>3501630</v>
      </c>
      <c r="J2007" s="2">
        <v>12132</v>
      </c>
      <c r="K2007" s="2">
        <v>287710</v>
      </c>
      <c r="L2007" s="2">
        <v>3505800</v>
      </c>
      <c r="M2007" s="2">
        <v>349449</v>
      </c>
      <c r="N2007" s="4">
        <f t="shared" si="62"/>
        <v>0.23857384807900953</v>
      </c>
      <c r="O2007" s="2">
        <v>0</v>
      </c>
      <c r="P2007" s="2">
        <v>1940979</v>
      </c>
      <c r="Q2007" s="2">
        <v>4290572</v>
      </c>
      <c r="R2007" s="2">
        <v>5070868</v>
      </c>
      <c r="S2007" s="4">
        <f t="shared" si="63"/>
        <v>0.38277056314619112</v>
      </c>
    </row>
    <row r="2008" spans="1:19" x14ac:dyDescent="0.25">
      <c r="A2008" s="10">
        <v>0</v>
      </c>
      <c r="B2008" s="1" t="s">
        <v>62</v>
      </c>
      <c r="C2008" s="1" t="s">
        <v>4565</v>
      </c>
      <c r="D2008" s="1">
        <v>2019</v>
      </c>
      <c r="E2008" s="2">
        <v>14738603</v>
      </c>
      <c r="F2008" s="2">
        <v>0</v>
      </c>
      <c r="G2008" s="2">
        <v>61785832</v>
      </c>
      <c r="H2008" s="2">
        <v>77364353</v>
      </c>
      <c r="I2008" s="2">
        <v>15569883</v>
      </c>
      <c r="J2008" s="2">
        <v>2155337</v>
      </c>
      <c r="K2008" s="2">
        <v>215427</v>
      </c>
      <c r="L2008" s="2">
        <v>43845185</v>
      </c>
      <c r="M2008" s="2">
        <v>-15578521</v>
      </c>
      <c r="N2008" s="4">
        <f t="shared" si="62"/>
        <v>0.23854340911036045</v>
      </c>
      <c r="O2008" s="2">
        <v>1810824</v>
      </c>
      <c r="P2008" s="2">
        <v>17803185</v>
      </c>
      <c r="Q2008" s="2">
        <v>42478242</v>
      </c>
      <c r="R2008" s="2">
        <v>41461839</v>
      </c>
      <c r="S2008" s="4">
        <f t="shared" si="63"/>
        <v>0.47306172309433742</v>
      </c>
    </row>
    <row r="2009" spans="1:19" x14ac:dyDescent="0.25">
      <c r="A2009" s="10">
        <v>0</v>
      </c>
      <c r="B2009" s="1" t="s">
        <v>64</v>
      </c>
      <c r="C2009" s="1" t="s">
        <v>4712</v>
      </c>
      <c r="D2009" s="1">
        <v>2019</v>
      </c>
      <c r="E2009" s="2">
        <v>14990041</v>
      </c>
      <c r="F2009" s="2">
        <v>0</v>
      </c>
      <c r="G2009" s="2">
        <v>62857002</v>
      </c>
      <c r="H2009" s="2">
        <v>60252614</v>
      </c>
      <c r="I2009" s="2">
        <v>25802372</v>
      </c>
      <c r="J2009" s="2">
        <v>8711779</v>
      </c>
      <c r="K2009" s="2">
        <v>2907920</v>
      </c>
      <c r="L2009" s="2">
        <v>25434931</v>
      </c>
      <c r="M2009" s="2">
        <v>2604388</v>
      </c>
      <c r="N2009" s="4">
        <f t="shared" si="62"/>
        <v>0.23847845940854767</v>
      </c>
      <c r="O2009" s="2">
        <v>0</v>
      </c>
      <c r="P2009" s="2">
        <v>6455668</v>
      </c>
      <c r="Q2009" s="2">
        <v>33929588</v>
      </c>
      <c r="R2009" s="2">
        <v>26524226</v>
      </c>
      <c r="S2009" s="4">
        <f t="shared" si="63"/>
        <v>0.24338761100889428</v>
      </c>
    </row>
    <row r="2010" spans="1:19" x14ac:dyDescent="0.25">
      <c r="A2010" s="10">
        <v>0</v>
      </c>
      <c r="B2010" s="1" t="s">
        <v>54</v>
      </c>
      <c r="C2010" s="1" t="s">
        <v>3943</v>
      </c>
      <c r="D2010" s="1">
        <v>2019</v>
      </c>
      <c r="E2010" s="2">
        <v>303792000</v>
      </c>
      <c r="F2010" s="2">
        <v>41378000</v>
      </c>
      <c r="G2010" s="2">
        <v>1102082000</v>
      </c>
      <c r="H2010" s="2">
        <v>921898000</v>
      </c>
      <c r="I2010" s="2">
        <v>190185000</v>
      </c>
      <c r="J2010" s="2">
        <v>104775000</v>
      </c>
      <c r="K2010" s="2">
        <v>71532000</v>
      </c>
      <c r="L2010" s="2">
        <v>735590000</v>
      </c>
      <c r="M2010" s="2">
        <v>180184000</v>
      </c>
      <c r="N2010" s="4">
        <f t="shared" si="62"/>
        <v>0.23810750924159907</v>
      </c>
      <c r="O2010" s="2">
        <v>2516000</v>
      </c>
      <c r="P2010" s="2">
        <v>154725000</v>
      </c>
      <c r="Q2010" s="2">
        <v>474590000</v>
      </c>
      <c r="R2010" s="2">
        <v>415167000</v>
      </c>
      <c r="S2010" s="4">
        <f t="shared" si="63"/>
        <v>0.37874156664667469</v>
      </c>
    </row>
    <row r="2011" spans="1:19" x14ac:dyDescent="0.25">
      <c r="A2011" s="10">
        <v>1</v>
      </c>
      <c r="B2011" s="1" t="s">
        <v>37</v>
      </c>
      <c r="C2011" s="1" t="s">
        <v>2644</v>
      </c>
      <c r="D2011" s="1">
        <v>2019</v>
      </c>
      <c r="E2011" s="2">
        <v>61059446</v>
      </c>
      <c r="F2011" s="2">
        <v>0</v>
      </c>
      <c r="G2011" s="2">
        <v>256735524</v>
      </c>
      <c r="H2011" s="2">
        <v>255121793</v>
      </c>
      <c r="I2011" s="2">
        <v>67449893</v>
      </c>
      <c r="J2011" s="2">
        <v>34596150</v>
      </c>
      <c r="K2011" s="2">
        <v>1941514</v>
      </c>
      <c r="L2011" s="2">
        <v>152747967</v>
      </c>
      <c r="M2011" s="2">
        <v>1613731</v>
      </c>
      <c r="N2011" s="4">
        <f t="shared" si="62"/>
        <v>0.237830141496118</v>
      </c>
      <c r="O2011" s="2">
        <v>5021045</v>
      </c>
      <c r="P2011" s="2">
        <v>24245720</v>
      </c>
      <c r="Q2011" s="2">
        <v>182771254</v>
      </c>
      <c r="R2011" s="2">
        <v>181180481</v>
      </c>
      <c r="S2011" s="4">
        <f t="shared" si="63"/>
        <v>0.16153376367292016</v>
      </c>
    </row>
    <row r="2012" spans="1:19" x14ac:dyDescent="0.25">
      <c r="A2012" s="10">
        <v>0</v>
      </c>
      <c r="B2012" s="1" t="s">
        <v>62</v>
      </c>
      <c r="C2012" s="1" t="s">
        <v>1041</v>
      </c>
      <c r="D2012" s="1">
        <v>2019</v>
      </c>
      <c r="E2012" s="2">
        <v>7964056</v>
      </c>
      <c r="F2012" s="2">
        <v>0</v>
      </c>
      <c r="G2012" s="2">
        <v>33493779</v>
      </c>
      <c r="H2012" s="2">
        <v>23631499</v>
      </c>
      <c r="I2012" s="2">
        <v>2673882</v>
      </c>
      <c r="J2012" s="2">
        <v>3263193</v>
      </c>
      <c r="K2012" s="2">
        <v>0</v>
      </c>
      <c r="L2012" s="2">
        <v>27556704</v>
      </c>
      <c r="M2012" s="2">
        <v>9862280</v>
      </c>
      <c r="N2012" s="4">
        <f t="shared" si="62"/>
        <v>0.23777717050082645</v>
      </c>
      <c r="O2012" s="2">
        <v>0</v>
      </c>
      <c r="P2012" s="2">
        <v>12414533</v>
      </c>
      <c r="Q2012" s="2">
        <v>21715495</v>
      </c>
      <c r="R2012" s="2">
        <v>20892320</v>
      </c>
      <c r="S2012" s="4">
        <f t="shared" si="63"/>
        <v>0.59421514700138611</v>
      </c>
    </row>
    <row r="2013" spans="1:19" x14ac:dyDescent="0.25">
      <c r="A2013" s="10">
        <v>0</v>
      </c>
      <c r="B2013" s="1" t="s">
        <v>32</v>
      </c>
      <c r="C2013" s="1" t="s">
        <v>2411</v>
      </c>
      <c r="D2013" s="1">
        <v>2019</v>
      </c>
      <c r="E2013" s="2">
        <v>548000</v>
      </c>
      <c r="F2013" s="2">
        <v>0</v>
      </c>
      <c r="G2013" s="2">
        <v>2306622</v>
      </c>
      <c r="H2013" s="2">
        <v>2007050</v>
      </c>
      <c r="I2013" s="2">
        <v>0</v>
      </c>
      <c r="J2013" s="2">
        <v>0</v>
      </c>
      <c r="K2013" s="2">
        <v>0</v>
      </c>
      <c r="L2013" s="2">
        <v>2306622</v>
      </c>
      <c r="M2013" s="2">
        <v>299572</v>
      </c>
      <c r="N2013" s="4">
        <f t="shared" si="62"/>
        <v>0.23757685481192845</v>
      </c>
      <c r="O2013" s="2">
        <v>0</v>
      </c>
      <c r="P2013" s="2">
        <v>1624753</v>
      </c>
      <c r="Q2013" s="2">
        <v>961841</v>
      </c>
      <c r="R2013" s="2">
        <v>1493756</v>
      </c>
      <c r="S2013" s="4">
        <f t="shared" si="63"/>
        <v>1.0876963841484151</v>
      </c>
    </row>
    <row r="2014" spans="1:19" x14ac:dyDescent="0.25">
      <c r="A2014" s="10">
        <v>0</v>
      </c>
      <c r="B2014" s="1" t="s">
        <v>37</v>
      </c>
      <c r="C2014" s="1" t="s">
        <v>2587</v>
      </c>
      <c r="D2014" s="1">
        <v>2019</v>
      </c>
      <c r="E2014" s="2">
        <v>25369330</v>
      </c>
      <c r="F2014" s="2">
        <v>0</v>
      </c>
      <c r="G2014" s="2">
        <v>106784767</v>
      </c>
      <c r="H2014" s="2">
        <v>104352580</v>
      </c>
      <c r="I2014" s="2">
        <v>9246244</v>
      </c>
      <c r="J2014" s="2">
        <v>20476400</v>
      </c>
      <c r="K2014" s="2">
        <v>1104496</v>
      </c>
      <c r="L2014" s="2">
        <v>75957627</v>
      </c>
      <c r="M2014" s="2">
        <v>2432187</v>
      </c>
      <c r="N2014" s="4">
        <f t="shared" si="62"/>
        <v>0.23757442856994762</v>
      </c>
      <c r="O2014" s="2">
        <v>2916668</v>
      </c>
      <c r="P2014" s="2">
        <v>8943146</v>
      </c>
      <c r="Q2014" s="2">
        <v>93891666</v>
      </c>
      <c r="R2014" s="2">
        <v>92834737</v>
      </c>
      <c r="S2014" s="4">
        <f t="shared" si="63"/>
        <v>0.1277518995933602</v>
      </c>
    </row>
    <row r="2015" spans="1:19" x14ac:dyDescent="0.25">
      <c r="A2015" s="10">
        <v>0</v>
      </c>
      <c r="B2015" s="1" t="s">
        <v>62</v>
      </c>
      <c r="C2015" s="1" t="s">
        <v>4547</v>
      </c>
      <c r="D2015" s="1">
        <v>2019</v>
      </c>
      <c r="E2015" s="2">
        <v>4829143</v>
      </c>
      <c r="F2015" s="2">
        <v>0</v>
      </c>
      <c r="G2015" s="2">
        <v>20386819</v>
      </c>
      <c r="H2015" s="2">
        <v>18870148</v>
      </c>
      <c r="I2015" s="2">
        <v>8594679</v>
      </c>
      <c r="J2015" s="2">
        <v>170057</v>
      </c>
      <c r="K2015" s="2">
        <v>2280158</v>
      </c>
      <c r="L2015" s="2">
        <v>9341925</v>
      </c>
      <c r="M2015" s="2">
        <v>1516671</v>
      </c>
      <c r="N2015" s="4">
        <f t="shared" si="62"/>
        <v>0.23687574800168679</v>
      </c>
      <c r="O2015" s="2">
        <v>0</v>
      </c>
      <c r="P2015" s="2">
        <v>3667147</v>
      </c>
      <c r="Q2015" s="2">
        <v>8520761</v>
      </c>
      <c r="R2015" s="2">
        <v>8893633</v>
      </c>
      <c r="S2015" s="4">
        <f t="shared" si="63"/>
        <v>0.41233396970619318</v>
      </c>
    </row>
    <row r="2016" spans="1:19" x14ac:dyDescent="0.25">
      <c r="A2016" s="10">
        <v>0</v>
      </c>
      <c r="B2016" s="1" t="s">
        <v>32</v>
      </c>
      <c r="C2016" s="1" t="s">
        <v>1577</v>
      </c>
      <c r="D2016" s="1">
        <v>2019</v>
      </c>
      <c r="E2016" s="2">
        <v>552235</v>
      </c>
      <c r="F2016" s="2">
        <v>0</v>
      </c>
      <c r="G2016" s="2">
        <v>2333700</v>
      </c>
      <c r="H2016" s="2">
        <v>1748870</v>
      </c>
      <c r="I2016" s="2">
        <v>28758</v>
      </c>
      <c r="J2016" s="2">
        <v>0</v>
      </c>
      <c r="K2016" s="2">
        <v>0</v>
      </c>
      <c r="L2016" s="2">
        <v>2304942</v>
      </c>
      <c r="M2016" s="2">
        <v>584830</v>
      </c>
      <c r="N2016" s="4">
        <f t="shared" si="62"/>
        <v>0.23663495736384282</v>
      </c>
      <c r="O2016" s="2">
        <v>465000</v>
      </c>
      <c r="P2016" s="2">
        <v>448443</v>
      </c>
      <c r="Q2016" s="2">
        <v>673445</v>
      </c>
      <c r="R2016" s="2">
        <v>714712</v>
      </c>
      <c r="S2016" s="4">
        <f t="shared" si="63"/>
        <v>1.2780574553106705</v>
      </c>
    </row>
    <row r="2017" spans="1:19" x14ac:dyDescent="0.25">
      <c r="A2017" s="10">
        <v>1</v>
      </c>
      <c r="B2017" s="1" t="s">
        <v>37</v>
      </c>
      <c r="C2017" s="1" t="s">
        <v>2609</v>
      </c>
      <c r="D2017" s="1">
        <v>2019</v>
      </c>
      <c r="E2017" s="2">
        <v>37357961</v>
      </c>
      <c r="F2017" s="2">
        <v>0</v>
      </c>
      <c r="G2017" s="2">
        <v>157875695</v>
      </c>
      <c r="H2017" s="2">
        <v>162756830</v>
      </c>
      <c r="I2017" s="2">
        <v>53438172</v>
      </c>
      <c r="J2017" s="2">
        <v>34768489</v>
      </c>
      <c r="K2017" s="2">
        <v>2983386</v>
      </c>
      <c r="L2017" s="2">
        <v>66685648</v>
      </c>
      <c r="M2017" s="2">
        <v>-4881135</v>
      </c>
      <c r="N2017" s="4">
        <f t="shared" si="62"/>
        <v>0.23662895672446604</v>
      </c>
      <c r="O2017" s="2">
        <v>634947</v>
      </c>
      <c r="P2017" s="2">
        <v>8951654</v>
      </c>
      <c r="Q2017" s="2">
        <v>99608564</v>
      </c>
      <c r="R2017" s="2">
        <v>96003615</v>
      </c>
      <c r="S2017" s="4">
        <f t="shared" si="63"/>
        <v>9.9856666855722045E-2</v>
      </c>
    </row>
    <row r="2018" spans="1:19" x14ac:dyDescent="0.25">
      <c r="A2018" s="10">
        <v>0</v>
      </c>
      <c r="B2018" s="1" t="s">
        <v>32</v>
      </c>
      <c r="C2018" s="1" t="s">
        <v>1351</v>
      </c>
      <c r="D2018" s="1">
        <v>2019</v>
      </c>
      <c r="E2018" s="2">
        <v>544174</v>
      </c>
      <c r="F2018" s="2">
        <v>0</v>
      </c>
      <c r="G2018" s="2">
        <v>2300344</v>
      </c>
      <c r="H2018" s="2">
        <v>2097807</v>
      </c>
      <c r="I2018" s="2">
        <v>1226000</v>
      </c>
      <c r="J2018" s="2">
        <v>11184</v>
      </c>
      <c r="K2018" s="2">
        <v>0</v>
      </c>
      <c r="L2018" s="2">
        <v>1063160</v>
      </c>
      <c r="M2018" s="2">
        <v>202537</v>
      </c>
      <c r="N2018" s="4">
        <f t="shared" si="62"/>
        <v>0.23656200985591722</v>
      </c>
      <c r="O2018" s="2">
        <v>25860</v>
      </c>
      <c r="P2018" s="2">
        <v>190977</v>
      </c>
      <c r="Q2018" s="2">
        <v>919526</v>
      </c>
      <c r="R2018" s="2">
        <v>1050361</v>
      </c>
      <c r="S2018" s="4">
        <f t="shared" si="63"/>
        <v>0.20644045237780154</v>
      </c>
    </row>
    <row r="2019" spans="1:19" x14ac:dyDescent="0.25">
      <c r="A2019" s="10">
        <v>0</v>
      </c>
      <c r="B2019" s="1" t="s">
        <v>27</v>
      </c>
      <c r="C2019" s="1" t="s">
        <v>801</v>
      </c>
      <c r="D2019" s="1">
        <v>2019</v>
      </c>
      <c r="E2019" s="2">
        <v>114264248</v>
      </c>
      <c r="F2019" s="2">
        <v>0</v>
      </c>
      <c r="G2019" s="2">
        <v>483435088</v>
      </c>
      <c r="H2019" s="2">
        <v>490938663</v>
      </c>
      <c r="I2019" s="2">
        <v>88146848</v>
      </c>
      <c r="J2019" s="2">
        <v>190484807</v>
      </c>
      <c r="K2019" s="2">
        <v>16846479</v>
      </c>
      <c r="L2019" s="2">
        <v>187956954</v>
      </c>
      <c r="M2019" s="2">
        <v>-7503575</v>
      </c>
      <c r="N2019" s="4">
        <f t="shared" si="62"/>
        <v>0.23635902903266301</v>
      </c>
      <c r="O2019" s="2">
        <v>5472669</v>
      </c>
      <c r="P2019" s="2">
        <v>8252362</v>
      </c>
      <c r="Q2019" s="2">
        <v>140772749</v>
      </c>
      <c r="R2019" s="2">
        <v>158920678</v>
      </c>
      <c r="S2019" s="4">
        <f t="shared" si="63"/>
        <v>8.636403501877836E-2</v>
      </c>
    </row>
    <row r="2020" spans="1:19" x14ac:dyDescent="0.25">
      <c r="A2020" s="10">
        <v>0</v>
      </c>
      <c r="B2020" s="1" t="s">
        <v>62</v>
      </c>
      <c r="C2020" s="1" t="s">
        <v>4548</v>
      </c>
      <c r="D2020" s="1">
        <v>2019</v>
      </c>
      <c r="E2020" s="2">
        <v>11175754</v>
      </c>
      <c r="F2020" s="2">
        <v>0</v>
      </c>
      <c r="G2020" s="2">
        <v>47296433</v>
      </c>
      <c r="H2020" s="2">
        <v>47507598</v>
      </c>
      <c r="I2020" s="2">
        <v>25468987</v>
      </c>
      <c r="J2020" s="2">
        <v>1200456</v>
      </c>
      <c r="K2020" s="2">
        <v>519698</v>
      </c>
      <c r="L2020" s="2">
        <v>20107292</v>
      </c>
      <c r="M2020" s="2">
        <v>-211165</v>
      </c>
      <c r="N2020" s="4">
        <f t="shared" si="62"/>
        <v>0.23629168821251276</v>
      </c>
      <c r="O2020" s="2">
        <v>0</v>
      </c>
      <c r="P2020" s="2">
        <v>8017606</v>
      </c>
      <c r="Q2020" s="2">
        <v>15260370</v>
      </c>
      <c r="R2020" s="2">
        <v>18322649</v>
      </c>
      <c r="S2020" s="4">
        <f t="shared" si="63"/>
        <v>0.43757897670800766</v>
      </c>
    </row>
    <row r="2021" spans="1:19" x14ac:dyDescent="0.25">
      <c r="A2021" s="10">
        <v>0</v>
      </c>
      <c r="B2021" s="1" t="s">
        <v>62</v>
      </c>
      <c r="C2021" s="1" t="s">
        <v>4595</v>
      </c>
      <c r="D2021" s="1">
        <v>2019</v>
      </c>
      <c r="E2021" s="2">
        <v>5279464</v>
      </c>
      <c r="F2021" s="2">
        <v>0</v>
      </c>
      <c r="G2021" s="2">
        <v>22356892</v>
      </c>
      <c r="H2021" s="2">
        <v>18804486</v>
      </c>
      <c r="I2021" s="2">
        <v>6153467</v>
      </c>
      <c r="J2021" s="2">
        <v>172842</v>
      </c>
      <c r="K2021" s="2">
        <v>0</v>
      </c>
      <c r="L2021" s="2">
        <v>16030583</v>
      </c>
      <c r="M2021" s="2">
        <v>3552406</v>
      </c>
      <c r="N2021" s="4">
        <f t="shared" si="62"/>
        <v>0.23614480939479424</v>
      </c>
      <c r="O2021" s="2">
        <v>0</v>
      </c>
      <c r="P2021" s="2">
        <v>5462893</v>
      </c>
      <c r="Q2021" s="2">
        <v>15436813</v>
      </c>
      <c r="R2021" s="2">
        <v>13489616</v>
      </c>
      <c r="S2021" s="4">
        <f t="shared" si="63"/>
        <v>0.40497023784813446</v>
      </c>
    </row>
    <row r="2022" spans="1:19" x14ac:dyDescent="0.25">
      <c r="A2022" s="10">
        <v>0</v>
      </c>
      <c r="B2022" s="1" t="s">
        <v>55</v>
      </c>
      <c r="C2022" s="1" t="s">
        <v>4015</v>
      </c>
      <c r="D2022" s="1">
        <v>2019</v>
      </c>
      <c r="E2022" s="2">
        <v>6711544</v>
      </c>
      <c r="F2022" s="2">
        <v>0</v>
      </c>
      <c r="G2022" s="2">
        <v>28462144</v>
      </c>
      <c r="H2022" s="2">
        <v>17668727</v>
      </c>
      <c r="I2022" s="2">
        <v>6380077</v>
      </c>
      <c r="J2022" s="2">
        <v>0</v>
      </c>
      <c r="K2022" s="2">
        <v>0</v>
      </c>
      <c r="L2022" s="2">
        <v>22082067</v>
      </c>
      <c r="M2022" s="2">
        <v>10793417</v>
      </c>
      <c r="N2022" s="4">
        <f t="shared" si="62"/>
        <v>0.23580598847367226</v>
      </c>
      <c r="O2022" s="2">
        <v>0</v>
      </c>
      <c r="P2022" s="2">
        <v>5079303</v>
      </c>
      <c r="Q2022" s="2">
        <v>8268807</v>
      </c>
      <c r="R2022" s="2">
        <v>7260698</v>
      </c>
      <c r="S2022" s="4">
        <f t="shared" si="63"/>
        <v>0.69956125430364957</v>
      </c>
    </row>
    <row r="2023" spans="1:19" x14ac:dyDescent="0.25">
      <c r="A2023" s="10">
        <v>0</v>
      </c>
      <c r="B2023" s="1" t="s">
        <v>49</v>
      </c>
      <c r="C2023" s="1" t="s">
        <v>3794</v>
      </c>
      <c r="D2023" s="1">
        <v>2019</v>
      </c>
      <c r="E2023" s="2">
        <v>83067499</v>
      </c>
      <c r="F2023" s="2">
        <v>0</v>
      </c>
      <c r="G2023" s="2">
        <v>352489534</v>
      </c>
      <c r="H2023" s="2">
        <v>341285710</v>
      </c>
      <c r="I2023" s="2">
        <v>0</v>
      </c>
      <c r="J2023" s="2">
        <v>0</v>
      </c>
      <c r="K2023" s="2">
        <v>0</v>
      </c>
      <c r="L2023" s="2">
        <v>352489534</v>
      </c>
      <c r="M2023" s="2">
        <v>11203824</v>
      </c>
      <c r="N2023" s="4">
        <f t="shared" si="62"/>
        <v>0.23565947634632464</v>
      </c>
      <c r="O2023" s="2">
        <v>0</v>
      </c>
      <c r="P2023" s="2">
        <v>0</v>
      </c>
      <c r="Q2023" s="2">
        <v>352489533</v>
      </c>
      <c r="R2023" s="2">
        <v>341285709</v>
      </c>
      <c r="S2023" s="4">
        <f t="shared" si="63"/>
        <v>0</v>
      </c>
    </row>
    <row r="2024" spans="1:19" x14ac:dyDescent="0.25">
      <c r="A2024" s="10">
        <v>0</v>
      </c>
      <c r="B2024" s="1" t="s">
        <v>51</v>
      </c>
      <c r="C2024" s="1" t="s">
        <v>3836</v>
      </c>
      <c r="D2024" s="1">
        <v>2019</v>
      </c>
      <c r="E2024" s="2">
        <v>7136643</v>
      </c>
      <c r="F2024" s="2">
        <v>0</v>
      </c>
      <c r="G2024" s="2">
        <v>30309951</v>
      </c>
      <c r="H2024" s="2">
        <v>19297903</v>
      </c>
      <c r="I2024" s="2">
        <v>16676935</v>
      </c>
      <c r="J2024" s="2">
        <v>3355145</v>
      </c>
      <c r="K2024" s="2">
        <v>1486821</v>
      </c>
      <c r="L2024" s="2">
        <v>8791050</v>
      </c>
      <c r="M2024" s="2">
        <v>11012048</v>
      </c>
      <c r="N2024" s="4">
        <f t="shared" si="62"/>
        <v>0.23545544497910934</v>
      </c>
      <c r="O2024" s="2">
        <v>287546</v>
      </c>
      <c r="P2024" s="2">
        <v>496447</v>
      </c>
      <c r="Q2024" s="2">
        <v>9025861</v>
      </c>
      <c r="R2024" s="2">
        <v>7401718</v>
      </c>
      <c r="S2024" s="4">
        <f t="shared" si="63"/>
        <v>0.10592040928876242</v>
      </c>
    </row>
    <row r="2025" spans="1:19" x14ac:dyDescent="0.25">
      <c r="A2025" s="10">
        <v>0</v>
      </c>
      <c r="B2025" s="1" t="s">
        <v>41</v>
      </c>
      <c r="C2025" s="1" t="s">
        <v>3573</v>
      </c>
      <c r="D2025" s="1">
        <v>2019</v>
      </c>
      <c r="E2025" s="2">
        <v>16778905</v>
      </c>
      <c r="F2025" s="2">
        <v>0</v>
      </c>
      <c r="G2025" s="2">
        <v>71280017</v>
      </c>
      <c r="H2025" s="2">
        <v>66043492</v>
      </c>
      <c r="I2025" s="2">
        <v>7127390</v>
      </c>
      <c r="J2025" s="2">
        <v>18165389</v>
      </c>
      <c r="K2025" s="2">
        <v>1074516</v>
      </c>
      <c r="L2025" s="2">
        <v>44912722</v>
      </c>
      <c r="M2025" s="2">
        <v>5236525</v>
      </c>
      <c r="N2025" s="4">
        <f t="shared" si="62"/>
        <v>0.23539423398285667</v>
      </c>
      <c r="O2025" s="2">
        <v>2522561</v>
      </c>
      <c r="P2025" s="2">
        <v>14619539</v>
      </c>
      <c r="Q2025" s="2">
        <v>32688519</v>
      </c>
      <c r="R2025" s="2">
        <v>32095462</v>
      </c>
      <c r="S2025" s="4">
        <f t="shared" si="63"/>
        <v>0.53409731257334758</v>
      </c>
    </row>
    <row r="2026" spans="1:19" x14ac:dyDescent="0.25">
      <c r="A2026" s="10">
        <v>0</v>
      </c>
      <c r="B2026" s="1" t="s">
        <v>40</v>
      </c>
      <c r="C2026" s="1" t="s">
        <v>3523</v>
      </c>
      <c r="D2026" s="1">
        <v>2019</v>
      </c>
      <c r="E2026" s="2">
        <v>192589</v>
      </c>
      <c r="F2026" s="2">
        <v>0</v>
      </c>
      <c r="G2026" s="2">
        <v>818670</v>
      </c>
      <c r="H2026" s="2">
        <v>958153</v>
      </c>
      <c r="I2026" s="2">
        <v>372179</v>
      </c>
      <c r="J2026" s="2">
        <v>110252</v>
      </c>
      <c r="K2026" s="2">
        <v>0</v>
      </c>
      <c r="L2026" s="2">
        <v>336239</v>
      </c>
      <c r="M2026" s="2">
        <v>-139483</v>
      </c>
      <c r="N2026" s="4">
        <f t="shared" si="62"/>
        <v>0.23524619199433228</v>
      </c>
      <c r="O2026" s="2">
        <v>130230</v>
      </c>
      <c r="P2026" s="2">
        <v>222420</v>
      </c>
      <c r="Q2026" s="2">
        <v>449736</v>
      </c>
      <c r="R2026" s="2">
        <v>513200</v>
      </c>
      <c r="S2026" s="4">
        <f t="shared" si="63"/>
        <v>0.68715900233826965</v>
      </c>
    </row>
    <row r="2027" spans="1:19" x14ac:dyDescent="0.25">
      <c r="A2027" s="10">
        <v>0</v>
      </c>
      <c r="B2027" s="1" t="s">
        <v>62</v>
      </c>
      <c r="C2027" s="1" t="s">
        <v>4608</v>
      </c>
      <c r="D2027" s="1">
        <v>2019</v>
      </c>
      <c r="E2027" s="2">
        <v>32178047</v>
      </c>
      <c r="F2027" s="2">
        <v>0</v>
      </c>
      <c r="G2027" s="2">
        <v>136863076</v>
      </c>
      <c r="H2027" s="2">
        <v>115180437</v>
      </c>
      <c r="I2027" s="2">
        <v>25449479</v>
      </c>
      <c r="J2027" s="2">
        <v>6563124</v>
      </c>
      <c r="K2027" s="2">
        <v>0</v>
      </c>
      <c r="L2027" s="2">
        <v>104850473</v>
      </c>
      <c r="M2027" s="2">
        <v>21682639</v>
      </c>
      <c r="N2027" s="4">
        <f t="shared" si="62"/>
        <v>0.23511123628406538</v>
      </c>
      <c r="O2027" s="2">
        <v>875000</v>
      </c>
      <c r="P2027" s="2">
        <v>21250634</v>
      </c>
      <c r="Q2027" s="2">
        <v>105800625</v>
      </c>
      <c r="R2027" s="2">
        <v>90005108</v>
      </c>
      <c r="S2027" s="4">
        <f t="shared" si="63"/>
        <v>0.2458264257624134</v>
      </c>
    </row>
    <row r="2028" spans="1:19" x14ac:dyDescent="0.25">
      <c r="A2028" s="10">
        <v>0</v>
      </c>
      <c r="B2028" s="1" t="s">
        <v>62</v>
      </c>
      <c r="C2028" s="1" t="s">
        <v>747</v>
      </c>
      <c r="D2028" s="1">
        <v>2019</v>
      </c>
      <c r="E2028" s="2">
        <v>6251212</v>
      </c>
      <c r="F2028" s="2">
        <v>0</v>
      </c>
      <c r="G2028" s="2">
        <v>26604576</v>
      </c>
      <c r="H2028" s="2">
        <v>29172800</v>
      </c>
      <c r="I2028" s="2">
        <v>6817199</v>
      </c>
      <c r="J2028" s="2">
        <v>1225161</v>
      </c>
      <c r="K2028" s="2">
        <v>1757436</v>
      </c>
      <c r="L2028" s="2">
        <v>16804780</v>
      </c>
      <c r="M2028" s="2">
        <v>-2568224</v>
      </c>
      <c r="N2028" s="4">
        <f t="shared" si="62"/>
        <v>0.2349675484397872</v>
      </c>
      <c r="O2028" s="2">
        <v>0</v>
      </c>
      <c r="P2028" s="2">
        <v>6194064</v>
      </c>
      <c r="Q2028" s="2">
        <v>23368908</v>
      </c>
      <c r="R2028" s="2">
        <v>27122963</v>
      </c>
      <c r="S2028" s="4">
        <f t="shared" si="63"/>
        <v>0.22836973969252547</v>
      </c>
    </row>
    <row r="2029" spans="1:19" x14ac:dyDescent="0.25">
      <c r="A2029" s="10">
        <v>0</v>
      </c>
      <c r="B2029" s="1" t="s">
        <v>30</v>
      </c>
      <c r="C2029" s="1" t="s">
        <v>1287</v>
      </c>
      <c r="D2029" s="1">
        <v>2019</v>
      </c>
      <c r="E2029" s="2">
        <v>14186182</v>
      </c>
      <c r="F2029" s="2">
        <v>0</v>
      </c>
      <c r="G2029" s="2">
        <v>60436098</v>
      </c>
      <c r="H2029" s="2">
        <v>50631013</v>
      </c>
      <c r="I2029" s="2">
        <v>26449025</v>
      </c>
      <c r="J2029" s="2">
        <v>5110502</v>
      </c>
      <c r="K2029" s="2">
        <v>3442533</v>
      </c>
      <c r="L2029" s="2">
        <v>25434038</v>
      </c>
      <c r="M2029" s="2">
        <v>9805085</v>
      </c>
      <c r="N2029" s="4">
        <f t="shared" si="62"/>
        <v>0.23473027659727469</v>
      </c>
      <c r="O2029" s="2">
        <v>0</v>
      </c>
      <c r="P2029" s="2">
        <v>5061356</v>
      </c>
      <c r="Q2029" s="2">
        <v>12253831</v>
      </c>
      <c r="R2029" s="2">
        <v>11520634</v>
      </c>
      <c r="S2029" s="4">
        <f t="shared" si="63"/>
        <v>0.43932964105968475</v>
      </c>
    </row>
    <row r="2030" spans="1:19" x14ac:dyDescent="0.25">
      <c r="A2030" s="10">
        <v>1</v>
      </c>
      <c r="B2030" s="1" t="s">
        <v>24</v>
      </c>
      <c r="C2030" s="1" t="s">
        <v>668</v>
      </c>
      <c r="D2030" s="1">
        <v>2019</v>
      </c>
      <c r="E2030" s="2">
        <v>32980121</v>
      </c>
      <c r="F2030" s="2">
        <v>0</v>
      </c>
      <c r="G2030" s="2">
        <v>140907338</v>
      </c>
      <c r="H2030" s="2">
        <v>139782405</v>
      </c>
      <c r="I2030" s="2">
        <v>17524198</v>
      </c>
      <c r="J2030" s="2">
        <v>16351216</v>
      </c>
      <c r="K2030" s="2">
        <v>3205177</v>
      </c>
      <c r="L2030" s="2">
        <v>103826747</v>
      </c>
      <c r="M2030" s="2">
        <v>1124933</v>
      </c>
      <c r="N2030" s="4">
        <f t="shared" si="62"/>
        <v>0.234055383261871</v>
      </c>
      <c r="O2030" s="2">
        <v>800000</v>
      </c>
      <c r="P2030" s="2">
        <v>15227357</v>
      </c>
      <c r="Q2030" s="2">
        <v>117937071</v>
      </c>
      <c r="R2030" s="2">
        <v>114127390</v>
      </c>
      <c r="S2030" s="4">
        <f t="shared" si="63"/>
        <v>0.14043392212859682</v>
      </c>
    </row>
    <row r="2031" spans="1:19" x14ac:dyDescent="0.25">
      <c r="A2031" s="10">
        <v>1</v>
      </c>
      <c r="B2031" s="1" t="s">
        <v>32</v>
      </c>
      <c r="C2031" s="1" t="s">
        <v>2007</v>
      </c>
      <c r="D2031" s="1">
        <v>2019</v>
      </c>
      <c r="E2031" s="2">
        <v>3319449</v>
      </c>
      <c r="F2031" s="2">
        <v>0</v>
      </c>
      <c r="G2031" s="2">
        <v>14188746</v>
      </c>
      <c r="H2031" s="2">
        <v>12657352</v>
      </c>
      <c r="I2031" s="2">
        <v>5482483</v>
      </c>
      <c r="J2031" s="2">
        <v>42146</v>
      </c>
      <c r="K2031" s="2">
        <v>89041</v>
      </c>
      <c r="L2031" s="2">
        <v>8575076</v>
      </c>
      <c r="M2031" s="2">
        <v>1531394</v>
      </c>
      <c r="N2031" s="4">
        <f t="shared" si="62"/>
        <v>0.23394942724325321</v>
      </c>
      <c r="O2031" s="2">
        <v>0</v>
      </c>
      <c r="P2031" s="2">
        <v>4409076</v>
      </c>
      <c r="Q2031" s="2">
        <v>7295135</v>
      </c>
      <c r="R2031" s="2">
        <v>5721862</v>
      </c>
      <c r="S2031" s="4">
        <f t="shared" si="63"/>
        <v>0.77056664421476784</v>
      </c>
    </row>
    <row r="2032" spans="1:19" x14ac:dyDescent="0.25">
      <c r="A2032" s="10">
        <v>0</v>
      </c>
      <c r="B2032" s="1" t="s">
        <v>32</v>
      </c>
      <c r="C2032" s="1" t="s">
        <v>2294</v>
      </c>
      <c r="D2032" s="1">
        <v>2019</v>
      </c>
      <c r="E2032" s="2">
        <v>1992838</v>
      </c>
      <c r="F2032" s="2">
        <v>0</v>
      </c>
      <c r="G2032" s="2">
        <v>8520035</v>
      </c>
      <c r="H2032" s="2">
        <v>7512184</v>
      </c>
      <c r="I2032" s="2">
        <v>2341568</v>
      </c>
      <c r="J2032" s="2">
        <v>416746</v>
      </c>
      <c r="K2032" s="2">
        <v>473440</v>
      </c>
      <c r="L2032" s="2">
        <v>5288281</v>
      </c>
      <c r="M2032" s="2">
        <v>1007851</v>
      </c>
      <c r="N2032" s="4">
        <f t="shared" si="62"/>
        <v>0.2339002128512383</v>
      </c>
      <c r="O2032" s="2">
        <v>0</v>
      </c>
      <c r="P2032" s="2">
        <v>1764216</v>
      </c>
      <c r="Q2032" s="2">
        <v>4369527</v>
      </c>
      <c r="R2032" s="2">
        <v>3995401</v>
      </c>
      <c r="S2032" s="4">
        <f t="shared" si="63"/>
        <v>0.44156168554795877</v>
      </c>
    </row>
    <row r="2033" spans="1:19" x14ac:dyDescent="0.25">
      <c r="A2033" s="10">
        <v>0</v>
      </c>
      <c r="B2033" s="1" t="s">
        <v>62</v>
      </c>
      <c r="C2033" s="1" t="s">
        <v>4628</v>
      </c>
      <c r="D2033" s="1">
        <v>2019</v>
      </c>
      <c r="E2033" s="2">
        <v>3207898</v>
      </c>
      <c r="F2033" s="2">
        <v>0</v>
      </c>
      <c r="G2033" s="2">
        <v>13726561</v>
      </c>
      <c r="H2033" s="2">
        <v>11844856</v>
      </c>
      <c r="I2033" s="2">
        <v>3206689</v>
      </c>
      <c r="J2033" s="2">
        <v>2961323</v>
      </c>
      <c r="K2033" s="2">
        <v>185952</v>
      </c>
      <c r="L2033" s="2">
        <v>7372597</v>
      </c>
      <c r="M2033" s="2">
        <v>1881705</v>
      </c>
      <c r="N2033" s="4">
        <f t="shared" si="62"/>
        <v>0.2337000505807682</v>
      </c>
      <c r="O2033" s="2">
        <v>0</v>
      </c>
      <c r="P2033" s="2">
        <v>3020921</v>
      </c>
      <c r="Q2033" s="2">
        <v>6356108</v>
      </c>
      <c r="R2033" s="2">
        <v>5407896</v>
      </c>
      <c r="S2033" s="4">
        <f t="shared" si="63"/>
        <v>0.55861299847482271</v>
      </c>
    </row>
    <row r="2034" spans="1:19" x14ac:dyDescent="0.25">
      <c r="A2034" s="10">
        <v>1</v>
      </c>
      <c r="B2034" s="1" t="s">
        <v>44</v>
      </c>
      <c r="C2034" s="1" t="s">
        <v>3631</v>
      </c>
      <c r="D2034" s="1">
        <v>2019</v>
      </c>
      <c r="E2034" s="2">
        <v>1522321</v>
      </c>
      <c r="F2034" s="2">
        <v>0</v>
      </c>
      <c r="G2034" s="2">
        <v>6517836</v>
      </c>
      <c r="H2034" s="2">
        <v>4391883</v>
      </c>
      <c r="I2034" s="2">
        <v>2779545</v>
      </c>
      <c r="J2034" s="2">
        <v>228494</v>
      </c>
      <c r="K2034" s="2">
        <v>1574696</v>
      </c>
      <c r="L2034" s="2">
        <v>1935101</v>
      </c>
      <c r="M2034" s="2">
        <v>2125953</v>
      </c>
      <c r="N2034" s="4">
        <f t="shared" si="62"/>
        <v>0.23356233572001506</v>
      </c>
      <c r="O2034" s="2">
        <v>0</v>
      </c>
      <c r="P2034" s="2">
        <v>855921</v>
      </c>
      <c r="Q2034" s="2">
        <v>1334501</v>
      </c>
      <c r="R2034" s="2">
        <v>1408447</v>
      </c>
      <c r="S2034" s="4">
        <f t="shared" si="63"/>
        <v>0.60770550826548675</v>
      </c>
    </row>
    <row r="2035" spans="1:19" x14ac:dyDescent="0.25">
      <c r="A2035" s="10">
        <v>0</v>
      </c>
      <c r="B2035" s="1" t="s">
        <v>22</v>
      </c>
      <c r="C2035" s="1" t="s">
        <v>538</v>
      </c>
      <c r="D2035" s="1">
        <v>2019</v>
      </c>
      <c r="E2035" s="2">
        <v>7236672</v>
      </c>
      <c r="F2035" s="2">
        <v>0</v>
      </c>
      <c r="G2035" s="2">
        <v>31010587</v>
      </c>
      <c r="H2035" s="2">
        <v>26559522</v>
      </c>
      <c r="I2035" s="2">
        <v>5499813</v>
      </c>
      <c r="J2035" s="2">
        <v>94795</v>
      </c>
      <c r="K2035" s="2">
        <v>3630724</v>
      </c>
      <c r="L2035" s="2">
        <v>21785255</v>
      </c>
      <c r="M2035" s="2">
        <v>4451065</v>
      </c>
      <c r="N2035" s="4">
        <f t="shared" si="62"/>
        <v>0.23336133559806527</v>
      </c>
      <c r="O2035" s="2">
        <v>5398934</v>
      </c>
      <c r="P2035" s="2">
        <v>8117468</v>
      </c>
      <c r="Q2035" s="2">
        <v>24115948</v>
      </c>
      <c r="R2035" s="2">
        <v>20887805</v>
      </c>
      <c r="S2035" s="4">
        <f t="shared" si="63"/>
        <v>0.64709537454988686</v>
      </c>
    </row>
    <row r="2036" spans="1:19" x14ac:dyDescent="0.25">
      <c r="A2036" s="10">
        <v>0</v>
      </c>
      <c r="B2036" s="1" t="s">
        <v>18</v>
      </c>
      <c r="C2036" s="1" t="s">
        <v>71</v>
      </c>
      <c r="D2036" s="1">
        <v>2019</v>
      </c>
      <c r="E2036" s="2">
        <v>4448071</v>
      </c>
      <c r="F2036" s="2">
        <v>0</v>
      </c>
      <c r="G2036" s="2">
        <v>19071334</v>
      </c>
      <c r="H2036" s="2">
        <v>17160991</v>
      </c>
      <c r="I2036" s="2">
        <v>4261621</v>
      </c>
      <c r="J2036" s="2">
        <v>1526296</v>
      </c>
      <c r="K2036" s="2">
        <v>1046434</v>
      </c>
      <c r="L2036" s="2">
        <v>12236983</v>
      </c>
      <c r="M2036" s="2">
        <v>1910343</v>
      </c>
      <c r="N2036" s="4">
        <f t="shared" si="62"/>
        <v>0.23323334382377237</v>
      </c>
      <c r="O2036" s="2">
        <v>0</v>
      </c>
      <c r="P2036" s="2">
        <v>8144865</v>
      </c>
      <c r="Q2036" s="2">
        <v>12720316</v>
      </c>
      <c r="R2036" s="2">
        <v>9668725</v>
      </c>
      <c r="S2036" s="4">
        <f t="shared" si="63"/>
        <v>0.84239286979410422</v>
      </c>
    </row>
    <row r="2037" spans="1:19" x14ac:dyDescent="0.25">
      <c r="A2037" s="10">
        <v>0</v>
      </c>
      <c r="B2037" s="1" t="s">
        <v>63</v>
      </c>
      <c r="C2037" s="1" t="s">
        <v>136</v>
      </c>
      <c r="D2037" s="1">
        <v>2019</v>
      </c>
      <c r="E2037" s="2">
        <v>1408405</v>
      </c>
      <c r="F2037" s="2">
        <v>0</v>
      </c>
      <c r="G2037" s="2">
        <v>6044852</v>
      </c>
      <c r="H2037" s="2">
        <v>5108849</v>
      </c>
      <c r="I2037" s="2">
        <v>2155827</v>
      </c>
      <c r="J2037" s="2">
        <v>308983</v>
      </c>
      <c r="K2037" s="2">
        <v>105734</v>
      </c>
      <c r="L2037" s="2">
        <v>3474308</v>
      </c>
      <c r="M2037" s="2">
        <v>936003</v>
      </c>
      <c r="N2037" s="4">
        <f t="shared" si="62"/>
        <v>0.23299247028711373</v>
      </c>
      <c r="O2037" s="2">
        <v>0</v>
      </c>
      <c r="P2037" s="2">
        <v>2174382</v>
      </c>
      <c r="Q2037" s="2">
        <v>3666816</v>
      </c>
      <c r="R2037" s="2">
        <v>3540358</v>
      </c>
      <c r="S2037" s="4">
        <f t="shared" si="63"/>
        <v>0.61417009240308462</v>
      </c>
    </row>
    <row r="2038" spans="1:19" x14ac:dyDescent="0.25">
      <c r="A2038" s="10">
        <v>0</v>
      </c>
      <c r="B2038" s="1" t="s">
        <v>32</v>
      </c>
      <c r="C2038" s="1" t="s">
        <v>1366</v>
      </c>
      <c r="D2038" s="1">
        <v>2019</v>
      </c>
      <c r="E2038" s="2">
        <v>202555</v>
      </c>
      <c r="F2038" s="2">
        <v>0</v>
      </c>
      <c r="G2038" s="2">
        <v>869962</v>
      </c>
      <c r="H2038" s="2">
        <v>790186</v>
      </c>
      <c r="I2038" s="2">
        <v>21891</v>
      </c>
      <c r="J2038" s="2">
        <v>0</v>
      </c>
      <c r="K2038" s="2">
        <v>0</v>
      </c>
      <c r="L2038" s="2">
        <v>848071</v>
      </c>
      <c r="M2038" s="2">
        <v>79776</v>
      </c>
      <c r="N2038" s="4">
        <f t="shared" si="62"/>
        <v>0.23283200875440538</v>
      </c>
      <c r="O2038" s="2">
        <v>0</v>
      </c>
      <c r="P2038" s="2">
        <v>204839</v>
      </c>
      <c r="Q2038" s="2">
        <v>587211</v>
      </c>
      <c r="R2038" s="2">
        <v>563206</v>
      </c>
      <c r="S2038" s="4">
        <f t="shared" si="63"/>
        <v>0.36370173613207246</v>
      </c>
    </row>
    <row r="2039" spans="1:19" x14ac:dyDescent="0.25">
      <c r="A2039" s="10">
        <v>0</v>
      </c>
      <c r="B2039" s="1" t="s">
        <v>55</v>
      </c>
      <c r="C2039" s="1" t="s">
        <v>3970</v>
      </c>
      <c r="D2039" s="1">
        <v>2019</v>
      </c>
      <c r="E2039" s="2">
        <v>979977</v>
      </c>
      <c r="F2039" s="2">
        <v>0</v>
      </c>
      <c r="G2039" s="2">
        <v>4216493</v>
      </c>
      <c r="H2039" s="2">
        <v>3712507</v>
      </c>
      <c r="I2039" s="2">
        <v>3474462</v>
      </c>
      <c r="J2039" s="2">
        <v>102059</v>
      </c>
      <c r="K2039" s="2">
        <v>0</v>
      </c>
      <c r="L2039" s="2">
        <v>639972</v>
      </c>
      <c r="M2039" s="2">
        <v>503986</v>
      </c>
      <c r="N2039" s="4">
        <f t="shared" si="62"/>
        <v>0.23241518484674348</v>
      </c>
      <c r="O2039" s="2">
        <v>0</v>
      </c>
      <c r="P2039" s="2">
        <v>299829</v>
      </c>
      <c r="Q2039" s="2">
        <v>653738</v>
      </c>
      <c r="R2039" s="2">
        <v>429052</v>
      </c>
      <c r="S2039" s="4">
        <f t="shared" si="63"/>
        <v>0.69881739276358112</v>
      </c>
    </row>
    <row r="2040" spans="1:19" x14ac:dyDescent="0.25">
      <c r="A2040" s="10">
        <v>0</v>
      </c>
      <c r="B2040" s="1" t="s">
        <v>40</v>
      </c>
      <c r="C2040" s="1" t="s">
        <v>2735</v>
      </c>
      <c r="D2040" s="1">
        <v>2019</v>
      </c>
      <c r="E2040" s="2">
        <v>207503</v>
      </c>
      <c r="F2040" s="2">
        <v>0</v>
      </c>
      <c r="G2040" s="2">
        <v>893785</v>
      </c>
      <c r="H2040" s="2">
        <v>1084237</v>
      </c>
      <c r="I2040" s="2">
        <v>112170</v>
      </c>
      <c r="J2040" s="2">
        <v>11012</v>
      </c>
      <c r="K2040" s="2">
        <v>0</v>
      </c>
      <c r="L2040" s="2">
        <v>770603</v>
      </c>
      <c r="M2040" s="2">
        <v>-190452</v>
      </c>
      <c r="N2040" s="4">
        <f t="shared" si="62"/>
        <v>0.23216209714864314</v>
      </c>
      <c r="O2040" s="2">
        <v>0</v>
      </c>
      <c r="P2040" s="2">
        <v>214760</v>
      </c>
      <c r="Q2040" s="2">
        <v>850813</v>
      </c>
      <c r="R2040" s="2">
        <v>908753</v>
      </c>
      <c r="S2040" s="4">
        <f t="shared" si="63"/>
        <v>0.23632384157191227</v>
      </c>
    </row>
    <row r="2041" spans="1:19" x14ac:dyDescent="0.25">
      <c r="A2041" s="10">
        <v>1</v>
      </c>
      <c r="B2041" s="1" t="s">
        <v>27</v>
      </c>
      <c r="C2041" s="1" t="s">
        <v>912</v>
      </c>
      <c r="D2041" s="1">
        <v>2019</v>
      </c>
      <c r="E2041" s="2">
        <v>1146938</v>
      </c>
      <c r="F2041" s="2">
        <v>0</v>
      </c>
      <c r="G2041" s="2">
        <v>4945574</v>
      </c>
      <c r="H2041" s="2">
        <v>4204157</v>
      </c>
      <c r="I2041" s="2">
        <v>565021</v>
      </c>
      <c r="J2041" s="2">
        <v>171169</v>
      </c>
      <c r="K2041" s="2">
        <v>24860</v>
      </c>
      <c r="L2041" s="2">
        <v>4184524</v>
      </c>
      <c r="M2041" s="2">
        <v>741417</v>
      </c>
      <c r="N2041" s="4">
        <f t="shared" si="62"/>
        <v>0.23191200859596883</v>
      </c>
      <c r="O2041" s="2">
        <v>0</v>
      </c>
      <c r="P2041" s="2">
        <v>1166272</v>
      </c>
      <c r="Q2041" s="2">
        <v>4138113</v>
      </c>
      <c r="R2041" s="2">
        <v>3567619</v>
      </c>
      <c r="S2041" s="4">
        <f t="shared" si="63"/>
        <v>0.32690486287913589</v>
      </c>
    </row>
    <row r="2042" spans="1:19" x14ac:dyDescent="0.25">
      <c r="A2042" s="10">
        <v>0</v>
      </c>
      <c r="B2042" s="1" t="s">
        <v>32</v>
      </c>
      <c r="C2042" s="1" t="s">
        <v>2370</v>
      </c>
      <c r="D2042" s="1">
        <v>2019</v>
      </c>
      <c r="E2042" s="2">
        <v>770807</v>
      </c>
      <c r="F2042" s="2">
        <v>0</v>
      </c>
      <c r="G2042" s="2">
        <v>3324168</v>
      </c>
      <c r="H2042" s="2">
        <v>3336227</v>
      </c>
      <c r="I2042" s="2">
        <v>1494968</v>
      </c>
      <c r="J2042" s="2">
        <v>28093</v>
      </c>
      <c r="K2042" s="2">
        <v>0</v>
      </c>
      <c r="L2042" s="2">
        <v>1801107</v>
      </c>
      <c r="M2042" s="2">
        <v>-12059</v>
      </c>
      <c r="N2042" s="4">
        <f t="shared" si="62"/>
        <v>0.23187967635811427</v>
      </c>
      <c r="O2042" s="2">
        <v>0</v>
      </c>
      <c r="P2042" s="2">
        <v>600016</v>
      </c>
      <c r="Q2042" s="2">
        <v>1526051</v>
      </c>
      <c r="R2042" s="2">
        <v>1485383</v>
      </c>
      <c r="S2042" s="4">
        <f t="shared" si="63"/>
        <v>0.40394699548870561</v>
      </c>
    </row>
    <row r="2043" spans="1:19" x14ac:dyDescent="0.25">
      <c r="A2043" s="10">
        <v>0</v>
      </c>
      <c r="B2043" s="1" t="s">
        <v>32</v>
      </c>
      <c r="C2043" s="1" t="s">
        <v>1885</v>
      </c>
      <c r="D2043" s="1">
        <v>2019</v>
      </c>
      <c r="E2043" s="2">
        <v>1079393</v>
      </c>
      <c r="F2043" s="2">
        <v>0</v>
      </c>
      <c r="G2043" s="2">
        <v>4656983</v>
      </c>
      <c r="H2043" s="2">
        <v>3497826</v>
      </c>
      <c r="I2043" s="2">
        <v>149740</v>
      </c>
      <c r="J2043" s="2">
        <v>0</v>
      </c>
      <c r="K2043" s="2">
        <v>64</v>
      </c>
      <c r="L2043" s="2">
        <v>4507179</v>
      </c>
      <c r="M2043" s="2">
        <v>1159157</v>
      </c>
      <c r="N2043" s="4">
        <f t="shared" si="62"/>
        <v>0.23177945893296154</v>
      </c>
      <c r="O2043" s="2">
        <v>0</v>
      </c>
      <c r="P2043" s="2">
        <v>2517247</v>
      </c>
      <c r="Q2043" s="2">
        <v>1665599</v>
      </c>
      <c r="R2043" s="2">
        <v>1086790</v>
      </c>
      <c r="S2043" s="4">
        <f t="shared" si="63"/>
        <v>2.3162220852234561</v>
      </c>
    </row>
    <row r="2044" spans="1:19" x14ac:dyDescent="0.25">
      <c r="A2044" s="10">
        <v>0</v>
      </c>
      <c r="B2044" s="1" t="s">
        <v>30</v>
      </c>
      <c r="C2044" s="1" t="s">
        <v>1268</v>
      </c>
      <c r="D2044" s="1">
        <v>2019</v>
      </c>
      <c r="E2044" s="2">
        <v>89073833</v>
      </c>
      <c r="F2044" s="2">
        <v>0</v>
      </c>
      <c r="G2044" s="2">
        <v>384386873</v>
      </c>
      <c r="H2044" s="2">
        <v>345683732</v>
      </c>
      <c r="I2044" s="2">
        <v>299735250</v>
      </c>
      <c r="J2044" s="2">
        <v>13388431</v>
      </c>
      <c r="K2044" s="2">
        <v>6523187</v>
      </c>
      <c r="L2044" s="2">
        <v>64740005</v>
      </c>
      <c r="M2044" s="2">
        <v>38703141</v>
      </c>
      <c r="N2044" s="4">
        <f t="shared" si="62"/>
        <v>0.23172964337936691</v>
      </c>
      <c r="O2044" s="2">
        <v>402312</v>
      </c>
      <c r="P2044" s="2">
        <v>12119527</v>
      </c>
      <c r="Q2044" s="2">
        <v>25963805</v>
      </c>
      <c r="R2044" s="2">
        <v>31703829</v>
      </c>
      <c r="S2044" s="4">
        <f t="shared" si="63"/>
        <v>0.39496298696286813</v>
      </c>
    </row>
    <row r="2045" spans="1:19" x14ac:dyDescent="0.25">
      <c r="A2045" s="10">
        <v>0</v>
      </c>
      <c r="B2045" s="1" t="s">
        <v>22</v>
      </c>
      <c r="C2045" s="1" t="s">
        <v>289</v>
      </c>
      <c r="D2045" s="1">
        <v>2019</v>
      </c>
      <c r="E2045" s="2">
        <v>10642902</v>
      </c>
      <c r="F2045" s="2">
        <v>0</v>
      </c>
      <c r="G2045" s="2">
        <v>45960453</v>
      </c>
      <c r="H2045" s="2">
        <v>30309013</v>
      </c>
      <c r="I2045" s="2">
        <v>7577737</v>
      </c>
      <c r="J2045" s="2">
        <v>1948262</v>
      </c>
      <c r="K2045" s="2">
        <v>5770566</v>
      </c>
      <c r="L2045" s="2">
        <v>30663888</v>
      </c>
      <c r="M2045" s="2">
        <v>15651440</v>
      </c>
      <c r="N2045" s="4">
        <f t="shared" si="62"/>
        <v>0.23156651654412544</v>
      </c>
      <c r="O2045" s="2">
        <v>1839551</v>
      </c>
      <c r="P2045" s="2">
        <v>26426148</v>
      </c>
      <c r="Q2045" s="2">
        <v>31413952</v>
      </c>
      <c r="R2045" s="2">
        <v>21392947</v>
      </c>
      <c r="S2045" s="4">
        <f t="shared" si="63"/>
        <v>1.3212625170342356</v>
      </c>
    </row>
    <row r="2046" spans="1:19" x14ac:dyDescent="0.25">
      <c r="A2046" s="10">
        <v>1</v>
      </c>
      <c r="B2046" s="1" t="s">
        <v>21</v>
      </c>
      <c r="C2046" s="1" t="s">
        <v>193</v>
      </c>
      <c r="D2046" s="1">
        <v>2019</v>
      </c>
      <c r="E2046" s="2">
        <v>7830005</v>
      </c>
      <c r="F2046" s="2">
        <v>0</v>
      </c>
      <c r="G2046" s="2">
        <v>33820838</v>
      </c>
      <c r="H2046" s="2">
        <v>18094629</v>
      </c>
      <c r="I2046" s="2">
        <v>10873004</v>
      </c>
      <c r="J2046" s="2">
        <v>721625</v>
      </c>
      <c r="K2046" s="2">
        <v>10294676</v>
      </c>
      <c r="L2046" s="2">
        <v>11931533</v>
      </c>
      <c r="M2046" s="2">
        <v>15726209</v>
      </c>
      <c r="N2046" s="4">
        <f t="shared" si="62"/>
        <v>0.23151422208994349</v>
      </c>
      <c r="O2046" s="2">
        <v>511478</v>
      </c>
      <c r="P2046" s="2">
        <v>11534383</v>
      </c>
      <c r="Q2046" s="2">
        <v>11395460</v>
      </c>
      <c r="R2046" s="2">
        <v>8820988</v>
      </c>
      <c r="S2046" s="4">
        <f t="shared" si="63"/>
        <v>1.3655909065968574</v>
      </c>
    </row>
    <row r="2047" spans="1:19" x14ac:dyDescent="0.25">
      <c r="A2047" s="10">
        <v>1</v>
      </c>
      <c r="B2047" s="1" t="s">
        <v>40</v>
      </c>
      <c r="C2047" s="1" t="s">
        <v>702</v>
      </c>
      <c r="D2047" s="1">
        <v>2019</v>
      </c>
      <c r="E2047" s="2">
        <v>15644304</v>
      </c>
      <c r="F2047" s="2">
        <v>0</v>
      </c>
      <c r="G2047" s="2">
        <v>67577637</v>
      </c>
      <c r="H2047" s="2">
        <v>40802210</v>
      </c>
      <c r="I2047" s="2">
        <v>20836739</v>
      </c>
      <c r="J2047" s="2">
        <v>2786241</v>
      </c>
      <c r="K2047" s="2">
        <v>20284698</v>
      </c>
      <c r="L2047" s="2">
        <v>23669959</v>
      </c>
      <c r="M2047" s="2">
        <v>26775427</v>
      </c>
      <c r="N2047" s="4">
        <f t="shared" si="62"/>
        <v>0.23150119913189626</v>
      </c>
      <c r="O2047" s="2">
        <v>1644643</v>
      </c>
      <c r="P2047" s="2">
        <v>3816070</v>
      </c>
      <c r="Q2047" s="2">
        <v>20166717</v>
      </c>
      <c r="R2047" s="2">
        <v>17166282</v>
      </c>
      <c r="S2047" s="4">
        <f t="shared" si="63"/>
        <v>0.31810691447338452</v>
      </c>
    </row>
    <row r="2048" spans="1:19" x14ac:dyDescent="0.25">
      <c r="A2048" s="10">
        <v>0</v>
      </c>
      <c r="B2048" s="1" t="s">
        <v>36</v>
      </c>
      <c r="C2048" s="1" t="s">
        <v>2518</v>
      </c>
      <c r="D2048" s="1">
        <v>2019</v>
      </c>
      <c r="E2048" s="2">
        <v>7691402</v>
      </c>
      <c r="F2048" s="2">
        <v>0</v>
      </c>
      <c r="G2048" s="2">
        <v>33250747</v>
      </c>
      <c r="H2048" s="2">
        <v>36433133</v>
      </c>
      <c r="I2048" s="2">
        <v>1048523</v>
      </c>
      <c r="J2048" s="2">
        <v>4315033</v>
      </c>
      <c r="K2048" s="2">
        <v>3841710</v>
      </c>
      <c r="L2048" s="2">
        <v>24045481</v>
      </c>
      <c r="M2048" s="2">
        <v>-3182386</v>
      </c>
      <c r="N2048" s="4">
        <f t="shared" si="62"/>
        <v>0.23131516413751546</v>
      </c>
      <c r="O2048" s="2">
        <v>0</v>
      </c>
      <c r="P2048" s="2">
        <v>1686912</v>
      </c>
      <c r="Q2048" s="2">
        <v>5317379</v>
      </c>
      <c r="R2048" s="2">
        <v>4767044</v>
      </c>
      <c r="S2048" s="4">
        <f t="shared" si="63"/>
        <v>0.35386960976236009</v>
      </c>
    </row>
    <row r="2049" spans="1:19" x14ac:dyDescent="0.25">
      <c r="A2049" s="10">
        <v>0</v>
      </c>
      <c r="B2049" s="1" t="s">
        <v>40</v>
      </c>
      <c r="C2049" s="1" t="s">
        <v>3311</v>
      </c>
      <c r="D2049" s="1">
        <v>2019</v>
      </c>
      <c r="E2049" s="2">
        <v>678226</v>
      </c>
      <c r="F2049" s="2">
        <v>0</v>
      </c>
      <c r="G2049" s="2">
        <v>2932393</v>
      </c>
      <c r="H2049" s="2">
        <v>2576741</v>
      </c>
      <c r="I2049" s="2">
        <v>1298163</v>
      </c>
      <c r="J2049" s="2">
        <v>211459</v>
      </c>
      <c r="K2049" s="2">
        <v>45664</v>
      </c>
      <c r="L2049" s="2">
        <v>1377107</v>
      </c>
      <c r="M2049" s="2">
        <v>355652</v>
      </c>
      <c r="N2049" s="4">
        <f t="shared" si="62"/>
        <v>0.23128755252109795</v>
      </c>
      <c r="O2049" s="2">
        <v>0</v>
      </c>
      <c r="P2049" s="2">
        <v>1302047</v>
      </c>
      <c r="Q2049" s="2">
        <v>1278736</v>
      </c>
      <c r="R2049" s="2">
        <v>1153924</v>
      </c>
      <c r="S2049" s="4">
        <f t="shared" si="63"/>
        <v>1.1283646063345594</v>
      </c>
    </row>
    <row r="2050" spans="1:19" x14ac:dyDescent="0.25">
      <c r="A2050" s="10">
        <v>0</v>
      </c>
      <c r="B2050" s="1" t="s">
        <v>32</v>
      </c>
      <c r="C2050" s="1" t="s">
        <v>1472</v>
      </c>
      <c r="D2050" s="1">
        <v>2019</v>
      </c>
      <c r="E2050" s="2">
        <v>109039</v>
      </c>
      <c r="F2050" s="2">
        <v>0</v>
      </c>
      <c r="G2050" s="2">
        <v>471942</v>
      </c>
      <c r="H2050" s="2">
        <v>869525</v>
      </c>
      <c r="I2050" s="2">
        <v>252454</v>
      </c>
      <c r="J2050" s="2">
        <v>673</v>
      </c>
      <c r="K2050" s="2">
        <v>0</v>
      </c>
      <c r="L2050" s="2">
        <v>218815</v>
      </c>
      <c r="M2050" s="2">
        <v>-397583</v>
      </c>
      <c r="N2050" s="4">
        <f t="shared" ref="N2050:N2113" si="64">(E2050-F2050)/G2050</f>
        <v>0.23104322141280073</v>
      </c>
      <c r="O2050" s="2">
        <v>48006</v>
      </c>
      <c r="P2050" s="2">
        <v>284048</v>
      </c>
      <c r="Q2050" s="2">
        <v>163557</v>
      </c>
      <c r="R2050" s="2">
        <v>169936</v>
      </c>
      <c r="S2050" s="4">
        <f t="shared" ref="S2050:S2113" si="65">(O2050+P2050)/R2050</f>
        <v>1.9539944449675173</v>
      </c>
    </row>
    <row r="2051" spans="1:19" x14ac:dyDescent="0.25">
      <c r="A2051" s="10">
        <v>0</v>
      </c>
      <c r="B2051" s="1" t="s">
        <v>55</v>
      </c>
      <c r="C2051" s="1" t="s">
        <v>3997</v>
      </c>
      <c r="D2051" s="1">
        <v>2019</v>
      </c>
      <c r="E2051" s="2">
        <v>233299</v>
      </c>
      <c r="F2051" s="2">
        <v>0</v>
      </c>
      <c r="G2051" s="2">
        <v>1009793</v>
      </c>
      <c r="H2051" s="2">
        <v>934929</v>
      </c>
      <c r="I2051" s="2">
        <v>519768</v>
      </c>
      <c r="J2051" s="2">
        <v>198737</v>
      </c>
      <c r="K2051" s="2">
        <v>0</v>
      </c>
      <c r="L2051" s="2">
        <v>291288</v>
      </c>
      <c r="M2051" s="2">
        <v>74864</v>
      </c>
      <c r="N2051" s="4">
        <f t="shared" si="64"/>
        <v>0.23103645994773186</v>
      </c>
      <c r="O2051" s="2">
        <v>0</v>
      </c>
      <c r="P2051" s="2">
        <v>299415</v>
      </c>
      <c r="Q2051" s="2">
        <v>281158</v>
      </c>
      <c r="R2051" s="2">
        <v>327038</v>
      </c>
      <c r="S2051" s="4">
        <f t="shared" si="65"/>
        <v>0.91553580929433276</v>
      </c>
    </row>
    <row r="2052" spans="1:19" x14ac:dyDescent="0.25">
      <c r="A2052" s="10">
        <v>0</v>
      </c>
      <c r="B2052" s="1" t="s">
        <v>40</v>
      </c>
      <c r="C2052" s="1" t="s">
        <v>3309</v>
      </c>
      <c r="D2052" s="1">
        <v>2019</v>
      </c>
      <c r="E2052" s="2">
        <v>1079812</v>
      </c>
      <c r="F2052" s="2">
        <v>0</v>
      </c>
      <c r="G2052" s="2">
        <v>4673823</v>
      </c>
      <c r="H2052" s="2">
        <v>3960997</v>
      </c>
      <c r="I2052" s="2">
        <v>2047107</v>
      </c>
      <c r="J2052" s="2">
        <v>22133</v>
      </c>
      <c r="K2052" s="2">
        <v>0</v>
      </c>
      <c r="L2052" s="2">
        <v>2604583</v>
      </c>
      <c r="M2052" s="2">
        <v>712826</v>
      </c>
      <c r="N2052" s="4">
        <f t="shared" si="64"/>
        <v>0.23103399508282621</v>
      </c>
      <c r="O2052" s="2">
        <v>5375</v>
      </c>
      <c r="P2052" s="2">
        <v>1492663</v>
      </c>
      <c r="Q2052" s="2">
        <v>1499373</v>
      </c>
      <c r="R2052" s="2">
        <v>2378349</v>
      </c>
      <c r="S2052" s="4">
        <f t="shared" si="65"/>
        <v>0.62986466662377982</v>
      </c>
    </row>
    <row r="2053" spans="1:19" x14ac:dyDescent="0.25">
      <c r="A2053" s="10">
        <v>0</v>
      </c>
      <c r="B2053" s="1" t="s">
        <v>62</v>
      </c>
      <c r="C2053" s="1" t="s">
        <v>4583</v>
      </c>
      <c r="D2053" s="1">
        <v>2019</v>
      </c>
      <c r="E2053" s="2">
        <v>20479124</v>
      </c>
      <c r="F2053" s="2">
        <v>0</v>
      </c>
      <c r="G2053" s="2">
        <v>88712223</v>
      </c>
      <c r="H2053" s="2">
        <v>73891796</v>
      </c>
      <c r="I2053" s="2">
        <v>35982239</v>
      </c>
      <c r="J2053" s="2">
        <v>4363634</v>
      </c>
      <c r="K2053" s="2">
        <v>4484000</v>
      </c>
      <c r="L2053" s="2">
        <v>43882350</v>
      </c>
      <c r="M2053" s="2">
        <v>14820427</v>
      </c>
      <c r="N2053" s="4">
        <f t="shared" si="64"/>
        <v>0.23084895527868804</v>
      </c>
      <c r="O2053" s="2">
        <v>0</v>
      </c>
      <c r="P2053" s="2">
        <v>22563145</v>
      </c>
      <c r="Q2053" s="2">
        <v>39666615</v>
      </c>
      <c r="R2053" s="2">
        <v>32216482</v>
      </c>
      <c r="S2053" s="4">
        <f t="shared" si="65"/>
        <v>0.70036030004765881</v>
      </c>
    </row>
    <row r="2054" spans="1:19" x14ac:dyDescent="0.25">
      <c r="A2054" s="10">
        <v>0</v>
      </c>
      <c r="B2054" s="1" t="s">
        <v>21</v>
      </c>
      <c r="C2054" s="1" t="s">
        <v>195</v>
      </c>
      <c r="D2054" s="1">
        <v>2019</v>
      </c>
      <c r="E2054" s="2">
        <v>8290212</v>
      </c>
      <c r="F2054" s="2">
        <v>3801921</v>
      </c>
      <c r="G2054" s="2">
        <v>19471873</v>
      </c>
      <c r="H2054" s="2">
        <v>16994246</v>
      </c>
      <c r="I2054" s="2">
        <v>6015722</v>
      </c>
      <c r="J2054" s="2">
        <v>3255841</v>
      </c>
      <c r="K2054" s="2">
        <v>1166308</v>
      </c>
      <c r="L2054" s="2">
        <v>9034002</v>
      </c>
      <c r="M2054" s="2">
        <v>2477627</v>
      </c>
      <c r="N2054" s="4">
        <f t="shared" si="64"/>
        <v>0.23050124659297028</v>
      </c>
      <c r="O2054" s="2">
        <v>0</v>
      </c>
      <c r="P2054" s="2">
        <v>2221119</v>
      </c>
      <c r="Q2054" s="2">
        <v>8045629</v>
      </c>
      <c r="R2054" s="2">
        <v>8248937</v>
      </c>
      <c r="S2054" s="4">
        <f t="shared" si="65"/>
        <v>0.26926123935726504</v>
      </c>
    </row>
    <row r="2055" spans="1:19" x14ac:dyDescent="0.25">
      <c r="A2055" s="10">
        <v>0</v>
      </c>
      <c r="B2055" s="1" t="s">
        <v>32</v>
      </c>
      <c r="C2055" s="1" t="s">
        <v>1613</v>
      </c>
      <c r="D2055" s="1">
        <v>2019</v>
      </c>
      <c r="E2055" s="2">
        <v>399343</v>
      </c>
      <c r="F2055" s="2">
        <v>0</v>
      </c>
      <c r="G2055" s="2">
        <v>1732651</v>
      </c>
      <c r="H2055" s="2">
        <v>1535122</v>
      </c>
      <c r="I2055" s="2">
        <v>1270971</v>
      </c>
      <c r="J2055" s="2">
        <v>1860</v>
      </c>
      <c r="K2055" s="2">
        <v>0</v>
      </c>
      <c r="L2055" s="2">
        <v>459820</v>
      </c>
      <c r="M2055" s="2">
        <v>197529</v>
      </c>
      <c r="N2055" s="4">
        <f t="shared" si="64"/>
        <v>0.23048092200910628</v>
      </c>
      <c r="O2055" s="2">
        <v>126624</v>
      </c>
      <c r="P2055" s="2">
        <v>119473</v>
      </c>
      <c r="Q2055" s="2">
        <v>368742</v>
      </c>
      <c r="R2055" s="2">
        <v>355413</v>
      </c>
      <c r="S2055" s="4">
        <f t="shared" si="65"/>
        <v>0.69242543182157101</v>
      </c>
    </row>
    <row r="2056" spans="1:19" x14ac:dyDescent="0.25">
      <c r="A2056" s="10">
        <v>0</v>
      </c>
      <c r="B2056" s="1" t="s">
        <v>62</v>
      </c>
      <c r="C2056" s="1" t="s">
        <v>4515</v>
      </c>
      <c r="D2056" s="1">
        <v>2019</v>
      </c>
      <c r="E2056" s="2">
        <v>22899121</v>
      </c>
      <c r="F2056" s="2">
        <v>0</v>
      </c>
      <c r="G2056" s="2">
        <v>99533661</v>
      </c>
      <c r="H2056" s="2">
        <v>82557685</v>
      </c>
      <c r="I2056" s="2">
        <v>33885266</v>
      </c>
      <c r="J2056" s="2">
        <v>754468</v>
      </c>
      <c r="K2056" s="2">
        <v>11107518</v>
      </c>
      <c r="L2056" s="2">
        <v>53786409</v>
      </c>
      <c r="M2056" s="2">
        <v>16975976</v>
      </c>
      <c r="N2056" s="4">
        <f t="shared" si="64"/>
        <v>0.23006408856999644</v>
      </c>
      <c r="O2056" s="2">
        <v>1369818</v>
      </c>
      <c r="P2056" s="2">
        <v>9391334</v>
      </c>
      <c r="Q2056" s="2">
        <v>38502925</v>
      </c>
      <c r="R2056" s="2">
        <v>37193526</v>
      </c>
      <c r="S2056" s="4">
        <f t="shared" si="65"/>
        <v>0.28932863208505694</v>
      </c>
    </row>
    <row r="2057" spans="1:19" x14ac:dyDescent="0.25">
      <c r="A2057" s="10">
        <v>0</v>
      </c>
      <c r="B2057" s="1" t="s">
        <v>19</v>
      </c>
      <c r="C2057" s="1" t="s">
        <v>105</v>
      </c>
      <c r="D2057" s="1">
        <v>2019</v>
      </c>
      <c r="E2057" s="2">
        <v>34981712</v>
      </c>
      <c r="F2057" s="2">
        <v>0</v>
      </c>
      <c r="G2057" s="2">
        <v>152161811</v>
      </c>
      <c r="H2057" s="2">
        <v>119347843</v>
      </c>
      <c r="I2057" s="2">
        <v>46650062</v>
      </c>
      <c r="J2057" s="2">
        <v>4082875</v>
      </c>
      <c r="K2057" s="2">
        <v>8432149</v>
      </c>
      <c r="L2057" s="2">
        <v>92996725</v>
      </c>
      <c r="M2057" s="2">
        <v>32813968</v>
      </c>
      <c r="N2057" s="4">
        <f t="shared" si="64"/>
        <v>0.2298981049850938</v>
      </c>
      <c r="O2057" s="2">
        <v>17234592</v>
      </c>
      <c r="P2057" s="2">
        <v>32338918</v>
      </c>
      <c r="Q2057" s="2">
        <v>101289279</v>
      </c>
      <c r="R2057" s="2">
        <v>97247197</v>
      </c>
      <c r="S2057" s="4">
        <f t="shared" si="65"/>
        <v>0.50976800904606023</v>
      </c>
    </row>
    <row r="2058" spans="1:19" x14ac:dyDescent="0.25">
      <c r="A2058" s="10">
        <v>0</v>
      </c>
      <c r="B2058" s="1" t="s">
        <v>54</v>
      </c>
      <c r="C2058" s="1" t="s">
        <v>3934</v>
      </c>
      <c r="D2058" s="1">
        <v>2019</v>
      </c>
      <c r="E2058" s="2">
        <v>25943634</v>
      </c>
      <c r="F2058" s="2">
        <v>797124</v>
      </c>
      <c r="G2058" s="2">
        <v>109620166</v>
      </c>
      <c r="H2058" s="2">
        <v>88245200</v>
      </c>
      <c r="I2058" s="2">
        <v>44726534</v>
      </c>
      <c r="J2058" s="2">
        <v>3322676</v>
      </c>
      <c r="K2058" s="2">
        <v>797353</v>
      </c>
      <c r="L2058" s="2">
        <v>60773603</v>
      </c>
      <c r="M2058" s="2">
        <v>21374966</v>
      </c>
      <c r="N2058" s="4">
        <f t="shared" si="64"/>
        <v>0.22939675168891827</v>
      </c>
      <c r="O2058" s="2">
        <v>0</v>
      </c>
      <c r="P2058" s="2">
        <v>12060631</v>
      </c>
      <c r="Q2058" s="2">
        <v>42383738</v>
      </c>
      <c r="R2058" s="2">
        <v>14830648</v>
      </c>
      <c r="S2058" s="4">
        <f t="shared" si="65"/>
        <v>0.8132234680507554</v>
      </c>
    </row>
    <row r="2059" spans="1:19" x14ac:dyDescent="0.25">
      <c r="A2059" s="10">
        <v>0</v>
      </c>
      <c r="B2059" s="1" t="s">
        <v>24</v>
      </c>
      <c r="C2059" s="1" t="s">
        <v>703</v>
      </c>
      <c r="D2059" s="1">
        <v>2019</v>
      </c>
      <c r="E2059" s="2">
        <v>17433483</v>
      </c>
      <c r="F2059" s="2">
        <v>0</v>
      </c>
      <c r="G2059" s="2">
        <v>75999423</v>
      </c>
      <c r="H2059" s="2">
        <v>72136257</v>
      </c>
      <c r="I2059" s="2">
        <v>10669743</v>
      </c>
      <c r="J2059" s="2">
        <v>19049881</v>
      </c>
      <c r="K2059" s="2">
        <v>2352286</v>
      </c>
      <c r="L2059" s="2">
        <v>43927513</v>
      </c>
      <c r="M2059" s="2">
        <v>3863166</v>
      </c>
      <c r="N2059" s="4">
        <f t="shared" si="64"/>
        <v>0.22938967576109098</v>
      </c>
      <c r="O2059" s="2">
        <v>422515</v>
      </c>
      <c r="P2059" s="2">
        <v>10295661</v>
      </c>
      <c r="Q2059" s="2">
        <v>66968216</v>
      </c>
      <c r="R2059" s="2">
        <v>66443865</v>
      </c>
      <c r="S2059" s="4">
        <f t="shared" si="65"/>
        <v>0.16131174789425631</v>
      </c>
    </row>
    <row r="2060" spans="1:19" x14ac:dyDescent="0.25">
      <c r="A2060" s="10">
        <v>0</v>
      </c>
      <c r="B2060" s="1" t="s">
        <v>55</v>
      </c>
      <c r="C2060" s="1" t="s">
        <v>4072</v>
      </c>
      <c r="D2060" s="1">
        <v>2019</v>
      </c>
      <c r="E2060" s="2">
        <v>100262</v>
      </c>
      <c r="F2060" s="2">
        <v>0</v>
      </c>
      <c r="G2060" s="2">
        <v>437169</v>
      </c>
      <c r="H2060" s="2">
        <v>395211</v>
      </c>
      <c r="I2060" s="2">
        <v>202194</v>
      </c>
      <c r="J2060" s="2">
        <v>51706</v>
      </c>
      <c r="K2060" s="2">
        <v>0</v>
      </c>
      <c r="L2060" s="2">
        <v>183269</v>
      </c>
      <c r="M2060" s="2">
        <v>41958</v>
      </c>
      <c r="N2060" s="4">
        <f t="shared" si="64"/>
        <v>0.22934380068120108</v>
      </c>
      <c r="O2060" s="2">
        <v>0</v>
      </c>
      <c r="P2060" s="2">
        <v>23194</v>
      </c>
      <c r="Q2060" s="2">
        <v>122605</v>
      </c>
      <c r="R2060" s="2">
        <v>69619</v>
      </c>
      <c r="S2060" s="4">
        <f t="shared" si="65"/>
        <v>0.33315617862939717</v>
      </c>
    </row>
    <row r="2061" spans="1:19" x14ac:dyDescent="0.25">
      <c r="A2061" s="10">
        <v>0</v>
      </c>
      <c r="B2061" s="1" t="s">
        <v>36</v>
      </c>
      <c r="C2061" s="1" t="s">
        <v>2506</v>
      </c>
      <c r="D2061" s="1">
        <v>2019</v>
      </c>
      <c r="E2061" s="2">
        <v>4630873</v>
      </c>
      <c r="F2061" s="2">
        <v>0</v>
      </c>
      <c r="G2061" s="2">
        <v>20197798</v>
      </c>
      <c r="H2061" s="2">
        <v>12712793</v>
      </c>
      <c r="I2061" s="2">
        <v>5313175</v>
      </c>
      <c r="J2061" s="2">
        <v>876836</v>
      </c>
      <c r="K2061" s="2">
        <v>2753715</v>
      </c>
      <c r="L2061" s="2">
        <v>11254072</v>
      </c>
      <c r="M2061" s="2">
        <v>7485005</v>
      </c>
      <c r="N2061" s="4">
        <f t="shared" si="64"/>
        <v>0.22927613198230817</v>
      </c>
      <c r="O2061" s="2">
        <v>0</v>
      </c>
      <c r="P2061" s="2">
        <v>767565</v>
      </c>
      <c r="Q2061" s="2">
        <v>2580863</v>
      </c>
      <c r="R2061" s="2">
        <v>5918444</v>
      </c>
      <c r="S2061" s="4">
        <f t="shared" si="65"/>
        <v>0.12969033752790429</v>
      </c>
    </row>
    <row r="2062" spans="1:19" x14ac:dyDescent="0.25">
      <c r="A2062" s="10">
        <v>0</v>
      </c>
      <c r="B2062" s="1" t="s">
        <v>40</v>
      </c>
      <c r="C2062" s="1" t="s">
        <v>3318</v>
      </c>
      <c r="D2062" s="1">
        <v>2019</v>
      </c>
      <c r="E2062" s="2">
        <v>656023</v>
      </c>
      <c r="F2062" s="2">
        <v>0</v>
      </c>
      <c r="G2062" s="2">
        <v>2864873</v>
      </c>
      <c r="H2062" s="2">
        <v>2344669</v>
      </c>
      <c r="I2062" s="2">
        <v>1100003</v>
      </c>
      <c r="J2062" s="2">
        <v>140545</v>
      </c>
      <c r="K2062" s="2">
        <v>50</v>
      </c>
      <c r="L2062" s="2">
        <v>1624275</v>
      </c>
      <c r="M2062" s="2">
        <v>520204</v>
      </c>
      <c r="N2062" s="4">
        <f t="shared" si="64"/>
        <v>0.22898851013640045</v>
      </c>
      <c r="O2062" s="2">
        <v>186869</v>
      </c>
      <c r="P2062" s="2">
        <v>1041420</v>
      </c>
      <c r="Q2062" s="2">
        <v>1278626</v>
      </c>
      <c r="R2062" s="2">
        <v>1236648</v>
      </c>
      <c r="S2062" s="4">
        <f t="shared" si="65"/>
        <v>0.99324059877992765</v>
      </c>
    </row>
    <row r="2063" spans="1:19" x14ac:dyDescent="0.25">
      <c r="A2063" s="10">
        <v>1</v>
      </c>
      <c r="B2063" s="1" t="s">
        <v>27</v>
      </c>
      <c r="C2063" s="1" t="s">
        <v>1038</v>
      </c>
      <c r="D2063" s="1">
        <v>2019</v>
      </c>
      <c r="E2063" s="2">
        <v>18676125</v>
      </c>
      <c r="F2063" s="2">
        <v>0</v>
      </c>
      <c r="G2063" s="2">
        <v>81699723</v>
      </c>
      <c r="H2063" s="2">
        <v>66770762</v>
      </c>
      <c r="I2063" s="2">
        <v>33246213</v>
      </c>
      <c r="J2063" s="2">
        <v>5012276</v>
      </c>
      <c r="K2063" s="2">
        <v>5665692</v>
      </c>
      <c r="L2063" s="2">
        <v>37775542</v>
      </c>
      <c r="M2063" s="2">
        <v>14928961</v>
      </c>
      <c r="N2063" s="4">
        <f t="shared" si="64"/>
        <v>0.22859471628808337</v>
      </c>
      <c r="O2063" s="2">
        <v>1653665</v>
      </c>
      <c r="P2063" s="2">
        <v>14677136</v>
      </c>
      <c r="Q2063" s="2">
        <v>33328871</v>
      </c>
      <c r="R2063" s="2">
        <v>28629613</v>
      </c>
      <c r="S2063" s="4">
        <f t="shared" si="65"/>
        <v>0.57041640765454982</v>
      </c>
    </row>
    <row r="2064" spans="1:19" x14ac:dyDescent="0.25">
      <c r="A2064" s="10">
        <v>0</v>
      </c>
      <c r="B2064" s="1" t="s">
        <v>32</v>
      </c>
      <c r="C2064" s="1" t="s">
        <v>2259</v>
      </c>
      <c r="D2064" s="1">
        <v>2019</v>
      </c>
      <c r="E2064" s="2">
        <v>182804</v>
      </c>
      <c r="F2064" s="2">
        <v>0</v>
      </c>
      <c r="G2064" s="2">
        <v>801550</v>
      </c>
      <c r="H2064" s="2">
        <v>664404</v>
      </c>
      <c r="I2064" s="2">
        <v>355984</v>
      </c>
      <c r="J2064" s="2">
        <v>23481</v>
      </c>
      <c r="K2064" s="2">
        <v>0</v>
      </c>
      <c r="L2064" s="2">
        <v>422085</v>
      </c>
      <c r="M2064" s="2">
        <v>137146</v>
      </c>
      <c r="N2064" s="4">
        <f t="shared" si="64"/>
        <v>0.22806312769010043</v>
      </c>
      <c r="O2064" s="2">
        <v>0</v>
      </c>
      <c r="P2064" s="2">
        <v>576549</v>
      </c>
      <c r="Q2064" s="2">
        <v>509073</v>
      </c>
      <c r="R2064" s="2">
        <v>403146</v>
      </c>
      <c r="S2064" s="4">
        <f t="shared" si="65"/>
        <v>1.4301245702549448</v>
      </c>
    </row>
    <row r="2065" spans="1:19" x14ac:dyDescent="0.25">
      <c r="A2065" s="10">
        <v>0</v>
      </c>
      <c r="B2065" s="1" t="s">
        <v>55</v>
      </c>
      <c r="C2065" s="1" t="s">
        <v>4083</v>
      </c>
      <c r="D2065" s="1">
        <v>2019</v>
      </c>
      <c r="E2065" s="2">
        <v>18529708</v>
      </c>
      <c r="F2065" s="2">
        <v>0</v>
      </c>
      <c r="G2065" s="2">
        <v>81293358</v>
      </c>
      <c r="H2065" s="2">
        <v>56492302</v>
      </c>
      <c r="I2065" s="2">
        <v>35250748</v>
      </c>
      <c r="J2065" s="2">
        <v>2375957</v>
      </c>
      <c r="K2065" s="2">
        <v>23830801</v>
      </c>
      <c r="L2065" s="2">
        <v>19835852</v>
      </c>
      <c r="M2065" s="2">
        <v>24801056</v>
      </c>
      <c r="N2065" s="4">
        <f t="shared" si="64"/>
        <v>0.22793630938458712</v>
      </c>
      <c r="O2065" s="2">
        <v>2631649</v>
      </c>
      <c r="P2065" s="2">
        <v>1689734</v>
      </c>
      <c r="Q2065" s="2">
        <v>17263124</v>
      </c>
      <c r="R2065" s="2">
        <v>11409071</v>
      </c>
      <c r="S2065" s="4">
        <f t="shared" si="65"/>
        <v>0.37876729840668011</v>
      </c>
    </row>
    <row r="2066" spans="1:19" x14ac:dyDescent="0.25">
      <c r="A2066" s="10">
        <v>0</v>
      </c>
      <c r="B2066" s="1" t="s">
        <v>22</v>
      </c>
      <c r="C2066" s="1" t="s">
        <v>574</v>
      </c>
      <c r="D2066" s="1">
        <v>2019</v>
      </c>
      <c r="E2066" s="2">
        <v>12548765</v>
      </c>
      <c r="F2066" s="2">
        <v>0</v>
      </c>
      <c r="G2066" s="2">
        <v>55072538</v>
      </c>
      <c r="H2066" s="2">
        <v>38171235</v>
      </c>
      <c r="I2066" s="2">
        <v>12463903</v>
      </c>
      <c r="J2066" s="2">
        <v>3521976</v>
      </c>
      <c r="K2066" s="2">
        <v>3098820</v>
      </c>
      <c r="L2066" s="2">
        <v>35987839</v>
      </c>
      <c r="M2066" s="2">
        <v>16901303</v>
      </c>
      <c r="N2066" s="4">
        <f t="shared" si="64"/>
        <v>0.22785884681762805</v>
      </c>
      <c r="O2066" s="2">
        <v>18868761</v>
      </c>
      <c r="P2066" s="2">
        <v>17645651</v>
      </c>
      <c r="Q2066" s="2">
        <v>27528785</v>
      </c>
      <c r="R2066" s="2">
        <v>20319995</v>
      </c>
      <c r="S2066" s="4">
        <f t="shared" si="65"/>
        <v>1.79696953665589</v>
      </c>
    </row>
    <row r="2067" spans="1:19" x14ac:dyDescent="0.25">
      <c r="A2067" s="10">
        <v>0</v>
      </c>
      <c r="B2067" s="1" t="s">
        <v>64</v>
      </c>
      <c r="C2067" s="1" t="s">
        <v>4565</v>
      </c>
      <c r="D2067" s="1">
        <v>2019</v>
      </c>
      <c r="E2067" s="2">
        <v>4753857</v>
      </c>
      <c r="F2067" s="2">
        <v>0</v>
      </c>
      <c r="G2067" s="2">
        <v>20863927</v>
      </c>
      <c r="H2067" s="2">
        <v>21101766</v>
      </c>
      <c r="I2067" s="2">
        <v>2010936</v>
      </c>
      <c r="J2067" s="2">
        <v>5019848</v>
      </c>
      <c r="K2067" s="2">
        <v>509056</v>
      </c>
      <c r="L2067" s="2">
        <v>13324087</v>
      </c>
      <c r="M2067" s="2">
        <v>-237839</v>
      </c>
      <c r="N2067" s="4">
        <f t="shared" si="64"/>
        <v>0.22785053839576797</v>
      </c>
      <c r="O2067" s="2">
        <v>602998</v>
      </c>
      <c r="P2067" s="2">
        <v>5684842</v>
      </c>
      <c r="Q2067" s="2">
        <v>20956513</v>
      </c>
      <c r="R2067" s="2">
        <v>21823199</v>
      </c>
      <c r="S2067" s="4">
        <f t="shared" si="65"/>
        <v>0.28812641079797696</v>
      </c>
    </row>
    <row r="2068" spans="1:19" x14ac:dyDescent="0.25">
      <c r="A2068" s="10">
        <v>0</v>
      </c>
      <c r="B2068" s="1" t="s">
        <v>28</v>
      </c>
      <c r="C2068" s="1" t="s">
        <v>1217</v>
      </c>
      <c r="D2068" s="1">
        <v>2019</v>
      </c>
      <c r="E2068" s="2">
        <v>24977534</v>
      </c>
      <c r="F2068" s="2">
        <v>0</v>
      </c>
      <c r="G2068" s="2">
        <v>109764690</v>
      </c>
      <c r="H2068" s="2">
        <v>101305652</v>
      </c>
      <c r="I2068" s="2">
        <v>20403910</v>
      </c>
      <c r="J2068" s="2">
        <v>3143440</v>
      </c>
      <c r="K2068" s="2">
        <v>3293461</v>
      </c>
      <c r="L2068" s="2">
        <v>82923879</v>
      </c>
      <c r="M2068" s="2">
        <v>8459038</v>
      </c>
      <c r="N2068" s="4">
        <f t="shared" si="64"/>
        <v>0.22755527301174905</v>
      </c>
      <c r="O2068" s="2">
        <v>11891403</v>
      </c>
      <c r="P2068" s="2">
        <v>7495526</v>
      </c>
      <c r="Q2068" s="2">
        <v>60218369</v>
      </c>
      <c r="R2068" s="2">
        <v>57359498</v>
      </c>
      <c r="S2068" s="4">
        <f t="shared" si="65"/>
        <v>0.33798986525300484</v>
      </c>
    </row>
    <row r="2069" spans="1:19" x14ac:dyDescent="0.25">
      <c r="A2069" s="10">
        <v>0</v>
      </c>
      <c r="B2069" s="1" t="s">
        <v>64</v>
      </c>
      <c r="C2069" s="1" t="s">
        <v>4796</v>
      </c>
      <c r="D2069" s="1">
        <v>2019</v>
      </c>
      <c r="E2069" s="2">
        <v>3481341</v>
      </c>
      <c r="F2069" s="2">
        <v>0</v>
      </c>
      <c r="G2069" s="2">
        <v>15299257</v>
      </c>
      <c r="H2069" s="2">
        <v>12981488</v>
      </c>
      <c r="I2069" s="2">
        <v>4600318</v>
      </c>
      <c r="J2069" s="2">
        <v>2087999</v>
      </c>
      <c r="K2069" s="2">
        <v>0</v>
      </c>
      <c r="L2069" s="2">
        <v>8610940</v>
      </c>
      <c r="M2069" s="2">
        <v>2317769</v>
      </c>
      <c r="N2069" s="4">
        <f t="shared" si="64"/>
        <v>0.2275496777392523</v>
      </c>
      <c r="O2069" s="2">
        <v>0</v>
      </c>
      <c r="P2069" s="2">
        <v>21705959</v>
      </c>
      <c r="Q2069" s="2">
        <v>10986841</v>
      </c>
      <c r="R2069" s="2">
        <v>8540033</v>
      </c>
      <c r="S2069" s="4">
        <f t="shared" si="65"/>
        <v>2.5416715602855398</v>
      </c>
    </row>
    <row r="2070" spans="1:19" x14ac:dyDescent="0.25">
      <c r="A2070" s="10">
        <v>0</v>
      </c>
      <c r="B2070" s="1" t="s">
        <v>41</v>
      </c>
      <c r="C2070" s="1" t="s">
        <v>3589</v>
      </c>
      <c r="D2070" s="1">
        <v>2019</v>
      </c>
      <c r="E2070" s="2">
        <v>8913295</v>
      </c>
      <c r="F2070" s="2">
        <v>0</v>
      </c>
      <c r="G2070" s="2">
        <v>39174964</v>
      </c>
      <c r="H2070" s="2">
        <v>33148955</v>
      </c>
      <c r="I2070" s="2">
        <v>6016062</v>
      </c>
      <c r="J2070" s="2">
        <v>8866277</v>
      </c>
      <c r="K2070" s="2">
        <v>4173141</v>
      </c>
      <c r="L2070" s="2">
        <v>20119484</v>
      </c>
      <c r="M2070" s="2">
        <v>6026009</v>
      </c>
      <c r="N2070" s="4">
        <f t="shared" si="64"/>
        <v>0.22752528885540266</v>
      </c>
      <c r="O2070" s="2">
        <v>12000</v>
      </c>
      <c r="P2070" s="2">
        <v>8037907</v>
      </c>
      <c r="Q2070" s="2">
        <v>13723235</v>
      </c>
      <c r="R2070" s="2">
        <v>11624241</v>
      </c>
      <c r="S2070" s="4">
        <f t="shared" si="65"/>
        <v>0.69251033250256944</v>
      </c>
    </row>
    <row r="2071" spans="1:19" x14ac:dyDescent="0.25">
      <c r="A2071" s="10">
        <v>0</v>
      </c>
      <c r="B2071" s="1" t="s">
        <v>32</v>
      </c>
      <c r="C2071" s="1" t="s">
        <v>2456</v>
      </c>
      <c r="D2071" s="1">
        <v>2019</v>
      </c>
      <c r="E2071" s="2">
        <v>193194</v>
      </c>
      <c r="F2071" s="2">
        <v>0</v>
      </c>
      <c r="G2071" s="2">
        <v>850750</v>
      </c>
      <c r="H2071" s="2">
        <v>634947</v>
      </c>
      <c r="I2071" s="2">
        <v>301602</v>
      </c>
      <c r="J2071" s="2">
        <v>8981</v>
      </c>
      <c r="K2071" s="2">
        <v>17995</v>
      </c>
      <c r="L2071" s="2">
        <v>522172</v>
      </c>
      <c r="M2071" s="2">
        <v>215803</v>
      </c>
      <c r="N2071" s="4">
        <f t="shared" si="64"/>
        <v>0.22708668821627975</v>
      </c>
      <c r="O2071" s="2">
        <v>34224</v>
      </c>
      <c r="P2071" s="2">
        <v>353441</v>
      </c>
      <c r="Q2071" s="2">
        <v>492207</v>
      </c>
      <c r="R2071" s="2">
        <v>423093</v>
      </c>
      <c r="S2071" s="4">
        <f t="shared" si="65"/>
        <v>0.91626427286672196</v>
      </c>
    </row>
    <row r="2072" spans="1:19" x14ac:dyDescent="0.25">
      <c r="A2072" s="10">
        <v>0</v>
      </c>
      <c r="B2072" s="1" t="s">
        <v>55</v>
      </c>
      <c r="C2072" s="1" t="s">
        <v>175</v>
      </c>
      <c r="D2072" s="1">
        <v>2019</v>
      </c>
      <c r="E2072" s="2">
        <v>1128765</v>
      </c>
      <c r="F2072" s="2">
        <v>0</v>
      </c>
      <c r="G2072" s="2">
        <v>4973019</v>
      </c>
      <c r="H2072" s="2">
        <v>4341253</v>
      </c>
      <c r="I2072" s="2">
        <v>1819295</v>
      </c>
      <c r="J2072" s="2">
        <v>0</v>
      </c>
      <c r="K2072" s="2">
        <v>0</v>
      </c>
      <c r="L2072" s="2">
        <v>3153724</v>
      </c>
      <c r="M2072" s="2">
        <v>631766</v>
      </c>
      <c r="N2072" s="4">
        <f t="shared" si="64"/>
        <v>0.22697781769987205</v>
      </c>
      <c r="O2072" s="2">
        <v>1829</v>
      </c>
      <c r="P2072" s="2">
        <v>2085618</v>
      </c>
      <c r="Q2072" s="2">
        <v>2864729</v>
      </c>
      <c r="R2072" s="2">
        <v>2701778</v>
      </c>
      <c r="S2072" s="4">
        <f t="shared" si="65"/>
        <v>0.7726197341158304</v>
      </c>
    </row>
    <row r="2073" spans="1:19" x14ac:dyDescent="0.25">
      <c r="A2073" s="10">
        <v>1</v>
      </c>
      <c r="B2073" s="1" t="s">
        <v>41</v>
      </c>
      <c r="C2073" s="1" t="s">
        <v>3556</v>
      </c>
      <c r="D2073" s="1">
        <v>2019</v>
      </c>
      <c r="E2073" s="2">
        <v>7158555</v>
      </c>
      <c r="F2073" s="2">
        <v>0</v>
      </c>
      <c r="G2073" s="2">
        <v>31545366</v>
      </c>
      <c r="H2073" s="2">
        <v>26314575</v>
      </c>
      <c r="I2073" s="2">
        <v>9754682</v>
      </c>
      <c r="J2073" s="2">
        <v>670277</v>
      </c>
      <c r="K2073" s="2">
        <v>5794358</v>
      </c>
      <c r="L2073" s="2">
        <v>15326049</v>
      </c>
      <c r="M2073" s="2">
        <v>5230791</v>
      </c>
      <c r="N2073" s="4">
        <f t="shared" si="64"/>
        <v>0.22692889345458855</v>
      </c>
      <c r="O2073" s="2">
        <v>0</v>
      </c>
      <c r="P2073" s="2">
        <v>8713892</v>
      </c>
      <c r="Q2073" s="2">
        <v>14551893</v>
      </c>
      <c r="R2073" s="2">
        <v>14744744</v>
      </c>
      <c r="S2073" s="4">
        <f t="shared" si="65"/>
        <v>0.59098292923905626</v>
      </c>
    </row>
    <row r="2074" spans="1:19" x14ac:dyDescent="0.25">
      <c r="A2074" s="10">
        <v>0</v>
      </c>
      <c r="B2074" s="1" t="s">
        <v>27</v>
      </c>
      <c r="C2074" s="1" t="s">
        <v>921</v>
      </c>
      <c r="D2074" s="1">
        <v>2019</v>
      </c>
      <c r="E2074" s="2">
        <v>3246353</v>
      </c>
      <c r="F2074" s="2">
        <v>0</v>
      </c>
      <c r="G2074" s="2">
        <v>14309121</v>
      </c>
      <c r="H2074" s="2">
        <v>11785119</v>
      </c>
      <c r="I2074" s="2">
        <v>5934276</v>
      </c>
      <c r="J2074" s="2">
        <v>581322</v>
      </c>
      <c r="K2074" s="2">
        <v>208838</v>
      </c>
      <c r="L2074" s="2">
        <v>7584685</v>
      </c>
      <c r="M2074" s="2">
        <v>2524002</v>
      </c>
      <c r="N2074" s="4">
        <f t="shared" si="64"/>
        <v>0.22687298541957959</v>
      </c>
      <c r="O2074" s="2">
        <v>0</v>
      </c>
      <c r="P2074" s="2">
        <v>6122958</v>
      </c>
      <c r="Q2074" s="2">
        <v>8167035</v>
      </c>
      <c r="R2074" s="2">
        <v>5976147</v>
      </c>
      <c r="S2074" s="4">
        <f t="shared" si="65"/>
        <v>1.0245661627801324</v>
      </c>
    </row>
    <row r="2075" spans="1:19" x14ac:dyDescent="0.25">
      <c r="A2075" s="10">
        <v>1</v>
      </c>
      <c r="B2075" s="1" t="s">
        <v>27</v>
      </c>
      <c r="C2075" s="1" t="s">
        <v>1110</v>
      </c>
      <c r="D2075" s="1">
        <v>2019</v>
      </c>
      <c r="E2075" s="2">
        <v>26170614</v>
      </c>
      <c r="F2075" s="2">
        <v>0</v>
      </c>
      <c r="G2075" s="2">
        <v>115403454</v>
      </c>
      <c r="H2075" s="2">
        <v>80569967</v>
      </c>
      <c r="I2075" s="2">
        <v>57603933</v>
      </c>
      <c r="J2075" s="2">
        <v>1936657</v>
      </c>
      <c r="K2075" s="2">
        <v>17529376</v>
      </c>
      <c r="L2075" s="2">
        <v>38333488</v>
      </c>
      <c r="M2075" s="2">
        <v>34833487</v>
      </c>
      <c r="N2075" s="4">
        <f t="shared" si="64"/>
        <v>0.22677496290535637</v>
      </c>
      <c r="O2075" s="2">
        <v>68054</v>
      </c>
      <c r="P2075" s="2">
        <v>12594889</v>
      </c>
      <c r="Q2075" s="2">
        <v>37941377</v>
      </c>
      <c r="R2075" s="2">
        <v>33687609</v>
      </c>
      <c r="S2075" s="4">
        <f t="shared" si="65"/>
        <v>0.37589319562572693</v>
      </c>
    </row>
    <row r="2076" spans="1:19" x14ac:dyDescent="0.25">
      <c r="A2076" s="10">
        <v>0</v>
      </c>
      <c r="B2076" s="1" t="s">
        <v>32</v>
      </c>
      <c r="C2076" s="1" t="s">
        <v>2256</v>
      </c>
      <c r="D2076" s="1">
        <v>2019</v>
      </c>
      <c r="E2076" s="2">
        <v>766594</v>
      </c>
      <c r="F2076" s="2">
        <v>0</v>
      </c>
      <c r="G2076" s="2">
        <v>3381291</v>
      </c>
      <c r="H2076" s="2">
        <v>3427100</v>
      </c>
      <c r="I2076" s="2">
        <v>988485</v>
      </c>
      <c r="J2076" s="2">
        <v>28987</v>
      </c>
      <c r="K2076" s="2">
        <v>0</v>
      </c>
      <c r="L2076" s="2">
        <v>2363819</v>
      </c>
      <c r="M2076" s="2">
        <v>-45809</v>
      </c>
      <c r="N2076" s="4">
        <f t="shared" si="64"/>
        <v>0.22671636366109868</v>
      </c>
      <c r="O2076" s="2">
        <v>124134</v>
      </c>
      <c r="P2076" s="2">
        <v>617977</v>
      </c>
      <c r="Q2076" s="2">
        <v>1450783</v>
      </c>
      <c r="R2076" s="2">
        <v>1852234</v>
      </c>
      <c r="S2076" s="4">
        <f t="shared" si="65"/>
        <v>0.40065726036775051</v>
      </c>
    </row>
    <row r="2077" spans="1:19" x14ac:dyDescent="0.25">
      <c r="A2077" s="10">
        <v>0</v>
      </c>
      <c r="B2077" s="1" t="s">
        <v>61</v>
      </c>
      <c r="C2077" s="1" t="s">
        <v>4277</v>
      </c>
      <c r="D2077" s="1">
        <v>2019</v>
      </c>
      <c r="E2077" s="2">
        <v>291462730</v>
      </c>
      <c r="F2077" s="2">
        <v>0</v>
      </c>
      <c r="G2077" s="2">
        <v>1286603758</v>
      </c>
      <c r="H2077" s="2">
        <v>1143279033</v>
      </c>
      <c r="I2077" s="2">
        <v>924407269</v>
      </c>
      <c r="J2077" s="2">
        <v>32629403</v>
      </c>
      <c r="K2077" s="2">
        <v>48661666</v>
      </c>
      <c r="L2077" s="2">
        <v>280905420</v>
      </c>
      <c r="M2077" s="2">
        <v>143324725</v>
      </c>
      <c r="N2077" s="4">
        <f t="shared" si="64"/>
        <v>0.22653651381608975</v>
      </c>
      <c r="O2077" s="2">
        <v>9546750</v>
      </c>
      <c r="P2077" s="2">
        <v>78168460</v>
      </c>
      <c r="Q2077" s="2">
        <v>292450711</v>
      </c>
      <c r="R2077" s="2">
        <v>240437756</v>
      </c>
      <c r="S2077" s="4">
        <f t="shared" si="65"/>
        <v>0.36481462586932478</v>
      </c>
    </row>
    <row r="2078" spans="1:19" x14ac:dyDescent="0.25">
      <c r="A2078" s="10">
        <v>0</v>
      </c>
      <c r="B2078" s="1" t="s">
        <v>30</v>
      </c>
      <c r="C2078" s="1" t="s">
        <v>1315</v>
      </c>
      <c r="D2078" s="1">
        <v>2019</v>
      </c>
      <c r="E2078" s="2">
        <v>34153322</v>
      </c>
      <c r="F2078" s="2">
        <v>0</v>
      </c>
      <c r="G2078" s="2">
        <v>150825477</v>
      </c>
      <c r="H2078" s="2">
        <v>119191750</v>
      </c>
      <c r="I2078" s="2">
        <v>31133144</v>
      </c>
      <c r="J2078" s="2">
        <v>13118580</v>
      </c>
      <c r="K2078" s="2">
        <v>13609657</v>
      </c>
      <c r="L2078" s="2">
        <v>92964096</v>
      </c>
      <c r="M2078" s="2">
        <v>31633727</v>
      </c>
      <c r="N2078" s="4">
        <f t="shared" si="64"/>
        <v>0.22644265862325103</v>
      </c>
      <c r="O2078" s="2">
        <v>0</v>
      </c>
      <c r="P2078" s="2">
        <v>38853458</v>
      </c>
      <c r="Q2078" s="2">
        <v>62150577</v>
      </c>
      <c r="R2078" s="2">
        <v>62803499</v>
      </c>
      <c r="S2078" s="4">
        <f t="shared" si="65"/>
        <v>0.61865116782744856</v>
      </c>
    </row>
    <row r="2079" spans="1:19" x14ac:dyDescent="0.25">
      <c r="A2079" s="10">
        <v>0</v>
      </c>
      <c r="B2079" s="1" t="s">
        <v>37</v>
      </c>
      <c r="C2079" s="1" t="s">
        <v>2615</v>
      </c>
      <c r="D2079" s="1">
        <v>2019</v>
      </c>
      <c r="E2079" s="2">
        <v>8578657</v>
      </c>
      <c r="F2079" s="2">
        <v>0</v>
      </c>
      <c r="G2079" s="2">
        <v>37935704</v>
      </c>
      <c r="H2079" s="2">
        <v>41414733</v>
      </c>
      <c r="I2079" s="2">
        <v>5767139</v>
      </c>
      <c r="J2079" s="2">
        <v>4056098</v>
      </c>
      <c r="K2079" s="2">
        <v>395782</v>
      </c>
      <c r="L2079" s="2">
        <v>27716685</v>
      </c>
      <c r="M2079" s="2">
        <v>-3479029</v>
      </c>
      <c r="N2079" s="4">
        <f t="shared" si="64"/>
        <v>0.22613675496835384</v>
      </c>
      <c r="O2079" s="2">
        <v>0</v>
      </c>
      <c r="P2079" s="2">
        <v>4383865</v>
      </c>
      <c r="Q2079" s="2">
        <v>32040971</v>
      </c>
      <c r="R2079" s="2">
        <v>31624708</v>
      </c>
      <c r="S2079" s="4">
        <f t="shared" si="65"/>
        <v>0.1386215170745608</v>
      </c>
    </row>
    <row r="2080" spans="1:19" x14ac:dyDescent="0.25">
      <c r="A2080" s="10">
        <v>0</v>
      </c>
      <c r="B2080" s="1" t="s">
        <v>54</v>
      </c>
      <c r="C2080" s="1" t="s">
        <v>3945</v>
      </c>
      <c r="D2080" s="1">
        <v>2019</v>
      </c>
      <c r="E2080" s="2">
        <v>15660454</v>
      </c>
      <c r="F2080" s="2">
        <v>537779</v>
      </c>
      <c r="G2080" s="2">
        <v>66885838</v>
      </c>
      <c r="H2080" s="2">
        <v>47576337</v>
      </c>
      <c r="I2080" s="2">
        <v>19573028</v>
      </c>
      <c r="J2080" s="2">
        <v>2947382</v>
      </c>
      <c r="K2080" s="2">
        <v>3112345</v>
      </c>
      <c r="L2080" s="2">
        <v>41253083</v>
      </c>
      <c r="M2080" s="2">
        <v>19309501</v>
      </c>
      <c r="N2080" s="4">
        <f t="shared" si="64"/>
        <v>0.2260968158909813</v>
      </c>
      <c r="O2080" s="2">
        <v>1005980</v>
      </c>
      <c r="P2080" s="2">
        <v>6344087</v>
      </c>
      <c r="Q2080" s="2">
        <v>34295350</v>
      </c>
      <c r="R2080" s="2">
        <v>21544311</v>
      </c>
      <c r="S2080" s="4">
        <f t="shared" si="65"/>
        <v>0.3411604576261455</v>
      </c>
    </row>
    <row r="2081" spans="1:19" x14ac:dyDescent="0.25">
      <c r="A2081" s="10">
        <v>0</v>
      </c>
      <c r="B2081" s="1" t="s">
        <v>32</v>
      </c>
      <c r="C2081" s="1" t="s">
        <v>2167</v>
      </c>
      <c r="D2081" s="1">
        <v>2019</v>
      </c>
      <c r="E2081" s="2">
        <v>110137</v>
      </c>
      <c r="F2081" s="2">
        <v>0</v>
      </c>
      <c r="G2081" s="2">
        <v>487447</v>
      </c>
      <c r="H2081" s="2">
        <v>501362</v>
      </c>
      <c r="I2081" s="2">
        <v>239194</v>
      </c>
      <c r="J2081" s="2">
        <v>0</v>
      </c>
      <c r="K2081" s="2">
        <v>0</v>
      </c>
      <c r="L2081" s="2">
        <v>248253</v>
      </c>
      <c r="M2081" s="2">
        <v>-13915</v>
      </c>
      <c r="N2081" s="4">
        <f t="shared" si="64"/>
        <v>0.2259466157346337</v>
      </c>
      <c r="O2081" s="2">
        <v>0</v>
      </c>
      <c r="P2081" s="2">
        <v>306384</v>
      </c>
      <c r="Q2081" s="2">
        <v>254034</v>
      </c>
      <c r="R2081" s="2">
        <v>243856</v>
      </c>
      <c r="S2081" s="4">
        <f t="shared" si="65"/>
        <v>1.2564136211534676</v>
      </c>
    </row>
    <row r="2082" spans="1:19" x14ac:dyDescent="0.25">
      <c r="A2082" s="10">
        <v>0</v>
      </c>
      <c r="B2082" s="1" t="s">
        <v>27</v>
      </c>
      <c r="C2082" s="1" t="s">
        <v>1101</v>
      </c>
      <c r="D2082" s="1">
        <v>2019</v>
      </c>
      <c r="E2082" s="2">
        <v>382794</v>
      </c>
      <c r="F2082" s="2">
        <v>0</v>
      </c>
      <c r="G2082" s="2">
        <v>1694499</v>
      </c>
      <c r="H2082" s="2">
        <v>1685495</v>
      </c>
      <c r="I2082" s="2">
        <v>703635</v>
      </c>
      <c r="J2082" s="2">
        <v>0</v>
      </c>
      <c r="K2082" s="2">
        <v>391331</v>
      </c>
      <c r="L2082" s="2">
        <v>599533</v>
      </c>
      <c r="M2082" s="2">
        <v>9004</v>
      </c>
      <c r="N2082" s="4">
        <f t="shared" si="64"/>
        <v>0.22590393974856285</v>
      </c>
      <c r="O2082" s="2">
        <v>0</v>
      </c>
      <c r="P2082" s="2">
        <v>340902</v>
      </c>
      <c r="Q2082" s="2">
        <v>677322</v>
      </c>
      <c r="R2082" s="2">
        <v>907173</v>
      </c>
      <c r="S2082" s="4">
        <f t="shared" si="65"/>
        <v>0.37578499360100004</v>
      </c>
    </row>
    <row r="2083" spans="1:19" x14ac:dyDescent="0.25">
      <c r="A2083" s="10">
        <v>0</v>
      </c>
      <c r="B2083" s="1" t="s">
        <v>32</v>
      </c>
      <c r="C2083" s="1" t="s">
        <v>1810</v>
      </c>
      <c r="D2083" s="1">
        <v>2019</v>
      </c>
      <c r="E2083" s="2">
        <v>213277</v>
      </c>
      <c r="F2083" s="2">
        <v>0</v>
      </c>
      <c r="G2083" s="2">
        <v>944116</v>
      </c>
      <c r="H2083" s="2">
        <v>978959</v>
      </c>
      <c r="I2083" s="2">
        <v>369319</v>
      </c>
      <c r="J2083" s="2">
        <v>2005</v>
      </c>
      <c r="K2083" s="2">
        <v>0</v>
      </c>
      <c r="L2083" s="2">
        <v>572792</v>
      </c>
      <c r="M2083" s="2">
        <v>-34843</v>
      </c>
      <c r="N2083" s="4">
        <f t="shared" si="64"/>
        <v>0.22590126636981048</v>
      </c>
      <c r="O2083" s="2">
        <v>0</v>
      </c>
      <c r="P2083" s="2">
        <v>85589</v>
      </c>
      <c r="Q2083" s="2">
        <v>487007</v>
      </c>
      <c r="R2083" s="2">
        <v>487005</v>
      </c>
      <c r="S2083" s="4">
        <f t="shared" si="65"/>
        <v>0.17574562889498055</v>
      </c>
    </row>
    <row r="2084" spans="1:19" x14ac:dyDescent="0.25">
      <c r="A2084" s="10">
        <v>0</v>
      </c>
      <c r="B2084" s="1" t="s">
        <v>38</v>
      </c>
      <c r="C2084" s="1" t="s">
        <v>2672</v>
      </c>
      <c r="D2084" s="1">
        <v>2019</v>
      </c>
      <c r="E2084" s="2">
        <v>2231045</v>
      </c>
      <c r="F2084" s="2">
        <v>0</v>
      </c>
      <c r="G2084" s="2">
        <v>9889698</v>
      </c>
      <c r="H2084" s="2">
        <v>9659340</v>
      </c>
      <c r="I2084" s="2">
        <v>3413009</v>
      </c>
      <c r="J2084" s="2">
        <v>982428</v>
      </c>
      <c r="K2084" s="2">
        <v>1190222</v>
      </c>
      <c r="L2084" s="2">
        <v>4304039</v>
      </c>
      <c r="M2084" s="2">
        <v>230358</v>
      </c>
      <c r="N2084" s="4">
        <f t="shared" si="64"/>
        <v>0.22559283407845215</v>
      </c>
      <c r="O2084" s="2">
        <v>0</v>
      </c>
      <c r="P2084" s="2">
        <v>278481</v>
      </c>
      <c r="Q2084" s="2">
        <v>5366931</v>
      </c>
      <c r="R2084" s="2">
        <v>5701047</v>
      </c>
      <c r="S2084" s="4">
        <f t="shared" si="65"/>
        <v>4.8847343303782619E-2</v>
      </c>
    </row>
    <row r="2085" spans="1:19" x14ac:dyDescent="0.25">
      <c r="A2085" s="10">
        <v>0</v>
      </c>
      <c r="B2085" s="1" t="s">
        <v>63</v>
      </c>
      <c r="C2085" s="1" t="s">
        <v>4693</v>
      </c>
      <c r="D2085" s="1">
        <v>2019</v>
      </c>
      <c r="E2085" s="2">
        <v>194258686</v>
      </c>
      <c r="F2085" s="2">
        <v>0</v>
      </c>
      <c r="G2085" s="2">
        <v>863812933</v>
      </c>
      <c r="H2085" s="2">
        <v>708445727</v>
      </c>
      <c r="I2085" s="2">
        <v>490699722</v>
      </c>
      <c r="J2085" s="2">
        <v>10394080</v>
      </c>
      <c r="K2085" s="2">
        <v>58421761</v>
      </c>
      <c r="L2085" s="2">
        <v>305151837</v>
      </c>
      <c r="M2085" s="2">
        <v>155367206</v>
      </c>
      <c r="N2085" s="4">
        <f t="shared" si="64"/>
        <v>0.22488513262396362</v>
      </c>
      <c r="O2085" s="2">
        <v>15891696</v>
      </c>
      <c r="P2085" s="2">
        <v>51372150</v>
      </c>
      <c r="Q2085" s="2">
        <v>314954177</v>
      </c>
      <c r="R2085" s="2">
        <v>252997061</v>
      </c>
      <c r="S2085" s="4">
        <f t="shared" si="65"/>
        <v>0.26586809243606191</v>
      </c>
    </row>
    <row r="2086" spans="1:19" x14ac:dyDescent="0.25">
      <c r="A2086" s="10">
        <v>0</v>
      </c>
      <c r="B2086" s="1" t="s">
        <v>32</v>
      </c>
      <c r="C2086" s="1" t="s">
        <v>1632</v>
      </c>
      <c r="D2086" s="1">
        <v>2019</v>
      </c>
      <c r="E2086" s="2">
        <v>1332984</v>
      </c>
      <c r="F2086" s="2">
        <v>0</v>
      </c>
      <c r="G2086" s="2">
        <v>5936436</v>
      </c>
      <c r="H2086" s="2">
        <v>6393441</v>
      </c>
      <c r="I2086" s="2">
        <v>2589744</v>
      </c>
      <c r="J2086" s="2">
        <v>2023</v>
      </c>
      <c r="K2086" s="2">
        <v>0</v>
      </c>
      <c r="L2086" s="2">
        <v>3344669</v>
      </c>
      <c r="M2086" s="2">
        <v>-457005</v>
      </c>
      <c r="N2086" s="4">
        <f t="shared" si="64"/>
        <v>0.224542806491976</v>
      </c>
      <c r="O2086" s="2">
        <v>0</v>
      </c>
      <c r="P2086" s="2">
        <v>252655</v>
      </c>
      <c r="Q2086" s="2">
        <v>2953960</v>
      </c>
      <c r="R2086" s="2">
        <v>2936421</v>
      </c>
      <c r="S2086" s="4">
        <f t="shared" si="65"/>
        <v>8.6041817573161344E-2</v>
      </c>
    </row>
    <row r="2087" spans="1:19" x14ac:dyDescent="0.25">
      <c r="A2087" s="10">
        <v>0</v>
      </c>
      <c r="B2087" s="1" t="s">
        <v>64</v>
      </c>
      <c r="C2087" s="1" t="s">
        <v>781</v>
      </c>
      <c r="D2087" s="1">
        <v>2019</v>
      </c>
      <c r="E2087" s="2">
        <v>2283083</v>
      </c>
      <c r="F2087" s="2">
        <v>0</v>
      </c>
      <c r="G2087" s="2">
        <v>10193162</v>
      </c>
      <c r="H2087" s="2">
        <v>9424679</v>
      </c>
      <c r="I2087" s="2">
        <v>4262337</v>
      </c>
      <c r="J2087" s="2">
        <v>143313</v>
      </c>
      <c r="K2087" s="2">
        <v>1031851</v>
      </c>
      <c r="L2087" s="2">
        <v>4755661</v>
      </c>
      <c r="M2087" s="2">
        <v>768483</v>
      </c>
      <c r="N2087" s="4">
        <f t="shared" si="64"/>
        <v>0.22398182232363226</v>
      </c>
      <c r="O2087" s="2">
        <v>824745</v>
      </c>
      <c r="P2087" s="2">
        <v>2639409</v>
      </c>
      <c r="Q2087" s="2">
        <v>5950167</v>
      </c>
      <c r="R2087" s="2">
        <v>6966029</v>
      </c>
      <c r="S2087" s="4">
        <f t="shared" si="65"/>
        <v>0.49729250337602671</v>
      </c>
    </row>
    <row r="2088" spans="1:19" x14ac:dyDescent="0.25">
      <c r="A2088" s="10">
        <v>0</v>
      </c>
      <c r="B2088" s="1" t="s">
        <v>24</v>
      </c>
      <c r="C2088" s="1" t="s">
        <v>772</v>
      </c>
      <c r="D2088" s="1">
        <v>2019</v>
      </c>
      <c r="E2088" s="2">
        <v>26663522</v>
      </c>
      <c r="F2088" s="2">
        <v>0</v>
      </c>
      <c r="G2088" s="2">
        <v>119370666</v>
      </c>
      <c r="H2088" s="2">
        <v>117890152</v>
      </c>
      <c r="I2088" s="2">
        <v>5271166</v>
      </c>
      <c r="J2088" s="2">
        <v>20408769</v>
      </c>
      <c r="K2088" s="2">
        <v>400067</v>
      </c>
      <c r="L2088" s="2">
        <v>93290664</v>
      </c>
      <c r="M2088" s="2">
        <v>1480514</v>
      </c>
      <c r="N2088" s="4">
        <f t="shared" si="64"/>
        <v>0.2233674561219253</v>
      </c>
      <c r="O2088" s="2">
        <v>512123</v>
      </c>
      <c r="P2088" s="2">
        <v>13072824</v>
      </c>
      <c r="Q2088" s="2">
        <v>110153146</v>
      </c>
      <c r="R2088" s="2">
        <v>106285108</v>
      </c>
      <c r="S2088" s="4">
        <f t="shared" si="65"/>
        <v>0.12781609066060318</v>
      </c>
    </row>
    <row r="2089" spans="1:19" x14ac:dyDescent="0.25">
      <c r="A2089" s="10">
        <v>0</v>
      </c>
      <c r="B2089" s="1" t="s">
        <v>30</v>
      </c>
      <c r="C2089" s="1" t="s">
        <v>974</v>
      </c>
      <c r="D2089" s="1">
        <v>2019</v>
      </c>
      <c r="E2089" s="2">
        <v>5878766</v>
      </c>
      <c r="F2089" s="2">
        <v>0</v>
      </c>
      <c r="G2089" s="2">
        <v>26353386</v>
      </c>
      <c r="H2089" s="2">
        <v>27329408</v>
      </c>
      <c r="I2089" s="2">
        <v>1908933</v>
      </c>
      <c r="J2089" s="2">
        <v>7304030</v>
      </c>
      <c r="K2089" s="2">
        <v>2575484</v>
      </c>
      <c r="L2089" s="2">
        <v>14564939</v>
      </c>
      <c r="M2089" s="2">
        <v>-976022</v>
      </c>
      <c r="N2089" s="4">
        <f t="shared" si="64"/>
        <v>0.22307440873062764</v>
      </c>
      <c r="O2089" s="2">
        <v>864772</v>
      </c>
      <c r="P2089" s="2">
        <v>5508197</v>
      </c>
      <c r="Q2089" s="2">
        <v>14534631</v>
      </c>
      <c r="R2089" s="2">
        <v>14215278</v>
      </c>
      <c r="S2089" s="4">
        <f t="shared" si="65"/>
        <v>0.44831828121827799</v>
      </c>
    </row>
    <row r="2090" spans="1:19" x14ac:dyDescent="0.25">
      <c r="A2090" s="10">
        <v>1</v>
      </c>
      <c r="B2090" s="1" t="s">
        <v>62</v>
      </c>
      <c r="C2090" s="1" t="s">
        <v>4582</v>
      </c>
      <c r="D2090" s="1">
        <v>2019</v>
      </c>
      <c r="E2090" s="2">
        <v>2876663</v>
      </c>
      <c r="F2090" s="2">
        <v>0</v>
      </c>
      <c r="G2090" s="2">
        <v>12907574</v>
      </c>
      <c r="H2090" s="2">
        <v>11322264</v>
      </c>
      <c r="I2090" s="2">
        <v>5220116</v>
      </c>
      <c r="J2090" s="2">
        <v>48464</v>
      </c>
      <c r="K2090" s="2">
        <v>1378131</v>
      </c>
      <c r="L2090" s="2">
        <v>6260863</v>
      </c>
      <c r="M2090" s="2">
        <v>1585310</v>
      </c>
      <c r="N2090" s="4">
        <f t="shared" si="64"/>
        <v>0.22286627990666566</v>
      </c>
      <c r="O2090" s="2">
        <v>36085</v>
      </c>
      <c r="P2090" s="2">
        <v>2150553</v>
      </c>
      <c r="Q2090" s="2">
        <v>5890947</v>
      </c>
      <c r="R2090" s="2">
        <v>5763260</v>
      </c>
      <c r="S2090" s="4">
        <f t="shared" si="65"/>
        <v>0.37940991730374823</v>
      </c>
    </row>
    <row r="2091" spans="1:19" x14ac:dyDescent="0.25">
      <c r="A2091" s="10">
        <v>0</v>
      </c>
      <c r="B2091" s="1" t="s">
        <v>32</v>
      </c>
      <c r="C2091" s="1" t="s">
        <v>2338</v>
      </c>
      <c r="D2091" s="1">
        <v>2019</v>
      </c>
      <c r="E2091" s="2">
        <v>63893</v>
      </c>
      <c r="F2091" s="2">
        <v>0</v>
      </c>
      <c r="G2091" s="2">
        <v>286760</v>
      </c>
      <c r="H2091" s="2">
        <v>192777</v>
      </c>
      <c r="I2091" s="2">
        <v>25000</v>
      </c>
      <c r="J2091" s="2">
        <v>0</v>
      </c>
      <c r="K2091" s="2">
        <v>0</v>
      </c>
      <c r="L2091" s="2">
        <v>261760</v>
      </c>
      <c r="M2091" s="2">
        <v>93983</v>
      </c>
      <c r="N2091" s="4">
        <f t="shared" si="64"/>
        <v>0.22281001534384154</v>
      </c>
      <c r="O2091" s="2">
        <v>0</v>
      </c>
      <c r="P2091" s="2">
        <v>24336</v>
      </c>
      <c r="Q2091" s="2">
        <v>42250</v>
      </c>
      <c r="R2091" s="2">
        <v>37637</v>
      </c>
      <c r="S2091" s="4">
        <f t="shared" si="65"/>
        <v>0.64659776283975878</v>
      </c>
    </row>
    <row r="2092" spans="1:19" x14ac:dyDescent="0.25">
      <c r="A2092" s="10">
        <v>0</v>
      </c>
      <c r="B2092" s="1" t="s">
        <v>41</v>
      </c>
      <c r="C2092" s="1" t="s">
        <v>3587</v>
      </c>
      <c r="D2092" s="1">
        <v>2019</v>
      </c>
      <c r="E2092" s="2">
        <v>78830886</v>
      </c>
      <c r="F2092" s="2">
        <v>0</v>
      </c>
      <c r="G2092" s="2">
        <v>354082426</v>
      </c>
      <c r="H2092" s="2">
        <v>298704587</v>
      </c>
      <c r="I2092" s="2">
        <v>60953435</v>
      </c>
      <c r="J2092" s="2">
        <v>67339201</v>
      </c>
      <c r="K2092" s="2">
        <v>25189087</v>
      </c>
      <c r="L2092" s="2">
        <v>200600703</v>
      </c>
      <c r="M2092" s="2">
        <v>55377839</v>
      </c>
      <c r="N2092" s="4">
        <f t="shared" si="64"/>
        <v>0.22263428007579231</v>
      </c>
      <c r="O2092" s="2">
        <v>16334445</v>
      </c>
      <c r="P2092" s="2">
        <v>41486020</v>
      </c>
      <c r="Q2092" s="2">
        <v>118671703</v>
      </c>
      <c r="R2092" s="2">
        <v>110148419</v>
      </c>
      <c r="S2092" s="4">
        <f t="shared" si="65"/>
        <v>0.52493231881975533</v>
      </c>
    </row>
    <row r="2093" spans="1:19" x14ac:dyDescent="0.25">
      <c r="A2093" s="10">
        <v>0</v>
      </c>
      <c r="B2093" s="1" t="s">
        <v>62</v>
      </c>
      <c r="C2093" s="1" t="s">
        <v>4558</v>
      </c>
      <c r="D2093" s="1">
        <v>2019</v>
      </c>
      <c r="E2093" s="2">
        <v>46442144</v>
      </c>
      <c r="F2093" s="2">
        <v>0</v>
      </c>
      <c r="G2093" s="2">
        <v>208662346</v>
      </c>
      <c r="H2093" s="2">
        <v>218134049</v>
      </c>
      <c r="I2093" s="2">
        <v>24952103</v>
      </c>
      <c r="J2093" s="2">
        <v>30190054</v>
      </c>
      <c r="K2093" s="2">
        <v>0</v>
      </c>
      <c r="L2093" s="2">
        <v>153520189</v>
      </c>
      <c r="M2093" s="2">
        <v>-9471703</v>
      </c>
      <c r="N2093" s="4">
        <f t="shared" si="64"/>
        <v>0.22257079387001621</v>
      </c>
      <c r="O2093" s="2">
        <v>5012000</v>
      </c>
      <c r="P2093" s="2">
        <v>86010593</v>
      </c>
      <c r="Q2093" s="2">
        <v>147086370</v>
      </c>
      <c r="R2093" s="2">
        <v>138433090</v>
      </c>
      <c r="S2093" s="4">
        <f t="shared" si="65"/>
        <v>0.65752048877909175</v>
      </c>
    </row>
    <row r="2094" spans="1:19" x14ac:dyDescent="0.25">
      <c r="A2094" s="10">
        <v>0</v>
      </c>
      <c r="B2094" s="1" t="s">
        <v>62</v>
      </c>
      <c r="C2094" s="1" t="s">
        <v>4588</v>
      </c>
      <c r="D2094" s="1">
        <v>2019</v>
      </c>
      <c r="E2094" s="2">
        <v>6119161</v>
      </c>
      <c r="F2094" s="2">
        <v>0</v>
      </c>
      <c r="G2094" s="2">
        <v>27514375</v>
      </c>
      <c r="H2094" s="2">
        <v>27031532</v>
      </c>
      <c r="I2094" s="2">
        <v>5305622</v>
      </c>
      <c r="J2094" s="2">
        <v>6586559</v>
      </c>
      <c r="K2094" s="2">
        <v>485507</v>
      </c>
      <c r="L2094" s="2">
        <v>15136687</v>
      </c>
      <c r="M2094" s="2">
        <v>482843</v>
      </c>
      <c r="N2094" s="4">
        <f t="shared" si="64"/>
        <v>0.22239869159303091</v>
      </c>
      <c r="O2094" s="2">
        <v>0</v>
      </c>
      <c r="P2094" s="2">
        <v>6835720</v>
      </c>
      <c r="Q2094" s="2">
        <v>17011677</v>
      </c>
      <c r="R2094" s="2">
        <v>14516555</v>
      </c>
      <c r="S2094" s="4">
        <f t="shared" si="65"/>
        <v>0.4708913375108626</v>
      </c>
    </row>
    <row r="2095" spans="1:19" x14ac:dyDescent="0.25">
      <c r="A2095" s="10">
        <v>0</v>
      </c>
      <c r="B2095" s="1" t="s">
        <v>55</v>
      </c>
      <c r="C2095" s="1" t="s">
        <v>3978</v>
      </c>
      <c r="D2095" s="1">
        <v>2019</v>
      </c>
      <c r="E2095" s="2">
        <v>393617</v>
      </c>
      <c r="F2095" s="2">
        <v>0</v>
      </c>
      <c r="G2095" s="2">
        <v>1774822</v>
      </c>
      <c r="H2095" s="2">
        <v>1403222</v>
      </c>
      <c r="I2095" s="2">
        <v>513030</v>
      </c>
      <c r="J2095" s="2">
        <v>96289</v>
      </c>
      <c r="K2095" s="2">
        <v>354279</v>
      </c>
      <c r="L2095" s="2">
        <v>811224</v>
      </c>
      <c r="M2095" s="2">
        <v>371600</v>
      </c>
      <c r="N2095" s="4">
        <f t="shared" si="64"/>
        <v>0.22177829664045184</v>
      </c>
      <c r="O2095" s="2">
        <v>27804</v>
      </c>
      <c r="P2095" s="2">
        <v>1149245</v>
      </c>
      <c r="Q2095" s="2">
        <v>902650</v>
      </c>
      <c r="R2095" s="2">
        <v>417304</v>
      </c>
      <c r="S2095" s="4">
        <f t="shared" si="65"/>
        <v>2.8206032053371164</v>
      </c>
    </row>
    <row r="2096" spans="1:19" x14ac:dyDescent="0.25">
      <c r="A2096" s="10">
        <v>0</v>
      </c>
      <c r="B2096" s="1" t="s">
        <v>24</v>
      </c>
      <c r="C2096" s="1" t="s">
        <v>718</v>
      </c>
      <c r="D2096" s="1">
        <v>2019</v>
      </c>
      <c r="E2096" s="2">
        <v>26633236</v>
      </c>
      <c r="F2096" s="2">
        <v>0</v>
      </c>
      <c r="G2096" s="2">
        <v>120110133</v>
      </c>
      <c r="H2096" s="2">
        <v>119678774</v>
      </c>
      <c r="I2096" s="2">
        <v>8736770</v>
      </c>
      <c r="J2096" s="2">
        <v>16417334</v>
      </c>
      <c r="K2096" s="2">
        <v>3932710</v>
      </c>
      <c r="L2096" s="2">
        <v>91023319</v>
      </c>
      <c r="M2096" s="2">
        <v>431359</v>
      </c>
      <c r="N2096" s="4">
        <f t="shared" si="64"/>
        <v>0.22174012578938698</v>
      </c>
      <c r="O2096" s="2">
        <v>3512011</v>
      </c>
      <c r="P2096" s="2">
        <v>8069940</v>
      </c>
      <c r="Q2096" s="2">
        <v>106449552</v>
      </c>
      <c r="R2096" s="2">
        <v>107618059</v>
      </c>
      <c r="S2096" s="4">
        <f t="shared" si="65"/>
        <v>0.10762088730851389</v>
      </c>
    </row>
    <row r="2097" spans="1:19" x14ac:dyDescent="0.25">
      <c r="A2097" s="10">
        <v>0</v>
      </c>
      <c r="B2097" s="1" t="s">
        <v>62</v>
      </c>
      <c r="C2097" s="1" t="s">
        <v>4568</v>
      </c>
      <c r="D2097" s="1">
        <v>2019</v>
      </c>
      <c r="E2097" s="2">
        <v>3367100</v>
      </c>
      <c r="F2097" s="2">
        <v>0</v>
      </c>
      <c r="G2097" s="2">
        <v>15192077</v>
      </c>
      <c r="H2097" s="2">
        <v>16637537</v>
      </c>
      <c r="I2097" s="2">
        <v>6356309</v>
      </c>
      <c r="J2097" s="2">
        <v>238603</v>
      </c>
      <c r="K2097" s="2">
        <v>0</v>
      </c>
      <c r="L2097" s="2">
        <v>8597165</v>
      </c>
      <c r="M2097" s="2">
        <v>-1445460</v>
      </c>
      <c r="N2097" s="4">
        <f t="shared" si="64"/>
        <v>0.22163526422358182</v>
      </c>
      <c r="O2097" s="2">
        <v>0</v>
      </c>
      <c r="P2097" s="2">
        <v>-155963</v>
      </c>
      <c r="Q2097" s="2">
        <v>7968480</v>
      </c>
      <c r="R2097" s="2">
        <v>9866885</v>
      </c>
      <c r="S2097" s="4">
        <f t="shared" si="65"/>
        <v>-1.5806711033928136E-2</v>
      </c>
    </row>
    <row r="2098" spans="1:19" x14ac:dyDescent="0.25">
      <c r="A2098" s="10">
        <v>0</v>
      </c>
      <c r="B2098" s="1" t="s">
        <v>62</v>
      </c>
      <c r="C2098" s="1" t="s">
        <v>455</v>
      </c>
      <c r="D2098" s="1">
        <v>2019</v>
      </c>
      <c r="E2098" s="2">
        <v>52441614</v>
      </c>
      <c r="F2098" s="2">
        <v>0</v>
      </c>
      <c r="G2098" s="2">
        <v>236752883</v>
      </c>
      <c r="H2098" s="2">
        <v>191317982</v>
      </c>
      <c r="I2098" s="2">
        <v>76794231</v>
      </c>
      <c r="J2098" s="2">
        <v>13880327</v>
      </c>
      <c r="K2098" s="2">
        <v>9908321</v>
      </c>
      <c r="L2098" s="2">
        <v>136170004</v>
      </c>
      <c r="M2098" s="2">
        <v>45434901</v>
      </c>
      <c r="N2098" s="4">
        <f t="shared" si="64"/>
        <v>0.22150359199638553</v>
      </c>
      <c r="O2098" s="2">
        <v>976270</v>
      </c>
      <c r="P2098" s="2">
        <v>65238310</v>
      </c>
      <c r="Q2098" s="2">
        <v>128858114</v>
      </c>
      <c r="R2098" s="2">
        <v>104852477</v>
      </c>
      <c r="S2098" s="4">
        <f t="shared" si="65"/>
        <v>0.63150229631675747</v>
      </c>
    </row>
    <row r="2099" spans="1:19" x14ac:dyDescent="0.25">
      <c r="A2099" s="10">
        <v>0</v>
      </c>
      <c r="B2099" s="1" t="s">
        <v>30</v>
      </c>
      <c r="C2099" s="1" t="s">
        <v>1286</v>
      </c>
      <c r="D2099" s="1">
        <v>2019</v>
      </c>
      <c r="E2099" s="2">
        <v>3898627</v>
      </c>
      <c r="F2099" s="2">
        <v>0</v>
      </c>
      <c r="G2099" s="2">
        <v>17602875</v>
      </c>
      <c r="H2099" s="2">
        <v>15769415</v>
      </c>
      <c r="I2099" s="2">
        <v>1895009</v>
      </c>
      <c r="J2099" s="2">
        <v>4214172</v>
      </c>
      <c r="K2099" s="2">
        <v>2614102</v>
      </c>
      <c r="L2099" s="2">
        <v>8879592</v>
      </c>
      <c r="M2099" s="2">
        <v>1833460</v>
      </c>
      <c r="N2099" s="4">
        <f t="shared" si="64"/>
        <v>0.22147671900186761</v>
      </c>
      <c r="O2099" s="2">
        <v>3551</v>
      </c>
      <c r="P2099" s="2">
        <v>3904030</v>
      </c>
      <c r="Q2099" s="2">
        <v>6412033</v>
      </c>
      <c r="R2099" s="2">
        <v>6480950</v>
      </c>
      <c r="S2099" s="4">
        <f t="shared" si="65"/>
        <v>0.60293336625031824</v>
      </c>
    </row>
    <row r="2100" spans="1:19" x14ac:dyDescent="0.25">
      <c r="A2100" s="10">
        <v>0</v>
      </c>
      <c r="B2100" s="1" t="s">
        <v>32</v>
      </c>
      <c r="C2100" s="1" t="s">
        <v>1369</v>
      </c>
      <c r="D2100" s="1">
        <v>2019</v>
      </c>
      <c r="E2100" s="2">
        <v>556211</v>
      </c>
      <c r="F2100" s="2">
        <v>0</v>
      </c>
      <c r="G2100" s="2">
        <v>2513022</v>
      </c>
      <c r="H2100" s="2">
        <v>1973570</v>
      </c>
      <c r="I2100" s="2">
        <v>1028499</v>
      </c>
      <c r="J2100" s="2">
        <v>232078</v>
      </c>
      <c r="K2100" s="2">
        <v>0</v>
      </c>
      <c r="L2100" s="2">
        <v>1252445</v>
      </c>
      <c r="M2100" s="2">
        <v>539452</v>
      </c>
      <c r="N2100" s="4">
        <f t="shared" si="64"/>
        <v>0.22133152833520758</v>
      </c>
      <c r="O2100" s="2">
        <v>0</v>
      </c>
      <c r="P2100" s="2">
        <v>624589</v>
      </c>
      <c r="Q2100" s="2">
        <v>973781</v>
      </c>
      <c r="R2100" s="2">
        <v>1034837</v>
      </c>
      <c r="S2100" s="4">
        <f t="shared" si="65"/>
        <v>0.60356268668398982</v>
      </c>
    </row>
    <row r="2101" spans="1:19" x14ac:dyDescent="0.25">
      <c r="A2101" s="10">
        <v>0</v>
      </c>
      <c r="B2101" s="1" t="s">
        <v>55</v>
      </c>
      <c r="C2101" s="1" t="s">
        <v>4042</v>
      </c>
      <c r="D2101" s="1">
        <v>2019</v>
      </c>
      <c r="E2101" s="2">
        <v>316361</v>
      </c>
      <c r="F2101" s="2">
        <v>0</v>
      </c>
      <c r="G2101" s="2">
        <v>1432629</v>
      </c>
      <c r="H2101" s="2">
        <v>1428626</v>
      </c>
      <c r="I2101" s="2">
        <v>1048673</v>
      </c>
      <c r="J2101" s="2">
        <v>3376</v>
      </c>
      <c r="K2101" s="2">
        <v>100000</v>
      </c>
      <c r="L2101" s="2">
        <v>280580</v>
      </c>
      <c r="M2101" s="2">
        <v>4003</v>
      </c>
      <c r="N2101" s="4">
        <f t="shared" si="64"/>
        <v>0.22082548936256352</v>
      </c>
      <c r="O2101" s="2">
        <v>0</v>
      </c>
      <c r="P2101" s="2">
        <v>239387</v>
      </c>
      <c r="Q2101" s="2">
        <v>256071</v>
      </c>
      <c r="R2101" s="2">
        <v>208623</v>
      </c>
      <c r="S2101" s="4">
        <f t="shared" si="65"/>
        <v>1.1474621686007775</v>
      </c>
    </row>
    <row r="2102" spans="1:19" x14ac:dyDescent="0.25">
      <c r="A2102" s="10">
        <v>1</v>
      </c>
      <c r="B2102" s="1" t="s">
        <v>38</v>
      </c>
      <c r="C2102" s="1" t="s">
        <v>2671</v>
      </c>
      <c r="D2102" s="1">
        <v>2019</v>
      </c>
      <c r="E2102" s="2">
        <v>28588965</v>
      </c>
      <c r="F2102" s="2">
        <v>0</v>
      </c>
      <c r="G2102" s="2">
        <v>129488248</v>
      </c>
      <c r="H2102" s="2">
        <v>119090487</v>
      </c>
      <c r="I2102" s="2">
        <v>45802277</v>
      </c>
      <c r="J2102" s="2">
        <v>7039359</v>
      </c>
      <c r="K2102" s="2">
        <v>7320310</v>
      </c>
      <c r="L2102" s="2">
        <v>69326302</v>
      </c>
      <c r="M2102" s="2">
        <v>10397761</v>
      </c>
      <c r="N2102" s="4">
        <f t="shared" si="64"/>
        <v>0.22078424445128025</v>
      </c>
      <c r="O2102" s="2">
        <v>2092798</v>
      </c>
      <c r="P2102" s="2">
        <v>21329235</v>
      </c>
      <c r="Q2102" s="2">
        <v>87048529</v>
      </c>
      <c r="R2102" s="2">
        <v>77632430</v>
      </c>
      <c r="S2102" s="4">
        <f t="shared" si="65"/>
        <v>0.30170423623220349</v>
      </c>
    </row>
    <row r="2103" spans="1:19" x14ac:dyDescent="0.25">
      <c r="A2103" s="10">
        <v>0</v>
      </c>
      <c r="B2103" s="1" t="s">
        <v>24</v>
      </c>
      <c r="C2103" s="1" t="s">
        <v>723</v>
      </c>
      <c r="D2103" s="1">
        <v>2019</v>
      </c>
      <c r="E2103" s="2">
        <v>11286145</v>
      </c>
      <c r="F2103" s="2">
        <v>0</v>
      </c>
      <c r="G2103" s="2">
        <v>51133054</v>
      </c>
      <c r="H2103" s="2">
        <v>52536684</v>
      </c>
      <c r="I2103" s="2">
        <v>2747580</v>
      </c>
      <c r="J2103" s="2">
        <v>7737939</v>
      </c>
      <c r="K2103" s="2">
        <v>316583</v>
      </c>
      <c r="L2103" s="2">
        <v>40330952</v>
      </c>
      <c r="M2103" s="2">
        <v>-1403630</v>
      </c>
      <c r="N2103" s="4">
        <f t="shared" si="64"/>
        <v>0.22072112101890101</v>
      </c>
      <c r="O2103" s="2">
        <v>2788163</v>
      </c>
      <c r="P2103" s="2">
        <v>6486695</v>
      </c>
      <c r="Q2103" s="2">
        <v>49920469</v>
      </c>
      <c r="R2103" s="2">
        <v>51074127</v>
      </c>
      <c r="S2103" s="4">
        <f t="shared" si="65"/>
        <v>0.18159601631565822</v>
      </c>
    </row>
    <row r="2104" spans="1:19" x14ac:dyDescent="0.25">
      <c r="A2104" s="10">
        <v>1</v>
      </c>
      <c r="B2104" s="1" t="s">
        <v>54</v>
      </c>
      <c r="C2104" s="1" t="s">
        <v>3932</v>
      </c>
      <c r="D2104" s="1">
        <v>2019</v>
      </c>
      <c r="E2104" s="2">
        <v>62410352</v>
      </c>
      <c r="F2104" s="2">
        <v>1677156</v>
      </c>
      <c r="G2104" s="2">
        <v>275599276</v>
      </c>
      <c r="H2104" s="2">
        <v>225628043</v>
      </c>
      <c r="I2104" s="2">
        <v>165250454</v>
      </c>
      <c r="J2104" s="2">
        <v>7824218</v>
      </c>
      <c r="K2104" s="2">
        <v>8624661</v>
      </c>
      <c r="L2104" s="2">
        <v>93899943</v>
      </c>
      <c r="M2104" s="2">
        <v>49971233</v>
      </c>
      <c r="N2104" s="4">
        <f t="shared" si="64"/>
        <v>0.22036776323026336</v>
      </c>
      <c r="O2104" s="2">
        <v>4069136</v>
      </c>
      <c r="P2104" s="2">
        <v>7900989</v>
      </c>
      <c r="Q2104" s="2">
        <v>60519560</v>
      </c>
      <c r="R2104" s="2">
        <v>21481478</v>
      </c>
      <c r="S2104" s="4">
        <f t="shared" si="65"/>
        <v>0.55723004720624902</v>
      </c>
    </row>
    <row r="2105" spans="1:19" x14ac:dyDescent="0.25">
      <c r="A2105" s="10">
        <v>0</v>
      </c>
      <c r="B2105" s="1" t="s">
        <v>32</v>
      </c>
      <c r="C2105" s="1" t="s">
        <v>2266</v>
      </c>
      <c r="D2105" s="1">
        <v>2019</v>
      </c>
      <c r="E2105" s="2">
        <v>251535</v>
      </c>
      <c r="F2105" s="2">
        <v>0</v>
      </c>
      <c r="G2105" s="2">
        <v>1142089</v>
      </c>
      <c r="H2105" s="2">
        <v>1265687</v>
      </c>
      <c r="I2105" s="2">
        <v>24608</v>
      </c>
      <c r="J2105" s="2">
        <v>65075</v>
      </c>
      <c r="K2105" s="2">
        <v>0</v>
      </c>
      <c r="L2105" s="2">
        <v>1052406</v>
      </c>
      <c r="M2105" s="2">
        <v>-123598</v>
      </c>
      <c r="N2105" s="4">
        <f t="shared" si="64"/>
        <v>0.22024115458602614</v>
      </c>
      <c r="O2105" s="2">
        <v>0</v>
      </c>
      <c r="P2105" s="2">
        <v>596730</v>
      </c>
      <c r="Q2105" s="2">
        <v>812454</v>
      </c>
      <c r="R2105" s="2">
        <v>807648</v>
      </c>
      <c r="S2105" s="4">
        <f t="shared" si="65"/>
        <v>0.73884910257934144</v>
      </c>
    </row>
    <row r="2106" spans="1:19" x14ac:dyDescent="0.25">
      <c r="A2106" s="10">
        <v>0</v>
      </c>
      <c r="B2106" s="1" t="s">
        <v>41</v>
      </c>
      <c r="C2106" s="1" t="s">
        <v>1099</v>
      </c>
      <c r="D2106" s="1">
        <v>2019</v>
      </c>
      <c r="E2106" s="2">
        <v>64527616</v>
      </c>
      <c r="F2106" s="2">
        <v>0</v>
      </c>
      <c r="G2106" s="2">
        <v>293207395</v>
      </c>
      <c r="H2106" s="2">
        <v>218295028</v>
      </c>
      <c r="I2106" s="2">
        <v>45475307</v>
      </c>
      <c r="J2106" s="2">
        <v>71727125</v>
      </c>
      <c r="K2106" s="2">
        <v>557104</v>
      </c>
      <c r="L2106" s="2">
        <v>175447859</v>
      </c>
      <c r="M2106" s="2">
        <v>74912367</v>
      </c>
      <c r="N2106" s="4">
        <f t="shared" si="64"/>
        <v>0.22007499503892117</v>
      </c>
      <c r="O2106" s="2">
        <v>15623260</v>
      </c>
      <c r="P2106" s="2">
        <v>71027263</v>
      </c>
      <c r="Q2106" s="2">
        <v>210260378</v>
      </c>
      <c r="R2106" s="2">
        <v>184820895</v>
      </c>
      <c r="S2106" s="4">
        <f t="shared" si="65"/>
        <v>0.46883510113940308</v>
      </c>
    </row>
    <row r="2107" spans="1:19" x14ac:dyDescent="0.25">
      <c r="A2107" s="10">
        <v>0</v>
      </c>
      <c r="B2107" s="1" t="s">
        <v>62</v>
      </c>
      <c r="C2107" s="1" t="s">
        <v>4666</v>
      </c>
      <c r="D2107" s="1">
        <v>2019</v>
      </c>
      <c r="E2107" s="2">
        <v>3721521</v>
      </c>
      <c r="F2107" s="2">
        <v>0</v>
      </c>
      <c r="G2107" s="2">
        <v>16921498</v>
      </c>
      <c r="H2107" s="2">
        <v>19313996</v>
      </c>
      <c r="I2107" s="2">
        <v>2815278</v>
      </c>
      <c r="J2107" s="2">
        <v>440428</v>
      </c>
      <c r="K2107" s="2">
        <v>0</v>
      </c>
      <c r="L2107" s="2">
        <v>13665792</v>
      </c>
      <c r="M2107" s="2">
        <v>-2392498</v>
      </c>
      <c r="N2107" s="4">
        <f t="shared" si="64"/>
        <v>0.21992857842727637</v>
      </c>
      <c r="O2107" s="2">
        <v>0</v>
      </c>
      <c r="P2107" s="2">
        <v>5792884</v>
      </c>
      <c r="Q2107" s="2">
        <v>11345749</v>
      </c>
      <c r="R2107" s="2">
        <v>9842529</v>
      </c>
      <c r="S2107" s="4">
        <f t="shared" si="65"/>
        <v>0.58855645739016871</v>
      </c>
    </row>
    <row r="2108" spans="1:19" x14ac:dyDescent="0.25">
      <c r="A2108" s="10">
        <v>1</v>
      </c>
      <c r="B2108" s="1" t="s">
        <v>22</v>
      </c>
      <c r="C2108" s="1" t="s">
        <v>521</v>
      </c>
      <c r="D2108" s="1">
        <v>2019</v>
      </c>
      <c r="E2108" s="2">
        <v>461456000</v>
      </c>
      <c r="F2108" s="2">
        <v>0</v>
      </c>
      <c r="G2108" s="2">
        <v>2098262000</v>
      </c>
      <c r="H2108" s="2">
        <v>1705609000</v>
      </c>
      <c r="I2108" s="2">
        <v>587603000</v>
      </c>
      <c r="J2108" s="2">
        <v>594467000</v>
      </c>
      <c r="K2108" s="2">
        <v>5007000</v>
      </c>
      <c r="L2108" s="2">
        <v>911185000</v>
      </c>
      <c r="M2108" s="2">
        <v>392653000</v>
      </c>
      <c r="N2108" s="4">
        <f t="shared" si="64"/>
        <v>0.21992296481564266</v>
      </c>
      <c r="O2108" s="2">
        <v>7802000</v>
      </c>
      <c r="P2108" s="2">
        <v>1021356000</v>
      </c>
      <c r="Q2108" s="2">
        <v>1570112000</v>
      </c>
      <c r="R2108" s="2">
        <v>1184340000</v>
      </c>
      <c r="S2108" s="4">
        <f t="shared" si="65"/>
        <v>0.86897174797777665</v>
      </c>
    </row>
    <row r="2109" spans="1:19" x14ac:dyDescent="0.25">
      <c r="A2109" s="10">
        <v>0</v>
      </c>
      <c r="B2109" s="1" t="s">
        <v>62</v>
      </c>
      <c r="C2109" s="1" t="s">
        <v>4584</v>
      </c>
      <c r="D2109" s="1">
        <v>2019</v>
      </c>
      <c r="E2109" s="2">
        <v>9668097</v>
      </c>
      <c r="F2109" s="2">
        <v>0</v>
      </c>
      <c r="G2109" s="2">
        <v>43968195</v>
      </c>
      <c r="H2109" s="2">
        <v>35367570</v>
      </c>
      <c r="I2109" s="2">
        <v>5382239</v>
      </c>
      <c r="J2109" s="2">
        <v>197062</v>
      </c>
      <c r="K2109" s="2">
        <v>10017576</v>
      </c>
      <c r="L2109" s="2">
        <v>28371318</v>
      </c>
      <c r="M2109" s="2">
        <v>8600625</v>
      </c>
      <c r="N2109" s="4">
        <f t="shared" si="64"/>
        <v>0.21988842161930913</v>
      </c>
      <c r="O2109" s="2">
        <v>0</v>
      </c>
      <c r="P2109" s="2">
        <v>10532816</v>
      </c>
      <c r="Q2109" s="2">
        <v>27555493</v>
      </c>
      <c r="R2109" s="2">
        <v>26529576</v>
      </c>
      <c r="S2109" s="4">
        <f t="shared" si="65"/>
        <v>0.39702164859325306</v>
      </c>
    </row>
    <row r="2110" spans="1:19" x14ac:dyDescent="0.25">
      <c r="A2110" s="10">
        <v>0</v>
      </c>
      <c r="B2110" s="1" t="s">
        <v>55</v>
      </c>
      <c r="C2110" s="1" t="s">
        <v>4084</v>
      </c>
      <c r="D2110" s="1">
        <v>2019</v>
      </c>
      <c r="E2110" s="2">
        <v>1705884</v>
      </c>
      <c r="F2110" s="2">
        <v>16429</v>
      </c>
      <c r="G2110" s="2">
        <v>7685180</v>
      </c>
      <c r="H2110" s="2">
        <v>6993875</v>
      </c>
      <c r="I2110" s="2">
        <v>3378771</v>
      </c>
      <c r="J2110" s="2">
        <v>90684</v>
      </c>
      <c r="K2110" s="2">
        <v>648183</v>
      </c>
      <c r="L2110" s="2">
        <v>3567542</v>
      </c>
      <c r="M2110" s="2">
        <v>691305</v>
      </c>
      <c r="N2110" s="4">
        <f t="shared" si="64"/>
        <v>0.21983284711613782</v>
      </c>
      <c r="O2110" s="2">
        <v>0</v>
      </c>
      <c r="P2110" s="2">
        <v>1417210</v>
      </c>
      <c r="Q2110" s="2">
        <v>3430681</v>
      </c>
      <c r="R2110" s="2">
        <v>2938914</v>
      </c>
      <c r="S2110" s="4">
        <f t="shared" si="65"/>
        <v>0.4822223447164497</v>
      </c>
    </row>
    <row r="2111" spans="1:19" x14ac:dyDescent="0.25">
      <c r="A2111" s="10">
        <v>0</v>
      </c>
      <c r="B2111" s="1" t="s">
        <v>32</v>
      </c>
      <c r="C2111" s="1" t="s">
        <v>2153</v>
      </c>
      <c r="D2111" s="1">
        <v>2019</v>
      </c>
      <c r="E2111" s="2">
        <v>1467478</v>
      </c>
      <c r="F2111" s="2">
        <v>0</v>
      </c>
      <c r="G2111" s="2">
        <v>6677906</v>
      </c>
      <c r="H2111" s="2">
        <v>6259961</v>
      </c>
      <c r="I2111" s="2">
        <v>4260383</v>
      </c>
      <c r="J2111" s="2">
        <v>3000</v>
      </c>
      <c r="K2111" s="2">
        <v>99504</v>
      </c>
      <c r="L2111" s="2">
        <v>2315019</v>
      </c>
      <c r="M2111" s="2">
        <v>417945</v>
      </c>
      <c r="N2111" s="4">
        <f t="shared" si="64"/>
        <v>0.21975122141581507</v>
      </c>
      <c r="O2111" s="2">
        <v>0</v>
      </c>
      <c r="P2111" s="2">
        <v>737520</v>
      </c>
      <c r="Q2111" s="2">
        <v>1506333</v>
      </c>
      <c r="R2111" s="2">
        <v>1692381</v>
      </c>
      <c r="S2111" s="4">
        <f t="shared" si="65"/>
        <v>0.43578839516633666</v>
      </c>
    </row>
    <row r="2112" spans="1:19" x14ac:dyDescent="0.25">
      <c r="A2112" s="10">
        <v>1</v>
      </c>
      <c r="B2112" s="1" t="s">
        <v>32</v>
      </c>
      <c r="C2112" s="1" t="s">
        <v>1788</v>
      </c>
      <c r="D2112" s="1">
        <v>2019</v>
      </c>
      <c r="E2112" s="2">
        <v>3427973</v>
      </c>
      <c r="F2112" s="2">
        <v>0</v>
      </c>
      <c r="G2112" s="2">
        <v>15601991</v>
      </c>
      <c r="H2112" s="2">
        <v>15135445</v>
      </c>
      <c r="I2112" s="2">
        <v>6143550</v>
      </c>
      <c r="J2112" s="2">
        <v>1106170</v>
      </c>
      <c r="K2112" s="2">
        <v>0</v>
      </c>
      <c r="L2112" s="2">
        <v>8352271</v>
      </c>
      <c r="M2112" s="2">
        <v>466546</v>
      </c>
      <c r="N2112" s="4">
        <f t="shared" si="64"/>
        <v>0.21971381729421585</v>
      </c>
      <c r="O2112" s="2">
        <v>0</v>
      </c>
      <c r="P2112" s="2">
        <v>2580367</v>
      </c>
      <c r="Q2112" s="2">
        <v>8568315</v>
      </c>
      <c r="R2112" s="2">
        <v>8499711</v>
      </c>
      <c r="S2112" s="4">
        <f t="shared" si="65"/>
        <v>0.30358291005423599</v>
      </c>
    </row>
    <row r="2113" spans="1:19" x14ac:dyDescent="0.25">
      <c r="A2113" s="10">
        <v>0</v>
      </c>
      <c r="B2113" s="1" t="s">
        <v>30</v>
      </c>
      <c r="C2113" s="1" t="s">
        <v>1277</v>
      </c>
      <c r="D2113" s="1">
        <v>2019</v>
      </c>
      <c r="E2113" s="2">
        <v>4382208</v>
      </c>
      <c r="F2113" s="2">
        <v>0</v>
      </c>
      <c r="G2113" s="2">
        <v>19947690</v>
      </c>
      <c r="H2113" s="2">
        <v>20313444</v>
      </c>
      <c r="I2113" s="2">
        <v>3333170</v>
      </c>
      <c r="J2113" s="2">
        <v>5412617</v>
      </c>
      <c r="K2113" s="2">
        <v>1209185</v>
      </c>
      <c r="L2113" s="2">
        <v>9992718</v>
      </c>
      <c r="M2113" s="2">
        <v>-365754</v>
      </c>
      <c r="N2113" s="4">
        <f t="shared" si="64"/>
        <v>0.2196849860810951</v>
      </c>
      <c r="O2113" s="2">
        <v>0</v>
      </c>
      <c r="P2113" s="2">
        <v>5722452</v>
      </c>
      <c r="Q2113" s="2">
        <v>8228698</v>
      </c>
      <c r="R2113" s="2">
        <v>7433218</v>
      </c>
      <c r="S2113" s="4">
        <f t="shared" si="65"/>
        <v>0.76984853666339392</v>
      </c>
    </row>
    <row r="2114" spans="1:19" x14ac:dyDescent="0.25">
      <c r="A2114" s="10">
        <v>0</v>
      </c>
      <c r="B2114" s="1" t="s">
        <v>62</v>
      </c>
      <c r="C2114" s="1" t="s">
        <v>4616</v>
      </c>
      <c r="D2114" s="1">
        <v>2019</v>
      </c>
      <c r="E2114" s="2">
        <v>37909672</v>
      </c>
      <c r="F2114" s="2">
        <v>0</v>
      </c>
      <c r="G2114" s="2">
        <v>172618129</v>
      </c>
      <c r="H2114" s="2">
        <v>161117181</v>
      </c>
      <c r="I2114" s="2">
        <v>35629377</v>
      </c>
      <c r="J2114" s="2">
        <v>30250373</v>
      </c>
      <c r="K2114" s="2">
        <v>0</v>
      </c>
      <c r="L2114" s="2">
        <v>106738379</v>
      </c>
      <c r="M2114" s="2">
        <v>11500948</v>
      </c>
      <c r="N2114" s="4">
        <f t="shared" ref="N2114:N2177" si="66">(E2114-F2114)/G2114</f>
        <v>0.21961582030587298</v>
      </c>
      <c r="O2114" s="2">
        <v>0</v>
      </c>
      <c r="P2114" s="2">
        <v>42111893</v>
      </c>
      <c r="Q2114" s="2">
        <v>108684715</v>
      </c>
      <c r="R2114" s="2">
        <v>100672692</v>
      </c>
      <c r="S2114" s="4">
        <f t="shared" ref="S2114:S2177" si="67">(O2114+P2114)/R2114</f>
        <v>0.41830502555747689</v>
      </c>
    </row>
    <row r="2115" spans="1:19" x14ac:dyDescent="0.25">
      <c r="A2115" s="10">
        <v>0</v>
      </c>
      <c r="B2115" s="1" t="s">
        <v>38</v>
      </c>
      <c r="C2115" s="1" t="s">
        <v>2662</v>
      </c>
      <c r="D2115" s="1">
        <v>2019</v>
      </c>
      <c r="E2115" s="2">
        <v>13830599</v>
      </c>
      <c r="F2115" s="2">
        <v>0</v>
      </c>
      <c r="G2115" s="2">
        <v>62987937</v>
      </c>
      <c r="H2115" s="2">
        <v>65615153</v>
      </c>
      <c r="I2115" s="2">
        <v>5684209</v>
      </c>
      <c r="J2115" s="2">
        <v>7818573</v>
      </c>
      <c r="K2115" s="2">
        <v>380990</v>
      </c>
      <c r="L2115" s="2">
        <v>49104165</v>
      </c>
      <c r="M2115" s="2">
        <v>-2627216</v>
      </c>
      <c r="N2115" s="4">
        <f t="shared" si="66"/>
        <v>0.21957536091394769</v>
      </c>
      <c r="O2115" s="2">
        <v>500000</v>
      </c>
      <c r="P2115" s="2">
        <v>4541966</v>
      </c>
      <c r="Q2115" s="2">
        <v>54017269</v>
      </c>
      <c r="R2115" s="2">
        <v>52078344</v>
      </c>
      <c r="S2115" s="4">
        <f t="shared" si="67"/>
        <v>9.6815021614358551E-2</v>
      </c>
    </row>
    <row r="2116" spans="1:19" x14ac:dyDescent="0.25">
      <c r="A2116" s="10">
        <v>0</v>
      </c>
      <c r="B2116" s="1" t="s">
        <v>40</v>
      </c>
      <c r="C2116" s="1" t="s">
        <v>3154</v>
      </c>
      <c r="D2116" s="1">
        <v>2019</v>
      </c>
      <c r="E2116" s="2">
        <v>1951210</v>
      </c>
      <c r="F2116" s="2">
        <v>0</v>
      </c>
      <c r="G2116" s="2">
        <v>8927522</v>
      </c>
      <c r="H2116" s="2">
        <v>7864848</v>
      </c>
      <c r="I2116" s="2">
        <v>6240271</v>
      </c>
      <c r="J2116" s="2">
        <v>20</v>
      </c>
      <c r="K2116" s="2">
        <v>194221</v>
      </c>
      <c r="L2116" s="2">
        <v>2493010</v>
      </c>
      <c r="M2116" s="2">
        <v>1062674</v>
      </c>
      <c r="N2116" s="4">
        <f t="shared" si="66"/>
        <v>0.21856120881023872</v>
      </c>
      <c r="O2116" s="2">
        <v>0</v>
      </c>
      <c r="P2116" s="2">
        <v>1796718</v>
      </c>
      <c r="Q2116" s="2">
        <v>2177953</v>
      </c>
      <c r="R2116" s="2">
        <v>1260899</v>
      </c>
      <c r="S2116" s="4">
        <f t="shared" si="67"/>
        <v>1.4249499761677977</v>
      </c>
    </row>
    <row r="2117" spans="1:19" x14ac:dyDescent="0.25">
      <c r="A2117" s="10">
        <v>0</v>
      </c>
      <c r="B2117" s="1" t="s">
        <v>30</v>
      </c>
      <c r="C2117" s="1" t="s">
        <v>1309</v>
      </c>
      <c r="D2117" s="1">
        <v>2019</v>
      </c>
      <c r="E2117" s="2">
        <v>9604955</v>
      </c>
      <c r="F2117" s="2">
        <v>0</v>
      </c>
      <c r="G2117" s="2">
        <v>43980035</v>
      </c>
      <c r="H2117" s="2">
        <v>38508750</v>
      </c>
      <c r="I2117" s="2">
        <v>3701203</v>
      </c>
      <c r="J2117" s="2">
        <v>5706471</v>
      </c>
      <c r="K2117" s="2">
        <v>2926427</v>
      </c>
      <c r="L2117" s="2">
        <v>31645934</v>
      </c>
      <c r="M2117" s="2">
        <v>5471285</v>
      </c>
      <c r="N2117" s="4">
        <f t="shared" si="66"/>
        <v>0.21839352788145802</v>
      </c>
      <c r="O2117" s="2">
        <v>2303638</v>
      </c>
      <c r="P2117" s="2">
        <v>5620403</v>
      </c>
      <c r="Q2117" s="2">
        <v>25530230</v>
      </c>
      <c r="R2117" s="2">
        <v>24803890</v>
      </c>
      <c r="S2117" s="4">
        <f t="shared" si="67"/>
        <v>0.31946767220786737</v>
      </c>
    </row>
    <row r="2118" spans="1:19" x14ac:dyDescent="0.25">
      <c r="A2118" s="10">
        <v>0</v>
      </c>
      <c r="B2118" s="1" t="s">
        <v>63</v>
      </c>
      <c r="C2118" s="1" t="s">
        <v>4440</v>
      </c>
      <c r="D2118" s="1">
        <v>2019</v>
      </c>
      <c r="E2118" s="2">
        <v>6035297</v>
      </c>
      <c r="F2118" s="2">
        <v>0</v>
      </c>
      <c r="G2118" s="2">
        <v>27657449</v>
      </c>
      <c r="H2118" s="2">
        <v>25107453</v>
      </c>
      <c r="I2118" s="2">
        <v>7122347</v>
      </c>
      <c r="J2118" s="2">
        <v>6973863</v>
      </c>
      <c r="K2118" s="2">
        <v>0</v>
      </c>
      <c r="L2118" s="2">
        <v>13561239</v>
      </c>
      <c r="M2118" s="2">
        <v>2549996</v>
      </c>
      <c r="N2118" s="4">
        <f t="shared" si="66"/>
        <v>0.21821596778502603</v>
      </c>
      <c r="O2118" s="2">
        <v>0</v>
      </c>
      <c r="P2118" s="2">
        <v>7914446</v>
      </c>
      <c r="Q2118" s="2">
        <v>15132479</v>
      </c>
      <c r="R2118" s="2">
        <v>13844329</v>
      </c>
      <c r="S2118" s="4">
        <f t="shared" si="67"/>
        <v>0.57167422126417256</v>
      </c>
    </row>
    <row r="2119" spans="1:19" x14ac:dyDescent="0.25">
      <c r="A2119" s="10">
        <v>0</v>
      </c>
      <c r="B2119" s="1" t="s">
        <v>30</v>
      </c>
      <c r="C2119" s="1" t="s">
        <v>1278</v>
      </c>
      <c r="D2119" s="1">
        <v>2019</v>
      </c>
      <c r="E2119" s="2">
        <v>2673291</v>
      </c>
      <c r="F2119" s="2">
        <v>0</v>
      </c>
      <c r="G2119" s="2">
        <v>12280882</v>
      </c>
      <c r="H2119" s="2">
        <v>14289439</v>
      </c>
      <c r="I2119" s="2">
        <v>2328370</v>
      </c>
      <c r="J2119" s="2">
        <v>1599320</v>
      </c>
      <c r="K2119" s="2">
        <v>1193229</v>
      </c>
      <c r="L2119" s="2">
        <v>7159963</v>
      </c>
      <c r="M2119" s="2">
        <v>-2008557</v>
      </c>
      <c r="N2119" s="4">
        <f t="shared" si="66"/>
        <v>0.21767907223601693</v>
      </c>
      <c r="O2119" s="2">
        <v>0</v>
      </c>
      <c r="P2119" s="2">
        <v>2065637</v>
      </c>
      <c r="Q2119" s="2">
        <v>5058030</v>
      </c>
      <c r="R2119" s="2">
        <v>5724368</v>
      </c>
      <c r="S2119" s="4">
        <f t="shared" si="67"/>
        <v>0.36084979162765218</v>
      </c>
    </row>
    <row r="2120" spans="1:19" x14ac:dyDescent="0.25">
      <c r="A2120" s="10">
        <v>1</v>
      </c>
      <c r="B2120" s="1" t="s">
        <v>32</v>
      </c>
      <c r="C2120" s="1" t="s">
        <v>724</v>
      </c>
      <c r="D2120" s="1">
        <v>2019</v>
      </c>
      <c r="E2120" s="2">
        <v>13477509</v>
      </c>
      <c r="F2120" s="2">
        <v>0</v>
      </c>
      <c r="G2120" s="2">
        <v>62014284</v>
      </c>
      <c r="H2120" s="2">
        <v>63612752</v>
      </c>
      <c r="I2120" s="2">
        <v>25118916</v>
      </c>
      <c r="J2120" s="2">
        <v>1401888</v>
      </c>
      <c r="K2120" s="2">
        <v>3979398</v>
      </c>
      <c r="L2120" s="2">
        <v>31514082</v>
      </c>
      <c r="M2120" s="2">
        <v>-1598468</v>
      </c>
      <c r="N2120" s="4">
        <f t="shared" si="66"/>
        <v>0.217329107597211</v>
      </c>
      <c r="O2120" s="2">
        <v>1341972</v>
      </c>
      <c r="P2120" s="2">
        <v>9955142</v>
      </c>
      <c r="Q2120" s="2">
        <v>26478594</v>
      </c>
      <c r="R2120" s="2">
        <v>24887856</v>
      </c>
      <c r="S2120" s="4">
        <f t="shared" si="67"/>
        <v>0.45392073949640338</v>
      </c>
    </row>
    <row r="2121" spans="1:19" x14ac:dyDescent="0.25">
      <c r="A2121" s="10">
        <v>0</v>
      </c>
      <c r="B2121" s="1" t="s">
        <v>30</v>
      </c>
      <c r="C2121" s="1" t="s">
        <v>1304</v>
      </c>
      <c r="D2121" s="1">
        <v>2019</v>
      </c>
      <c r="E2121" s="2">
        <v>18201962</v>
      </c>
      <c r="F2121" s="2">
        <v>0</v>
      </c>
      <c r="G2121" s="2">
        <v>83783478</v>
      </c>
      <c r="H2121" s="2">
        <v>77956128</v>
      </c>
      <c r="I2121" s="2">
        <v>7682174</v>
      </c>
      <c r="J2121" s="2">
        <v>3898150</v>
      </c>
      <c r="K2121" s="2">
        <v>2831623</v>
      </c>
      <c r="L2121" s="2">
        <v>69371531</v>
      </c>
      <c r="M2121" s="2">
        <v>5827350</v>
      </c>
      <c r="N2121" s="4">
        <f t="shared" si="66"/>
        <v>0.21725001676344827</v>
      </c>
      <c r="O2121" s="2">
        <v>1385665</v>
      </c>
      <c r="P2121" s="2">
        <v>11354228</v>
      </c>
      <c r="Q2121" s="2">
        <v>62118981</v>
      </c>
      <c r="R2121" s="2">
        <v>48672072</v>
      </c>
      <c r="S2121" s="4">
        <f t="shared" si="67"/>
        <v>0.2617495511594411</v>
      </c>
    </row>
    <row r="2122" spans="1:19" x14ac:dyDescent="0.25">
      <c r="A2122" s="10">
        <v>0</v>
      </c>
      <c r="B2122" s="1" t="s">
        <v>44</v>
      </c>
      <c r="C2122" s="1" t="s">
        <v>3645</v>
      </c>
      <c r="D2122" s="1">
        <v>2019</v>
      </c>
      <c r="E2122" s="2">
        <v>4497755</v>
      </c>
      <c r="F2122" s="2">
        <v>0</v>
      </c>
      <c r="G2122" s="2">
        <v>20757045</v>
      </c>
      <c r="H2122" s="2">
        <v>14792766</v>
      </c>
      <c r="I2122" s="2">
        <v>1989008</v>
      </c>
      <c r="J2122" s="2">
        <v>3937339</v>
      </c>
      <c r="K2122" s="2">
        <v>4624079</v>
      </c>
      <c r="L2122" s="2">
        <v>10206619</v>
      </c>
      <c r="M2122" s="2">
        <v>5964279</v>
      </c>
      <c r="N2122" s="4">
        <f t="shared" si="66"/>
        <v>0.21668570839442705</v>
      </c>
      <c r="O2122" s="2">
        <v>0</v>
      </c>
      <c r="P2122" s="2">
        <v>1473559</v>
      </c>
      <c r="Q2122" s="2">
        <v>2664745</v>
      </c>
      <c r="R2122" s="2">
        <v>2568931</v>
      </c>
      <c r="S2122" s="4">
        <f t="shared" si="67"/>
        <v>0.57360785478473342</v>
      </c>
    </row>
    <row r="2123" spans="1:19" x14ac:dyDescent="0.25">
      <c r="A2123" s="10">
        <v>0</v>
      </c>
      <c r="B2123" s="1" t="s">
        <v>62</v>
      </c>
      <c r="C2123" s="1" t="s">
        <v>4669</v>
      </c>
      <c r="D2123" s="1">
        <v>2019</v>
      </c>
      <c r="E2123" s="2">
        <v>6556657</v>
      </c>
      <c r="F2123" s="2">
        <v>0</v>
      </c>
      <c r="G2123" s="2">
        <v>30262850</v>
      </c>
      <c r="H2123" s="2">
        <v>27134109</v>
      </c>
      <c r="I2123" s="2">
        <v>4178267</v>
      </c>
      <c r="J2123" s="2">
        <v>9028277</v>
      </c>
      <c r="K2123" s="2">
        <v>0</v>
      </c>
      <c r="L2123" s="2">
        <v>17056306</v>
      </c>
      <c r="M2123" s="2">
        <v>3128741</v>
      </c>
      <c r="N2123" s="4">
        <f t="shared" si="66"/>
        <v>0.21665695729252202</v>
      </c>
      <c r="O2123" s="2">
        <v>0</v>
      </c>
      <c r="P2123" s="2">
        <v>3599473</v>
      </c>
      <c r="Q2123" s="2">
        <v>18354119</v>
      </c>
      <c r="R2123" s="2">
        <v>17614565</v>
      </c>
      <c r="S2123" s="4">
        <f t="shared" si="67"/>
        <v>0.20434640310447633</v>
      </c>
    </row>
    <row r="2124" spans="1:19" x14ac:dyDescent="0.25">
      <c r="A2124" s="10">
        <v>1</v>
      </c>
      <c r="B2124" s="1" t="s">
        <v>27</v>
      </c>
      <c r="C2124" s="1" t="s">
        <v>1021</v>
      </c>
      <c r="D2124" s="1">
        <v>2019</v>
      </c>
      <c r="E2124" s="2">
        <v>31881751</v>
      </c>
      <c r="F2124" s="2">
        <v>182636</v>
      </c>
      <c r="G2124" s="2">
        <v>146333807</v>
      </c>
      <c r="H2124" s="2">
        <v>113217335</v>
      </c>
      <c r="I2124" s="2">
        <v>61984387</v>
      </c>
      <c r="J2124" s="2">
        <v>3764407</v>
      </c>
      <c r="K2124" s="2">
        <v>10497315</v>
      </c>
      <c r="L2124" s="2">
        <v>70087698</v>
      </c>
      <c r="M2124" s="2">
        <v>33116472</v>
      </c>
      <c r="N2124" s="4">
        <f t="shared" si="66"/>
        <v>0.21662195257449976</v>
      </c>
      <c r="O2124" s="2">
        <v>302040</v>
      </c>
      <c r="P2124" s="2">
        <v>17648421</v>
      </c>
      <c r="Q2124" s="2">
        <v>74957784</v>
      </c>
      <c r="R2124" s="2">
        <v>64996426</v>
      </c>
      <c r="S2124" s="4">
        <f t="shared" si="67"/>
        <v>0.27617612389948948</v>
      </c>
    </row>
    <row r="2125" spans="1:19" x14ac:dyDescent="0.25">
      <c r="A2125" s="10">
        <v>0</v>
      </c>
      <c r="B2125" s="1" t="s">
        <v>62</v>
      </c>
      <c r="C2125" s="1" t="s">
        <v>4612</v>
      </c>
      <c r="D2125" s="1">
        <v>2019</v>
      </c>
      <c r="E2125" s="2">
        <v>7705909</v>
      </c>
      <c r="F2125" s="2">
        <v>0</v>
      </c>
      <c r="G2125" s="2">
        <v>35662531</v>
      </c>
      <c r="H2125" s="2">
        <v>32531380</v>
      </c>
      <c r="I2125" s="2">
        <v>10381164</v>
      </c>
      <c r="J2125" s="2">
        <v>4007516</v>
      </c>
      <c r="K2125" s="2">
        <v>1807440</v>
      </c>
      <c r="L2125" s="2">
        <v>19466411</v>
      </c>
      <c r="M2125" s="2">
        <v>3131151</v>
      </c>
      <c r="N2125" s="4">
        <f t="shared" si="66"/>
        <v>0.21607857838244851</v>
      </c>
      <c r="O2125" s="2">
        <v>0</v>
      </c>
      <c r="P2125" s="2">
        <v>16343814</v>
      </c>
      <c r="Q2125" s="2">
        <v>27228467</v>
      </c>
      <c r="R2125" s="2">
        <v>25683803</v>
      </c>
      <c r="S2125" s="4">
        <f t="shared" si="67"/>
        <v>0.6363471172863302</v>
      </c>
    </row>
    <row r="2126" spans="1:19" x14ac:dyDescent="0.25">
      <c r="A2126" s="10">
        <v>0</v>
      </c>
      <c r="B2126" s="1" t="s">
        <v>40</v>
      </c>
      <c r="C2126" s="1" t="s">
        <v>3461</v>
      </c>
      <c r="D2126" s="1">
        <v>2019</v>
      </c>
      <c r="E2126" s="2">
        <v>212909</v>
      </c>
      <c r="F2126" s="2">
        <v>0</v>
      </c>
      <c r="G2126" s="2">
        <v>985374</v>
      </c>
      <c r="H2126" s="2">
        <v>916664</v>
      </c>
      <c r="I2126" s="2">
        <v>466816</v>
      </c>
      <c r="J2126" s="2">
        <v>0</v>
      </c>
      <c r="K2126" s="2">
        <v>16450</v>
      </c>
      <c r="L2126" s="2">
        <v>502108</v>
      </c>
      <c r="M2126" s="2">
        <v>68710</v>
      </c>
      <c r="N2126" s="4">
        <f t="shared" si="66"/>
        <v>0.21606922853657595</v>
      </c>
      <c r="O2126" s="2">
        <v>0</v>
      </c>
      <c r="P2126" s="2">
        <v>508550</v>
      </c>
      <c r="Q2126" s="2">
        <v>513073</v>
      </c>
      <c r="R2126" s="2">
        <v>409293</v>
      </c>
      <c r="S2126" s="4">
        <f t="shared" si="67"/>
        <v>1.24250842306123</v>
      </c>
    </row>
    <row r="2127" spans="1:19" x14ac:dyDescent="0.25">
      <c r="A2127" s="10">
        <v>0</v>
      </c>
      <c r="B2127" s="1" t="s">
        <v>24</v>
      </c>
      <c r="C2127" s="1" t="s">
        <v>779</v>
      </c>
      <c r="D2127" s="1">
        <v>2019</v>
      </c>
      <c r="E2127" s="2">
        <v>11664719</v>
      </c>
      <c r="F2127" s="2">
        <v>0</v>
      </c>
      <c r="G2127" s="2">
        <v>53997492</v>
      </c>
      <c r="H2127" s="2">
        <v>52679470</v>
      </c>
      <c r="I2127" s="2">
        <v>2478968</v>
      </c>
      <c r="J2127" s="2">
        <v>2533104</v>
      </c>
      <c r="K2127" s="2">
        <v>603001</v>
      </c>
      <c r="L2127" s="2">
        <v>48382419</v>
      </c>
      <c r="M2127" s="2">
        <v>1318022</v>
      </c>
      <c r="N2127" s="4">
        <f t="shared" si="66"/>
        <v>0.21602334789919503</v>
      </c>
      <c r="O2127" s="2">
        <v>1256890</v>
      </c>
      <c r="P2127" s="2">
        <v>6566843</v>
      </c>
      <c r="Q2127" s="2">
        <v>52512384</v>
      </c>
      <c r="R2127" s="2">
        <v>49744117</v>
      </c>
      <c r="S2127" s="4">
        <f t="shared" si="67"/>
        <v>0.15727956333007179</v>
      </c>
    </row>
    <row r="2128" spans="1:19" x14ac:dyDescent="0.25">
      <c r="A2128" s="10">
        <v>1</v>
      </c>
      <c r="B2128" s="1" t="s">
        <v>40</v>
      </c>
      <c r="C2128" s="1" t="s">
        <v>3361</v>
      </c>
      <c r="D2128" s="1">
        <v>2019</v>
      </c>
      <c r="E2128" s="2">
        <v>6639937</v>
      </c>
      <c r="F2128" s="2">
        <v>0</v>
      </c>
      <c r="G2128" s="2">
        <v>30747772</v>
      </c>
      <c r="H2128" s="2">
        <v>32493724</v>
      </c>
      <c r="I2128" s="2">
        <v>18922765</v>
      </c>
      <c r="J2128" s="2">
        <v>1222534</v>
      </c>
      <c r="K2128" s="2">
        <v>27270</v>
      </c>
      <c r="L2128" s="2">
        <v>10575203</v>
      </c>
      <c r="M2128" s="2">
        <v>-1745952</v>
      </c>
      <c r="N2128" s="4">
        <f t="shared" si="66"/>
        <v>0.21594855718326519</v>
      </c>
      <c r="O2128" s="2">
        <v>326281</v>
      </c>
      <c r="P2128" s="2">
        <v>108025</v>
      </c>
      <c r="Q2128" s="2">
        <v>9224936</v>
      </c>
      <c r="R2128" s="2">
        <v>11326240</v>
      </c>
      <c r="S2128" s="4">
        <f t="shared" si="67"/>
        <v>3.834511717922276E-2</v>
      </c>
    </row>
    <row r="2129" spans="1:19" x14ac:dyDescent="0.25">
      <c r="A2129" s="10">
        <v>1</v>
      </c>
      <c r="B2129" s="1" t="s">
        <v>27</v>
      </c>
      <c r="C2129" s="1" t="s">
        <v>995</v>
      </c>
      <c r="D2129" s="1">
        <v>2019</v>
      </c>
      <c r="E2129" s="2">
        <v>29128502</v>
      </c>
      <c r="F2129" s="2">
        <v>0</v>
      </c>
      <c r="G2129" s="2">
        <v>134995387</v>
      </c>
      <c r="H2129" s="2">
        <v>97140925</v>
      </c>
      <c r="I2129" s="2">
        <v>63861047</v>
      </c>
      <c r="J2129" s="2">
        <v>10058106</v>
      </c>
      <c r="K2129" s="2">
        <v>10819887</v>
      </c>
      <c r="L2129" s="2">
        <v>50256347</v>
      </c>
      <c r="M2129" s="2">
        <v>37854462</v>
      </c>
      <c r="N2129" s="4">
        <f t="shared" si="66"/>
        <v>0.21577405456084214</v>
      </c>
      <c r="O2129" s="2">
        <v>170682</v>
      </c>
      <c r="P2129" s="2">
        <v>12532308</v>
      </c>
      <c r="Q2129" s="2">
        <v>45407878</v>
      </c>
      <c r="R2129" s="2">
        <v>42374126</v>
      </c>
      <c r="S2129" s="4">
        <f t="shared" si="67"/>
        <v>0.29978175833054349</v>
      </c>
    </row>
    <row r="2130" spans="1:19" x14ac:dyDescent="0.25">
      <c r="A2130" s="10">
        <v>0</v>
      </c>
      <c r="B2130" s="1" t="s">
        <v>32</v>
      </c>
      <c r="C2130" s="1" t="s">
        <v>1644</v>
      </c>
      <c r="D2130" s="1">
        <v>2019</v>
      </c>
      <c r="E2130" s="2">
        <v>2786674</v>
      </c>
      <c r="F2130" s="2">
        <v>0</v>
      </c>
      <c r="G2130" s="2">
        <v>12928028</v>
      </c>
      <c r="H2130" s="2">
        <v>12280880</v>
      </c>
      <c r="I2130" s="2">
        <v>5122680</v>
      </c>
      <c r="J2130" s="2">
        <v>1503583</v>
      </c>
      <c r="K2130" s="2">
        <v>1191807</v>
      </c>
      <c r="L2130" s="2">
        <v>5109958</v>
      </c>
      <c r="M2130" s="2">
        <v>647148</v>
      </c>
      <c r="N2130" s="4">
        <f t="shared" si="66"/>
        <v>0.21555290567130578</v>
      </c>
      <c r="O2130" s="2">
        <v>0</v>
      </c>
      <c r="P2130" s="2">
        <v>-773752</v>
      </c>
      <c r="Q2130" s="2">
        <v>4506057</v>
      </c>
      <c r="R2130" s="2">
        <v>4810424</v>
      </c>
      <c r="S2130" s="4">
        <f t="shared" si="67"/>
        <v>-0.16084902287199632</v>
      </c>
    </row>
    <row r="2131" spans="1:19" x14ac:dyDescent="0.25">
      <c r="A2131" s="10">
        <v>0</v>
      </c>
      <c r="B2131" s="1" t="s">
        <v>55</v>
      </c>
      <c r="C2131" s="1" t="s">
        <v>1218</v>
      </c>
      <c r="D2131" s="1">
        <v>2019</v>
      </c>
      <c r="E2131" s="2">
        <v>112212</v>
      </c>
      <c r="F2131" s="2">
        <v>0</v>
      </c>
      <c r="G2131" s="2">
        <v>521179</v>
      </c>
      <c r="H2131" s="2">
        <v>421555</v>
      </c>
      <c r="I2131" s="2">
        <v>2640</v>
      </c>
      <c r="J2131" s="2">
        <v>4999</v>
      </c>
      <c r="K2131" s="2">
        <v>0</v>
      </c>
      <c r="L2131" s="2">
        <v>513540</v>
      </c>
      <c r="M2131" s="2">
        <v>99624</v>
      </c>
      <c r="N2131" s="4">
        <f t="shared" si="66"/>
        <v>0.21530414694375638</v>
      </c>
      <c r="O2131" s="2">
        <v>0</v>
      </c>
      <c r="P2131" s="2">
        <v>416276</v>
      </c>
      <c r="Q2131" s="2">
        <v>401959</v>
      </c>
      <c r="R2131" s="2">
        <v>247741</v>
      </c>
      <c r="S2131" s="4">
        <f t="shared" si="67"/>
        <v>1.6802870740006701</v>
      </c>
    </row>
    <row r="2132" spans="1:19" x14ac:dyDescent="0.25">
      <c r="A2132" s="10">
        <v>0</v>
      </c>
      <c r="B2132" s="1" t="s">
        <v>40</v>
      </c>
      <c r="C2132" s="1" t="s">
        <v>3317</v>
      </c>
      <c r="D2132" s="1">
        <v>2019</v>
      </c>
      <c r="E2132" s="2">
        <v>511286</v>
      </c>
      <c r="F2132" s="2">
        <v>0</v>
      </c>
      <c r="G2132" s="2">
        <v>2374986</v>
      </c>
      <c r="H2132" s="2">
        <v>1966324</v>
      </c>
      <c r="I2132" s="2">
        <v>889841</v>
      </c>
      <c r="J2132" s="2">
        <v>312129</v>
      </c>
      <c r="K2132" s="2">
        <v>0</v>
      </c>
      <c r="L2132" s="2">
        <v>1173016</v>
      </c>
      <c r="M2132" s="2">
        <v>408662</v>
      </c>
      <c r="N2132" s="4">
        <f t="shared" si="66"/>
        <v>0.21527958480597359</v>
      </c>
      <c r="O2132" s="2">
        <v>0</v>
      </c>
      <c r="P2132" s="2">
        <v>631800</v>
      </c>
      <c r="Q2132" s="2">
        <v>875586</v>
      </c>
      <c r="R2132" s="2">
        <v>849585</v>
      </c>
      <c r="S2132" s="4">
        <f t="shared" si="67"/>
        <v>0.74365719733752367</v>
      </c>
    </row>
    <row r="2133" spans="1:19" x14ac:dyDescent="0.25">
      <c r="A2133" s="10">
        <v>0</v>
      </c>
      <c r="B2133" s="1" t="s">
        <v>62</v>
      </c>
      <c r="C2133" s="1" t="s">
        <v>4573</v>
      </c>
      <c r="D2133" s="1">
        <v>2019</v>
      </c>
      <c r="E2133" s="2">
        <v>33649964</v>
      </c>
      <c r="F2133" s="2">
        <v>0</v>
      </c>
      <c r="G2133" s="2">
        <v>156319981</v>
      </c>
      <c r="H2133" s="2">
        <v>147906605</v>
      </c>
      <c r="I2133" s="2">
        <v>15310874</v>
      </c>
      <c r="J2133" s="2">
        <v>6084304</v>
      </c>
      <c r="K2133" s="2">
        <v>774421</v>
      </c>
      <c r="L2133" s="2">
        <v>134150382</v>
      </c>
      <c r="M2133" s="2">
        <v>8413376</v>
      </c>
      <c r="N2133" s="4">
        <f t="shared" si="66"/>
        <v>0.21526335779173361</v>
      </c>
      <c r="O2133" s="2">
        <v>0</v>
      </c>
      <c r="P2133" s="2">
        <v>41910181</v>
      </c>
      <c r="Q2133" s="2">
        <v>93694366</v>
      </c>
      <c r="R2133" s="2">
        <v>89282113</v>
      </c>
      <c r="S2133" s="4">
        <f t="shared" si="67"/>
        <v>0.46941296069012167</v>
      </c>
    </row>
    <row r="2134" spans="1:19" x14ac:dyDescent="0.25">
      <c r="A2134" s="10">
        <v>0</v>
      </c>
      <c r="B2134" s="1" t="s">
        <v>32</v>
      </c>
      <c r="C2134" s="1" t="s">
        <v>1641</v>
      </c>
      <c r="D2134" s="1">
        <v>2019</v>
      </c>
      <c r="E2134" s="2">
        <v>812369</v>
      </c>
      <c r="F2134" s="2">
        <v>0</v>
      </c>
      <c r="G2134" s="2">
        <v>3776787</v>
      </c>
      <c r="H2134" s="2">
        <v>3668851</v>
      </c>
      <c r="I2134" s="2">
        <v>1896893</v>
      </c>
      <c r="J2134" s="2">
        <v>58467</v>
      </c>
      <c r="K2134" s="2">
        <v>4483</v>
      </c>
      <c r="L2134" s="2">
        <v>1816944</v>
      </c>
      <c r="M2134" s="2">
        <v>107936</v>
      </c>
      <c r="N2134" s="4">
        <f t="shared" si="66"/>
        <v>0.21509526483754576</v>
      </c>
      <c r="O2134" s="2">
        <v>0</v>
      </c>
      <c r="P2134" s="2">
        <v>146183</v>
      </c>
      <c r="Q2134" s="2">
        <v>2380117</v>
      </c>
      <c r="R2134" s="2">
        <v>2301362</v>
      </c>
      <c r="S2134" s="4">
        <f t="shared" si="67"/>
        <v>6.3520211075006883E-2</v>
      </c>
    </row>
    <row r="2135" spans="1:19" x14ac:dyDescent="0.25">
      <c r="A2135" s="10">
        <v>0</v>
      </c>
      <c r="B2135" s="1" t="s">
        <v>62</v>
      </c>
      <c r="C2135" s="1" t="s">
        <v>3467</v>
      </c>
      <c r="D2135" s="1">
        <v>2019</v>
      </c>
      <c r="E2135" s="2">
        <v>6720870</v>
      </c>
      <c r="F2135" s="2">
        <v>0</v>
      </c>
      <c r="G2135" s="2">
        <v>31251003</v>
      </c>
      <c r="H2135" s="2">
        <v>28407060</v>
      </c>
      <c r="I2135" s="2">
        <v>14783748</v>
      </c>
      <c r="J2135" s="2">
        <v>527698</v>
      </c>
      <c r="K2135" s="2">
        <v>1394604</v>
      </c>
      <c r="L2135" s="2">
        <v>14544953</v>
      </c>
      <c r="M2135" s="2">
        <v>2843943</v>
      </c>
      <c r="N2135" s="4">
        <f t="shared" si="66"/>
        <v>0.21506093740415308</v>
      </c>
      <c r="O2135" s="2">
        <v>0</v>
      </c>
      <c r="P2135" s="2">
        <v>3932229</v>
      </c>
      <c r="Q2135" s="2">
        <v>12837991</v>
      </c>
      <c r="R2135" s="2">
        <v>13900625</v>
      </c>
      <c r="S2135" s="4">
        <f t="shared" si="67"/>
        <v>0.28288145317206959</v>
      </c>
    </row>
    <row r="2136" spans="1:19" x14ac:dyDescent="0.25">
      <c r="A2136" s="10">
        <v>0</v>
      </c>
      <c r="B2136" s="1" t="s">
        <v>41</v>
      </c>
      <c r="C2136" s="1" t="s">
        <v>3558</v>
      </c>
      <c r="D2136" s="1">
        <v>2019</v>
      </c>
      <c r="E2136" s="2">
        <v>21705957</v>
      </c>
      <c r="F2136" s="2">
        <v>0</v>
      </c>
      <c r="G2136" s="2">
        <v>100997192</v>
      </c>
      <c r="H2136" s="2">
        <v>84607829</v>
      </c>
      <c r="I2136" s="2">
        <v>16373206</v>
      </c>
      <c r="J2136" s="2">
        <v>28662827</v>
      </c>
      <c r="K2136" s="2">
        <v>3035679</v>
      </c>
      <c r="L2136" s="2">
        <v>52925480</v>
      </c>
      <c r="M2136" s="2">
        <v>16389363</v>
      </c>
      <c r="N2136" s="4">
        <f t="shared" si="66"/>
        <v>0.21491644044915625</v>
      </c>
      <c r="O2136" s="2">
        <v>0</v>
      </c>
      <c r="P2136" s="2">
        <v>21016305</v>
      </c>
      <c r="Q2136" s="2">
        <v>33942534</v>
      </c>
      <c r="R2136" s="2">
        <v>29899121</v>
      </c>
      <c r="S2136" s="4">
        <f t="shared" si="67"/>
        <v>0.70290711890827828</v>
      </c>
    </row>
    <row r="2137" spans="1:19" x14ac:dyDescent="0.25">
      <c r="A2137" s="10">
        <v>0</v>
      </c>
      <c r="B2137" s="1" t="s">
        <v>62</v>
      </c>
      <c r="C2137" s="1" t="s">
        <v>3852</v>
      </c>
      <c r="D2137" s="1">
        <v>2019</v>
      </c>
      <c r="E2137" s="2">
        <v>8045524</v>
      </c>
      <c r="F2137" s="2">
        <v>0</v>
      </c>
      <c r="G2137" s="2">
        <v>37440910</v>
      </c>
      <c r="H2137" s="2">
        <v>36898067</v>
      </c>
      <c r="I2137" s="2">
        <v>18972500</v>
      </c>
      <c r="J2137" s="2">
        <v>370016</v>
      </c>
      <c r="K2137" s="2">
        <v>2130837</v>
      </c>
      <c r="L2137" s="2">
        <v>15967557</v>
      </c>
      <c r="M2137" s="2">
        <v>542843</v>
      </c>
      <c r="N2137" s="4">
        <f t="shared" si="66"/>
        <v>0.21488590955721962</v>
      </c>
      <c r="O2137" s="2">
        <v>0</v>
      </c>
      <c r="P2137" s="2">
        <v>4929660</v>
      </c>
      <c r="Q2137" s="2">
        <v>17208756</v>
      </c>
      <c r="R2137" s="2">
        <v>16594956</v>
      </c>
      <c r="S2137" s="4">
        <f t="shared" si="67"/>
        <v>0.29705773248208672</v>
      </c>
    </row>
    <row r="2138" spans="1:19" x14ac:dyDescent="0.25">
      <c r="A2138" s="10">
        <v>0</v>
      </c>
      <c r="B2138" s="1" t="s">
        <v>32</v>
      </c>
      <c r="C2138" s="1" t="s">
        <v>1945</v>
      </c>
      <c r="D2138" s="1">
        <v>2019</v>
      </c>
      <c r="E2138" s="2">
        <v>2150032</v>
      </c>
      <c r="F2138" s="2">
        <v>0</v>
      </c>
      <c r="G2138" s="2">
        <v>10018293</v>
      </c>
      <c r="H2138" s="2">
        <v>9033577</v>
      </c>
      <c r="I2138" s="2">
        <v>3306955</v>
      </c>
      <c r="J2138" s="2">
        <v>319161</v>
      </c>
      <c r="K2138" s="2">
        <v>0</v>
      </c>
      <c r="L2138" s="2">
        <v>6392177</v>
      </c>
      <c r="M2138" s="2">
        <v>984716</v>
      </c>
      <c r="N2138" s="4">
        <f t="shared" si="66"/>
        <v>0.214610612805994</v>
      </c>
      <c r="O2138" s="2">
        <v>543138</v>
      </c>
      <c r="P2138" s="2">
        <v>2285644</v>
      </c>
      <c r="Q2138" s="2">
        <v>3804639</v>
      </c>
      <c r="R2138" s="2">
        <v>3885705</v>
      </c>
      <c r="S2138" s="4">
        <f t="shared" si="67"/>
        <v>0.72799710734602863</v>
      </c>
    </row>
    <row r="2139" spans="1:19" x14ac:dyDescent="0.25">
      <c r="A2139" s="10">
        <v>0</v>
      </c>
      <c r="B2139" s="1" t="s">
        <v>62</v>
      </c>
      <c r="C2139" s="1" t="s">
        <v>4574</v>
      </c>
      <c r="D2139" s="1">
        <v>2019</v>
      </c>
      <c r="E2139" s="2">
        <v>6750980</v>
      </c>
      <c r="F2139" s="2">
        <v>0</v>
      </c>
      <c r="G2139" s="2">
        <v>31484859</v>
      </c>
      <c r="H2139" s="2">
        <v>32085369</v>
      </c>
      <c r="I2139" s="2">
        <v>11735434</v>
      </c>
      <c r="J2139" s="2">
        <v>34894</v>
      </c>
      <c r="K2139" s="2">
        <v>398598</v>
      </c>
      <c r="L2139" s="2">
        <v>19315933</v>
      </c>
      <c r="M2139" s="2">
        <v>-600510</v>
      </c>
      <c r="N2139" s="4">
        <f t="shared" si="66"/>
        <v>0.21441988989056612</v>
      </c>
      <c r="O2139" s="2">
        <v>1829514</v>
      </c>
      <c r="P2139" s="2">
        <v>4552543</v>
      </c>
      <c r="Q2139" s="2">
        <v>17261767</v>
      </c>
      <c r="R2139" s="2">
        <v>18613959</v>
      </c>
      <c r="S2139" s="4">
        <f t="shared" si="67"/>
        <v>0.34286403016145034</v>
      </c>
    </row>
    <row r="2140" spans="1:19" x14ac:dyDescent="0.25">
      <c r="A2140" s="10">
        <v>0</v>
      </c>
      <c r="B2140" s="1" t="s">
        <v>18</v>
      </c>
      <c r="C2140" s="1" t="s">
        <v>78</v>
      </c>
      <c r="D2140" s="1">
        <v>2019</v>
      </c>
      <c r="E2140" s="2">
        <v>1835196</v>
      </c>
      <c r="F2140" s="2">
        <v>0</v>
      </c>
      <c r="G2140" s="2">
        <v>8565392</v>
      </c>
      <c r="H2140" s="2">
        <v>8115023</v>
      </c>
      <c r="I2140" s="2">
        <v>4594135</v>
      </c>
      <c r="J2140" s="2">
        <v>39544</v>
      </c>
      <c r="K2140" s="2">
        <v>408385</v>
      </c>
      <c r="L2140" s="2">
        <v>3523328</v>
      </c>
      <c r="M2140" s="2">
        <v>450369</v>
      </c>
      <c r="N2140" s="4">
        <f t="shared" si="66"/>
        <v>0.21425709412949226</v>
      </c>
      <c r="O2140" s="2">
        <v>0</v>
      </c>
      <c r="P2140" s="2">
        <v>-3104134</v>
      </c>
      <c r="Q2140" s="2">
        <v>923558</v>
      </c>
      <c r="R2140" s="2">
        <v>1211422</v>
      </c>
      <c r="S2140" s="4">
        <f t="shared" si="67"/>
        <v>-2.5623886639007711</v>
      </c>
    </row>
    <row r="2141" spans="1:19" x14ac:dyDescent="0.25">
      <c r="A2141" s="10">
        <v>0</v>
      </c>
      <c r="B2141" s="1" t="s">
        <v>32</v>
      </c>
      <c r="C2141" s="1" t="s">
        <v>1514</v>
      </c>
      <c r="D2141" s="1">
        <v>2019</v>
      </c>
      <c r="E2141" s="2">
        <v>2148535</v>
      </c>
      <c r="F2141" s="2">
        <v>0</v>
      </c>
      <c r="G2141" s="2">
        <v>10032323</v>
      </c>
      <c r="H2141" s="2">
        <v>8905783</v>
      </c>
      <c r="I2141" s="2">
        <v>7576078</v>
      </c>
      <c r="J2141" s="2">
        <v>86993</v>
      </c>
      <c r="K2141" s="2">
        <v>455437</v>
      </c>
      <c r="L2141" s="2">
        <v>1913813</v>
      </c>
      <c r="M2141" s="2">
        <v>1126540</v>
      </c>
      <c r="N2141" s="4">
        <f t="shared" si="66"/>
        <v>0.21416126653816867</v>
      </c>
      <c r="O2141" s="2">
        <v>0</v>
      </c>
      <c r="P2141" s="2">
        <v>891779</v>
      </c>
      <c r="Q2141" s="2">
        <v>1896560</v>
      </c>
      <c r="R2141" s="2">
        <v>1761817</v>
      </c>
      <c r="S2141" s="4">
        <f t="shared" si="67"/>
        <v>0.50617005057846531</v>
      </c>
    </row>
    <row r="2142" spans="1:19" x14ac:dyDescent="0.25">
      <c r="A2142" s="10">
        <v>0</v>
      </c>
      <c r="B2142" s="1" t="s">
        <v>40</v>
      </c>
      <c r="C2142" s="1" t="s">
        <v>3196</v>
      </c>
      <c r="D2142" s="1">
        <v>2019</v>
      </c>
      <c r="E2142" s="2">
        <v>658704</v>
      </c>
      <c r="F2142" s="2">
        <v>0</v>
      </c>
      <c r="G2142" s="2">
        <v>3080372</v>
      </c>
      <c r="H2142" s="2">
        <v>3265098</v>
      </c>
      <c r="I2142" s="2">
        <v>1026423</v>
      </c>
      <c r="J2142" s="2">
        <v>520215</v>
      </c>
      <c r="K2142" s="2">
        <v>0</v>
      </c>
      <c r="L2142" s="2">
        <v>1533733</v>
      </c>
      <c r="M2142" s="2">
        <v>-184726</v>
      </c>
      <c r="N2142" s="4">
        <f t="shared" si="66"/>
        <v>0.21383910774412959</v>
      </c>
      <c r="O2142" s="2">
        <v>0</v>
      </c>
      <c r="P2142" s="2">
        <v>743462</v>
      </c>
      <c r="Q2142" s="2">
        <v>1105795</v>
      </c>
      <c r="R2142" s="2">
        <v>993312</v>
      </c>
      <c r="S2142" s="4">
        <f t="shared" si="67"/>
        <v>0.74846775232756679</v>
      </c>
    </row>
    <row r="2143" spans="1:19" x14ac:dyDescent="0.25">
      <c r="A2143" s="10">
        <v>1</v>
      </c>
      <c r="B2143" s="1" t="s">
        <v>24</v>
      </c>
      <c r="C2143" s="1" t="s">
        <v>776</v>
      </c>
      <c r="D2143" s="1">
        <v>2019</v>
      </c>
      <c r="E2143" s="2">
        <v>28762619</v>
      </c>
      <c r="F2143" s="2">
        <v>0</v>
      </c>
      <c r="G2143" s="2">
        <v>134855495</v>
      </c>
      <c r="H2143" s="2">
        <v>139212358</v>
      </c>
      <c r="I2143" s="2">
        <v>7710390</v>
      </c>
      <c r="J2143" s="2">
        <v>23627512</v>
      </c>
      <c r="K2143" s="2">
        <v>452339</v>
      </c>
      <c r="L2143" s="2">
        <v>103065254</v>
      </c>
      <c r="M2143" s="2">
        <v>-4356863</v>
      </c>
      <c r="N2143" s="4">
        <f t="shared" si="66"/>
        <v>0.21328473860112263</v>
      </c>
      <c r="O2143" s="2">
        <v>4835637</v>
      </c>
      <c r="P2143" s="2">
        <v>25900614</v>
      </c>
      <c r="Q2143" s="2">
        <v>124179083</v>
      </c>
      <c r="R2143" s="2">
        <v>110642865</v>
      </c>
      <c r="S2143" s="4">
        <f t="shared" si="67"/>
        <v>0.27779695509511615</v>
      </c>
    </row>
    <row r="2144" spans="1:19" x14ac:dyDescent="0.25">
      <c r="A2144" s="10">
        <v>0</v>
      </c>
      <c r="B2144" s="1" t="s">
        <v>22</v>
      </c>
      <c r="C2144" s="1" t="s">
        <v>598</v>
      </c>
      <c r="D2144" s="1">
        <v>2019</v>
      </c>
      <c r="E2144" s="2">
        <v>2654559</v>
      </c>
      <c r="F2144" s="2">
        <v>0</v>
      </c>
      <c r="G2144" s="2">
        <v>12450564</v>
      </c>
      <c r="H2144" s="2">
        <v>7493775</v>
      </c>
      <c r="I2144" s="2">
        <v>5093483</v>
      </c>
      <c r="J2144" s="2">
        <v>311508</v>
      </c>
      <c r="K2144" s="2">
        <v>2857896</v>
      </c>
      <c r="L2144" s="2">
        <v>4187677</v>
      </c>
      <c r="M2144" s="2">
        <v>4956789</v>
      </c>
      <c r="N2144" s="4">
        <f t="shared" si="66"/>
        <v>0.21320793178525888</v>
      </c>
      <c r="O2144" s="2">
        <v>0</v>
      </c>
      <c r="P2144" s="2">
        <v>1632066</v>
      </c>
      <c r="Q2144" s="2">
        <v>4934451</v>
      </c>
      <c r="R2144" s="2">
        <v>5553513</v>
      </c>
      <c r="S2144" s="4">
        <f t="shared" si="67"/>
        <v>0.29387992789428963</v>
      </c>
    </row>
    <row r="2145" spans="1:19" x14ac:dyDescent="0.25">
      <c r="A2145" s="10">
        <v>0</v>
      </c>
      <c r="B2145" s="1" t="s">
        <v>28</v>
      </c>
      <c r="C2145" s="1" t="s">
        <v>1177</v>
      </c>
      <c r="D2145" s="1">
        <v>2019</v>
      </c>
      <c r="E2145" s="2">
        <v>27468447</v>
      </c>
      <c r="F2145" s="2">
        <v>0</v>
      </c>
      <c r="G2145" s="2">
        <v>128877307</v>
      </c>
      <c r="H2145" s="2">
        <v>106428349</v>
      </c>
      <c r="I2145" s="2">
        <v>79774192</v>
      </c>
      <c r="J2145" s="2">
        <v>1312247</v>
      </c>
      <c r="K2145" s="2">
        <v>0</v>
      </c>
      <c r="L2145" s="2">
        <v>47790868</v>
      </c>
      <c r="M2145" s="2">
        <v>22448958</v>
      </c>
      <c r="N2145" s="4">
        <f t="shared" si="66"/>
        <v>0.21313641353477381</v>
      </c>
      <c r="O2145" s="2">
        <v>0</v>
      </c>
      <c r="P2145" s="2">
        <v>23284129</v>
      </c>
      <c r="Q2145" s="2">
        <v>34643887</v>
      </c>
      <c r="R2145" s="2">
        <v>28382389</v>
      </c>
      <c r="S2145" s="4">
        <f t="shared" si="67"/>
        <v>0.8203724147392949</v>
      </c>
    </row>
    <row r="2146" spans="1:19" x14ac:dyDescent="0.25">
      <c r="A2146" s="10">
        <v>0</v>
      </c>
      <c r="B2146" s="1" t="s">
        <v>32</v>
      </c>
      <c r="C2146" s="1" t="s">
        <v>1517</v>
      </c>
      <c r="D2146" s="1">
        <v>2019</v>
      </c>
      <c r="E2146" s="2">
        <v>271004</v>
      </c>
      <c r="F2146" s="2">
        <v>0</v>
      </c>
      <c r="G2146" s="2">
        <v>1271600</v>
      </c>
      <c r="H2146" s="2">
        <v>1216651</v>
      </c>
      <c r="I2146" s="2">
        <v>630932</v>
      </c>
      <c r="J2146" s="2">
        <v>0</v>
      </c>
      <c r="K2146" s="2">
        <v>0</v>
      </c>
      <c r="L2146" s="2">
        <v>640668</v>
      </c>
      <c r="M2146" s="2">
        <v>54949</v>
      </c>
      <c r="N2146" s="4">
        <f t="shared" si="66"/>
        <v>0.21312047813777918</v>
      </c>
      <c r="O2146" s="2">
        <v>1929</v>
      </c>
      <c r="P2146" s="2">
        <v>1057182</v>
      </c>
      <c r="Q2146" s="2">
        <v>491354</v>
      </c>
      <c r="R2146" s="2">
        <v>556490</v>
      </c>
      <c r="S2146" s="4">
        <f t="shared" si="67"/>
        <v>1.9031986199212925</v>
      </c>
    </row>
    <row r="2147" spans="1:19" x14ac:dyDescent="0.25">
      <c r="A2147" s="10">
        <v>1</v>
      </c>
      <c r="B2147" s="1" t="s">
        <v>27</v>
      </c>
      <c r="C2147" s="1" t="s">
        <v>945</v>
      </c>
      <c r="D2147" s="1">
        <v>2019</v>
      </c>
      <c r="E2147" s="2">
        <v>5956267</v>
      </c>
      <c r="F2147" s="2">
        <v>0</v>
      </c>
      <c r="G2147" s="2">
        <v>27952499</v>
      </c>
      <c r="H2147" s="2">
        <v>24868569</v>
      </c>
      <c r="I2147" s="2">
        <v>12968074</v>
      </c>
      <c r="J2147" s="2">
        <v>1283712</v>
      </c>
      <c r="K2147" s="2">
        <v>1265387</v>
      </c>
      <c r="L2147" s="2">
        <v>12435326</v>
      </c>
      <c r="M2147" s="2">
        <v>3083930</v>
      </c>
      <c r="N2147" s="4">
        <f t="shared" si="66"/>
        <v>0.21308531305197434</v>
      </c>
      <c r="O2147" s="2">
        <v>850123</v>
      </c>
      <c r="P2147" s="2">
        <v>3253113</v>
      </c>
      <c r="Q2147" s="2">
        <v>13260062</v>
      </c>
      <c r="R2147" s="2">
        <v>15850328</v>
      </c>
      <c r="S2147" s="4">
        <f t="shared" si="67"/>
        <v>0.25887388576438292</v>
      </c>
    </row>
    <row r="2148" spans="1:19" x14ac:dyDescent="0.25">
      <c r="A2148" s="10">
        <v>0</v>
      </c>
      <c r="B2148" s="1" t="s">
        <v>32</v>
      </c>
      <c r="C2148" s="1" t="s">
        <v>2413</v>
      </c>
      <c r="D2148" s="1">
        <v>2019</v>
      </c>
      <c r="E2148" s="2">
        <v>1011393</v>
      </c>
      <c r="F2148" s="2">
        <v>0</v>
      </c>
      <c r="G2148" s="2">
        <v>4752797</v>
      </c>
      <c r="H2148" s="2">
        <v>5159909</v>
      </c>
      <c r="I2148" s="2">
        <v>119203</v>
      </c>
      <c r="J2148" s="2">
        <v>470174</v>
      </c>
      <c r="K2148" s="2">
        <v>0</v>
      </c>
      <c r="L2148" s="2">
        <v>4163420</v>
      </c>
      <c r="M2148" s="2">
        <v>-407112</v>
      </c>
      <c r="N2148" s="4">
        <f t="shared" si="66"/>
        <v>0.21279953677802776</v>
      </c>
      <c r="O2148" s="2">
        <v>0</v>
      </c>
      <c r="P2148" s="2">
        <v>683587</v>
      </c>
      <c r="Q2148" s="2">
        <v>1713941</v>
      </c>
      <c r="R2148" s="2">
        <v>1763353</v>
      </c>
      <c r="S2148" s="4">
        <f t="shared" si="67"/>
        <v>0.38766316216889074</v>
      </c>
    </row>
    <row r="2149" spans="1:19" x14ac:dyDescent="0.25">
      <c r="A2149" s="10">
        <v>0</v>
      </c>
      <c r="B2149" s="1" t="s">
        <v>27</v>
      </c>
      <c r="C2149" s="1" t="s">
        <v>926</v>
      </c>
      <c r="D2149" s="1">
        <v>2019</v>
      </c>
      <c r="E2149" s="2">
        <v>333329</v>
      </c>
      <c r="F2149" s="2">
        <v>0</v>
      </c>
      <c r="G2149" s="2">
        <v>1568686</v>
      </c>
      <c r="H2149" s="2">
        <v>1397851</v>
      </c>
      <c r="I2149" s="2">
        <v>764543</v>
      </c>
      <c r="J2149" s="2">
        <v>20125</v>
      </c>
      <c r="K2149" s="2">
        <v>284565</v>
      </c>
      <c r="L2149" s="2">
        <v>499453</v>
      </c>
      <c r="M2149" s="2">
        <v>170835</v>
      </c>
      <c r="N2149" s="4">
        <f t="shared" si="66"/>
        <v>0.21248930633664098</v>
      </c>
      <c r="O2149" s="2">
        <v>0</v>
      </c>
      <c r="P2149" s="2">
        <v>209470</v>
      </c>
      <c r="Q2149" s="2">
        <v>732275</v>
      </c>
      <c r="R2149" s="2">
        <v>593357</v>
      </c>
      <c r="S2149" s="4">
        <f t="shared" si="67"/>
        <v>0.35302524449867451</v>
      </c>
    </row>
    <row r="2150" spans="1:19" x14ac:dyDescent="0.25">
      <c r="A2150" s="10">
        <v>0</v>
      </c>
      <c r="B2150" s="1" t="s">
        <v>32</v>
      </c>
      <c r="C2150" s="1" t="s">
        <v>2372</v>
      </c>
      <c r="D2150" s="1">
        <v>2019</v>
      </c>
      <c r="E2150" s="2">
        <v>449123</v>
      </c>
      <c r="F2150" s="2">
        <v>0</v>
      </c>
      <c r="G2150" s="2">
        <v>2117595</v>
      </c>
      <c r="H2150" s="2">
        <v>2009296</v>
      </c>
      <c r="I2150" s="2">
        <v>22108</v>
      </c>
      <c r="J2150" s="2">
        <v>0</v>
      </c>
      <c r="K2150" s="2">
        <v>0</v>
      </c>
      <c r="L2150" s="2">
        <v>2095487</v>
      </c>
      <c r="M2150" s="2">
        <v>108299</v>
      </c>
      <c r="N2150" s="4">
        <f t="shared" si="66"/>
        <v>0.21209107501670527</v>
      </c>
      <c r="O2150" s="2">
        <v>0</v>
      </c>
      <c r="P2150" s="2">
        <v>645983</v>
      </c>
      <c r="Q2150" s="2">
        <v>1121663</v>
      </c>
      <c r="R2150" s="2">
        <v>1045986</v>
      </c>
      <c r="S2150" s="4">
        <f t="shared" si="67"/>
        <v>0.61758283571673045</v>
      </c>
    </row>
    <row r="2151" spans="1:19" x14ac:dyDescent="0.25">
      <c r="A2151" s="10">
        <v>0</v>
      </c>
      <c r="B2151" s="1" t="s">
        <v>32</v>
      </c>
      <c r="C2151" s="1" t="s">
        <v>1555</v>
      </c>
      <c r="D2151" s="1">
        <v>2019</v>
      </c>
      <c r="E2151" s="2">
        <v>743372</v>
      </c>
      <c r="F2151" s="2">
        <v>0</v>
      </c>
      <c r="G2151" s="2">
        <v>3505912</v>
      </c>
      <c r="H2151" s="2">
        <v>3181120</v>
      </c>
      <c r="I2151" s="2">
        <v>1860883</v>
      </c>
      <c r="J2151" s="2">
        <v>0</v>
      </c>
      <c r="K2151" s="2">
        <v>128640</v>
      </c>
      <c r="L2151" s="2">
        <v>1516389</v>
      </c>
      <c r="M2151" s="2">
        <v>324792</v>
      </c>
      <c r="N2151" s="4">
        <f t="shared" si="66"/>
        <v>0.21203384454601257</v>
      </c>
      <c r="O2151" s="2">
        <v>0</v>
      </c>
      <c r="P2151" s="2">
        <v>2535862</v>
      </c>
      <c r="Q2151" s="2">
        <v>1485090</v>
      </c>
      <c r="R2151" s="2">
        <v>1395099</v>
      </c>
      <c r="S2151" s="4">
        <f t="shared" si="67"/>
        <v>1.8176932246385382</v>
      </c>
    </row>
    <row r="2152" spans="1:19" x14ac:dyDescent="0.25">
      <c r="A2152" s="10">
        <v>0</v>
      </c>
      <c r="B2152" s="1" t="s">
        <v>41</v>
      </c>
      <c r="C2152" s="1" t="s">
        <v>3566</v>
      </c>
      <c r="D2152" s="1">
        <v>2019</v>
      </c>
      <c r="E2152" s="2">
        <v>19075995</v>
      </c>
      <c r="F2152" s="2">
        <v>0</v>
      </c>
      <c r="G2152" s="2">
        <v>89997096</v>
      </c>
      <c r="H2152" s="2">
        <v>82142016</v>
      </c>
      <c r="I2152" s="2">
        <v>15410116</v>
      </c>
      <c r="J2152" s="2">
        <v>23751768</v>
      </c>
      <c r="K2152" s="2">
        <v>7620</v>
      </c>
      <c r="L2152" s="2">
        <v>50827592</v>
      </c>
      <c r="M2152" s="2">
        <v>7855080</v>
      </c>
      <c r="N2152" s="4">
        <f t="shared" si="66"/>
        <v>0.21196233931814867</v>
      </c>
      <c r="O2152" s="2">
        <v>0</v>
      </c>
      <c r="P2152" s="2">
        <v>8868911</v>
      </c>
      <c r="Q2152" s="2">
        <v>29364341</v>
      </c>
      <c r="R2152" s="2">
        <v>30797093</v>
      </c>
      <c r="S2152" s="4">
        <f t="shared" si="67"/>
        <v>0.2879788361843113</v>
      </c>
    </row>
    <row r="2153" spans="1:19" x14ac:dyDescent="0.25">
      <c r="A2153" s="10">
        <v>0</v>
      </c>
      <c r="B2153" s="1" t="s">
        <v>62</v>
      </c>
      <c r="C2153" s="1" t="s">
        <v>518</v>
      </c>
      <c r="D2153" s="1">
        <v>2019</v>
      </c>
      <c r="E2153" s="2">
        <v>49794471</v>
      </c>
      <c r="F2153" s="2">
        <v>0</v>
      </c>
      <c r="G2153" s="2">
        <v>234944047</v>
      </c>
      <c r="H2153" s="2">
        <v>219133046</v>
      </c>
      <c r="I2153" s="2">
        <v>129258106</v>
      </c>
      <c r="J2153" s="2">
        <v>10815619</v>
      </c>
      <c r="K2153" s="2">
        <v>4665134</v>
      </c>
      <c r="L2153" s="2">
        <v>90205188</v>
      </c>
      <c r="M2153" s="2">
        <v>15811001</v>
      </c>
      <c r="N2153" s="4">
        <f t="shared" si="66"/>
        <v>0.21194182885595736</v>
      </c>
      <c r="O2153" s="2">
        <v>0</v>
      </c>
      <c r="P2153" s="2">
        <v>16628550</v>
      </c>
      <c r="Q2153" s="2">
        <v>80831244</v>
      </c>
      <c r="R2153" s="2">
        <v>74902945</v>
      </c>
      <c r="S2153" s="4">
        <f t="shared" si="67"/>
        <v>0.2220012844621797</v>
      </c>
    </row>
    <row r="2154" spans="1:19" x14ac:dyDescent="0.25">
      <c r="A2154" s="10">
        <v>0</v>
      </c>
      <c r="B2154" s="1" t="s">
        <v>40</v>
      </c>
      <c r="C2154" s="1" t="s">
        <v>2873</v>
      </c>
      <c r="D2154" s="1">
        <v>2019</v>
      </c>
      <c r="E2154" s="2">
        <v>22660880</v>
      </c>
      <c r="F2154" s="2">
        <v>0</v>
      </c>
      <c r="G2154" s="2">
        <v>106963440</v>
      </c>
      <c r="H2154" s="2">
        <v>115346743</v>
      </c>
      <c r="I2154" s="2">
        <v>38141212</v>
      </c>
      <c r="J2154" s="2">
        <v>38417695</v>
      </c>
      <c r="K2154" s="2">
        <v>2227716</v>
      </c>
      <c r="L2154" s="2">
        <v>28176817</v>
      </c>
      <c r="M2154" s="2">
        <v>-8383303</v>
      </c>
      <c r="N2154" s="4">
        <f t="shared" si="66"/>
        <v>0.21185631277378514</v>
      </c>
      <c r="O2154" s="2">
        <v>0</v>
      </c>
      <c r="P2154" s="2">
        <v>4791812</v>
      </c>
      <c r="Q2154" s="2">
        <v>42110251</v>
      </c>
      <c r="R2154" s="2">
        <v>32523929</v>
      </c>
      <c r="S2154" s="4">
        <f t="shared" si="67"/>
        <v>0.14733189215853965</v>
      </c>
    </row>
    <row r="2155" spans="1:19" x14ac:dyDescent="0.25">
      <c r="A2155" s="10">
        <v>0</v>
      </c>
      <c r="B2155" s="1" t="s">
        <v>64</v>
      </c>
      <c r="C2155" s="1" t="s">
        <v>4804</v>
      </c>
      <c r="D2155" s="1">
        <v>2019</v>
      </c>
      <c r="E2155" s="2">
        <v>347547586</v>
      </c>
      <c r="F2155" s="2">
        <v>0</v>
      </c>
      <c r="G2155" s="2">
        <v>1641067053</v>
      </c>
      <c r="H2155" s="2">
        <v>1560025526</v>
      </c>
      <c r="I2155" s="2">
        <v>314111478</v>
      </c>
      <c r="J2155" s="2">
        <v>189424616</v>
      </c>
      <c r="K2155" s="2">
        <v>49537464</v>
      </c>
      <c r="L2155" s="2">
        <v>1087993495</v>
      </c>
      <c r="M2155" s="2">
        <v>81041527</v>
      </c>
      <c r="N2155" s="4">
        <f t="shared" si="66"/>
        <v>0.21178146582411461</v>
      </c>
      <c r="O2155" s="2">
        <v>78139398</v>
      </c>
      <c r="P2155" s="2">
        <v>121304984</v>
      </c>
      <c r="Q2155" s="2">
        <v>1162408696</v>
      </c>
      <c r="R2155" s="2">
        <v>1026797254</v>
      </c>
      <c r="S2155" s="4">
        <f t="shared" si="67"/>
        <v>0.19423930208523912</v>
      </c>
    </row>
    <row r="2156" spans="1:19" x14ac:dyDescent="0.25">
      <c r="A2156" s="10">
        <v>1</v>
      </c>
      <c r="B2156" s="1" t="s">
        <v>62</v>
      </c>
      <c r="C2156" s="1" t="s">
        <v>1378</v>
      </c>
      <c r="D2156" s="1">
        <v>2019</v>
      </c>
      <c r="E2156" s="2">
        <v>215768553</v>
      </c>
      <c r="F2156" s="2">
        <v>200717</v>
      </c>
      <c r="G2156" s="2">
        <v>1019781000</v>
      </c>
      <c r="H2156" s="2">
        <v>570143000</v>
      </c>
      <c r="I2156" s="2">
        <v>237855000</v>
      </c>
      <c r="J2156" s="2">
        <v>15849000</v>
      </c>
      <c r="K2156" s="2">
        <v>415881000</v>
      </c>
      <c r="L2156" s="2">
        <v>350196000</v>
      </c>
      <c r="M2156" s="2">
        <v>449638000</v>
      </c>
      <c r="N2156" s="4">
        <f t="shared" si="66"/>
        <v>0.21138640159014532</v>
      </c>
      <c r="O2156" s="2">
        <v>62442000</v>
      </c>
      <c r="P2156" s="2">
        <v>1869000</v>
      </c>
      <c r="Q2156" s="2">
        <v>246302000</v>
      </c>
      <c r="R2156" s="2">
        <v>251338000</v>
      </c>
      <c r="S2156" s="4">
        <f t="shared" si="67"/>
        <v>0.25587455935831432</v>
      </c>
    </row>
    <row r="2157" spans="1:19" x14ac:dyDescent="0.25">
      <c r="A2157" s="10">
        <v>0</v>
      </c>
      <c r="B2157" s="1" t="s">
        <v>32</v>
      </c>
      <c r="C2157" s="1" t="s">
        <v>1654</v>
      </c>
      <c r="D2157" s="1">
        <v>2019</v>
      </c>
      <c r="E2157" s="2">
        <v>731945</v>
      </c>
      <c r="F2157" s="2">
        <v>0</v>
      </c>
      <c r="G2157" s="2">
        <v>3470689</v>
      </c>
      <c r="H2157" s="2">
        <v>3201706</v>
      </c>
      <c r="I2157" s="2">
        <v>0</v>
      </c>
      <c r="J2157" s="2">
        <v>40350</v>
      </c>
      <c r="K2157" s="2">
        <v>0</v>
      </c>
      <c r="L2157" s="2">
        <v>3430339</v>
      </c>
      <c r="M2157" s="2">
        <v>268983</v>
      </c>
      <c r="N2157" s="4">
        <f t="shared" si="66"/>
        <v>0.21089328372550811</v>
      </c>
      <c r="O2157" s="2">
        <v>0</v>
      </c>
      <c r="P2157" s="2">
        <v>1911642</v>
      </c>
      <c r="Q2157" s="2">
        <v>2312706</v>
      </c>
      <c r="R2157" s="2">
        <v>1835096</v>
      </c>
      <c r="S2157" s="4">
        <f t="shared" si="67"/>
        <v>1.0417122591951593</v>
      </c>
    </row>
    <row r="2158" spans="1:19" x14ac:dyDescent="0.25">
      <c r="A2158" s="10">
        <v>0</v>
      </c>
      <c r="B2158" s="1" t="s">
        <v>30</v>
      </c>
      <c r="C2158" s="1" t="s">
        <v>1311</v>
      </c>
      <c r="D2158" s="1">
        <v>2019</v>
      </c>
      <c r="E2158" s="2">
        <v>3998562</v>
      </c>
      <c r="F2158" s="2">
        <v>0</v>
      </c>
      <c r="G2158" s="2">
        <v>18962443</v>
      </c>
      <c r="H2158" s="2">
        <v>20277557</v>
      </c>
      <c r="I2158" s="2">
        <v>1401786</v>
      </c>
      <c r="J2158" s="2">
        <v>3485476</v>
      </c>
      <c r="K2158" s="2">
        <v>900899</v>
      </c>
      <c r="L2158" s="2">
        <v>13174282</v>
      </c>
      <c r="M2158" s="2">
        <v>-1315114</v>
      </c>
      <c r="N2158" s="4">
        <f t="shared" si="66"/>
        <v>0.21086744993775328</v>
      </c>
      <c r="O2158" s="2">
        <v>0</v>
      </c>
      <c r="P2158" s="2">
        <v>3541735</v>
      </c>
      <c r="Q2158" s="2">
        <v>10112354</v>
      </c>
      <c r="R2158" s="2">
        <v>9115700</v>
      </c>
      <c r="S2158" s="4">
        <f t="shared" si="67"/>
        <v>0.38853132507651633</v>
      </c>
    </row>
    <row r="2159" spans="1:19" x14ac:dyDescent="0.25">
      <c r="A2159" s="10">
        <v>1</v>
      </c>
      <c r="B2159" s="1" t="s">
        <v>27</v>
      </c>
      <c r="C2159" s="1" t="s">
        <v>1082</v>
      </c>
      <c r="D2159" s="1">
        <v>2019</v>
      </c>
      <c r="E2159" s="2">
        <v>204696758</v>
      </c>
      <c r="F2159" s="2">
        <v>0</v>
      </c>
      <c r="G2159" s="2">
        <v>970867765</v>
      </c>
      <c r="H2159" s="2">
        <v>821389938</v>
      </c>
      <c r="I2159" s="2">
        <v>469022159</v>
      </c>
      <c r="J2159" s="2">
        <v>47592936</v>
      </c>
      <c r="K2159" s="2">
        <v>68202480</v>
      </c>
      <c r="L2159" s="2">
        <v>386050190</v>
      </c>
      <c r="M2159" s="2">
        <v>149477827</v>
      </c>
      <c r="N2159" s="4">
        <f t="shared" si="66"/>
        <v>0.21083896837382379</v>
      </c>
      <c r="O2159" s="2">
        <v>27660188</v>
      </c>
      <c r="P2159" s="2">
        <v>106422816</v>
      </c>
      <c r="Q2159" s="2">
        <v>426839548</v>
      </c>
      <c r="R2159" s="2">
        <v>409159526</v>
      </c>
      <c r="S2159" s="4">
        <f t="shared" si="67"/>
        <v>0.32770348844328262</v>
      </c>
    </row>
    <row r="2160" spans="1:19" x14ac:dyDescent="0.25">
      <c r="A2160" s="10">
        <v>1</v>
      </c>
      <c r="B2160" s="1" t="s">
        <v>62</v>
      </c>
      <c r="C2160" s="1" t="s">
        <v>4536</v>
      </c>
      <c r="D2160" s="1">
        <v>2019</v>
      </c>
      <c r="E2160" s="2">
        <v>123082160</v>
      </c>
      <c r="F2160" s="2">
        <v>0</v>
      </c>
      <c r="G2160" s="2">
        <v>586629199</v>
      </c>
      <c r="H2160" s="2">
        <v>492597913</v>
      </c>
      <c r="I2160" s="2">
        <v>379710349</v>
      </c>
      <c r="J2160" s="2">
        <v>4092532</v>
      </c>
      <c r="K2160" s="2">
        <v>44124667</v>
      </c>
      <c r="L2160" s="2">
        <v>158701651</v>
      </c>
      <c r="M2160" s="2">
        <v>94031286</v>
      </c>
      <c r="N2160" s="4">
        <f t="shared" si="66"/>
        <v>0.20981253611278219</v>
      </c>
      <c r="O2160" s="2">
        <v>160606</v>
      </c>
      <c r="P2160" s="2">
        <v>30578238</v>
      </c>
      <c r="Q2160" s="2">
        <v>116039429</v>
      </c>
      <c r="R2160" s="2">
        <v>111706228</v>
      </c>
      <c r="S2160" s="4">
        <f t="shared" si="67"/>
        <v>0.27517574042514442</v>
      </c>
    </row>
    <row r="2161" spans="1:19" x14ac:dyDescent="0.25">
      <c r="A2161" s="10">
        <v>0</v>
      </c>
      <c r="B2161" s="1" t="s">
        <v>22</v>
      </c>
      <c r="C2161" s="1" t="s">
        <v>564</v>
      </c>
      <c r="D2161" s="1">
        <v>2019</v>
      </c>
      <c r="E2161" s="2">
        <v>4384873</v>
      </c>
      <c r="F2161" s="2">
        <v>0</v>
      </c>
      <c r="G2161" s="2">
        <v>20909647</v>
      </c>
      <c r="H2161" s="2">
        <v>17857642</v>
      </c>
      <c r="I2161" s="2">
        <v>9505208</v>
      </c>
      <c r="J2161" s="2">
        <v>437216</v>
      </c>
      <c r="K2161" s="2">
        <v>2965430</v>
      </c>
      <c r="L2161" s="2">
        <v>8001793</v>
      </c>
      <c r="M2161" s="2">
        <v>3052005</v>
      </c>
      <c r="N2161" s="4">
        <f t="shared" si="66"/>
        <v>0.20970574013038096</v>
      </c>
      <c r="O2161" s="2">
        <v>0</v>
      </c>
      <c r="P2161" s="2">
        <v>6174235</v>
      </c>
      <c r="Q2161" s="2">
        <v>8595058</v>
      </c>
      <c r="R2161" s="2">
        <v>6862620</v>
      </c>
      <c r="S2161" s="4">
        <f t="shared" si="67"/>
        <v>0.89969064293229117</v>
      </c>
    </row>
    <row r="2162" spans="1:19" x14ac:dyDescent="0.25">
      <c r="A2162" s="10">
        <v>0</v>
      </c>
      <c r="B2162" s="1" t="s">
        <v>62</v>
      </c>
      <c r="C2162" s="1" t="s">
        <v>4599</v>
      </c>
      <c r="D2162" s="1">
        <v>2019</v>
      </c>
      <c r="E2162" s="2">
        <v>31348760</v>
      </c>
      <c r="F2162" s="2">
        <v>0</v>
      </c>
      <c r="G2162" s="2">
        <v>149667105</v>
      </c>
      <c r="H2162" s="2">
        <v>118261736</v>
      </c>
      <c r="I2162" s="2">
        <v>51400007</v>
      </c>
      <c r="J2162" s="2">
        <v>2967240</v>
      </c>
      <c r="K2162" s="2">
        <v>14897367</v>
      </c>
      <c r="L2162" s="2">
        <v>80402491</v>
      </c>
      <c r="M2162" s="2">
        <v>31405369</v>
      </c>
      <c r="N2162" s="4">
        <f t="shared" si="66"/>
        <v>0.20945658032204204</v>
      </c>
      <c r="O2162" s="2">
        <v>0</v>
      </c>
      <c r="P2162" s="2">
        <v>25972116</v>
      </c>
      <c r="Q2162" s="2">
        <v>72152167</v>
      </c>
      <c r="R2162" s="2">
        <v>66637677</v>
      </c>
      <c r="S2162" s="4">
        <f t="shared" si="67"/>
        <v>0.38975122136985657</v>
      </c>
    </row>
    <row r="2163" spans="1:19" x14ac:dyDescent="0.25">
      <c r="A2163" s="10">
        <v>0</v>
      </c>
      <c r="B2163" s="1" t="s">
        <v>55</v>
      </c>
      <c r="C2163" s="1" t="s">
        <v>3985</v>
      </c>
      <c r="D2163" s="1">
        <v>2019</v>
      </c>
      <c r="E2163" s="2">
        <v>1355436</v>
      </c>
      <c r="F2163" s="2">
        <v>0</v>
      </c>
      <c r="G2163" s="2">
        <v>6477415</v>
      </c>
      <c r="H2163" s="2">
        <v>5581745</v>
      </c>
      <c r="I2163" s="2">
        <v>3564183</v>
      </c>
      <c r="J2163" s="2">
        <v>763523</v>
      </c>
      <c r="K2163" s="2">
        <v>243875</v>
      </c>
      <c r="L2163" s="2">
        <v>1905834</v>
      </c>
      <c r="M2163" s="2">
        <v>895670</v>
      </c>
      <c r="N2163" s="4">
        <f t="shared" si="66"/>
        <v>0.20925569845378134</v>
      </c>
      <c r="O2163" s="2">
        <v>1737972</v>
      </c>
      <c r="P2163" s="2">
        <v>103601</v>
      </c>
      <c r="Q2163" s="2">
        <v>2009438</v>
      </c>
      <c r="R2163" s="2">
        <v>1808643</v>
      </c>
      <c r="S2163" s="4">
        <f t="shared" si="67"/>
        <v>1.0182070204014833</v>
      </c>
    </row>
    <row r="2164" spans="1:19" x14ac:dyDescent="0.25">
      <c r="A2164" s="10">
        <v>0</v>
      </c>
      <c r="B2164" s="1" t="s">
        <v>62</v>
      </c>
      <c r="C2164" s="1" t="s">
        <v>695</v>
      </c>
      <c r="D2164" s="1">
        <v>2019</v>
      </c>
      <c r="E2164" s="2">
        <v>32365367</v>
      </c>
      <c r="F2164" s="2">
        <v>0</v>
      </c>
      <c r="G2164" s="2">
        <v>154729251</v>
      </c>
      <c r="H2164" s="2">
        <v>137897745</v>
      </c>
      <c r="I2164" s="2">
        <v>64021020</v>
      </c>
      <c r="J2164" s="2">
        <v>364704</v>
      </c>
      <c r="K2164" s="2">
        <v>13159318</v>
      </c>
      <c r="L2164" s="2">
        <v>77184209</v>
      </c>
      <c r="M2164" s="2">
        <v>16831506</v>
      </c>
      <c r="N2164" s="4">
        <f t="shared" si="66"/>
        <v>0.20917419809651894</v>
      </c>
      <c r="O2164" s="2">
        <v>200786</v>
      </c>
      <c r="P2164" s="2">
        <v>17208520</v>
      </c>
      <c r="Q2164" s="2">
        <v>62555310</v>
      </c>
      <c r="R2164" s="2">
        <v>61050315</v>
      </c>
      <c r="S2164" s="4">
        <f t="shared" si="67"/>
        <v>0.28516324608644528</v>
      </c>
    </row>
    <row r="2165" spans="1:19" x14ac:dyDescent="0.25">
      <c r="A2165" s="10">
        <v>1</v>
      </c>
      <c r="B2165" s="1" t="s">
        <v>27</v>
      </c>
      <c r="C2165" s="1" t="s">
        <v>856</v>
      </c>
      <c r="D2165" s="1">
        <v>2019</v>
      </c>
      <c r="E2165" s="2">
        <v>18729562</v>
      </c>
      <c r="F2165" s="2">
        <v>0</v>
      </c>
      <c r="G2165" s="2">
        <v>89620121</v>
      </c>
      <c r="H2165" s="2">
        <v>78595653</v>
      </c>
      <c r="I2165" s="2">
        <v>35688525</v>
      </c>
      <c r="J2165" s="2">
        <v>7266096</v>
      </c>
      <c r="K2165" s="2">
        <v>3332714</v>
      </c>
      <c r="L2165" s="2">
        <v>43332786</v>
      </c>
      <c r="M2165" s="2">
        <v>11024468</v>
      </c>
      <c r="N2165" s="4">
        <f t="shared" si="66"/>
        <v>0.20898835876376468</v>
      </c>
      <c r="O2165" s="2">
        <v>16626834</v>
      </c>
      <c r="P2165" s="2">
        <v>15592763</v>
      </c>
      <c r="Q2165" s="2">
        <v>48040935</v>
      </c>
      <c r="R2165" s="2">
        <v>38373440</v>
      </c>
      <c r="S2165" s="4">
        <f t="shared" si="67"/>
        <v>0.83963275119457625</v>
      </c>
    </row>
    <row r="2166" spans="1:19" x14ac:dyDescent="0.25">
      <c r="A2166" s="10">
        <v>1</v>
      </c>
      <c r="B2166" s="1" t="s">
        <v>45</v>
      </c>
      <c r="C2166" s="1" t="s">
        <v>3765</v>
      </c>
      <c r="D2166" s="1">
        <v>2019</v>
      </c>
      <c r="E2166" s="2">
        <v>93305826</v>
      </c>
      <c r="F2166" s="2">
        <v>0</v>
      </c>
      <c r="G2166" s="2">
        <v>446868744</v>
      </c>
      <c r="H2166" s="2">
        <v>386157375</v>
      </c>
      <c r="I2166" s="2">
        <v>184851894</v>
      </c>
      <c r="J2166" s="2">
        <v>27365404</v>
      </c>
      <c r="K2166" s="2">
        <v>14972289</v>
      </c>
      <c r="L2166" s="2">
        <v>219679157</v>
      </c>
      <c r="M2166" s="2">
        <v>60711369</v>
      </c>
      <c r="N2166" s="4">
        <f t="shared" si="66"/>
        <v>0.20879917705768206</v>
      </c>
      <c r="O2166" s="2">
        <v>2000000</v>
      </c>
      <c r="P2166" s="2">
        <v>27952999</v>
      </c>
      <c r="Q2166" s="2">
        <v>198114271</v>
      </c>
      <c r="R2166" s="2">
        <v>197739195</v>
      </c>
      <c r="S2166" s="4">
        <f t="shared" si="67"/>
        <v>0.15147729816539407</v>
      </c>
    </row>
    <row r="2167" spans="1:19" x14ac:dyDescent="0.25">
      <c r="A2167" s="10">
        <v>1</v>
      </c>
      <c r="B2167" s="1" t="s">
        <v>27</v>
      </c>
      <c r="C2167" s="1" t="s">
        <v>1053</v>
      </c>
      <c r="D2167" s="1">
        <v>2019</v>
      </c>
      <c r="E2167" s="2">
        <v>8588599</v>
      </c>
      <c r="F2167" s="2">
        <v>0</v>
      </c>
      <c r="G2167" s="2">
        <v>41142178</v>
      </c>
      <c r="H2167" s="2">
        <v>33077533</v>
      </c>
      <c r="I2167" s="2">
        <v>15900484</v>
      </c>
      <c r="J2167" s="2">
        <v>7412877</v>
      </c>
      <c r="K2167" s="2">
        <v>2169955</v>
      </c>
      <c r="L2167" s="2">
        <v>15658862</v>
      </c>
      <c r="M2167" s="2">
        <v>8064645</v>
      </c>
      <c r="N2167" s="4">
        <f t="shared" si="66"/>
        <v>0.20875411603148478</v>
      </c>
      <c r="O2167" s="2">
        <v>195125</v>
      </c>
      <c r="P2167" s="2">
        <v>4272443</v>
      </c>
      <c r="Q2167" s="2">
        <v>19530959</v>
      </c>
      <c r="R2167" s="2">
        <v>13735398</v>
      </c>
      <c r="S2167" s="4">
        <f t="shared" si="67"/>
        <v>0.32525945007199647</v>
      </c>
    </row>
    <row r="2168" spans="1:19" x14ac:dyDescent="0.25">
      <c r="A2168" s="10">
        <v>1</v>
      </c>
      <c r="B2168" s="1" t="s">
        <v>37</v>
      </c>
      <c r="C2168" s="1" t="s">
        <v>2614</v>
      </c>
      <c r="D2168" s="1">
        <v>2019</v>
      </c>
      <c r="E2168" s="2">
        <v>44254190</v>
      </c>
      <c r="F2168" s="2">
        <v>0</v>
      </c>
      <c r="G2168" s="2">
        <v>212170209</v>
      </c>
      <c r="H2168" s="2">
        <v>201964976</v>
      </c>
      <c r="I2168" s="2">
        <v>93543974</v>
      </c>
      <c r="J2168" s="2">
        <v>26544378</v>
      </c>
      <c r="K2168" s="2">
        <v>88978</v>
      </c>
      <c r="L2168" s="2">
        <v>91992879</v>
      </c>
      <c r="M2168" s="2">
        <v>10205233</v>
      </c>
      <c r="N2168" s="4">
        <f t="shared" si="66"/>
        <v>0.2085787170997225</v>
      </c>
      <c r="O2168" s="2">
        <v>4885904</v>
      </c>
      <c r="P2168" s="2">
        <v>9783608</v>
      </c>
      <c r="Q2168" s="2">
        <v>129888802</v>
      </c>
      <c r="R2168" s="2">
        <v>136707410</v>
      </c>
      <c r="S2168" s="4">
        <f t="shared" si="67"/>
        <v>0.10730590243791467</v>
      </c>
    </row>
    <row r="2169" spans="1:19" x14ac:dyDescent="0.25">
      <c r="A2169" s="10">
        <v>0</v>
      </c>
      <c r="B2169" s="1" t="s">
        <v>30</v>
      </c>
      <c r="C2169" s="1" t="s">
        <v>955</v>
      </c>
      <c r="D2169" s="1">
        <v>2019</v>
      </c>
      <c r="E2169" s="2">
        <v>6053668</v>
      </c>
      <c r="F2169" s="2">
        <v>0</v>
      </c>
      <c r="G2169" s="2">
        <v>29072248</v>
      </c>
      <c r="H2169" s="2">
        <v>26599499</v>
      </c>
      <c r="I2169" s="2">
        <v>3826945</v>
      </c>
      <c r="J2169" s="2">
        <v>6306623</v>
      </c>
      <c r="K2169" s="2">
        <v>3609702</v>
      </c>
      <c r="L2169" s="2">
        <v>15328978</v>
      </c>
      <c r="M2169" s="2">
        <v>2472749</v>
      </c>
      <c r="N2169" s="4">
        <f t="shared" si="66"/>
        <v>0.20822841081983065</v>
      </c>
      <c r="O2169" s="2">
        <v>0</v>
      </c>
      <c r="P2169" s="2">
        <v>2969951</v>
      </c>
      <c r="Q2169" s="2">
        <v>16218687</v>
      </c>
      <c r="R2169" s="2">
        <v>15067767</v>
      </c>
      <c r="S2169" s="4">
        <f t="shared" si="67"/>
        <v>0.19710624673184818</v>
      </c>
    </row>
    <row r="2170" spans="1:19" x14ac:dyDescent="0.25">
      <c r="A2170" s="10">
        <v>0</v>
      </c>
      <c r="B2170" s="1" t="s">
        <v>63</v>
      </c>
      <c r="C2170" s="1" t="s">
        <v>4695</v>
      </c>
      <c r="D2170" s="1">
        <v>2019</v>
      </c>
      <c r="E2170" s="2">
        <v>9022011</v>
      </c>
      <c r="F2170" s="2">
        <v>0</v>
      </c>
      <c r="G2170" s="2">
        <v>43373568</v>
      </c>
      <c r="H2170" s="2">
        <v>38479357</v>
      </c>
      <c r="I2170" s="2">
        <v>11260687</v>
      </c>
      <c r="J2170" s="2">
        <v>5211571</v>
      </c>
      <c r="K2170" s="2">
        <v>1868471</v>
      </c>
      <c r="L2170" s="2">
        <v>25032839</v>
      </c>
      <c r="M2170" s="2">
        <v>4894211</v>
      </c>
      <c r="N2170" s="4">
        <f t="shared" si="66"/>
        <v>0.20800712083451378</v>
      </c>
      <c r="O2170" s="2">
        <v>0</v>
      </c>
      <c r="P2170" s="2">
        <v>6797120</v>
      </c>
      <c r="Q2170" s="2">
        <v>30774052</v>
      </c>
      <c r="R2170" s="2">
        <v>28167366</v>
      </c>
      <c r="S2170" s="4">
        <f t="shared" si="67"/>
        <v>0.24131187843407154</v>
      </c>
    </row>
    <row r="2171" spans="1:19" x14ac:dyDescent="0.25">
      <c r="A2171" s="10">
        <v>0</v>
      </c>
      <c r="B2171" s="1" t="s">
        <v>24</v>
      </c>
      <c r="C2171" s="1" t="s">
        <v>675</v>
      </c>
      <c r="D2171" s="1">
        <v>2019</v>
      </c>
      <c r="E2171" s="2">
        <v>8984290</v>
      </c>
      <c r="F2171" s="2">
        <v>0</v>
      </c>
      <c r="G2171" s="2">
        <v>43197607</v>
      </c>
      <c r="H2171" s="2">
        <v>43227487</v>
      </c>
      <c r="I2171" s="2">
        <v>3317298</v>
      </c>
      <c r="J2171" s="2">
        <v>18131346</v>
      </c>
      <c r="K2171" s="2">
        <v>1242814</v>
      </c>
      <c r="L2171" s="2">
        <v>20506149</v>
      </c>
      <c r="M2171" s="2">
        <v>-29880</v>
      </c>
      <c r="N2171" s="4">
        <f t="shared" si="66"/>
        <v>0.20798119673619883</v>
      </c>
      <c r="O2171" s="2">
        <v>12558</v>
      </c>
      <c r="P2171" s="2">
        <v>4696375</v>
      </c>
      <c r="Q2171" s="2">
        <v>38833022</v>
      </c>
      <c r="R2171" s="2">
        <v>37088255</v>
      </c>
      <c r="S2171" s="4">
        <f t="shared" si="67"/>
        <v>0.12696561215942892</v>
      </c>
    </row>
    <row r="2172" spans="1:19" x14ac:dyDescent="0.25">
      <c r="A2172" s="10">
        <v>0</v>
      </c>
      <c r="B2172" s="1" t="s">
        <v>55</v>
      </c>
      <c r="C2172" s="1" t="s">
        <v>4039</v>
      </c>
      <c r="D2172" s="1">
        <v>2019</v>
      </c>
      <c r="E2172" s="2">
        <v>4075567</v>
      </c>
      <c r="F2172" s="2">
        <v>0</v>
      </c>
      <c r="G2172" s="2">
        <v>19637912</v>
      </c>
      <c r="H2172" s="2">
        <v>17787241</v>
      </c>
      <c r="I2172" s="2">
        <v>9447388</v>
      </c>
      <c r="J2172" s="2">
        <v>1557297</v>
      </c>
      <c r="K2172" s="2">
        <v>206067</v>
      </c>
      <c r="L2172" s="2">
        <v>8427160</v>
      </c>
      <c r="M2172" s="2">
        <v>1850671</v>
      </c>
      <c r="N2172" s="4">
        <f t="shared" si="66"/>
        <v>0.20753565857714404</v>
      </c>
      <c r="O2172" s="2">
        <v>40000</v>
      </c>
      <c r="P2172" s="2">
        <v>5273471</v>
      </c>
      <c r="Q2172" s="2">
        <v>9033999</v>
      </c>
      <c r="R2172" s="2">
        <v>8435786</v>
      </c>
      <c r="S2172" s="4">
        <f t="shared" si="67"/>
        <v>0.62987266391063024</v>
      </c>
    </row>
    <row r="2173" spans="1:19" x14ac:dyDescent="0.25">
      <c r="A2173" s="10">
        <v>0</v>
      </c>
      <c r="B2173" s="1" t="s">
        <v>61</v>
      </c>
      <c r="C2173" s="1" t="s">
        <v>2069</v>
      </c>
      <c r="D2173" s="1">
        <v>2019</v>
      </c>
      <c r="E2173" s="2">
        <v>486441</v>
      </c>
      <c r="F2173" s="2">
        <v>0</v>
      </c>
      <c r="G2173" s="2">
        <v>2346693</v>
      </c>
      <c r="H2173" s="2">
        <v>2180813</v>
      </c>
      <c r="I2173" s="2">
        <v>1074847</v>
      </c>
      <c r="J2173" s="2">
        <v>116522</v>
      </c>
      <c r="K2173" s="2">
        <v>0</v>
      </c>
      <c r="L2173" s="2">
        <v>1155324</v>
      </c>
      <c r="M2173" s="2">
        <v>165880</v>
      </c>
      <c r="N2173" s="4">
        <f t="shared" si="66"/>
        <v>0.20728787276392779</v>
      </c>
      <c r="O2173" s="2">
        <v>6091</v>
      </c>
      <c r="P2173" s="2">
        <v>545651</v>
      </c>
      <c r="Q2173" s="2">
        <v>1265011</v>
      </c>
      <c r="R2173" s="2">
        <v>1140904</v>
      </c>
      <c r="S2173" s="4">
        <f t="shared" si="67"/>
        <v>0.4836007236366951</v>
      </c>
    </row>
    <row r="2174" spans="1:19" x14ac:dyDescent="0.25">
      <c r="A2174" s="10">
        <v>0</v>
      </c>
      <c r="B2174" s="1" t="s">
        <v>32</v>
      </c>
      <c r="C2174" s="1" t="s">
        <v>2357</v>
      </c>
      <c r="D2174" s="1">
        <v>2019</v>
      </c>
      <c r="E2174" s="2">
        <v>3369886</v>
      </c>
      <c r="F2174" s="2">
        <v>0</v>
      </c>
      <c r="G2174" s="2">
        <v>16286047</v>
      </c>
      <c r="H2174" s="2">
        <v>17413247</v>
      </c>
      <c r="I2174" s="2">
        <v>151458</v>
      </c>
      <c r="J2174" s="2">
        <v>520617</v>
      </c>
      <c r="K2174" s="2">
        <v>103267</v>
      </c>
      <c r="L2174" s="2">
        <v>15510705</v>
      </c>
      <c r="M2174" s="2">
        <v>-1127200</v>
      </c>
      <c r="N2174" s="4">
        <f t="shared" si="66"/>
        <v>0.2069185972507632</v>
      </c>
      <c r="O2174" s="2">
        <v>0</v>
      </c>
      <c r="P2174" s="2">
        <v>12987434</v>
      </c>
      <c r="Q2174" s="2">
        <v>9276912</v>
      </c>
      <c r="R2174" s="2">
        <v>14570963</v>
      </c>
      <c r="S2174" s="4">
        <f t="shared" si="67"/>
        <v>0.89132296883877893</v>
      </c>
    </row>
    <row r="2175" spans="1:19" x14ac:dyDescent="0.25">
      <c r="A2175" s="10">
        <v>0</v>
      </c>
      <c r="B2175" s="1" t="s">
        <v>32</v>
      </c>
      <c r="C2175" s="1" t="s">
        <v>1983</v>
      </c>
      <c r="D2175" s="1">
        <v>2019</v>
      </c>
      <c r="E2175" s="2">
        <v>244331</v>
      </c>
      <c r="F2175" s="2">
        <v>0</v>
      </c>
      <c r="G2175" s="2">
        <v>1180817</v>
      </c>
      <c r="H2175" s="2">
        <v>974011</v>
      </c>
      <c r="I2175" s="2">
        <v>460612</v>
      </c>
      <c r="J2175" s="2">
        <v>660</v>
      </c>
      <c r="K2175" s="2">
        <v>0</v>
      </c>
      <c r="L2175" s="2">
        <v>719545</v>
      </c>
      <c r="M2175" s="2">
        <v>206806</v>
      </c>
      <c r="N2175" s="4">
        <f t="shared" si="66"/>
        <v>0.20691690583722966</v>
      </c>
      <c r="O2175" s="2">
        <v>0</v>
      </c>
      <c r="P2175" s="2">
        <v>908588</v>
      </c>
      <c r="Q2175" s="2">
        <v>711978</v>
      </c>
      <c r="R2175" s="2">
        <v>566339</v>
      </c>
      <c r="S2175" s="4">
        <f t="shared" si="67"/>
        <v>1.6043182616771934</v>
      </c>
    </row>
    <row r="2176" spans="1:19" x14ac:dyDescent="0.25">
      <c r="A2176" s="10">
        <v>0</v>
      </c>
      <c r="B2176" s="1" t="s">
        <v>61</v>
      </c>
      <c r="C2176" s="1" t="s">
        <v>670</v>
      </c>
      <c r="D2176" s="1">
        <v>2019</v>
      </c>
      <c r="E2176" s="2">
        <v>37903829</v>
      </c>
      <c r="F2176" s="2">
        <v>9178</v>
      </c>
      <c r="G2176" s="2">
        <v>183223104</v>
      </c>
      <c r="H2176" s="2">
        <v>145648566</v>
      </c>
      <c r="I2176" s="2">
        <v>47060111</v>
      </c>
      <c r="J2176" s="2">
        <v>3193791</v>
      </c>
      <c r="K2176" s="2">
        <v>33738497</v>
      </c>
      <c r="L2176" s="2">
        <v>99230705</v>
      </c>
      <c r="M2176" s="2">
        <v>37574538</v>
      </c>
      <c r="N2176" s="4">
        <f t="shared" si="66"/>
        <v>0.20682244854884677</v>
      </c>
      <c r="O2176" s="2">
        <v>0</v>
      </c>
      <c r="P2176" s="2">
        <v>51482407</v>
      </c>
      <c r="Q2176" s="2">
        <v>72704419</v>
      </c>
      <c r="R2176" s="2">
        <v>64861532</v>
      </c>
      <c r="S2176" s="4">
        <f t="shared" si="67"/>
        <v>0.79372789097858498</v>
      </c>
    </row>
    <row r="2177" spans="1:19" x14ac:dyDescent="0.25">
      <c r="A2177" s="10">
        <v>0</v>
      </c>
      <c r="B2177" s="1" t="s">
        <v>32</v>
      </c>
      <c r="C2177" s="1" t="s">
        <v>1671</v>
      </c>
      <c r="D2177" s="1">
        <v>2019</v>
      </c>
      <c r="E2177" s="2">
        <v>262105</v>
      </c>
      <c r="F2177" s="2">
        <v>0</v>
      </c>
      <c r="G2177" s="2">
        <v>1267666</v>
      </c>
      <c r="H2177" s="2">
        <v>1477423</v>
      </c>
      <c r="I2177" s="2">
        <v>469084</v>
      </c>
      <c r="J2177" s="2">
        <v>0</v>
      </c>
      <c r="K2177" s="2">
        <v>0</v>
      </c>
      <c r="L2177" s="2">
        <v>798582</v>
      </c>
      <c r="M2177" s="2">
        <v>-209757</v>
      </c>
      <c r="N2177" s="4">
        <f t="shared" si="66"/>
        <v>0.2067618757622276</v>
      </c>
      <c r="O2177" s="2">
        <v>156650</v>
      </c>
      <c r="P2177" s="2">
        <v>328063</v>
      </c>
      <c r="Q2177" s="2">
        <v>719072</v>
      </c>
      <c r="R2177" s="2">
        <v>811631</v>
      </c>
      <c r="S2177" s="4">
        <f t="shared" si="67"/>
        <v>0.59720858370367813</v>
      </c>
    </row>
    <row r="2178" spans="1:19" x14ac:dyDescent="0.25">
      <c r="A2178" s="10">
        <v>0</v>
      </c>
      <c r="B2178" s="1" t="s">
        <v>62</v>
      </c>
      <c r="C2178" s="1" t="s">
        <v>4519</v>
      </c>
      <c r="D2178" s="1">
        <v>2019</v>
      </c>
      <c r="E2178" s="2">
        <v>26333838</v>
      </c>
      <c r="F2178" s="2">
        <v>0</v>
      </c>
      <c r="G2178" s="2">
        <v>127451834</v>
      </c>
      <c r="H2178" s="2">
        <v>110294270</v>
      </c>
      <c r="I2178" s="2">
        <v>42523823</v>
      </c>
      <c r="J2178" s="2">
        <v>3186484</v>
      </c>
      <c r="K2178" s="2">
        <v>9926804</v>
      </c>
      <c r="L2178" s="2">
        <v>71814723</v>
      </c>
      <c r="M2178" s="2">
        <v>17157564</v>
      </c>
      <c r="N2178" s="4">
        <f t="shared" ref="N2178:N2241" si="68">(E2178-F2178)/G2178</f>
        <v>0.20661796047595518</v>
      </c>
      <c r="O2178" s="2">
        <v>154781</v>
      </c>
      <c r="P2178" s="2">
        <v>24745744</v>
      </c>
      <c r="Q2178" s="2">
        <v>53869309</v>
      </c>
      <c r="R2178" s="2">
        <v>54688045</v>
      </c>
      <c r="S2178" s="4">
        <f t="shared" ref="S2178:S2241" si="69">(O2178+P2178)/R2178</f>
        <v>0.45531934813175345</v>
      </c>
    </row>
    <row r="2179" spans="1:19" x14ac:dyDescent="0.25">
      <c r="A2179" s="10">
        <v>0</v>
      </c>
      <c r="B2179" s="1" t="s">
        <v>30</v>
      </c>
      <c r="C2179" s="1" t="s">
        <v>1307</v>
      </c>
      <c r="D2179" s="1">
        <v>2019</v>
      </c>
      <c r="E2179" s="2">
        <v>5591461</v>
      </c>
      <c r="F2179" s="2">
        <v>0</v>
      </c>
      <c r="G2179" s="2">
        <v>27068754</v>
      </c>
      <c r="H2179" s="2">
        <v>24412766</v>
      </c>
      <c r="I2179" s="2">
        <v>9545909</v>
      </c>
      <c r="J2179" s="2">
        <v>1994737</v>
      </c>
      <c r="K2179" s="2">
        <v>1570813</v>
      </c>
      <c r="L2179" s="2">
        <v>13957295</v>
      </c>
      <c r="M2179" s="2">
        <v>2655988</v>
      </c>
      <c r="N2179" s="4">
        <f t="shared" si="68"/>
        <v>0.20656514149118205</v>
      </c>
      <c r="O2179" s="2">
        <v>0</v>
      </c>
      <c r="P2179" s="2">
        <v>3209076</v>
      </c>
      <c r="Q2179" s="2">
        <v>6488137</v>
      </c>
      <c r="R2179" s="2">
        <v>7225170</v>
      </c>
      <c r="S2179" s="4">
        <f t="shared" si="69"/>
        <v>0.44415231752332474</v>
      </c>
    </row>
    <row r="2180" spans="1:19" x14ac:dyDescent="0.25">
      <c r="A2180" s="10">
        <v>0</v>
      </c>
      <c r="B2180" s="1" t="s">
        <v>41</v>
      </c>
      <c r="C2180" s="1" t="s">
        <v>3579</v>
      </c>
      <c r="D2180" s="1">
        <v>2019</v>
      </c>
      <c r="E2180" s="2">
        <v>199789501</v>
      </c>
      <c r="F2180" s="2">
        <v>0</v>
      </c>
      <c r="G2180" s="2">
        <v>968371092</v>
      </c>
      <c r="H2180" s="2">
        <v>892386269</v>
      </c>
      <c r="I2180" s="2">
        <v>348129820</v>
      </c>
      <c r="J2180" s="2">
        <v>181839332</v>
      </c>
      <c r="K2180" s="2">
        <v>368628</v>
      </c>
      <c r="L2180" s="2">
        <v>438033312</v>
      </c>
      <c r="M2180" s="2">
        <v>75984823</v>
      </c>
      <c r="N2180" s="4">
        <f t="shared" si="68"/>
        <v>0.20631501977962804</v>
      </c>
      <c r="O2180" s="2">
        <v>45923185</v>
      </c>
      <c r="P2180" s="2">
        <v>158498079</v>
      </c>
      <c r="Q2180" s="2">
        <v>704891981</v>
      </c>
      <c r="R2180" s="2">
        <v>700783890</v>
      </c>
      <c r="S2180" s="4">
        <f t="shared" si="69"/>
        <v>0.29170371482141233</v>
      </c>
    </row>
    <row r="2181" spans="1:19" x14ac:dyDescent="0.25">
      <c r="A2181" s="10">
        <v>0</v>
      </c>
      <c r="B2181" s="1" t="s">
        <v>24</v>
      </c>
      <c r="C2181" s="1" t="s">
        <v>628</v>
      </c>
      <c r="D2181" s="1">
        <v>2019</v>
      </c>
      <c r="E2181" s="2">
        <v>2356665</v>
      </c>
      <c r="F2181" s="2">
        <v>0</v>
      </c>
      <c r="G2181" s="2">
        <v>11449202</v>
      </c>
      <c r="H2181" s="2">
        <v>11103444</v>
      </c>
      <c r="I2181" s="2">
        <v>268624</v>
      </c>
      <c r="J2181" s="2">
        <v>1600573</v>
      </c>
      <c r="K2181" s="2">
        <v>208478</v>
      </c>
      <c r="L2181" s="2">
        <v>9371527</v>
      </c>
      <c r="M2181" s="2">
        <v>345758</v>
      </c>
      <c r="N2181" s="4">
        <f t="shared" si="68"/>
        <v>0.20583661638601539</v>
      </c>
      <c r="O2181" s="2">
        <v>500000</v>
      </c>
      <c r="P2181" s="2">
        <v>1433590</v>
      </c>
      <c r="Q2181" s="2">
        <v>11214615</v>
      </c>
      <c r="R2181" s="2">
        <v>9836005</v>
      </c>
      <c r="S2181" s="4">
        <f t="shared" si="69"/>
        <v>0.19658286062278332</v>
      </c>
    </row>
    <row r="2182" spans="1:19" x14ac:dyDescent="0.25">
      <c r="A2182" s="10">
        <v>1</v>
      </c>
      <c r="B2182" s="1" t="s">
        <v>38</v>
      </c>
      <c r="C2182" s="1" t="s">
        <v>2660</v>
      </c>
      <c r="D2182" s="1">
        <v>2019</v>
      </c>
      <c r="E2182" s="2">
        <v>114223667</v>
      </c>
      <c r="F2182" s="2">
        <v>0</v>
      </c>
      <c r="G2182" s="2">
        <v>555138300</v>
      </c>
      <c r="H2182" s="2">
        <v>520190208</v>
      </c>
      <c r="I2182" s="2">
        <v>78910467</v>
      </c>
      <c r="J2182" s="2">
        <v>22730821</v>
      </c>
      <c r="K2182" s="2">
        <v>5723256</v>
      </c>
      <c r="L2182" s="2">
        <v>447773757</v>
      </c>
      <c r="M2182" s="2">
        <v>34948092</v>
      </c>
      <c r="N2182" s="4">
        <f t="shared" si="68"/>
        <v>0.20575713655498098</v>
      </c>
      <c r="O2182" s="2">
        <v>6516854</v>
      </c>
      <c r="P2182" s="2">
        <v>7859944</v>
      </c>
      <c r="Q2182" s="2">
        <v>409479365</v>
      </c>
      <c r="R2182" s="2">
        <v>386507505</v>
      </c>
      <c r="S2182" s="4">
        <f t="shared" si="69"/>
        <v>3.7196685223486153E-2</v>
      </c>
    </row>
    <row r="2183" spans="1:19" x14ac:dyDescent="0.25">
      <c r="A2183" s="10">
        <v>0</v>
      </c>
      <c r="B2183" s="1" t="s">
        <v>24</v>
      </c>
      <c r="C2183" s="1" t="s">
        <v>752</v>
      </c>
      <c r="D2183" s="1">
        <v>2019</v>
      </c>
      <c r="E2183" s="2">
        <v>57052218</v>
      </c>
      <c r="F2183" s="2">
        <v>0</v>
      </c>
      <c r="G2183" s="2">
        <v>277289738</v>
      </c>
      <c r="H2183" s="2">
        <v>276364995</v>
      </c>
      <c r="I2183" s="2">
        <v>21964148</v>
      </c>
      <c r="J2183" s="2">
        <v>35952389</v>
      </c>
      <c r="K2183" s="2">
        <v>31241231</v>
      </c>
      <c r="L2183" s="2">
        <v>188131970</v>
      </c>
      <c r="M2183" s="2">
        <v>924743</v>
      </c>
      <c r="N2183" s="4">
        <f t="shared" si="68"/>
        <v>0.20574947494090098</v>
      </c>
      <c r="O2183" s="2">
        <v>190623</v>
      </c>
      <c r="P2183" s="2">
        <v>5245818</v>
      </c>
      <c r="Q2183" s="2">
        <v>227216162</v>
      </c>
      <c r="R2183" s="2">
        <v>227433226</v>
      </c>
      <c r="S2183" s="4">
        <f t="shared" si="69"/>
        <v>2.39034599104706E-2</v>
      </c>
    </row>
    <row r="2184" spans="1:19" x14ac:dyDescent="0.25">
      <c r="A2184" s="10">
        <v>0</v>
      </c>
      <c r="B2184" s="1" t="s">
        <v>64</v>
      </c>
      <c r="C2184" s="1" t="s">
        <v>2314</v>
      </c>
      <c r="D2184" s="1">
        <v>2019</v>
      </c>
      <c r="E2184" s="2">
        <v>16227766</v>
      </c>
      <c r="F2184" s="2">
        <v>0</v>
      </c>
      <c r="G2184" s="2">
        <v>78892105</v>
      </c>
      <c r="H2184" s="2">
        <v>70833138</v>
      </c>
      <c r="I2184" s="2">
        <v>19377100</v>
      </c>
      <c r="J2184" s="2">
        <v>13520947</v>
      </c>
      <c r="K2184" s="2">
        <v>39868</v>
      </c>
      <c r="L2184" s="2">
        <v>45954190</v>
      </c>
      <c r="M2184" s="2">
        <v>8058967</v>
      </c>
      <c r="N2184" s="4">
        <f t="shared" si="68"/>
        <v>0.20569569033555385</v>
      </c>
      <c r="O2184" s="2">
        <v>2346271</v>
      </c>
      <c r="P2184" s="2">
        <v>4630500</v>
      </c>
      <c r="Q2184" s="2">
        <v>60085583</v>
      </c>
      <c r="R2184" s="2">
        <v>50839095</v>
      </c>
      <c r="S2184" s="4">
        <f t="shared" si="69"/>
        <v>0.13723239959326577</v>
      </c>
    </row>
    <row r="2185" spans="1:19" x14ac:dyDescent="0.25">
      <c r="A2185" s="10">
        <v>0</v>
      </c>
      <c r="B2185" s="1" t="s">
        <v>38</v>
      </c>
      <c r="C2185" s="1" t="s">
        <v>785</v>
      </c>
      <c r="D2185" s="1">
        <v>2019</v>
      </c>
      <c r="E2185" s="2">
        <v>11437160</v>
      </c>
      <c r="F2185" s="2">
        <v>0</v>
      </c>
      <c r="G2185" s="2">
        <v>55672038</v>
      </c>
      <c r="H2185" s="2">
        <v>55100771</v>
      </c>
      <c r="I2185" s="2">
        <v>2926642</v>
      </c>
      <c r="J2185" s="2">
        <v>2595559</v>
      </c>
      <c r="K2185" s="2">
        <v>2366942</v>
      </c>
      <c r="L2185" s="2">
        <v>47782895</v>
      </c>
      <c r="M2185" s="2">
        <v>571267</v>
      </c>
      <c r="N2185" s="4">
        <f t="shared" si="68"/>
        <v>0.20543814113648939</v>
      </c>
      <c r="O2185" s="2">
        <v>0</v>
      </c>
      <c r="P2185" s="2">
        <v>4617326</v>
      </c>
      <c r="Q2185" s="2">
        <v>47475327</v>
      </c>
      <c r="R2185" s="2">
        <v>45460199</v>
      </c>
      <c r="S2185" s="4">
        <f t="shared" si="69"/>
        <v>0.10156853910824279</v>
      </c>
    </row>
    <row r="2186" spans="1:19" x14ac:dyDescent="0.25">
      <c r="A2186" s="10">
        <v>1</v>
      </c>
      <c r="B2186" s="1" t="s">
        <v>37</v>
      </c>
      <c r="C2186" s="1" t="s">
        <v>2651</v>
      </c>
      <c r="D2186" s="1">
        <v>2019</v>
      </c>
      <c r="E2186" s="2">
        <v>15428000</v>
      </c>
      <c r="F2186" s="2">
        <v>0</v>
      </c>
      <c r="G2186" s="2">
        <v>75130676</v>
      </c>
      <c r="H2186" s="2">
        <v>76457240</v>
      </c>
      <c r="I2186" s="2">
        <v>13420424</v>
      </c>
      <c r="J2186" s="2">
        <v>15745546</v>
      </c>
      <c r="K2186" s="2">
        <v>2835442</v>
      </c>
      <c r="L2186" s="2">
        <v>43129264</v>
      </c>
      <c r="M2186" s="2">
        <v>-1326564</v>
      </c>
      <c r="N2186" s="4">
        <f t="shared" si="68"/>
        <v>0.20534887773404301</v>
      </c>
      <c r="O2186" s="2">
        <v>258328</v>
      </c>
      <c r="P2186" s="2">
        <v>6796195</v>
      </c>
      <c r="Q2186" s="2">
        <v>56277077</v>
      </c>
      <c r="R2186" s="2">
        <v>56351198</v>
      </c>
      <c r="S2186" s="4">
        <f t="shared" si="69"/>
        <v>0.12518851861853939</v>
      </c>
    </row>
    <row r="2187" spans="1:19" x14ac:dyDescent="0.25">
      <c r="A2187" s="10">
        <v>0</v>
      </c>
      <c r="B2187" s="1" t="s">
        <v>30</v>
      </c>
      <c r="C2187" s="1" t="s">
        <v>1300</v>
      </c>
      <c r="D2187" s="1">
        <v>2019</v>
      </c>
      <c r="E2187" s="2">
        <v>3818327</v>
      </c>
      <c r="F2187" s="2">
        <v>0</v>
      </c>
      <c r="G2187" s="2">
        <v>18622284</v>
      </c>
      <c r="H2187" s="2">
        <v>17878128</v>
      </c>
      <c r="I2187" s="2">
        <v>4489520</v>
      </c>
      <c r="J2187" s="2">
        <v>2377193</v>
      </c>
      <c r="K2187" s="2">
        <v>2110575</v>
      </c>
      <c r="L2187" s="2">
        <v>9644996</v>
      </c>
      <c r="M2187" s="2">
        <v>744156</v>
      </c>
      <c r="N2187" s="4">
        <f t="shared" si="68"/>
        <v>0.20504074580754972</v>
      </c>
      <c r="O2187" s="2">
        <v>0</v>
      </c>
      <c r="P2187" s="2">
        <v>3255182</v>
      </c>
      <c r="Q2187" s="2">
        <v>4553704</v>
      </c>
      <c r="R2187" s="2">
        <v>5531810</v>
      </c>
      <c r="S2187" s="4">
        <f t="shared" si="69"/>
        <v>0.58844790403141101</v>
      </c>
    </row>
    <row r="2188" spans="1:19" x14ac:dyDescent="0.25">
      <c r="A2188" s="10">
        <v>0</v>
      </c>
      <c r="B2188" s="1" t="s">
        <v>40</v>
      </c>
      <c r="C2188" s="1" t="s">
        <v>2857</v>
      </c>
      <c r="D2188" s="1">
        <v>2019</v>
      </c>
      <c r="E2188" s="2">
        <v>873890</v>
      </c>
      <c r="F2188" s="2">
        <v>0</v>
      </c>
      <c r="G2188" s="2">
        <v>4262302</v>
      </c>
      <c r="H2188" s="2">
        <v>3867720</v>
      </c>
      <c r="I2188" s="2">
        <v>1410395</v>
      </c>
      <c r="J2188" s="2">
        <v>506535</v>
      </c>
      <c r="K2188" s="2">
        <v>0</v>
      </c>
      <c r="L2188" s="2">
        <v>2345372</v>
      </c>
      <c r="M2188" s="2">
        <v>394582</v>
      </c>
      <c r="N2188" s="4">
        <f t="shared" si="68"/>
        <v>0.20502770568580078</v>
      </c>
      <c r="O2188" s="2">
        <v>0</v>
      </c>
      <c r="P2188" s="2">
        <v>1070706</v>
      </c>
      <c r="Q2188" s="2">
        <v>889021</v>
      </c>
      <c r="R2188" s="2">
        <v>705898</v>
      </c>
      <c r="S2188" s="4">
        <f t="shared" si="69"/>
        <v>1.5167998776027132</v>
      </c>
    </row>
    <row r="2189" spans="1:19" x14ac:dyDescent="0.25">
      <c r="A2189" s="10">
        <v>0</v>
      </c>
      <c r="B2189" s="1" t="s">
        <v>55</v>
      </c>
      <c r="C2189" s="1" t="s">
        <v>4047</v>
      </c>
      <c r="D2189" s="1">
        <v>2019</v>
      </c>
      <c r="E2189" s="2">
        <v>2947614</v>
      </c>
      <c r="F2189" s="2">
        <v>0</v>
      </c>
      <c r="G2189" s="2">
        <v>14389292</v>
      </c>
      <c r="H2189" s="2">
        <v>9968291</v>
      </c>
      <c r="I2189" s="2">
        <v>5618961</v>
      </c>
      <c r="J2189" s="2">
        <v>955291</v>
      </c>
      <c r="K2189" s="2">
        <v>4197989</v>
      </c>
      <c r="L2189" s="2">
        <v>3617051</v>
      </c>
      <c r="M2189" s="2">
        <v>4421001</v>
      </c>
      <c r="N2189" s="4">
        <f t="shared" si="68"/>
        <v>0.2048477437249866</v>
      </c>
      <c r="O2189" s="2">
        <v>285307</v>
      </c>
      <c r="P2189" s="2">
        <v>1076245</v>
      </c>
      <c r="Q2189" s="2">
        <v>3194406</v>
      </c>
      <c r="R2189" s="2">
        <v>3052538</v>
      </c>
      <c r="S2189" s="4">
        <f t="shared" si="69"/>
        <v>0.44603932858493489</v>
      </c>
    </row>
    <row r="2190" spans="1:19" x14ac:dyDescent="0.25">
      <c r="A2190" s="10">
        <v>0</v>
      </c>
      <c r="B2190" s="1" t="s">
        <v>22</v>
      </c>
      <c r="C2190" s="1" t="s">
        <v>602</v>
      </c>
      <c r="D2190" s="1">
        <v>2019</v>
      </c>
      <c r="E2190" s="2">
        <v>3851205</v>
      </c>
      <c r="F2190" s="2">
        <v>0</v>
      </c>
      <c r="G2190" s="2">
        <v>18820194</v>
      </c>
      <c r="H2190" s="2">
        <v>15761369</v>
      </c>
      <c r="I2190" s="2">
        <v>5642573</v>
      </c>
      <c r="J2190" s="2">
        <v>630237</v>
      </c>
      <c r="K2190" s="2">
        <v>1046913</v>
      </c>
      <c r="L2190" s="2">
        <v>11500471</v>
      </c>
      <c r="M2190" s="2">
        <v>3058825</v>
      </c>
      <c r="N2190" s="4">
        <f t="shared" si="68"/>
        <v>0.20463152505229223</v>
      </c>
      <c r="O2190" s="2">
        <v>3498613</v>
      </c>
      <c r="P2190" s="2">
        <v>2709631</v>
      </c>
      <c r="Q2190" s="2">
        <v>13052059</v>
      </c>
      <c r="R2190" s="2">
        <v>9947188</v>
      </c>
      <c r="S2190" s="4">
        <f t="shared" si="69"/>
        <v>0.62412050521212625</v>
      </c>
    </row>
    <row r="2191" spans="1:19" x14ac:dyDescent="0.25">
      <c r="A2191" s="10">
        <v>0</v>
      </c>
      <c r="B2191" s="1" t="s">
        <v>62</v>
      </c>
      <c r="C2191" s="1" t="s">
        <v>4644</v>
      </c>
      <c r="D2191" s="1">
        <v>2019</v>
      </c>
      <c r="E2191" s="2">
        <v>13588700</v>
      </c>
      <c r="F2191" s="2">
        <v>0</v>
      </c>
      <c r="G2191" s="2">
        <v>66450632</v>
      </c>
      <c r="H2191" s="2">
        <v>59567703</v>
      </c>
      <c r="I2191" s="2">
        <v>16019358</v>
      </c>
      <c r="J2191" s="2">
        <v>1971050</v>
      </c>
      <c r="K2191" s="2">
        <v>501627</v>
      </c>
      <c r="L2191" s="2">
        <v>47958597</v>
      </c>
      <c r="M2191" s="2">
        <v>6882929</v>
      </c>
      <c r="N2191" s="4">
        <f t="shared" si="68"/>
        <v>0.20449316418841584</v>
      </c>
      <c r="O2191" s="2">
        <v>2403739</v>
      </c>
      <c r="P2191" s="2">
        <v>15019813</v>
      </c>
      <c r="Q2191" s="2">
        <v>55092624</v>
      </c>
      <c r="R2191" s="2">
        <v>48382485</v>
      </c>
      <c r="S2191" s="4">
        <f t="shared" si="69"/>
        <v>0.36012106447198816</v>
      </c>
    </row>
    <row r="2192" spans="1:19" x14ac:dyDescent="0.25">
      <c r="A2192" s="10">
        <v>0</v>
      </c>
      <c r="B2192" s="1" t="s">
        <v>55</v>
      </c>
      <c r="C2192" s="1" t="s">
        <v>4066</v>
      </c>
      <c r="D2192" s="1">
        <v>2019</v>
      </c>
      <c r="E2192" s="2">
        <v>1326428</v>
      </c>
      <c r="F2192" s="2">
        <v>0</v>
      </c>
      <c r="G2192" s="2">
        <v>6494495</v>
      </c>
      <c r="H2192" s="2">
        <v>5188182</v>
      </c>
      <c r="I2192" s="2">
        <v>3970400</v>
      </c>
      <c r="J2192" s="2">
        <v>90945</v>
      </c>
      <c r="K2192" s="2">
        <v>42845</v>
      </c>
      <c r="L2192" s="2">
        <v>2390305</v>
      </c>
      <c r="M2192" s="2">
        <v>1306313</v>
      </c>
      <c r="N2192" s="4">
        <f t="shared" si="68"/>
        <v>0.20423882072432115</v>
      </c>
      <c r="O2192" s="2">
        <v>0</v>
      </c>
      <c r="P2192" s="2">
        <v>1199466</v>
      </c>
      <c r="Q2192" s="2">
        <v>2385870</v>
      </c>
      <c r="R2192" s="2">
        <v>2032775</v>
      </c>
      <c r="S2192" s="4">
        <f t="shared" si="69"/>
        <v>0.59006333706386593</v>
      </c>
    </row>
    <row r="2193" spans="1:19" x14ac:dyDescent="0.25">
      <c r="A2193" s="10">
        <v>1</v>
      </c>
      <c r="B2193" s="1" t="s">
        <v>41</v>
      </c>
      <c r="C2193" s="1" t="s">
        <v>3580</v>
      </c>
      <c r="D2193" s="1">
        <v>2019</v>
      </c>
      <c r="E2193" s="2">
        <v>11636734</v>
      </c>
      <c r="F2193" s="2">
        <v>324806</v>
      </c>
      <c r="G2193" s="2">
        <v>55595360</v>
      </c>
      <c r="H2193" s="2">
        <v>43209388</v>
      </c>
      <c r="I2193" s="2">
        <v>23413210</v>
      </c>
      <c r="J2193" s="2">
        <v>2331616</v>
      </c>
      <c r="K2193" s="2">
        <v>5712753</v>
      </c>
      <c r="L2193" s="2">
        <v>24137781</v>
      </c>
      <c r="M2193" s="2">
        <v>12385972</v>
      </c>
      <c r="N2193" s="4">
        <f t="shared" si="68"/>
        <v>0.20346892258634533</v>
      </c>
      <c r="O2193" s="2">
        <v>742741</v>
      </c>
      <c r="P2193" s="2">
        <v>21931586</v>
      </c>
      <c r="Q2193" s="2">
        <v>19256475</v>
      </c>
      <c r="R2193" s="2">
        <v>18689347</v>
      </c>
      <c r="S2193" s="4">
        <f t="shared" si="69"/>
        <v>1.2132220028875274</v>
      </c>
    </row>
    <row r="2194" spans="1:19" x14ac:dyDescent="0.25">
      <c r="A2194" s="10">
        <v>1</v>
      </c>
      <c r="B2194" s="1" t="s">
        <v>54</v>
      </c>
      <c r="C2194" s="1" t="s">
        <v>3941</v>
      </c>
      <c r="D2194" s="1">
        <v>2019</v>
      </c>
      <c r="E2194" s="2">
        <v>46271359</v>
      </c>
      <c r="F2194" s="2">
        <v>2001892</v>
      </c>
      <c r="G2194" s="2">
        <v>217638704</v>
      </c>
      <c r="H2194" s="2">
        <v>154373582</v>
      </c>
      <c r="I2194" s="2">
        <v>60119655</v>
      </c>
      <c r="J2194" s="2">
        <v>10388169</v>
      </c>
      <c r="K2194" s="2">
        <v>32973685</v>
      </c>
      <c r="L2194" s="2">
        <v>114157195</v>
      </c>
      <c r="M2194" s="2">
        <v>63265122</v>
      </c>
      <c r="N2194" s="4">
        <f t="shared" si="68"/>
        <v>0.20340806201455786</v>
      </c>
      <c r="O2194" s="2">
        <v>2541165</v>
      </c>
      <c r="P2194" s="2">
        <v>13223749</v>
      </c>
      <c r="Q2194" s="2">
        <v>70012913</v>
      </c>
      <c r="R2194" s="2">
        <v>74320492</v>
      </c>
      <c r="S2194" s="4">
        <f t="shared" si="69"/>
        <v>0.21212068940555454</v>
      </c>
    </row>
    <row r="2195" spans="1:19" x14ac:dyDescent="0.25">
      <c r="A2195" s="10">
        <v>0</v>
      </c>
      <c r="B2195" s="1" t="s">
        <v>64</v>
      </c>
      <c r="C2195" s="1" t="s">
        <v>4718</v>
      </c>
      <c r="D2195" s="1">
        <v>2019</v>
      </c>
      <c r="E2195" s="2">
        <v>10896964</v>
      </c>
      <c r="F2195" s="2">
        <v>0</v>
      </c>
      <c r="G2195" s="2">
        <v>53628256</v>
      </c>
      <c r="H2195" s="2">
        <v>48869972</v>
      </c>
      <c r="I2195" s="2">
        <v>1262339</v>
      </c>
      <c r="J2195" s="2">
        <v>11589316</v>
      </c>
      <c r="K2195" s="2">
        <v>2191111</v>
      </c>
      <c r="L2195" s="2">
        <v>38585490</v>
      </c>
      <c r="M2195" s="2">
        <v>4758284</v>
      </c>
      <c r="N2195" s="4">
        <f t="shared" si="68"/>
        <v>0.20319445032857306</v>
      </c>
      <c r="O2195" s="2">
        <v>1206214</v>
      </c>
      <c r="P2195" s="2">
        <v>20275729</v>
      </c>
      <c r="Q2195" s="2">
        <v>46018662</v>
      </c>
      <c r="R2195" s="2">
        <v>51774238</v>
      </c>
      <c r="S2195" s="4">
        <f t="shared" si="69"/>
        <v>0.41491567678890801</v>
      </c>
    </row>
    <row r="2196" spans="1:19" x14ac:dyDescent="0.25">
      <c r="A2196" s="10">
        <v>0</v>
      </c>
      <c r="B2196" s="1" t="s">
        <v>62</v>
      </c>
      <c r="C2196" s="1" t="s">
        <v>4492</v>
      </c>
      <c r="D2196" s="1">
        <v>2019</v>
      </c>
      <c r="E2196" s="2">
        <v>4818621</v>
      </c>
      <c r="F2196" s="2">
        <v>0</v>
      </c>
      <c r="G2196" s="2">
        <v>23746322</v>
      </c>
      <c r="H2196" s="2">
        <v>21142004</v>
      </c>
      <c r="I2196" s="2">
        <v>11793671</v>
      </c>
      <c r="J2196" s="2">
        <v>847882</v>
      </c>
      <c r="K2196" s="2">
        <v>501684</v>
      </c>
      <c r="L2196" s="2">
        <v>10603085</v>
      </c>
      <c r="M2196" s="2">
        <v>2604318</v>
      </c>
      <c r="N2196" s="4">
        <f t="shared" si="68"/>
        <v>0.20292073020824025</v>
      </c>
      <c r="O2196" s="2">
        <v>0</v>
      </c>
      <c r="P2196" s="2">
        <v>8192880</v>
      </c>
      <c r="Q2196" s="2">
        <v>10729717</v>
      </c>
      <c r="R2196" s="2">
        <v>10367516</v>
      </c>
      <c r="S2196" s="4">
        <f t="shared" si="69"/>
        <v>0.79024522363891214</v>
      </c>
    </row>
    <row r="2197" spans="1:19" x14ac:dyDescent="0.25">
      <c r="A2197" s="10">
        <v>1</v>
      </c>
      <c r="B2197" s="1" t="s">
        <v>55</v>
      </c>
      <c r="C2197" s="1" t="s">
        <v>4037</v>
      </c>
      <c r="D2197" s="1">
        <v>2019</v>
      </c>
      <c r="E2197" s="2">
        <v>13414351</v>
      </c>
      <c r="F2197" s="2">
        <v>0</v>
      </c>
      <c r="G2197" s="2">
        <v>66137988</v>
      </c>
      <c r="H2197" s="2">
        <v>66833102</v>
      </c>
      <c r="I2197" s="2">
        <v>14789478</v>
      </c>
      <c r="J2197" s="2">
        <v>23783084</v>
      </c>
      <c r="K2197" s="2">
        <v>0</v>
      </c>
      <c r="L2197" s="2">
        <v>27565426</v>
      </c>
      <c r="M2197" s="2">
        <v>-695114</v>
      </c>
      <c r="N2197" s="4">
        <f t="shared" si="68"/>
        <v>0.20282369339690223</v>
      </c>
      <c r="O2197" s="2">
        <v>0</v>
      </c>
      <c r="P2197" s="2">
        <v>12458335</v>
      </c>
      <c r="Q2197" s="2">
        <v>21507879</v>
      </c>
      <c r="R2197" s="2">
        <v>19786410</v>
      </c>
      <c r="S2197" s="4">
        <f t="shared" si="69"/>
        <v>0.62964100107093712</v>
      </c>
    </row>
    <row r="2198" spans="1:19" x14ac:dyDescent="0.25">
      <c r="A2198" s="10">
        <v>0</v>
      </c>
      <c r="B2198" s="1" t="s">
        <v>64</v>
      </c>
      <c r="C2198" s="1" t="s">
        <v>439</v>
      </c>
      <c r="D2198" s="1">
        <v>2019</v>
      </c>
      <c r="E2198" s="2">
        <v>1778130</v>
      </c>
      <c r="F2198" s="2">
        <v>0</v>
      </c>
      <c r="G2198" s="2">
        <v>8769695</v>
      </c>
      <c r="H2198" s="2">
        <v>8440711</v>
      </c>
      <c r="I2198" s="2">
        <v>3590749</v>
      </c>
      <c r="J2198" s="2">
        <v>1348307</v>
      </c>
      <c r="K2198" s="2">
        <v>40564</v>
      </c>
      <c r="L2198" s="2">
        <v>3790075</v>
      </c>
      <c r="M2198" s="2">
        <v>328984</v>
      </c>
      <c r="N2198" s="4">
        <f t="shared" si="68"/>
        <v>0.20275847677712852</v>
      </c>
      <c r="O2198" s="2">
        <v>0</v>
      </c>
      <c r="P2198" s="2">
        <v>3810970</v>
      </c>
      <c r="Q2198" s="2">
        <v>5506142</v>
      </c>
      <c r="R2198" s="2">
        <v>5095901</v>
      </c>
      <c r="S2198" s="4">
        <f t="shared" si="69"/>
        <v>0.74785008578463352</v>
      </c>
    </row>
    <row r="2199" spans="1:19" x14ac:dyDescent="0.25">
      <c r="A2199" s="10">
        <v>0</v>
      </c>
      <c r="B2199" s="1" t="s">
        <v>32</v>
      </c>
      <c r="C2199" s="1" t="s">
        <v>2448</v>
      </c>
      <c r="D2199" s="1">
        <v>2019</v>
      </c>
      <c r="E2199" s="2">
        <v>32855991</v>
      </c>
      <c r="F2199" s="2">
        <v>0</v>
      </c>
      <c r="G2199" s="2">
        <v>162400018</v>
      </c>
      <c r="H2199" s="2">
        <v>166775318</v>
      </c>
      <c r="I2199" s="2">
        <v>50682409</v>
      </c>
      <c r="J2199" s="2">
        <v>16469515</v>
      </c>
      <c r="K2199" s="2">
        <v>0</v>
      </c>
      <c r="L2199" s="2">
        <v>95248094</v>
      </c>
      <c r="M2199" s="2">
        <v>-4375300</v>
      </c>
      <c r="N2199" s="4">
        <f t="shared" si="68"/>
        <v>0.20231519309314364</v>
      </c>
      <c r="O2199" s="2">
        <v>200000</v>
      </c>
      <c r="P2199" s="2">
        <v>16215044</v>
      </c>
      <c r="Q2199" s="2">
        <v>50301384</v>
      </c>
      <c r="R2199" s="2">
        <v>47003675</v>
      </c>
      <c r="S2199" s="4">
        <f t="shared" si="69"/>
        <v>0.34922894858753067</v>
      </c>
    </row>
    <row r="2200" spans="1:19" x14ac:dyDescent="0.25">
      <c r="A2200" s="10">
        <v>0</v>
      </c>
      <c r="B2200" s="1" t="s">
        <v>62</v>
      </c>
      <c r="C2200" s="1" t="s">
        <v>4653</v>
      </c>
      <c r="D2200" s="1">
        <v>2019</v>
      </c>
      <c r="E2200" s="2">
        <v>54569322</v>
      </c>
      <c r="F2200" s="2">
        <v>0</v>
      </c>
      <c r="G2200" s="2">
        <v>270041777</v>
      </c>
      <c r="H2200" s="2">
        <v>221453899</v>
      </c>
      <c r="I2200" s="2">
        <v>71408701</v>
      </c>
      <c r="J2200" s="2">
        <v>2987128</v>
      </c>
      <c r="K2200" s="2">
        <v>31499582</v>
      </c>
      <c r="L2200" s="2">
        <v>164146366</v>
      </c>
      <c r="M2200" s="2">
        <v>48587878</v>
      </c>
      <c r="N2200" s="4">
        <f t="shared" si="68"/>
        <v>0.20207733264916264</v>
      </c>
      <c r="O2200" s="2">
        <v>0</v>
      </c>
      <c r="P2200" s="2">
        <v>49498684</v>
      </c>
      <c r="Q2200" s="2">
        <v>115610407</v>
      </c>
      <c r="R2200" s="2">
        <v>107314317</v>
      </c>
      <c r="S2200" s="4">
        <f t="shared" si="69"/>
        <v>0.46124958331515076</v>
      </c>
    </row>
    <row r="2201" spans="1:19" x14ac:dyDescent="0.25">
      <c r="A2201" s="10">
        <v>1</v>
      </c>
      <c r="B2201" s="1" t="s">
        <v>27</v>
      </c>
      <c r="C2201" s="1" t="s">
        <v>1050</v>
      </c>
      <c r="D2201" s="1">
        <v>2019</v>
      </c>
      <c r="E2201" s="2">
        <v>6185307</v>
      </c>
      <c r="F2201" s="2">
        <v>0</v>
      </c>
      <c r="G2201" s="2">
        <v>30734267</v>
      </c>
      <c r="H2201" s="2">
        <v>27209399</v>
      </c>
      <c r="I2201" s="2">
        <v>10561800</v>
      </c>
      <c r="J2201" s="2">
        <v>66015</v>
      </c>
      <c r="K2201" s="2">
        <v>1133011</v>
      </c>
      <c r="L2201" s="2">
        <v>18973441</v>
      </c>
      <c r="M2201" s="2">
        <v>3524868</v>
      </c>
      <c r="N2201" s="4">
        <f t="shared" si="68"/>
        <v>0.20125116372549245</v>
      </c>
      <c r="O2201" s="2">
        <v>500000</v>
      </c>
      <c r="P2201" s="2">
        <v>13790315</v>
      </c>
      <c r="Q2201" s="2">
        <v>19986519</v>
      </c>
      <c r="R2201" s="2">
        <v>18901736</v>
      </c>
      <c r="S2201" s="4">
        <f t="shared" si="69"/>
        <v>0.75603187982310194</v>
      </c>
    </row>
    <row r="2202" spans="1:19" x14ac:dyDescent="0.25">
      <c r="A2202" s="10">
        <v>0</v>
      </c>
      <c r="B2202" s="1" t="s">
        <v>62</v>
      </c>
      <c r="C2202" s="1" t="s">
        <v>4545</v>
      </c>
      <c r="D2202" s="1">
        <v>2019</v>
      </c>
      <c r="E2202" s="2">
        <v>2663508</v>
      </c>
      <c r="F2202" s="2">
        <v>0</v>
      </c>
      <c r="G2202" s="2">
        <v>13250330</v>
      </c>
      <c r="H2202" s="2">
        <v>12946801</v>
      </c>
      <c r="I2202" s="2">
        <v>2377583</v>
      </c>
      <c r="J2202" s="2">
        <v>2686615</v>
      </c>
      <c r="K2202" s="2">
        <v>0</v>
      </c>
      <c r="L2202" s="2">
        <v>8186132</v>
      </c>
      <c r="M2202" s="2">
        <v>303529</v>
      </c>
      <c r="N2202" s="4">
        <f t="shared" si="68"/>
        <v>0.2010144653001095</v>
      </c>
      <c r="O2202" s="2">
        <v>0</v>
      </c>
      <c r="P2202" s="2">
        <v>4121002</v>
      </c>
      <c r="Q2202" s="2">
        <v>8953316</v>
      </c>
      <c r="R2202" s="2">
        <v>7609220</v>
      </c>
      <c r="S2202" s="4">
        <f t="shared" si="69"/>
        <v>0.54158008310970107</v>
      </c>
    </row>
    <row r="2203" spans="1:19" x14ac:dyDescent="0.25">
      <c r="A2203" s="10">
        <v>0</v>
      </c>
      <c r="B2203" s="1" t="s">
        <v>62</v>
      </c>
      <c r="C2203" s="1" t="s">
        <v>4517</v>
      </c>
      <c r="D2203" s="1">
        <v>2019</v>
      </c>
      <c r="E2203" s="2">
        <v>35820375</v>
      </c>
      <c r="F2203" s="2">
        <v>0</v>
      </c>
      <c r="G2203" s="2">
        <v>178423031</v>
      </c>
      <c r="H2203" s="2">
        <v>190789675</v>
      </c>
      <c r="I2203" s="2">
        <v>71960369</v>
      </c>
      <c r="J2203" s="2">
        <v>20581257</v>
      </c>
      <c r="K2203" s="2">
        <v>1441733</v>
      </c>
      <c r="L2203" s="2">
        <v>84439672</v>
      </c>
      <c r="M2203" s="2">
        <v>-12366644</v>
      </c>
      <c r="N2203" s="4">
        <f t="shared" si="68"/>
        <v>0.20076093763926697</v>
      </c>
      <c r="O2203" s="2">
        <v>0</v>
      </c>
      <c r="P2203" s="2">
        <v>19927102</v>
      </c>
      <c r="Q2203" s="2">
        <v>84579083</v>
      </c>
      <c r="R2203" s="2">
        <v>92171429</v>
      </c>
      <c r="S2203" s="4">
        <f t="shared" si="69"/>
        <v>0.21619608392965242</v>
      </c>
    </row>
    <row r="2204" spans="1:19" x14ac:dyDescent="0.25">
      <c r="A2204" s="10">
        <v>0</v>
      </c>
      <c r="B2204" s="1" t="s">
        <v>32</v>
      </c>
      <c r="C2204" s="1" t="s">
        <v>2112</v>
      </c>
      <c r="D2204" s="1">
        <v>2019</v>
      </c>
      <c r="E2204" s="2">
        <v>1072966</v>
      </c>
      <c r="F2204" s="2">
        <v>0</v>
      </c>
      <c r="G2204" s="2">
        <v>5346132</v>
      </c>
      <c r="H2204" s="2">
        <v>3717477</v>
      </c>
      <c r="I2204" s="2">
        <v>2052782</v>
      </c>
      <c r="J2204" s="2">
        <v>109635</v>
      </c>
      <c r="K2204" s="2">
        <v>750000</v>
      </c>
      <c r="L2204" s="2">
        <v>2433715</v>
      </c>
      <c r="M2204" s="2">
        <v>1628655</v>
      </c>
      <c r="N2204" s="4">
        <f t="shared" si="68"/>
        <v>0.20069949638355356</v>
      </c>
      <c r="O2204" s="2">
        <v>0</v>
      </c>
      <c r="P2204" s="2">
        <v>366746</v>
      </c>
      <c r="Q2204" s="2">
        <v>1393762</v>
      </c>
      <c r="R2204" s="2">
        <v>173661</v>
      </c>
      <c r="S2204" s="4">
        <f t="shared" si="69"/>
        <v>2.1118500987556215</v>
      </c>
    </row>
    <row r="2205" spans="1:19" x14ac:dyDescent="0.25">
      <c r="A2205" s="10">
        <v>0</v>
      </c>
      <c r="B2205" s="1" t="s">
        <v>32</v>
      </c>
      <c r="C2205" s="1" t="s">
        <v>1395</v>
      </c>
      <c r="D2205" s="1">
        <v>2019</v>
      </c>
      <c r="E2205" s="2">
        <v>1333062</v>
      </c>
      <c r="F2205" s="2">
        <v>0</v>
      </c>
      <c r="G2205" s="2">
        <v>6645796</v>
      </c>
      <c r="H2205" s="2">
        <v>6047823</v>
      </c>
      <c r="I2205" s="2">
        <v>46991</v>
      </c>
      <c r="J2205" s="2">
        <v>639499</v>
      </c>
      <c r="K2205" s="2">
        <v>86048</v>
      </c>
      <c r="L2205" s="2">
        <v>5873258</v>
      </c>
      <c r="M2205" s="2">
        <v>597973</v>
      </c>
      <c r="N2205" s="4">
        <f t="shared" si="68"/>
        <v>0.20058725847137046</v>
      </c>
      <c r="O2205" s="2">
        <v>0</v>
      </c>
      <c r="P2205" s="2">
        <v>2038074</v>
      </c>
      <c r="Q2205" s="2">
        <v>3163345</v>
      </c>
      <c r="R2205" s="2">
        <v>2898114</v>
      </c>
      <c r="S2205" s="4">
        <f t="shared" si="69"/>
        <v>0.70324148739490577</v>
      </c>
    </row>
    <row r="2206" spans="1:19" x14ac:dyDescent="0.25">
      <c r="A2206" s="10">
        <v>0</v>
      </c>
      <c r="B2206" s="1" t="s">
        <v>64</v>
      </c>
      <c r="C2206" s="1" t="s">
        <v>1304</v>
      </c>
      <c r="D2206" s="1">
        <v>2019</v>
      </c>
      <c r="E2206" s="2">
        <v>4912000</v>
      </c>
      <c r="F2206" s="2">
        <v>0</v>
      </c>
      <c r="G2206" s="2">
        <v>24518737</v>
      </c>
      <c r="H2206" s="2">
        <v>24789353</v>
      </c>
      <c r="I2206" s="2">
        <v>379022</v>
      </c>
      <c r="J2206" s="2">
        <v>7360560</v>
      </c>
      <c r="K2206" s="2">
        <v>0</v>
      </c>
      <c r="L2206" s="2">
        <v>16779155</v>
      </c>
      <c r="M2206" s="2">
        <v>-270616</v>
      </c>
      <c r="N2206" s="4">
        <f t="shared" si="68"/>
        <v>0.2003365834055808</v>
      </c>
      <c r="O2206" s="2">
        <v>267330</v>
      </c>
      <c r="P2206" s="2">
        <v>7036819</v>
      </c>
      <c r="Q2206" s="2">
        <v>24542902</v>
      </c>
      <c r="R2206" s="2">
        <v>19616863</v>
      </c>
      <c r="S2206" s="4">
        <f t="shared" si="69"/>
        <v>0.37234031761347369</v>
      </c>
    </row>
    <row r="2207" spans="1:19" x14ac:dyDescent="0.25">
      <c r="A2207" s="10">
        <v>0</v>
      </c>
      <c r="B2207" s="1" t="s">
        <v>62</v>
      </c>
      <c r="C2207" s="1" t="s">
        <v>4495</v>
      </c>
      <c r="D2207" s="1">
        <v>2019</v>
      </c>
      <c r="E2207" s="2">
        <v>11959434</v>
      </c>
      <c r="F2207" s="2">
        <v>0</v>
      </c>
      <c r="G2207" s="2">
        <v>59781743</v>
      </c>
      <c r="H2207" s="2">
        <v>62381631</v>
      </c>
      <c r="I2207" s="2">
        <v>13289060</v>
      </c>
      <c r="J2207" s="2">
        <v>2773394</v>
      </c>
      <c r="K2207" s="2">
        <v>110872</v>
      </c>
      <c r="L2207" s="2">
        <v>43608417</v>
      </c>
      <c r="M2207" s="2">
        <v>-2599888</v>
      </c>
      <c r="N2207" s="4">
        <f t="shared" si="68"/>
        <v>0.20005161107463862</v>
      </c>
      <c r="O2207" s="2">
        <v>0</v>
      </c>
      <c r="P2207" s="2">
        <v>18500360</v>
      </c>
      <c r="Q2207" s="2">
        <v>43752054</v>
      </c>
      <c r="R2207" s="2">
        <v>40540244</v>
      </c>
      <c r="S2207" s="4">
        <f t="shared" si="69"/>
        <v>0.45634555134892629</v>
      </c>
    </row>
    <row r="2208" spans="1:19" x14ac:dyDescent="0.25">
      <c r="A2208" s="10">
        <v>0</v>
      </c>
      <c r="B2208" s="1" t="s">
        <v>27</v>
      </c>
      <c r="C2208" s="1" t="s">
        <v>1113</v>
      </c>
      <c r="D2208" s="1">
        <v>2019</v>
      </c>
      <c r="E2208" s="2">
        <v>182442</v>
      </c>
      <c r="F2208" s="2">
        <v>0</v>
      </c>
      <c r="G2208" s="2">
        <v>912559</v>
      </c>
      <c r="H2208" s="2">
        <v>1082769</v>
      </c>
      <c r="I2208" s="2">
        <v>539790</v>
      </c>
      <c r="J2208" s="2">
        <v>37026</v>
      </c>
      <c r="K2208" s="2">
        <v>0</v>
      </c>
      <c r="L2208" s="2">
        <v>335743</v>
      </c>
      <c r="M2208" s="2">
        <v>-170210</v>
      </c>
      <c r="N2208" s="4">
        <f t="shared" si="68"/>
        <v>0.19992351179485382</v>
      </c>
      <c r="O2208" s="2">
        <v>221672</v>
      </c>
      <c r="P2208" s="2">
        <v>582369</v>
      </c>
      <c r="Q2208" s="2">
        <v>439461</v>
      </c>
      <c r="R2208" s="2">
        <v>448233</v>
      </c>
      <c r="S2208" s="4">
        <f t="shared" si="69"/>
        <v>1.7938014380913498</v>
      </c>
    </row>
    <row r="2209" spans="1:19" x14ac:dyDescent="0.25">
      <c r="A2209" s="10">
        <v>0</v>
      </c>
      <c r="B2209" s="1" t="s">
        <v>62</v>
      </c>
      <c r="C2209" s="1" t="s">
        <v>4496</v>
      </c>
      <c r="D2209" s="1">
        <v>2019</v>
      </c>
      <c r="E2209" s="2">
        <v>5397521</v>
      </c>
      <c r="F2209" s="2">
        <v>0</v>
      </c>
      <c r="G2209" s="2">
        <v>27070169</v>
      </c>
      <c r="H2209" s="2">
        <v>24890009</v>
      </c>
      <c r="I2209" s="2">
        <v>11376331</v>
      </c>
      <c r="J2209" s="2">
        <v>2291365</v>
      </c>
      <c r="K2209" s="2">
        <v>595972</v>
      </c>
      <c r="L2209" s="2">
        <v>12806501</v>
      </c>
      <c r="M2209" s="2">
        <v>2180160</v>
      </c>
      <c r="N2209" s="4">
        <f t="shared" si="68"/>
        <v>0.19939000011414779</v>
      </c>
      <c r="O2209" s="2">
        <v>0</v>
      </c>
      <c r="P2209" s="2">
        <v>3165690</v>
      </c>
      <c r="Q2209" s="2">
        <v>14648859</v>
      </c>
      <c r="R2209" s="2">
        <v>12609001</v>
      </c>
      <c r="S2209" s="4">
        <f t="shared" si="69"/>
        <v>0.25106588539409269</v>
      </c>
    </row>
    <row r="2210" spans="1:19" x14ac:dyDescent="0.25">
      <c r="A2210" s="10">
        <v>1</v>
      </c>
      <c r="B2210" s="1" t="s">
        <v>62</v>
      </c>
      <c r="C2210" s="1" t="s">
        <v>2737</v>
      </c>
      <c r="D2210" s="1">
        <v>2019</v>
      </c>
      <c r="E2210" s="2">
        <v>5397521</v>
      </c>
      <c r="F2210" s="2">
        <v>0</v>
      </c>
      <c r="G2210" s="2">
        <v>27070169</v>
      </c>
      <c r="H2210" s="2">
        <v>24890009</v>
      </c>
      <c r="I2210" s="2">
        <v>11376331</v>
      </c>
      <c r="J2210" s="2">
        <v>2291365</v>
      </c>
      <c r="K2210" s="2">
        <v>595972</v>
      </c>
      <c r="L2210" s="2">
        <v>12806501</v>
      </c>
      <c r="M2210" s="2">
        <v>2180160</v>
      </c>
      <c r="N2210" s="4">
        <f t="shared" si="68"/>
        <v>0.19939000011414779</v>
      </c>
      <c r="O2210" s="2">
        <v>0</v>
      </c>
      <c r="P2210" s="2">
        <v>3165690</v>
      </c>
      <c r="Q2210" s="2">
        <v>14648859</v>
      </c>
      <c r="R2210" s="2">
        <v>12609001</v>
      </c>
      <c r="S2210" s="4">
        <f t="shared" si="69"/>
        <v>0.25106588539409269</v>
      </c>
    </row>
    <row r="2211" spans="1:19" x14ac:dyDescent="0.25">
      <c r="A2211" s="10">
        <v>1</v>
      </c>
      <c r="B2211" s="1" t="s">
        <v>27</v>
      </c>
      <c r="C2211" s="1" t="s">
        <v>800</v>
      </c>
      <c r="D2211" s="1">
        <v>2019</v>
      </c>
      <c r="E2211" s="2">
        <v>12916297</v>
      </c>
      <c r="F2211" s="2">
        <v>0</v>
      </c>
      <c r="G2211" s="2">
        <v>64901484</v>
      </c>
      <c r="H2211" s="2">
        <v>57256091</v>
      </c>
      <c r="I2211" s="2">
        <v>51048187</v>
      </c>
      <c r="J2211" s="2">
        <v>1082673</v>
      </c>
      <c r="K2211" s="2">
        <v>2931734</v>
      </c>
      <c r="L2211" s="2">
        <v>9838890</v>
      </c>
      <c r="M2211" s="2">
        <v>7645393</v>
      </c>
      <c r="N2211" s="4">
        <f t="shared" si="68"/>
        <v>0.19901389311837614</v>
      </c>
      <c r="O2211" s="2">
        <v>2514854</v>
      </c>
      <c r="P2211" s="2">
        <v>16490969</v>
      </c>
      <c r="Q2211" s="2">
        <v>9693929</v>
      </c>
      <c r="R2211" s="2">
        <v>15738402</v>
      </c>
      <c r="S2211" s="4">
        <f t="shared" si="69"/>
        <v>1.2076081802968306</v>
      </c>
    </row>
    <row r="2212" spans="1:19" x14ac:dyDescent="0.25">
      <c r="A2212" s="10">
        <v>0</v>
      </c>
      <c r="B2212" s="1" t="s">
        <v>24</v>
      </c>
      <c r="C2212" s="1" t="s">
        <v>439</v>
      </c>
      <c r="D2212" s="1">
        <v>2019</v>
      </c>
      <c r="E2212" s="2">
        <v>16082008</v>
      </c>
      <c r="F2212" s="2">
        <v>0</v>
      </c>
      <c r="G2212" s="2">
        <v>80888503</v>
      </c>
      <c r="H2212" s="2">
        <v>80059682</v>
      </c>
      <c r="I2212" s="2">
        <v>6645270</v>
      </c>
      <c r="J2212" s="2">
        <v>2785052</v>
      </c>
      <c r="K2212" s="2">
        <v>2442793</v>
      </c>
      <c r="L2212" s="2">
        <v>69015388</v>
      </c>
      <c r="M2212" s="2">
        <v>828821</v>
      </c>
      <c r="N2212" s="4">
        <f t="shared" si="68"/>
        <v>0.19881698144419857</v>
      </c>
      <c r="O2212" s="2">
        <v>1614334</v>
      </c>
      <c r="P2212" s="2">
        <v>13268751</v>
      </c>
      <c r="Q2212" s="2">
        <v>72907556</v>
      </c>
      <c r="R2212" s="2">
        <v>70313041</v>
      </c>
      <c r="S2212" s="4">
        <f t="shared" si="69"/>
        <v>0.2116689135945635</v>
      </c>
    </row>
    <row r="2213" spans="1:19" x14ac:dyDescent="0.25">
      <c r="A2213" s="10">
        <v>0</v>
      </c>
      <c r="B2213" s="1" t="s">
        <v>22</v>
      </c>
      <c r="C2213" s="1" t="s">
        <v>345</v>
      </c>
      <c r="D2213" s="1">
        <v>2019</v>
      </c>
      <c r="E2213" s="2">
        <v>3221609</v>
      </c>
      <c r="F2213" s="2">
        <v>0</v>
      </c>
      <c r="G2213" s="2">
        <v>16240786</v>
      </c>
      <c r="H2213" s="2">
        <v>12735221</v>
      </c>
      <c r="I2213" s="2">
        <v>5496322</v>
      </c>
      <c r="J2213" s="2">
        <v>2808163</v>
      </c>
      <c r="K2213" s="2">
        <v>1500125</v>
      </c>
      <c r="L2213" s="2">
        <v>6436176</v>
      </c>
      <c r="M2213" s="2">
        <v>3505565</v>
      </c>
      <c r="N2213" s="4">
        <f t="shared" si="68"/>
        <v>0.19836533773673271</v>
      </c>
      <c r="O2213" s="2">
        <v>0</v>
      </c>
      <c r="P2213" s="2">
        <v>1229978</v>
      </c>
      <c r="Q2213" s="2">
        <v>6541912</v>
      </c>
      <c r="R2213" s="2">
        <v>5812032</v>
      </c>
      <c r="S2213" s="4">
        <f t="shared" si="69"/>
        <v>0.21162615759858169</v>
      </c>
    </row>
    <row r="2214" spans="1:19" x14ac:dyDescent="0.25">
      <c r="A2214" s="10">
        <v>0</v>
      </c>
      <c r="B2214" s="1" t="s">
        <v>32</v>
      </c>
      <c r="C2214" s="1" t="s">
        <v>303</v>
      </c>
      <c r="D2214" s="1">
        <v>2019</v>
      </c>
      <c r="E2214" s="2">
        <v>134694</v>
      </c>
      <c r="F2214" s="2">
        <v>0</v>
      </c>
      <c r="G2214" s="2">
        <v>679229</v>
      </c>
      <c r="H2214" s="2">
        <v>668593</v>
      </c>
      <c r="I2214" s="2">
        <v>250618</v>
      </c>
      <c r="J2214" s="2">
        <v>0</v>
      </c>
      <c r="K2214" s="2">
        <v>12700</v>
      </c>
      <c r="L2214" s="2">
        <v>415911</v>
      </c>
      <c r="M2214" s="2">
        <v>10636</v>
      </c>
      <c r="N2214" s="4">
        <f t="shared" si="68"/>
        <v>0.19830425379363956</v>
      </c>
      <c r="O2214" s="2">
        <v>0</v>
      </c>
      <c r="P2214" s="2">
        <v>104050</v>
      </c>
      <c r="Q2214" s="2">
        <v>439158</v>
      </c>
      <c r="R2214" s="2">
        <v>417526</v>
      </c>
      <c r="S2214" s="4">
        <f t="shared" si="69"/>
        <v>0.24920603746832531</v>
      </c>
    </row>
    <row r="2215" spans="1:19" x14ac:dyDescent="0.25">
      <c r="A2215" s="10">
        <v>0</v>
      </c>
      <c r="B2215" s="1" t="s">
        <v>55</v>
      </c>
      <c r="C2215" s="1" t="s">
        <v>4029</v>
      </c>
      <c r="D2215" s="1">
        <v>2019</v>
      </c>
      <c r="E2215" s="2">
        <v>734343</v>
      </c>
      <c r="F2215" s="2">
        <v>0</v>
      </c>
      <c r="G2215" s="2">
        <v>3706251</v>
      </c>
      <c r="H2215" s="2">
        <v>2457236</v>
      </c>
      <c r="I2215" s="2">
        <v>1536973</v>
      </c>
      <c r="J2215" s="2">
        <v>1332286</v>
      </c>
      <c r="K2215" s="2">
        <v>206276</v>
      </c>
      <c r="L2215" s="2">
        <v>630716</v>
      </c>
      <c r="M2215" s="2">
        <v>1249015</v>
      </c>
      <c r="N2215" s="4">
        <f t="shared" si="68"/>
        <v>0.19813633777097125</v>
      </c>
      <c r="O2215" s="2">
        <v>0</v>
      </c>
      <c r="P2215" s="2">
        <v>379650</v>
      </c>
      <c r="Q2215" s="2">
        <v>698819</v>
      </c>
      <c r="R2215" s="2">
        <v>355317</v>
      </c>
      <c r="S2215" s="4">
        <f t="shared" si="69"/>
        <v>1.0684825099840425</v>
      </c>
    </row>
    <row r="2216" spans="1:19" x14ac:dyDescent="0.25">
      <c r="A2216" s="10">
        <v>0</v>
      </c>
      <c r="B2216" s="1" t="s">
        <v>32</v>
      </c>
      <c r="C2216" s="1" t="s">
        <v>2447</v>
      </c>
      <c r="D2216" s="1">
        <v>2019</v>
      </c>
      <c r="E2216" s="2">
        <v>687372</v>
      </c>
      <c r="F2216" s="2">
        <v>0</v>
      </c>
      <c r="G2216" s="2">
        <v>3472695</v>
      </c>
      <c r="H2216" s="2">
        <v>3953806</v>
      </c>
      <c r="I2216" s="2">
        <v>35572</v>
      </c>
      <c r="J2216" s="2">
        <v>0</v>
      </c>
      <c r="K2216" s="2">
        <v>0</v>
      </c>
      <c r="L2216" s="2">
        <v>3375656</v>
      </c>
      <c r="M2216" s="2">
        <v>-481111</v>
      </c>
      <c r="N2216" s="4">
        <f t="shared" si="68"/>
        <v>0.19793618500904916</v>
      </c>
      <c r="O2216" s="2">
        <v>0</v>
      </c>
      <c r="P2216" s="2">
        <v>1698246</v>
      </c>
      <c r="Q2216" s="2">
        <v>1403130</v>
      </c>
      <c r="R2216" s="2">
        <v>1110120</v>
      </c>
      <c r="S2216" s="4">
        <f t="shared" si="69"/>
        <v>1.5297859690844233</v>
      </c>
    </row>
    <row r="2217" spans="1:19" x14ac:dyDescent="0.25">
      <c r="A2217" s="10">
        <v>1</v>
      </c>
      <c r="B2217" s="1" t="s">
        <v>22</v>
      </c>
      <c r="C2217" s="1" t="s">
        <v>342</v>
      </c>
      <c r="D2217" s="1">
        <v>2019</v>
      </c>
      <c r="E2217" s="2">
        <v>149518000</v>
      </c>
      <c r="F2217" s="2">
        <v>0</v>
      </c>
      <c r="G2217" s="2">
        <v>755996000</v>
      </c>
      <c r="H2217" s="2">
        <v>361073000</v>
      </c>
      <c r="I2217" s="2">
        <v>82383000</v>
      </c>
      <c r="J2217" s="2">
        <v>40146000</v>
      </c>
      <c r="K2217" s="2">
        <v>432784000</v>
      </c>
      <c r="L2217" s="2">
        <v>200683000</v>
      </c>
      <c r="M2217" s="2">
        <v>394923000</v>
      </c>
      <c r="N2217" s="4">
        <f t="shared" si="68"/>
        <v>0.19777617870994027</v>
      </c>
      <c r="O2217" s="2">
        <v>69526000</v>
      </c>
      <c r="P2217" s="2">
        <v>11594000</v>
      </c>
      <c r="Q2217" s="2">
        <v>221961000</v>
      </c>
      <c r="R2217" s="2">
        <v>212456000</v>
      </c>
      <c r="S2217" s="4">
        <f t="shared" si="69"/>
        <v>0.381820235719396</v>
      </c>
    </row>
    <row r="2218" spans="1:19" x14ac:dyDescent="0.25">
      <c r="A2218" s="10">
        <v>1</v>
      </c>
      <c r="B2218" s="1" t="s">
        <v>27</v>
      </c>
      <c r="C2218" s="1" t="s">
        <v>972</v>
      </c>
      <c r="D2218" s="1">
        <v>2019</v>
      </c>
      <c r="E2218" s="2">
        <v>10656247</v>
      </c>
      <c r="F2218" s="2">
        <v>2258162</v>
      </c>
      <c r="G2218" s="2">
        <v>42468168</v>
      </c>
      <c r="H2218" s="2">
        <v>33437748</v>
      </c>
      <c r="I2218" s="2">
        <v>24080458</v>
      </c>
      <c r="J2218" s="2">
        <v>1231994</v>
      </c>
      <c r="K2218" s="2">
        <v>5229584</v>
      </c>
      <c r="L2218" s="2">
        <v>11926132</v>
      </c>
      <c r="M2218" s="2">
        <v>9030420</v>
      </c>
      <c r="N2218" s="4">
        <f t="shared" si="68"/>
        <v>0.19775011250779642</v>
      </c>
      <c r="O2218" s="2">
        <v>986096</v>
      </c>
      <c r="P2218" s="2">
        <v>4927593</v>
      </c>
      <c r="Q2218" s="2">
        <v>6860893</v>
      </c>
      <c r="R2218" s="2">
        <v>9781626</v>
      </c>
      <c r="S2218" s="4">
        <f t="shared" si="69"/>
        <v>0.60457116229960128</v>
      </c>
    </row>
    <row r="2219" spans="1:19" x14ac:dyDescent="0.25">
      <c r="A2219" s="10">
        <v>1</v>
      </c>
      <c r="B2219" s="1" t="s">
        <v>28</v>
      </c>
      <c r="C2219" s="1" t="s">
        <v>113</v>
      </c>
      <c r="D2219" s="1">
        <v>2019</v>
      </c>
      <c r="E2219" s="2">
        <v>9391732</v>
      </c>
      <c r="F2219" s="2">
        <v>0</v>
      </c>
      <c r="G2219" s="2">
        <v>47539058</v>
      </c>
      <c r="H2219" s="2">
        <v>45716010</v>
      </c>
      <c r="I2219" s="2">
        <v>10664229</v>
      </c>
      <c r="J2219" s="2">
        <v>306017</v>
      </c>
      <c r="K2219" s="2">
        <v>3760214</v>
      </c>
      <c r="L2219" s="2">
        <v>32808598</v>
      </c>
      <c r="M2219" s="2">
        <v>1823048</v>
      </c>
      <c r="N2219" s="4">
        <f t="shared" si="68"/>
        <v>0.19755822675325202</v>
      </c>
      <c r="O2219" s="2">
        <v>2329175</v>
      </c>
      <c r="P2219" s="2">
        <v>8337705</v>
      </c>
      <c r="Q2219" s="2">
        <v>26017105</v>
      </c>
      <c r="R2219" s="2">
        <v>25290976</v>
      </c>
      <c r="S2219" s="4">
        <f t="shared" si="69"/>
        <v>0.42176624579454741</v>
      </c>
    </row>
    <row r="2220" spans="1:19" x14ac:dyDescent="0.25">
      <c r="A2220" s="10">
        <v>0</v>
      </c>
      <c r="B2220" s="1" t="s">
        <v>54</v>
      </c>
      <c r="C2220" s="1" t="s">
        <v>3931</v>
      </c>
      <c r="D2220" s="1">
        <v>2019</v>
      </c>
      <c r="E2220" s="2">
        <v>11585522</v>
      </c>
      <c r="F2220" s="2">
        <v>0</v>
      </c>
      <c r="G2220" s="2">
        <v>58651691</v>
      </c>
      <c r="H2220" s="2">
        <v>52948384</v>
      </c>
      <c r="I2220" s="2">
        <v>41638788</v>
      </c>
      <c r="J2220" s="2">
        <v>1297014</v>
      </c>
      <c r="K2220" s="2">
        <v>1055150</v>
      </c>
      <c r="L2220" s="2">
        <v>14660739</v>
      </c>
      <c r="M2220" s="2">
        <v>5703307</v>
      </c>
      <c r="N2220" s="4">
        <f t="shared" si="68"/>
        <v>0.19753091176859675</v>
      </c>
      <c r="O2220" s="2">
        <v>1421512</v>
      </c>
      <c r="P2220" s="2">
        <v>3424482</v>
      </c>
      <c r="Q2220" s="2">
        <v>2763368</v>
      </c>
      <c r="R2220" s="2">
        <v>13223508</v>
      </c>
      <c r="S2220" s="4">
        <f t="shared" si="69"/>
        <v>0.36646811118501987</v>
      </c>
    </row>
    <row r="2221" spans="1:19" x14ac:dyDescent="0.25">
      <c r="A2221" s="10">
        <v>0</v>
      </c>
      <c r="B2221" s="1" t="s">
        <v>40</v>
      </c>
      <c r="C2221" s="1" t="s">
        <v>3026</v>
      </c>
      <c r="D2221" s="1">
        <v>2019</v>
      </c>
      <c r="E2221" s="2">
        <v>1648209</v>
      </c>
      <c r="F2221" s="2">
        <v>0</v>
      </c>
      <c r="G2221" s="2">
        <v>8356206</v>
      </c>
      <c r="H2221" s="2">
        <v>6087101</v>
      </c>
      <c r="I2221" s="2">
        <v>1293252</v>
      </c>
      <c r="J2221" s="2">
        <v>579319</v>
      </c>
      <c r="K2221" s="2">
        <v>4394060</v>
      </c>
      <c r="L2221" s="2">
        <v>2089575</v>
      </c>
      <c r="M2221" s="2">
        <v>2269105</v>
      </c>
      <c r="N2221" s="4">
        <f t="shared" si="68"/>
        <v>0.197243701268255</v>
      </c>
      <c r="O2221" s="2">
        <v>0</v>
      </c>
      <c r="P2221" s="2">
        <v>575916</v>
      </c>
      <c r="Q2221" s="2">
        <v>1593026</v>
      </c>
      <c r="R2221" s="2">
        <v>1003363</v>
      </c>
      <c r="S2221" s="4">
        <f t="shared" si="69"/>
        <v>0.57398568613751955</v>
      </c>
    </row>
    <row r="2222" spans="1:19" x14ac:dyDescent="0.25">
      <c r="A2222" s="10">
        <v>1</v>
      </c>
      <c r="B2222" s="1" t="s">
        <v>32</v>
      </c>
      <c r="C2222" s="1" t="s">
        <v>1496</v>
      </c>
      <c r="D2222" s="1">
        <v>2019</v>
      </c>
      <c r="E2222" s="2">
        <v>621978</v>
      </c>
      <c r="F2222" s="2">
        <v>0</v>
      </c>
      <c r="G2222" s="2">
        <v>3155816</v>
      </c>
      <c r="H2222" s="2">
        <v>3233245</v>
      </c>
      <c r="I2222" s="2">
        <v>485384</v>
      </c>
      <c r="J2222" s="2">
        <v>312185</v>
      </c>
      <c r="K2222" s="2">
        <v>0</v>
      </c>
      <c r="L2222" s="2">
        <v>2358247</v>
      </c>
      <c r="M2222" s="2">
        <v>-77429</v>
      </c>
      <c r="N2222" s="4">
        <f t="shared" si="68"/>
        <v>0.19708943740699711</v>
      </c>
      <c r="O2222" s="2">
        <v>0</v>
      </c>
      <c r="P2222" s="2">
        <v>1328648</v>
      </c>
      <c r="Q2222" s="2">
        <v>2344098</v>
      </c>
      <c r="R2222" s="2">
        <v>1897441</v>
      </c>
      <c r="S2222" s="4">
        <f t="shared" si="69"/>
        <v>0.70023152235036557</v>
      </c>
    </row>
    <row r="2223" spans="1:19" x14ac:dyDescent="0.25">
      <c r="A2223" s="10">
        <v>1</v>
      </c>
      <c r="B2223" s="1" t="s">
        <v>41</v>
      </c>
      <c r="C2223" s="1" t="s">
        <v>3571</v>
      </c>
      <c r="D2223" s="1">
        <v>2019</v>
      </c>
      <c r="E2223" s="2">
        <v>6779862</v>
      </c>
      <c r="F2223" s="2">
        <v>895808</v>
      </c>
      <c r="G2223" s="2">
        <v>29909464</v>
      </c>
      <c r="H2223" s="2">
        <v>33351159</v>
      </c>
      <c r="I2223" s="2">
        <v>16905118</v>
      </c>
      <c r="J2223" s="2">
        <v>1030504</v>
      </c>
      <c r="K2223" s="2">
        <v>6175745</v>
      </c>
      <c r="L2223" s="2">
        <v>5798097</v>
      </c>
      <c r="M2223" s="2">
        <v>-3441695</v>
      </c>
      <c r="N2223" s="4">
        <f t="shared" si="68"/>
        <v>0.19672883472602518</v>
      </c>
      <c r="O2223" s="2">
        <v>1080260</v>
      </c>
      <c r="P2223" s="2">
        <v>5259736</v>
      </c>
      <c r="Q2223" s="2">
        <v>11217871</v>
      </c>
      <c r="R2223" s="2">
        <v>11992992</v>
      </c>
      <c r="S2223" s="4">
        <f t="shared" si="69"/>
        <v>0.5286417267684328</v>
      </c>
    </row>
    <row r="2224" spans="1:19" x14ac:dyDescent="0.25">
      <c r="A2224" s="10">
        <v>0</v>
      </c>
      <c r="B2224" s="1" t="s">
        <v>32</v>
      </c>
      <c r="C2224" s="1" t="s">
        <v>2423</v>
      </c>
      <c r="D2224" s="1">
        <v>2019</v>
      </c>
      <c r="E2224" s="2">
        <v>553163</v>
      </c>
      <c r="F2224" s="2">
        <v>0</v>
      </c>
      <c r="G2224" s="2">
        <v>2812349</v>
      </c>
      <c r="H2224" s="2">
        <v>2537062</v>
      </c>
      <c r="I2224" s="2">
        <v>449345</v>
      </c>
      <c r="J2224" s="2">
        <v>70943</v>
      </c>
      <c r="K2224" s="2">
        <v>0</v>
      </c>
      <c r="L2224" s="2">
        <v>2292061</v>
      </c>
      <c r="M2224" s="2">
        <v>275287</v>
      </c>
      <c r="N2224" s="4">
        <f t="shared" si="68"/>
        <v>0.19669073788494956</v>
      </c>
      <c r="O2224" s="2">
        <v>0</v>
      </c>
      <c r="P2224" s="2">
        <v>2852436</v>
      </c>
      <c r="Q2224" s="2">
        <v>2420459</v>
      </c>
      <c r="R2224" s="2">
        <v>1815069</v>
      </c>
      <c r="S2224" s="4">
        <f t="shared" si="69"/>
        <v>1.5715303385160564</v>
      </c>
    </row>
    <row r="2225" spans="1:19" x14ac:dyDescent="0.25">
      <c r="A2225" s="10">
        <v>0</v>
      </c>
      <c r="B2225" s="1" t="s">
        <v>45</v>
      </c>
      <c r="C2225" s="1" t="s">
        <v>3766</v>
      </c>
      <c r="D2225" s="1">
        <v>2019</v>
      </c>
      <c r="E2225" s="2">
        <v>1791577</v>
      </c>
      <c r="F2225" s="2">
        <v>0</v>
      </c>
      <c r="G2225" s="2">
        <v>9126546</v>
      </c>
      <c r="H2225" s="2">
        <v>7596405</v>
      </c>
      <c r="I2225" s="2">
        <v>1985954</v>
      </c>
      <c r="J2225" s="2">
        <v>0</v>
      </c>
      <c r="K2225" s="2">
        <v>0</v>
      </c>
      <c r="L2225" s="2">
        <v>7140592</v>
      </c>
      <c r="M2225" s="2">
        <v>1530141</v>
      </c>
      <c r="N2225" s="4">
        <f t="shared" si="68"/>
        <v>0.19630394675050122</v>
      </c>
      <c r="O2225" s="2">
        <v>418406</v>
      </c>
      <c r="P2225" s="2">
        <v>5337796</v>
      </c>
      <c r="Q2225" s="2">
        <v>8423925</v>
      </c>
      <c r="R2225" s="2">
        <v>9529204</v>
      </c>
      <c r="S2225" s="4">
        <f t="shared" si="69"/>
        <v>0.60405905886787603</v>
      </c>
    </row>
    <row r="2226" spans="1:19" x14ac:dyDescent="0.25">
      <c r="A2226" s="10">
        <v>0</v>
      </c>
      <c r="B2226" s="1" t="s">
        <v>30</v>
      </c>
      <c r="C2226" s="1" t="s">
        <v>1183</v>
      </c>
      <c r="D2226" s="1">
        <v>2019</v>
      </c>
      <c r="E2226" s="2">
        <v>3808572</v>
      </c>
      <c r="F2226" s="2">
        <v>0</v>
      </c>
      <c r="G2226" s="2">
        <v>19437874</v>
      </c>
      <c r="H2226" s="2">
        <v>16344914</v>
      </c>
      <c r="I2226" s="2">
        <v>1503223</v>
      </c>
      <c r="J2226" s="2">
        <v>5605451</v>
      </c>
      <c r="K2226" s="2">
        <v>2003453</v>
      </c>
      <c r="L2226" s="2">
        <v>10325747</v>
      </c>
      <c r="M2226" s="2">
        <v>3092960</v>
      </c>
      <c r="N2226" s="4">
        <f t="shared" si="68"/>
        <v>0.19593562547015173</v>
      </c>
      <c r="O2226" s="2">
        <v>165513</v>
      </c>
      <c r="P2226" s="2">
        <v>1833958</v>
      </c>
      <c r="Q2226" s="2">
        <v>7251813</v>
      </c>
      <c r="R2226" s="2">
        <v>6961872</v>
      </c>
      <c r="S2226" s="4">
        <f t="shared" si="69"/>
        <v>0.28720306837011655</v>
      </c>
    </row>
    <row r="2227" spans="1:19" x14ac:dyDescent="0.25">
      <c r="A2227" s="10">
        <v>1</v>
      </c>
      <c r="B2227" s="1" t="s">
        <v>32</v>
      </c>
      <c r="C2227" s="1" t="s">
        <v>644</v>
      </c>
      <c r="D2227" s="1">
        <v>2019</v>
      </c>
      <c r="E2227" s="2">
        <v>2012096</v>
      </c>
      <c r="F2227" s="2">
        <v>0</v>
      </c>
      <c r="G2227" s="2">
        <v>10276620</v>
      </c>
      <c r="H2227" s="2">
        <v>8933950</v>
      </c>
      <c r="I2227" s="2">
        <v>6075695</v>
      </c>
      <c r="J2227" s="2">
        <v>104772</v>
      </c>
      <c r="K2227" s="2">
        <v>0</v>
      </c>
      <c r="L2227" s="2">
        <v>4096153</v>
      </c>
      <c r="M2227" s="2">
        <v>1342670</v>
      </c>
      <c r="N2227" s="4">
        <f t="shared" si="68"/>
        <v>0.19579355858249112</v>
      </c>
      <c r="O2227" s="2">
        <v>0</v>
      </c>
      <c r="P2227" s="2">
        <v>2986220</v>
      </c>
      <c r="Q2227" s="2">
        <v>3592858</v>
      </c>
      <c r="R2227" s="2">
        <v>3320268</v>
      </c>
      <c r="S2227" s="4">
        <f t="shared" si="69"/>
        <v>0.89939125395901776</v>
      </c>
    </row>
    <row r="2228" spans="1:19" x14ac:dyDescent="0.25">
      <c r="A2228" s="10">
        <v>0</v>
      </c>
      <c r="B2228" s="1" t="s">
        <v>55</v>
      </c>
      <c r="C2228" s="1" t="s">
        <v>4123</v>
      </c>
      <c r="D2228" s="1">
        <v>2019</v>
      </c>
      <c r="E2228" s="2">
        <v>1485699</v>
      </c>
      <c r="F2228" s="2">
        <v>0</v>
      </c>
      <c r="G2228" s="2">
        <v>7598348</v>
      </c>
      <c r="H2228" s="2">
        <v>6404185</v>
      </c>
      <c r="I2228" s="2">
        <v>3129207</v>
      </c>
      <c r="J2228" s="2">
        <v>338257</v>
      </c>
      <c r="K2228" s="2">
        <v>251425</v>
      </c>
      <c r="L2228" s="2">
        <v>3879459</v>
      </c>
      <c r="M2228" s="2">
        <v>1194163</v>
      </c>
      <c r="N2228" s="4">
        <f t="shared" si="68"/>
        <v>0.19552921240248539</v>
      </c>
      <c r="O2228" s="2">
        <v>0</v>
      </c>
      <c r="P2228" s="2">
        <v>1492797</v>
      </c>
      <c r="Q2228" s="2">
        <v>703051</v>
      </c>
      <c r="R2228" s="2">
        <v>632230</v>
      </c>
      <c r="S2228" s="4">
        <f t="shared" si="69"/>
        <v>2.3611612862407667</v>
      </c>
    </row>
    <row r="2229" spans="1:19" x14ac:dyDescent="0.25">
      <c r="A2229" s="10">
        <v>0</v>
      </c>
      <c r="B2229" s="1" t="s">
        <v>40</v>
      </c>
      <c r="C2229" s="1" t="s">
        <v>119</v>
      </c>
      <c r="D2229" s="1">
        <v>2019</v>
      </c>
      <c r="E2229" s="2">
        <v>2253780</v>
      </c>
      <c r="F2229" s="2">
        <v>0</v>
      </c>
      <c r="G2229" s="2">
        <v>11530052</v>
      </c>
      <c r="H2229" s="2">
        <v>10592574</v>
      </c>
      <c r="I2229" s="2">
        <v>4792960</v>
      </c>
      <c r="J2229" s="2">
        <v>1672834</v>
      </c>
      <c r="K2229" s="2">
        <v>1107534</v>
      </c>
      <c r="L2229" s="2">
        <v>3956724</v>
      </c>
      <c r="M2229" s="2">
        <v>937478</v>
      </c>
      <c r="N2229" s="4">
        <f t="shared" si="68"/>
        <v>0.19547006379502885</v>
      </c>
      <c r="O2229" s="2">
        <v>14800</v>
      </c>
      <c r="P2229" s="2">
        <v>2171691</v>
      </c>
      <c r="Q2229" s="2">
        <v>3992948</v>
      </c>
      <c r="R2229" s="2">
        <v>4061257</v>
      </c>
      <c r="S2229" s="4">
        <f t="shared" si="69"/>
        <v>0.53837789630156374</v>
      </c>
    </row>
    <row r="2230" spans="1:19" x14ac:dyDescent="0.25">
      <c r="A2230" s="10">
        <v>0</v>
      </c>
      <c r="B2230" s="1" t="s">
        <v>45</v>
      </c>
      <c r="C2230" s="1" t="s">
        <v>670</v>
      </c>
      <c r="D2230" s="1">
        <v>2019</v>
      </c>
      <c r="E2230" s="2">
        <v>1808060</v>
      </c>
      <c r="F2230" s="2">
        <v>0</v>
      </c>
      <c r="G2230" s="2">
        <v>9251743</v>
      </c>
      <c r="H2230" s="2">
        <v>7760367</v>
      </c>
      <c r="I2230" s="2">
        <v>4345484</v>
      </c>
      <c r="J2230" s="2">
        <v>42280</v>
      </c>
      <c r="K2230" s="2">
        <v>136741</v>
      </c>
      <c r="L2230" s="2">
        <v>4727238</v>
      </c>
      <c r="M2230" s="2">
        <v>1491376</v>
      </c>
      <c r="N2230" s="4">
        <f t="shared" si="68"/>
        <v>0.19542912076135274</v>
      </c>
      <c r="O2230" s="2">
        <v>214539</v>
      </c>
      <c r="P2230" s="2">
        <v>2515463</v>
      </c>
      <c r="Q2230" s="2">
        <v>4909151</v>
      </c>
      <c r="R2230" s="2">
        <v>4348579</v>
      </c>
      <c r="S2230" s="4">
        <f t="shared" si="69"/>
        <v>0.62779174530346582</v>
      </c>
    </row>
    <row r="2231" spans="1:19" x14ac:dyDescent="0.25">
      <c r="A2231" s="10">
        <v>0</v>
      </c>
      <c r="B2231" s="1" t="s">
        <v>32</v>
      </c>
      <c r="C2231" s="1" t="s">
        <v>1720</v>
      </c>
      <c r="D2231" s="1">
        <v>2019</v>
      </c>
      <c r="E2231" s="2">
        <v>289022</v>
      </c>
      <c r="F2231" s="2">
        <v>0</v>
      </c>
      <c r="G2231" s="2">
        <v>1479053</v>
      </c>
      <c r="H2231" s="2">
        <v>1281937</v>
      </c>
      <c r="I2231" s="2">
        <v>617607</v>
      </c>
      <c r="J2231" s="2">
        <v>0</v>
      </c>
      <c r="K2231" s="2">
        <v>0</v>
      </c>
      <c r="L2231" s="2">
        <v>861446</v>
      </c>
      <c r="M2231" s="2">
        <v>197116</v>
      </c>
      <c r="N2231" s="4">
        <f t="shared" si="68"/>
        <v>0.19541017123794752</v>
      </c>
      <c r="O2231" s="2">
        <v>0</v>
      </c>
      <c r="P2231" s="2">
        <v>436835</v>
      </c>
      <c r="Q2231" s="2">
        <v>589612</v>
      </c>
      <c r="R2231" s="2">
        <v>542115</v>
      </c>
      <c r="S2231" s="4">
        <f t="shared" si="69"/>
        <v>0.80579766285751175</v>
      </c>
    </row>
    <row r="2232" spans="1:19" x14ac:dyDescent="0.25">
      <c r="A2232" s="10">
        <v>0</v>
      </c>
      <c r="B2232" s="1" t="s">
        <v>59</v>
      </c>
      <c r="C2232" s="1" t="s">
        <v>4228</v>
      </c>
      <c r="D2232" s="1">
        <v>2019</v>
      </c>
      <c r="E2232" s="2">
        <v>16799396</v>
      </c>
      <c r="F2232" s="2">
        <v>0</v>
      </c>
      <c r="G2232" s="2">
        <v>86186900</v>
      </c>
      <c r="H2232" s="2">
        <v>71344626</v>
      </c>
      <c r="I2232" s="2">
        <v>34019911</v>
      </c>
      <c r="J2232" s="2">
        <v>73867</v>
      </c>
      <c r="K2232" s="2">
        <v>111000</v>
      </c>
      <c r="L2232" s="2">
        <v>51982122</v>
      </c>
      <c r="M2232" s="2">
        <v>14842274</v>
      </c>
      <c r="N2232" s="4">
        <f t="shared" si="68"/>
        <v>0.19491820682725566</v>
      </c>
      <c r="O2232" s="2">
        <v>1023117</v>
      </c>
      <c r="P2232" s="2">
        <v>2071086</v>
      </c>
      <c r="Q2232" s="2">
        <v>34168739</v>
      </c>
      <c r="R2232" s="2">
        <v>37671993</v>
      </c>
      <c r="S2232" s="4">
        <f t="shared" si="69"/>
        <v>8.2135367778391769E-2</v>
      </c>
    </row>
    <row r="2233" spans="1:19" x14ac:dyDescent="0.25">
      <c r="A2233" s="10">
        <v>1</v>
      </c>
      <c r="B2233" s="1" t="s">
        <v>45</v>
      </c>
      <c r="C2233" s="1" t="s">
        <v>135</v>
      </c>
      <c r="D2233" s="1">
        <v>2019</v>
      </c>
      <c r="E2233" s="2">
        <v>45504190</v>
      </c>
      <c r="F2233" s="2">
        <v>0</v>
      </c>
      <c r="G2233" s="2">
        <v>233759604</v>
      </c>
      <c r="H2233" s="2">
        <v>206505076</v>
      </c>
      <c r="I2233" s="2">
        <v>46469336</v>
      </c>
      <c r="J2233" s="2">
        <v>23574435</v>
      </c>
      <c r="K2233" s="2">
        <v>17284965</v>
      </c>
      <c r="L2233" s="2">
        <v>146430868</v>
      </c>
      <c r="M2233" s="2">
        <v>27254528</v>
      </c>
      <c r="N2233" s="4">
        <f t="shared" si="68"/>
        <v>0.19466233353133161</v>
      </c>
      <c r="O2233" s="2">
        <v>21387384</v>
      </c>
      <c r="P2233" s="2">
        <v>25103217</v>
      </c>
      <c r="Q2233" s="2">
        <v>166076748</v>
      </c>
      <c r="R2233" s="2">
        <v>149154663</v>
      </c>
      <c r="S2233" s="4">
        <f t="shared" si="69"/>
        <v>0.31169391599912638</v>
      </c>
    </row>
    <row r="2234" spans="1:19" x14ac:dyDescent="0.25">
      <c r="A2234" s="10">
        <v>0</v>
      </c>
      <c r="B2234" s="1" t="s">
        <v>62</v>
      </c>
      <c r="C2234" s="1" t="s">
        <v>4606</v>
      </c>
      <c r="D2234" s="1">
        <v>2019</v>
      </c>
      <c r="E2234" s="2">
        <v>5937435</v>
      </c>
      <c r="F2234" s="2">
        <v>0</v>
      </c>
      <c r="G2234" s="2">
        <v>30526004</v>
      </c>
      <c r="H2234" s="2">
        <v>29912262</v>
      </c>
      <c r="I2234" s="2">
        <v>21897620</v>
      </c>
      <c r="J2234" s="2">
        <v>647811</v>
      </c>
      <c r="K2234" s="2">
        <v>96263</v>
      </c>
      <c r="L2234" s="2">
        <v>7884310</v>
      </c>
      <c r="M2234" s="2">
        <v>613742</v>
      </c>
      <c r="N2234" s="4">
        <f t="shared" si="68"/>
        <v>0.19450416765980899</v>
      </c>
      <c r="O2234" s="2">
        <v>0</v>
      </c>
      <c r="P2234" s="2">
        <v>5103853</v>
      </c>
      <c r="Q2234" s="2">
        <v>7336543</v>
      </c>
      <c r="R2234" s="2">
        <v>9943817</v>
      </c>
      <c r="S2234" s="4">
        <f t="shared" si="69"/>
        <v>0.51326899921830826</v>
      </c>
    </row>
    <row r="2235" spans="1:19" x14ac:dyDescent="0.25">
      <c r="A2235" s="10">
        <v>0</v>
      </c>
      <c r="B2235" s="1" t="s">
        <v>68</v>
      </c>
      <c r="C2235" s="1" t="s">
        <v>4851</v>
      </c>
      <c r="D2235" s="1">
        <v>2019</v>
      </c>
      <c r="E2235" s="2">
        <v>909968</v>
      </c>
      <c r="F2235" s="2">
        <v>0</v>
      </c>
      <c r="G2235" s="2">
        <v>4680328</v>
      </c>
      <c r="H2235" s="2">
        <v>4871725</v>
      </c>
      <c r="I2235" s="2">
        <v>984529</v>
      </c>
      <c r="J2235" s="2">
        <v>17973</v>
      </c>
      <c r="K2235" s="2">
        <v>2442146</v>
      </c>
      <c r="L2235" s="2">
        <v>1235680</v>
      </c>
      <c r="M2235" s="2">
        <v>-191397</v>
      </c>
      <c r="N2235" s="4">
        <f t="shared" si="68"/>
        <v>0.1944239805415347</v>
      </c>
      <c r="O2235" s="2">
        <v>235267</v>
      </c>
      <c r="P2235" s="2">
        <v>374637</v>
      </c>
      <c r="Q2235" s="2">
        <v>1404129</v>
      </c>
      <c r="R2235" s="2">
        <v>1442997</v>
      </c>
      <c r="S2235" s="4">
        <f t="shared" si="69"/>
        <v>0.42266477338483727</v>
      </c>
    </row>
    <row r="2236" spans="1:19" x14ac:dyDescent="0.25">
      <c r="A2236" s="10">
        <v>0</v>
      </c>
      <c r="B2236" s="1" t="s">
        <v>64</v>
      </c>
      <c r="C2236" s="1" t="s">
        <v>4790</v>
      </c>
      <c r="D2236" s="1">
        <v>2019</v>
      </c>
      <c r="E2236" s="2">
        <v>41968509</v>
      </c>
      <c r="F2236" s="2">
        <v>0</v>
      </c>
      <c r="G2236" s="2">
        <v>216034466</v>
      </c>
      <c r="H2236" s="2">
        <v>223291881</v>
      </c>
      <c r="I2236" s="2">
        <v>14168473</v>
      </c>
      <c r="J2236" s="2">
        <v>29868781</v>
      </c>
      <c r="K2236" s="2">
        <v>0</v>
      </c>
      <c r="L2236" s="2">
        <v>171997212</v>
      </c>
      <c r="M2236" s="2">
        <v>-7257415</v>
      </c>
      <c r="N2236" s="4">
        <f t="shared" si="68"/>
        <v>0.19426765449546371</v>
      </c>
      <c r="O2236" s="2">
        <v>926701</v>
      </c>
      <c r="P2236" s="2">
        <v>24436942</v>
      </c>
      <c r="Q2236" s="2">
        <v>206559574</v>
      </c>
      <c r="R2236" s="2">
        <v>183422071</v>
      </c>
      <c r="S2236" s="4">
        <f t="shared" si="69"/>
        <v>0.1382802127449537</v>
      </c>
    </row>
    <row r="2237" spans="1:19" x14ac:dyDescent="0.25">
      <c r="A2237" s="10">
        <v>0</v>
      </c>
      <c r="B2237" s="1" t="s">
        <v>22</v>
      </c>
      <c r="C2237" s="1" t="s">
        <v>217</v>
      </c>
      <c r="D2237" s="1">
        <v>2019</v>
      </c>
      <c r="E2237" s="2">
        <v>16783417</v>
      </c>
      <c r="F2237" s="2">
        <v>0</v>
      </c>
      <c r="G2237" s="2">
        <v>86397059</v>
      </c>
      <c r="H2237" s="2">
        <v>64693954</v>
      </c>
      <c r="I2237" s="2">
        <v>22481790</v>
      </c>
      <c r="J2237" s="2">
        <v>3441607</v>
      </c>
      <c r="K2237" s="2">
        <v>19102066</v>
      </c>
      <c r="L2237" s="2">
        <v>41371596</v>
      </c>
      <c r="M2237" s="2">
        <v>21703105</v>
      </c>
      <c r="N2237" s="4">
        <f t="shared" si="68"/>
        <v>0.19425912402874732</v>
      </c>
      <c r="O2237" s="2">
        <v>0</v>
      </c>
      <c r="P2237" s="2">
        <v>14980384</v>
      </c>
      <c r="Q2237" s="2">
        <v>35166941</v>
      </c>
      <c r="R2237" s="2">
        <v>35437220</v>
      </c>
      <c r="S2237" s="4">
        <f t="shared" si="69"/>
        <v>0.42273022545222227</v>
      </c>
    </row>
    <row r="2238" spans="1:19" x14ac:dyDescent="0.25">
      <c r="A2238" s="10">
        <v>0</v>
      </c>
      <c r="B2238" s="1" t="s">
        <v>62</v>
      </c>
      <c r="C2238" s="1" t="s">
        <v>4664</v>
      </c>
      <c r="D2238" s="1">
        <v>2019</v>
      </c>
      <c r="E2238" s="2">
        <v>10415353</v>
      </c>
      <c r="F2238" s="2">
        <v>0</v>
      </c>
      <c r="G2238" s="2">
        <v>53617393</v>
      </c>
      <c r="H2238" s="2">
        <v>49646454</v>
      </c>
      <c r="I2238" s="2">
        <v>19101913</v>
      </c>
      <c r="J2238" s="2">
        <v>10077305</v>
      </c>
      <c r="K2238" s="2">
        <v>1564878</v>
      </c>
      <c r="L2238" s="2">
        <v>22873297</v>
      </c>
      <c r="M2238" s="2">
        <v>3970939</v>
      </c>
      <c r="N2238" s="4">
        <f t="shared" si="68"/>
        <v>0.19425325285770609</v>
      </c>
      <c r="O2238" s="2">
        <v>0</v>
      </c>
      <c r="P2238" s="2">
        <v>3446636</v>
      </c>
      <c r="Q2238" s="2">
        <v>18986140</v>
      </c>
      <c r="R2238" s="2">
        <v>21684311</v>
      </c>
      <c r="S2238" s="4">
        <f t="shared" si="69"/>
        <v>0.15894606934940197</v>
      </c>
    </row>
    <row r="2239" spans="1:19" x14ac:dyDescent="0.25">
      <c r="A2239" s="10">
        <v>0</v>
      </c>
      <c r="B2239" s="1" t="s">
        <v>55</v>
      </c>
      <c r="C2239" s="1" t="s">
        <v>4122</v>
      </c>
      <c r="D2239" s="1">
        <v>2019</v>
      </c>
      <c r="E2239" s="2">
        <v>767723</v>
      </c>
      <c r="F2239" s="2">
        <v>0</v>
      </c>
      <c r="G2239" s="2">
        <v>3954267</v>
      </c>
      <c r="H2239" s="2">
        <v>3000488</v>
      </c>
      <c r="I2239" s="2">
        <v>1469939</v>
      </c>
      <c r="J2239" s="2">
        <v>233366</v>
      </c>
      <c r="K2239" s="2">
        <v>1466359</v>
      </c>
      <c r="L2239" s="2">
        <v>784603</v>
      </c>
      <c r="M2239" s="2">
        <v>953779</v>
      </c>
      <c r="N2239" s="4">
        <f t="shared" si="68"/>
        <v>0.1941505214493609</v>
      </c>
      <c r="O2239" s="2">
        <v>0</v>
      </c>
      <c r="P2239" s="2">
        <v>391116</v>
      </c>
      <c r="Q2239" s="2">
        <v>713676</v>
      </c>
      <c r="R2239" s="2">
        <v>741384</v>
      </c>
      <c r="S2239" s="4">
        <f t="shared" si="69"/>
        <v>0.52754847690265771</v>
      </c>
    </row>
    <row r="2240" spans="1:19" x14ac:dyDescent="0.25">
      <c r="A2240" s="10">
        <v>0</v>
      </c>
      <c r="B2240" s="1" t="s">
        <v>55</v>
      </c>
      <c r="C2240" s="1" t="s">
        <v>3995</v>
      </c>
      <c r="D2240" s="1">
        <v>2019</v>
      </c>
      <c r="E2240" s="2">
        <v>1759715</v>
      </c>
      <c r="F2240" s="2">
        <v>0</v>
      </c>
      <c r="G2240" s="2">
        <v>9064522</v>
      </c>
      <c r="H2240" s="2">
        <v>6502767</v>
      </c>
      <c r="I2240" s="2">
        <v>4188802</v>
      </c>
      <c r="J2240" s="2">
        <v>87306</v>
      </c>
      <c r="K2240" s="2">
        <v>1592488</v>
      </c>
      <c r="L2240" s="2">
        <v>3195926</v>
      </c>
      <c r="M2240" s="2">
        <v>2561755</v>
      </c>
      <c r="N2240" s="4">
        <f t="shared" si="68"/>
        <v>0.19413213404964982</v>
      </c>
      <c r="O2240" s="2">
        <v>0</v>
      </c>
      <c r="P2240" s="2">
        <v>1245792</v>
      </c>
      <c r="Q2240" s="2">
        <v>2376915</v>
      </c>
      <c r="R2240" s="2">
        <v>1921563</v>
      </c>
      <c r="S2240" s="4">
        <f t="shared" si="69"/>
        <v>0.64832222518855742</v>
      </c>
    </row>
    <row r="2241" spans="1:19" x14ac:dyDescent="0.25">
      <c r="A2241" s="10">
        <v>0</v>
      </c>
      <c r="B2241" s="1" t="s">
        <v>30</v>
      </c>
      <c r="C2241" s="1" t="s">
        <v>1314</v>
      </c>
      <c r="D2241" s="1">
        <v>2019</v>
      </c>
      <c r="E2241" s="2">
        <v>6519371</v>
      </c>
      <c r="F2241" s="2">
        <v>0</v>
      </c>
      <c r="G2241" s="2">
        <v>33582648</v>
      </c>
      <c r="H2241" s="2">
        <v>31710387</v>
      </c>
      <c r="I2241" s="2">
        <v>3201344</v>
      </c>
      <c r="J2241" s="2">
        <v>10693471</v>
      </c>
      <c r="K2241" s="2">
        <v>1742231</v>
      </c>
      <c r="L2241" s="2">
        <v>17945602</v>
      </c>
      <c r="M2241" s="2">
        <v>1872261</v>
      </c>
      <c r="N2241" s="4">
        <f t="shared" si="68"/>
        <v>0.19412915265049974</v>
      </c>
      <c r="O2241" s="2">
        <v>813143</v>
      </c>
      <c r="P2241" s="2">
        <v>3466790</v>
      </c>
      <c r="Q2241" s="2">
        <v>15745202</v>
      </c>
      <c r="R2241" s="2">
        <v>16157524</v>
      </c>
      <c r="S2241" s="4">
        <f t="shared" si="69"/>
        <v>0.26488792465974365</v>
      </c>
    </row>
    <row r="2242" spans="1:19" x14ac:dyDescent="0.25">
      <c r="A2242" s="10">
        <v>0</v>
      </c>
      <c r="B2242" s="1" t="s">
        <v>24</v>
      </c>
      <c r="C2242" s="1" t="s">
        <v>478</v>
      </c>
      <c r="D2242" s="1">
        <v>2019</v>
      </c>
      <c r="E2242" s="2">
        <v>10347773</v>
      </c>
      <c r="F2242" s="2">
        <v>0</v>
      </c>
      <c r="G2242" s="2">
        <v>53305016</v>
      </c>
      <c r="H2242" s="2">
        <v>51500953</v>
      </c>
      <c r="I2242" s="2">
        <v>1646415</v>
      </c>
      <c r="J2242" s="2">
        <v>2401529</v>
      </c>
      <c r="K2242" s="2">
        <v>0</v>
      </c>
      <c r="L2242" s="2">
        <v>49257072</v>
      </c>
      <c r="M2242" s="2">
        <v>1804063</v>
      </c>
      <c r="N2242" s="4">
        <f t="shared" ref="N2242:N2305" si="70">(E2242-F2242)/G2242</f>
        <v>0.19412381378893123</v>
      </c>
      <c r="O2242" s="2">
        <v>45000</v>
      </c>
      <c r="P2242" s="2">
        <v>9396307</v>
      </c>
      <c r="Q2242" s="2">
        <v>51785004</v>
      </c>
      <c r="R2242" s="2">
        <v>50722478</v>
      </c>
      <c r="S2242" s="4">
        <f t="shared" ref="S2242:S2305" si="71">(O2242+P2242)/R2242</f>
        <v>0.18613654877034991</v>
      </c>
    </row>
    <row r="2243" spans="1:19" x14ac:dyDescent="0.25">
      <c r="A2243" s="10">
        <v>0</v>
      </c>
      <c r="B2243" s="1" t="s">
        <v>45</v>
      </c>
      <c r="C2243" s="1" t="s">
        <v>638</v>
      </c>
      <c r="D2243" s="1">
        <v>2019</v>
      </c>
      <c r="E2243" s="2">
        <v>18316939</v>
      </c>
      <c r="F2243" s="2">
        <v>0</v>
      </c>
      <c r="G2243" s="2">
        <v>94600220</v>
      </c>
      <c r="H2243" s="2">
        <v>90739956</v>
      </c>
      <c r="I2243" s="2">
        <v>40701359</v>
      </c>
      <c r="J2243" s="2">
        <v>2816435</v>
      </c>
      <c r="K2243" s="2">
        <v>0</v>
      </c>
      <c r="L2243" s="2">
        <v>51082426</v>
      </c>
      <c r="M2243" s="2">
        <v>3860264</v>
      </c>
      <c r="N2243" s="4">
        <f t="shared" si="70"/>
        <v>0.19362469770154869</v>
      </c>
      <c r="O2243" s="2">
        <v>17769639</v>
      </c>
      <c r="P2243" s="2">
        <v>5836538</v>
      </c>
      <c r="Q2243" s="2">
        <v>58812201</v>
      </c>
      <c r="R2243" s="2">
        <v>60662807</v>
      </c>
      <c r="S2243" s="4">
        <f t="shared" si="71"/>
        <v>0.38913756496628982</v>
      </c>
    </row>
    <row r="2244" spans="1:19" x14ac:dyDescent="0.25">
      <c r="A2244" s="10">
        <v>0</v>
      </c>
      <c r="B2244" s="1" t="s">
        <v>62</v>
      </c>
      <c r="C2244" s="1" t="s">
        <v>4511</v>
      </c>
      <c r="D2244" s="1">
        <v>2019</v>
      </c>
      <c r="E2244" s="2">
        <v>33684932</v>
      </c>
      <c r="F2244" s="2">
        <v>0</v>
      </c>
      <c r="G2244" s="2">
        <v>174157396</v>
      </c>
      <c r="H2244" s="2">
        <v>167458145</v>
      </c>
      <c r="I2244" s="2">
        <v>19311925</v>
      </c>
      <c r="J2244" s="2">
        <v>3375262</v>
      </c>
      <c r="K2244" s="2">
        <v>5831759</v>
      </c>
      <c r="L2244" s="2">
        <v>145638450</v>
      </c>
      <c r="M2244" s="2">
        <v>6699251</v>
      </c>
      <c r="N2244" s="4">
        <f t="shared" si="70"/>
        <v>0.19341660344990458</v>
      </c>
      <c r="O2244" s="2">
        <v>1023141</v>
      </c>
      <c r="P2244" s="2">
        <v>62649458</v>
      </c>
      <c r="Q2244" s="2">
        <v>113230911</v>
      </c>
      <c r="R2244" s="2">
        <v>97508429</v>
      </c>
      <c r="S2244" s="4">
        <f t="shared" si="71"/>
        <v>0.65299584510791364</v>
      </c>
    </row>
    <row r="2245" spans="1:19" x14ac:dyDescent="0.25">
      <c r="A2245" s="10">
        <v>0</v>
      </c>
      <c r="B2245" s="1" t="s">
        <v>27</v>
      </c>
      <c r="C2245" s="1" t="s">
        <v>840</v>
      </c>
      <c r="D2245" s="1">
        <v>2019</v>
      </c>
      <c r="E2245" s="2">
        <v>157529</v>
      </c>
      <c r="F2245" s="2">
        <v>0</v>
      </c>
      <c r="G2245" s="2">
        <v>814497</v>
      </c>
      <c r="H2245" s="2">
        <v>907064</v>
      </c>
      <c r="I2245" s="2">
        <v>294772</v>
      </c>
      <c r="J2245" s="2">
        <v>86829</v>
      </c>
      <c r="K2245" s="2">
        <v>0</v>
      </c>
      <c r="L2245" s="2">
        <v>432896</v>
      </c>
      <c r="M2245" s="2">
        <v>-92567</v>
      </c>
      <c r="N2245" s="4">
        <f t="shared" si="70"/>
        <v>0.19340648277403108</v>
      </c>
      <c r="O2245" s="2">
        <v>0</v>
      </c>
      <c r="P2245" s="2">
        <v>282489</v>
      </c>
      <c r="Q2245" s="2">
        <v>370060</v>
      </c>
      <c r="R2245" s="2">
        <v>321317</v>
      </c>
      <c r="S2245" s="4">
        <f t="shared" si="71"/>
        <v>0.87915983281307863</v>
      </c>
    </row>
    <row r="2246" spans="1:19" x14ac:dyDescent="0.25">
      <c r="A2246" s="10">
        <v>0</v>
      </c>
      <c r="B2246" s="1" t="s">
        <v>62</v>
      </c>
      <c r="C2246" s="1" t="s">
        <v>2555</v>
      </c>
      <c r="D2246" s="1">
        <v>2019</v>
      </c>
      <c r="E2246" s="2">
        <v>13914577</v>
      </c>
      <c r="F2246" s="2">
        <v>0</v>
      </c>
      <c r="G2246" s="2">
        <v>71988778</v>
      </c>
      <c r="H2246" s="2">
        <v>66771784</v>
      </c>
      <c r="I2246" s="2">
        <v>30053936</v>
      </c>
      <c r="J2246" s="2">
        <v>63548</v>
      </c>
      <c r="K2246" s="2">
        <v>339074</v>
      </c>
      <c r="L2246" s="2">
        <v>41532220</v>
      </c>
      <c r="M2246" s="2">
        <v>5216994</v>
      </c>
      <c r="N2246" s="4">
        <f t="shared" si="70"/>
        <v>0.19328813999315284</v>
      </c>
      <c r="O2246" s="2">
        <v>0</v>
      </c>
      <c r="P2246" s="2">
        <v>12823875</v>
      </c>
      <c r="Q2246" s="2">
        <v>32577976</v>
      </c>
      <c r="R2246" s="2">
        <v>36306974</v>
      </c>
      <c r="S2246" s="4">
        <f t="shared" si="71"/>
        <v>0.35320693484397792</v>
      </c>
    </row>
    <row r="2247" spans="1:19" x14ac:dyDescent="0.25">
      <c r="A2247" s="10">
        <v>0</v>
      </c>
      <c r="B2247" s="1" t="s">
        <v>40</v>
      </c>
      <c r="C2247" s="1" t="s">
        <v>3241</v>
      </c>
      <c r="D2247" s="1">
        <v>2019</v>
      </c>
      <c r="E2247" s="2">
        <v>939740</v>
      </c>
      <c r="F2247" s="2">
        <v>0</v>
      </c>
      <c r="G2247" s="2">
        <v>4862183</v>
      </c>
      <c r="H2247" s="2">
        <v>3391741</v>
      </c>
      <c r="I2247" s="2">
        <v>2111813</v>
      </c>
      <c r="J2247" s="2">
        <v>350493</v>
      </c>
      <c r="K2247" s="2">
        <v>1190399</v>
      </c>
      <c r="L2247" s="2">
        <v>1209478</v>
      </c>
      <c r="M2247" s="2">
        <v>1470442</v>
      </c>
      <c r="N2247" s="4">
        <f t="shared" si="70"/>
        <v>0.19327532509574402</v>
      </c>
      <c r="O2247" s="2">
        <v>0</v>
      </c>
      <c r="P2247" s="2">
        <v>1051303</v>
      </c>
      <c r="Q2247" s="2">
        <v>1571926</v>
      </c>
      <c r="R2247" s="2">
        <v>1323133</v>
      </c>
      <c r="S2247" s="4">
        <f t="shared" si="71"/>
        <v>0.79455580051287367</v>
      </c>
    </row>
    <row r="2248" spans="1:19" x14ac:dyDescent="0.25">
      <c r="A2248" s="10">
        <v>1</v>
      </c>
      <c r="B2248" s="1" t="s">
        <v>45</v>
      </c>
      <c r="C2248" s="1" t="s">
        <v>2824</v>
      </c>
      <c r="D2248" s="1">
        <v>2019</v>
      </c>
      <c r="E2248" s="2">
        <v>438706000</v>
      </c>
      <c r="F2248" s="2">
        <v>0</v>
      </c>
      <c r="G2248" s="2">
        <v>2274500000</v>
      </c>
      <c r="H2248" s="2">
        <v>1760339000</v>
      </c>
      <c r="I2248" s="2">
        <v>995816000</v>
      </c>
      <c r="J2248" s="2">
        <v>89740000</v>
      </c>
      <c r="K2248" s="2">
        <v>178838000</v>
      </c>
      <c r="L2248" s="2">
        <v>1010106000</v>
      </c>
      <c r="M2248" s="2">
        <v>514161000</v>
      </c>
      <c r="N2248" s="4">
        <f t="shared" si="70"/>
        <v>0.1928801934491097</v>
      </c>
      <c r="O2248" s="2">
        <v>0</v>
      </c>
      <c r="P2248" s="2">
        <v>116428000</v>
      </c>
      <c r="Q2248" s="2">
        <v>695658000</v>
      </c>
      <c r="R2248" s="2">
        <v>649624000</v>
      </c>
      <c r="S2248" s="4">
        <f t="shared" si="71"/>
        <v>0.17922367400219202</v>
      </c>
    </row>
    <row r="2249" spans="1:19" x14ac:dyDescent="0.25">
      <c r="A2249" s="10">
        <v>0</v>
      </c>
      <c r="B2249" s="1" t="s">
        <v>27</v>
      </c>
      <c r="C2249" s="1" t="s">
        <v>854</v>
      </c>
      <c r="D2249" s="1">
        <v>2019</v>
      </c>
      <c r="E2249" s="2">
        <v>13301263</v>
      </c>
      <c r="F2249" s="2">
        <v>0</v>
      </c>
      <c r="G2249" s="2">
        <v>68977230</v>
      </c>
      <c r="H2249" s="2">
        <v>52924845</v>
      </c>
      <c r="I2249" s="2">
        <v>32628084</v>
      </c>
      <c r="J2249" s="2">
        <v>1177384</v>
      </c>
      <c r="K2249" s="2">
        <v>8400930</v>
      </c>
      <c r="L2249" s="2">
        <v>26770832</v>
      </c>
      <c r="M2249" s="2">
        <v>16052385</v>
      </c>
      <c r="N2249" s="4">
        <f t="shared" si="70"/>
        <v>0.19283556327211168</v>
      </c>
      <c r="O2249" s="2">
        <v>10738786</v>
      </c>
      <c r="P2249" s="2">
        <v>6025159</v>
      </c>
      <c r="Q2249" s="2">
        <v>28828379</v>
      </c>
      <c r="R2249" s="2">
        <v>28290995</v>
      </c>
      <c r="S2249" s="4">
        <f t="shared" si="71"/>
        <v>0.59255409716059826</v>
      </c>
    </row>
    <row r="2250" spans="1:19" x14ac:dyDescent="0.25">
      <c r="A2250" s="10">
        <v>0</v>
      </c>
      <c r="B2250" s="1" t="s">
        <v>62</v>
      </c>
      <c r="C2250" s="1" t="s">
        <v>4633</v>
      </c>
      <c r="D2250" s="1">
        <v>2019</v>
      </c>
      <c r="E2250" s="2">
        <v>2940282</v>
      </c>
      <c r="F2250" s="2">
        <v>0</v>
      </c>
      <c r="G2250" s="2">
        <v>15257599</v>
      </c>
      <c r="H2250" s="2">
        <v>12947724</v>
      </c>
      <c r="I2250" s="2">
        <v>2279999</v>
      </c>
      <c r="J2250" s="2">
        <v>411399</v>
      </c>
      <c r="K2250" s="2">
        <v>0</v>
      </c>
      <c r="L2250" s="2">
        <v>12566201</v>
      </c>
      <c r="M2250" s="2">
        <v>2309875</v>
      </c>
      <c r="N2250" s="4">
        <f t="shared" si="70"/>
        <v>0.19270935092736413</v>
      </c>
      <c r="O2250" s="2">
        <v>0</v>
      </c>
      <c r="P2250" s="2">
        <v>12325504</v>
      </c>
      <c r="Q2250" s="2">
        <v>10181009</v>
      </c>
      <c r="R2250" s="2">
        <v>9228512</v>
      </c>
      <c r="S2250" s="4">
        <f t="shared" si="71"/>
        <v>1.3355895294929454</v>
      </c>
    </row>
    <row r="2251" spans="1:19" x14ac:dyDescent="0.25">
      <c r="A2251" s="10">
        <v>0</v>
      </c>
      <c r="B2251" s="1" t="s">
        <v>32</v>
      </c>
      <c r="C2251" s="1" t="s">
        <v>1702</v>
      </c>
      <c r="D2251" s="1">
        <v>2019</v>
      </c>
      <c r="E2251" s="2">
        <v>1122616</v>
      </c>
      <c r="F2251" s="2">
        <v>0</v>
      </c>
      <c r="G2251" s="2">
        <v>5827243</v>
      </c>
      <c r="H2251" s="2">
        <v>4970726</v>
      </c>
      <c r="I2251" s="2">
        <v>381354</v>
      </c>
      <c r="J2251" s="2">
        <v>0</v>
      </c>
      <c r="K2251" s="2">
        <v>0</v>
      </c>
      <c r="L2251" s="2">
        <v>5445889</v>
      </c>
      <c r="M2251" s="2">
        <v>856517</v>
      </c>
      <c r="N2251" s="4">
        <f t="shared" si="70"/>
        <v>0.1926495943278837</v>
      </c>
      <c r="O2251" s="2">
        <v>0</v>
      </c>
      <c r="P2251" s="2">
        <v>735274</v>
      </c>
      <c r="Q2251" s="2">
        <v>2397972</v>
      </c>
      <c r="R2251" s="2">
        <v>2415071</v>
      </c>
      <c r="S2251" s="4">
        <f t="shared" si="71"/>
        <v>0.30445233287137313</v>
      </c>
    </row>
    <row r="2252" spans="1:19" x14ac:dyDescent="0.25">
      <c r="A2252" s="10">
        <v>0</v>
      </c>
      <c r="B2252" s="1" t="s">
        <v>28</v>
      </c>
      <c r="C2252" s="1" t="s">
        <v>1161</v>
      </c>
      <c r="D2252" s="1">
        <v>2019</v>
      </c>
      <c r="E2252" s="2">
        <v>20484155</v>
      </c>
      <c r="F2252" s="2">
        <v>0</v>
      </c>
      <c r="G2252" s="2">
        <v>106372871</v>
      </c>
      <c r="H2252" s="2">
        <v>92031397</v>
      </c>
      <c r="I2252" s="2">
        <v>85877353</v>
      </c>
      <c r="J2252" s="2">
        <v>1462111</v>
      </c>
      <c r="K2252" s="2">
        <v>4573899</v>
      </c>
      <c r="L2252" s="2">
        <v>14459508</v>
      </c>
      <c r="M2252" s="2">
        <v>14341474</v>
      </c>
      <c r="N2252" s="4">
        <f t="shared" si="70"/>
        <v>0.19256935351495777</v>
      </c>
      <c r="O2252" s="2">
        <v>0</v>
      </c>
      <c r="P2252" s="2">
        <v>18688398</v>
      </c>
      <c r="Q2252" s="2">
        <v>14187883</v>
      </c>
      <c r="R2252" s="2">
        <v>23201299</v>
      </c>
      <c r="S2252" s="4">
        <f t="shared" si="71"/>
        <v>0.80548929609501607</v>
      </c>
    </row>
    <row r="2253" spans="1:19" x14ac:dyDescent="0.25">
      <c r="A2253" s="10">
        <v>0</v>
      </c>
      <c r="B2253" s="1" t="s">
        <v>32</v>
      </c>
      <c r="C2253" s="1" t="s">
        <v>689</v>
      </c>
      <c r="D2253" s="1">
        <v>2019</v>
      </c>
      <c r="E2253" s="2">
        <v>1108548</v>
      </c>
      <c r="F2253" s="2">
        <v>0</v>
      </c>
      <c r="G2253" s="2">
        <v>5768233</v>
      </c>
      <c r="H2253" s="2">
        <v>3485846</v>
      </c>
      <c r="I2253" s="2">
        <v>2000095</v>
      </c>
      <c r="J2253" s="2">
        <v>0</v>
      </c>
      <c r="K2253" s="2">
        <v>1874394</v>
      </c>
      <c r="L2253" s="2">
        <v>1893744</v>
      </c>
      <c r="M2253" s="2">
        <v>2282387</v>
      </c>
      <c r="N2253" s="4">
        <f t="shared" si="70"/>
        <v>0.19218155715970558</v>
      </c>
      <c r="O2253" s="2">
        <v>0</v>
      </c>
      <c r="P2253" s="2">
        <v>-587136</v>
      </c>
      <c r="Q2253" s="2">
        <v>1640388</v>
      </c>
      <c r="R2253" s="2">
        <v>1880523</v>
      </c>
      <c r="S2253" s="4">
        <f t="shared" si="71"/>
        <v>-0.31221952616373211</v>
      </c>
    </row>
    <row r="2254" spans="1:19" x14ac:dyDescent="0.25">
      <c r="A2254" s="10">
        <v>1</v>
      </c>
      <c r="B2254" s="1" t="s">
        <v>44</v>
      </c>
      <c r="C2254" s="1" t="s">
        <v>3635</v>
      </c>
      <c r="D2254" s="1">
        <v>2019</v>
      </c>
      <c r="E2254" s="2">
        <v>631160</v>
      </c>
      <c r="F2254" s="2">
        <v>0</v>
      </c>
      <c r="G2254" s="2">
        <v>3284969</v>
      </c>
      <c r="H2254" s="2">
        <v>2603464</v>
      </c>
      <c r="I2254" s="2">
        <v>1265122</v>
      </c>
      <c r="J2254" s="2">
        <v>502568</v>
      </c>
      <c r="K2254" s="2">
        <v>584459</v>
      </c>
      <c r="L2254" s="2">
        <v>932820</v>
      </c>
      <c r="M2254" s="2">
        <v>681505</v>
      </c>
      <c r="N2254" s="4">
        <f t="shared" si="70"/>
        <v>0.19213575531458593</v>
      </c>
      <c r="O2254" s="2">
        <v>0</v>
      </c>
      <c r="P2254" s="2">
        <v>223632</v>
      </c>
      <c r="Q2254" s="2">
        <v>1099320</v>
      </c>
      <c r="R2254" s="2">
        <v>1083111</v>
      </c>
      <c r="S2254" s="4">
        <f t="shared" si="71"/>
        <v>0.20647191285103741</v>
      </c>
    </row>
    <row r="2255" spans="1:19" x14ac:dyDescent="0.25">
      <c r="A2255" s="10">
        <v>1</v>
      </c>
      <c r="B2255" s="1" t="s">
        <v>27</v>
      </c>
      <c r="C2255" s="1" t="s">
        <v>1112</v>
      </c>
      <c r="D2255" s="1">
        <v>2019</v>
      </c>
      <c r="E2255" s="2">
        <v>8897204</v>
      </c>
      <c r="F2255" s="2">
        <v>0</v>
      </c>
      <c r="G2255" s="2">
        <v>46308181</v>
      </c>
      <c r="H2255" s="2">
        <v>34998595</v>
      </c>
      <c r="I2255" s="2">
        <v>21471611</v>
      </c>
      <c r="J2255" s="2">
        <v>2209911</v>
      </c>
      <c r="K2255" s="2">
        <v>6605249</v>
      </c>
      <c r="L2255" s="2">
        <v>16021410</v>
      </c>
      <c r="M2255" s="2">
        <v>11309586</v>
      </c>
      <c r="N2255" s="4">
        <f t="shared" si="70"/>
        <v>0.19213028471146384</v>
      </c>
      <c r="O2255" s="2">
        <v>0</v>
      </c>
      <c r="P2255" s="2">
        <v>8410820</v>
      </c>
      <c r="Q2255" s="2">
        <v>17687867</v>
      </c>
      <c r="R2255" s="2">
        <v>15706791</v>
      </c>
      <c r="S2255" s="4">
        <f t="shared" si="71"/>
        <v>0.53548939436451404</v>
      </c>
    </row>
    <row r="2256" spans="1:19" x14ac:dyDescent="0.25">
      <c r="A2256" s="10">
        <v>1</v>
      </c>
      <c r="B2256" s="1" t="s">
        <v>24</v>
      </c>
      <c r="C2256" s="1" t="s">
        <v>747</v>
      </c>
      <c r="D2256" s="1">
        <v>2019</v>
      </c>
      <c r="E2256" s="2">
        <v>10332829</v>
      </c>
      <c r="F2256" s="2">
        <v>0</v>
      </c>
      <c r="G2256" s="2">
        <v>53783812</v>
      </c>
      <c r="H2256" s="2">
        <v>54953132</v>
      </c>
      <c r="I2256" s="2">
        <v>5349571</v>
      </c>
      <c r="J2256" s="2">
        <v>18808470</v>
      </c>
      <c r="K2256" s="2">
        <v>214546</v>
      </c>
      <c r="L2256" s="2">
        <v>29411225</v>
      </c>
      <c r="M2256" s="2">
        <v>-1169320</v>
      </c>
      <c r="N2256" s="4">
        <f t="shared" si="70"/>
        <v>0.19211782534120117</v>
      </c>
      <c r="O2256" s="2">
        <v>731662</v>
      </c>
      <c r="P2256" s="2">
        <v>5298668</v>
      </c>
      <c r="Q2256" s="2">
        <v>47307306</v>
      </c>
      <c r="R2256" s="2">
        <v>47469115</v>
      </c>
      <c r="S2256" s="4">
        <f t="shared" si="71"/>
        <v>0.12703691652983209</v>
      </c>
    </row>
    <row r="2257" spans="1:19" x14ac:dyDescent="0.25">
      <c r="A2257" s="10">
        <v>0</v>
      </c>
      <c r="B2257" s="1" t="s">
        <v>63</v>
      </c>
      <c r="C2257" s="1" t="s">
        <v>4682</v>
      </c>
      <c r="D2257" s="1">
        <v>2019</v>
      </c>
      <c r="E2257" s="2">
        <v>3561856</v>
      </c>
      <c r="F2257" s="2">
        <v>0</v>
      </c>
      <c r="G2257" s="2">
        <v>18576929</v>
      </c>
      <c r="H2257" s="2">
        <v>16195788</v>
      </c>
      <c r="I2257" s="2">
        <v>5385346</v>
      </c>
      <c r="J2257" s="2">
        <v>4076942</v>
      </c>
      <c r="K2257" s="2">
        <v>1214010</v>
      </c>
      <c r="L2257" s="2">
        <v>7900631</v>
      </c>
      <c r="M2257" s="2">
        <v>2381141</v>
      </c>
      <c r="N2257" s="4">
        <f t="shared" si="70"/>
        <v>0.19173545853569232</v>
      </c>
      <c r="O2257" s="2">
        <v>0</v>
      </c>
      <c r="P2257" s="2">
        <v>7008352</v>
      </c>
      <c r="Q2257" s="2">
        <v>13581293</v>
      </c>
      <c r="R2257" s="2">
        <v>12781369</v>
      </c>
      <c r="S2257" s="4">
        <f t="shared" si="71"/>
        <v>0.54832561363340659</v>
      </c>
    </row>
    <row r="2258" spans="1:19" x14ac:dyDescent="0.25">
      <c r="A2258" s="10">
        <v>0</v>
      </c>
      <c r="B2258" s="1" t="s">
        <v>62</v>
      </c>
      <c r="C2258" s="1" t="s">
        <v>4620</v>
      </c>
      <c r="D2258" s="1">
        <v>2019</v>
      </c>
      <c r="E2258" s="2">
        <v>2295958</v>
      </c>
      <c r="F2258" s="2">
        <v>0</v>
      </c>
      <c r="G2258" s="2">
        <v>11974903</v>
      </c>
      <c r="H2258" s="2">
        <v>11333271</v>
      </c>
      <c r="I2258" s="2">
        <v>6546048</v>
      </c>
      <c r="J2258" s="2">
        <v>0</v>
      </c>
      <c r="K2258" s="2">
        <v>78371</v>
      </c>
      <c r="L2258" s="2">
        <v>5350484</v>
      </c>
      <c r="M2258" s="2">
        <v>641632</v>
      </c>
      <c r="N2258" s="4">
        <f t="shared" si="70"/>
        <v>0.19173082237075323</v>
      </c>
      <c r="O2258" s="2">
        <v>209771</v>
      </c>
      <c r="P2258" s="2">
        <v>903327</v>
      </c>
      <c r="Q2258" s="2">
        <v>6882928</v>
      </c>
      <c r="R2258" s="2">
        <v>6976479</v>
      </c>
      <c r="S2258" s="4">
        <f t="shared" si="71"/>
        <v>0.15955011116639209</v>
      </c>
    </row>
    <row r="2259" spans="1:19" x14ac:dyDescent="0.25">
      <c r="A2259" s="10">
        <v>1</v>
      </c>
      <c r="B2259" s="1" t="s">
        <v>59</v>
      </c>
      <c r="C2259" s="1" t="s">
        <v>4207</v>
      </c>
      <c r="D2259" s="1">
        <v>2019</v>
      </c>
      <c r="E2259" s="2">
        <v>12823512</v>
      </c>
      <c r="F2259" s="2">
        <v>0</v>
      </c>
      <c r="G2259" s="2">
        <v>66890351</v>
      </c>
      <c r="H2259" s="2">
        <v>54476566</v>
      </c>
      <c r="I2259" s="2">
        <v>26062864</v>
      </c>
      <c r="J2259" s="2">
        <v>1768761</v>
      </c>
      <c r="K2259" s="2">
        <v>5315674</v>
      </c>
      <c r="L2259" s="2">
        <v>33743052</v>
      </c>
      <c r="M2259" s="2">
        <v>12413785</v>
      </c>
      <c r="N2259" s="4">
        <f t="shared" si="70"/>
        <v>0.19170944401233594</v>
      </c>
      <c r="O2259" s="2">
        <v>11898411</v>
      </c>
      <c r="P2259" s="2">
        <v>5674737</v>
      </c>
      <c r="Q2259" s="2">
        <v>28375094</v>
      </c>
      <c r="R2259" s="2">
        <v>25978357</v>
      </c>
      <c r="S2259" s="4">
        <f t="shared" si="71"/>
        <v>0.67645340311552415</v>
      </c>
    </row>
    <row r="2260" spans="1:19" x14ac:dyDescent="0.25">
      <c r="A2260" s="10">
        <v>0</v>
      </c>
      <c r="B2260" s="1" t="s">
        <v>32</v>
      </c>
      <c r="C2260" s="1" t="s">
        <v>1727</v>
      </c>
      <c r="D2260" s="1">
        <v>2019</v>
      </c>
      <c r="E2260" s="2">
        <v>151563</v>
      </c>
      <c r="F2260" s="2">
        <v>0</v>
      </c>
      <c r="G2260" s="2">
        <v>792142</v>
      </c>
      <c r="H2260" s="2">
        <v>704774</v>
      </c>
      <c r="I2260" s="2">
        <v>439795</v>
      </c>
      <c r="J2260" s="2">
        <v>0</v>
      </c>
      <c r="K2260" s="2">
        <v>4200</v>
      </c>
      <c r="L2260" s="2">
        <v>348147</v>
      </c>
      <c r="M2260" s="2">
        <v>87368</v>
      </c>
      <c r="N2260" s="4">
        <f t="shared" si="70"/>
        <v>0.19133311956694632</v>
      </c>
      <c r="O2260" s="2">
        <v>0</v>
      </c>
      <c r="P2260" s="2">
        <v>100830</v>
      </c>
      <c r="Q2260" s="2">
        <v>252082</v>
      </c>
      <c r="R2260" s="2">
        <v>137903</v>
      </c>
      <c r="S2260" s="4">
        <f t="shared" si="71"/>
        <v>0.73116610951175831</v>
      </c>
    </row>
    <row r="2261" spans="1:19" x14ac:dyDescent="0.25">
      <c r="A2261" s="10">
        <v>0</v>
      </c>
      <c r="B2261" s="1" t="s">
        <v>18</v>
      </c>
      <c r="C2261" s="1" t="s">
        <v>89</v>
      </c>
      <c r="D2261" s="1">
        <v>2019</v>
      </c>
      <c r="E2261" s="2">
        <v>40341822</v>
      </c>
      <c r="F2261" s="2">
        <v>0</v>
      </c>
      <c r="G2261" s="2">
        <v>211036004</v>
      </c>
      <c r="H2261" s="2">
        <v>189645199</v>
      </c>
      <c r="I2261" s="2">
        <v>17715443</v>
      </c>
      <c r="J2261" s="2">
        <v>21321741</v>
      </c>
      <c r="K2261" s="2">
        <v>7243624</v>
      </c>
      <c r="L2261" s="2">
        <v>164755196</v>
      </c>
      <c r="M2261" s="2">
        <v>21390805</v>
      </c>
      <c r="N2261" s="4">
        <f t="shared" si="70"/>
        <v>0.1911608504490068</v>
      </c>
      <c r="O2261" s="2">
        <v>9377170</v>
      </c>
      <c r="P2261" s="2">
        <v>13469496</v>
      </c>
      <c r="Q2261" s="2">
        <v>149813295</v>
      </c>
      <c r="R2261" s="2">
        <v>99663675</v>
      </c>
      <c r="S2261" s="4">
        <f t="shared" si="71"/>
        <v>0.22923764350451656</v>
      </c>
    </row>
    <row r="2262" spans="1:19" x14ac:dyDescent="0.25">
      <c r="A2262" s="10">
        <v>0</v>
      </c>
      <c r="B2262" s="1" t="s">
        <v>64</v>
      </c>
      <c r="C2262" s="1" t="s">
        <v>1161</v>
      </c>
      <c r="D2262" s="1">
        <v>2019</v>
      </c>
      <c r="E2262" s="2">
        <v>4602281</v>
      </c>
      <c r="F2262" s="2">
        <v>0</v>
      </c>
      <c r="G2262" s="2">
        <v>24093613</v>
      </c>
      <c r="H2262" s="2">
        <v>22490968</v>
      </c>
      <c r="I2262" s="2">
        <v>6476138</v>
      </c>
      <c r="J2262" s="2">
        <v>3339954</v>
      </c>
      <c r="K2262" s="2">
        <v>278646</v>
      </c>
      <c r="L2262" s="2">
        <v>13998875</v>
      </c>
      <c r="M2262" s="2">
        <v>1602645</v>
      </c>
      <c r="N2262" s="4">
        <f t="shared" si="70"/>
        <v>0.19101663997010329</v>
      </c>
      <c r="O2262" s="2">
        <v>0</v>
      </c>
      <c r="P2262" s="2">
        <v>4239716</v>
      </c>
      <c r="Q2262" s="2">
        <v>17876311</v>
      </c>
      <c r="R2262" s="2">
        <v>18377455</v>
      </c>
      <c r="S2262" s="4">
        <f t="shared" si="71"/>
        <v>0.23070202049195604</v>
      </c>
    </row>
    <row r="2263" spans="1:19" x14ac:dyDescent="0.25">
      <c r="A2263" s="10">
        <v>0</v>
      </c>
      <c r="B2263" s="1" t="s">
        <v>62</v>
      </c>
      <c r="C2263" s="1" t="s">
        <v>4661</v>
      </c>
      <c r="D2263" s="1">
        <v>2019</v>
      </c>
      <c r="E2263" s="2">
        <v>39983624</v>
      </c>
      <c r="F2263" s="2">
        <v>0</v>
      </c>
      <c r="G2263" s="2">
        <v>209599826</v>
      </c>
      <c r="H2263" s="2">
        <v>223357086</v>
      </c>
      <c r="I2263" s="2">
        <v>88170095</v>
      </c>
      <c r="J2263" s="2">
        <v>2496221</v>
      </c>
      <c r="K2263" s="2">
        <v>7843473</v>
      </c>
      <c r="L2263" s="2">
        <v>111090037</v>
      </c>
      <c r="M2263" s="2">
        <v>-13757260</v>
      </c>
      <c r="N2263" s="4">
        <f t="shared" si="70"/>
        <v>0.1907617232468504</v>
      </c>
      <c r="O2263" s="2">
        <v>314423</v>
      </c>
      <c r="P2263" s="2">
        <v>38910023</v>
      </c>
      <c r="Q2263" s="2">
        <v>94747033</v>
      </c>
      <c r="R2263" s="2">
        <v>89669542</v>
      </c>
      <c r="S2263" s="4">
        <f t="shared" si="71"/>
        <v>0.43743332602278712</v>
      </c>
    </row>
    <row r="2264" spans="1:19" x14ac:dyDescent="0.25">
      <c r="A2264" s="10">
        <v>1</v>
      </c>
      <c r="B2264" s="1" t="s">
        <v>27</v>
      </c>
      <c r="C2264" s="1" t="s">
        <v>877</v>
      </c>
      <c r="D2264" s="1">
        <v>2019</v>
      </c>
      <c r="E2264" s="2">
        <v>13288436</v>
      </c>
      <c r="F2264" s="2">
        <v>0</v>
      </c>
      <c r="G2264" s="2">
        <v>69689565</v>
      </c>
      <c r="H2264" s="2">
        <v>67525032</v>
      </c>
      <c r="I2264" s="2">
        <v>31374496</v>
      </c>
      <c r="J2264" s="2">
        <v>832985</v>
      </c>
      <c r="K2264" s="2">
        <v>2890929</v>
      </c>
      <c r="L2264" s="2">
        <v>34591155</v>
      </c>
      <c r="M2264" s="2">
        <v>2164533</v>
      </c>
      <c r="N2264" s="4">
        <f t="shared" si="70"/>
        <v>0.1906804268329125</v>
      </c>
      <c r="O2264" s="2">
        <v>4242997</v>
      </c>
      <c r="P2264" s="2">
        <v>3981710</v>
      </c>
      <c r="Q2264" s="2">
        <v>37849608</v>
      </c>
      <c r="R2264" s="2">
        <v>36572204</v>
      </c>
      <c r="S2264" s="4">
        <f t="shared" si="71"/>
        <v>0.22488956366972032</v>
      </c>
    </row>
    <row r="2265" spans="1:19" x14ac:dyDescent="0.25">
      <c r="A2265" s="10">
        <v>0</v>
      </c>
      <c r="B2265" s="1" t="s">
        <v>32</v>
      </c>
      <c r="C2265" s="1" t="s">
        <v>670</v>
      </c>
      <c r="D2265" s="1">
        <v>2019</v>
      </c>
      <c r="E2265" s="2">
        <v>178747</v>
      </c>
      <c r="F2265" s="2">
        <v>0</v>
      </c>
      <c r="G2265" s="2">
        <v>938467</v>
      </c>
      <c r="H2265" s="2">
        <v>895693</v>
      </c>
      <c r="I2265" s="2">
        <v>693055</v>
      </c>
      <c r="J2265" s="2">
        <v>31565</v>
      </c>
      <c r="K2265" s="2">
        <v>73530</v>
      </c>
      <c r="L2265" s="2">
        <v>140317</v>
      </c>
      <c r="M2265" s="2">
        <v>42774</v>
      </c>
      <c r="N2265" s="4">
        <f t="shared" si="70"/>
        <v>0.19046700629856991</v>
      </c>
      <c r="O2265" s="2">
        <v>0</v>
      </c>
      <c r="P2265" s="2">
        <v>-22243</v>
      </c>
      <c r="Q2265" s="2">
        <v>163141</v>
      </c>
      <c r="R2265" s="2">
        <v>150609</v>
      </c>
      <c r="S2265" s="4">
        <f t="shared" si="71"/>
        <v>-0.1476870572143763</v>
      </c>
    </row>
    <row r="2266" spans="1:19" x14ac:dyDescent="0.25">
      <c r="A2266" s="10">
        <v>0</v>
      </c>
      <c r="B2266" s="1" t="s">
        <v>62</v>
      </c>
      <c r="C2266" s="1" t="s">
        <v>4482</v>
      </c>
      <c r="D2266" s="1">
        <v>2019</v>
      </c>
      <c r="E2266" s="2">
        <v>86965714</v>
      </c>
      <c r="F2266" s="2">
        <v>0</v>
      </c>
      <c r="G2266" s="2">
        <v>456779487</v>
      </c>
      <c r="H2266" s="2">
        <v>358709743</v>
      </c>
      <c r="I2266" s="2">
        <v>50782646</v>
      </c>
      <c r="J2266" s="2">
        <v>13699587</v>
      </c>
      <c r="K2266" s="2">
        <v>68415425</v>
      </c>
      <c r="L2266" s="2">
        <v>323881829</v>
      </c>
      <c r="M2266" s="2">
        <v>98069744</v>
      </c>
      <c r="N2266" s="4">
        <f t="shared" si="70"/>
        <v>0.19038883416408758</v>
      </c>
      <c r="O2266" s="2">
        <v>0</v>
      </c>
      <c r="P2266" s="2">
        <v>91171890</v>
      </c>
      <c r="Q2266" s="2">
        <v>202893858</v>
      </c>
      <c r="R2266" s="2">
        <v>182677777</v>
      </c>
      <c r="S2266" s="4">
        <f t="shared" si="71"/>
        <v>0.4990858302375773</v>
      </c>
    </row>
    <row r="2267" spans="1:19" x14ac:dyDescent="0.25">
      <c r="A2267" s="10">
        <v>0</v>
      </c>
      <c r="B2267" s="1" t="s">
        <v>28</v>
      </c>
      <c r="C2267" s="1" t="s">
        <v>1209</v>
      </c>
      <c r="D2267" s="1">
        <v>2019</v>
      </c>
      <c r="E2267" s="2">
        <v>5192140</v>
      </c>
      <c r="F2267" s="2">
        <v>0</v>
      </c>
      <c r="G2267" s="2">
        <v>27298580</v>
      </c>
      <c r="H2267" s="2">
        <v>24760002</v>
      </c>
      <c r="I2267" s="2">
        <v>5371588</v>
      </c>
      <c r="J2267" s="2">
        <v>620817</v>
      </c>
      <c r="K2267" s="2">
        <v>2947361</v>
      </c>
      <c r="L2267" s="2">
        <v>18358814</v>
      </c>
      <c r="M2267" s="2">
        <v>2538578</v>
      </c>
      <c r="N2267" s="4">
        <f t="shared" si="70"/>
        <v>0.19019817147998175</v>
      </c>
      <c r="O2267" s="2">
        <v>0</v>
      </c>
      <c r="P2267" s="2">
        <v>10263964</v>
      </c>
      <c r="Q2267" s="2">
        <v>20007923</v>
      </c>
      <c r="R2267" s="2">
        <v>18730058</v>
      </c>
      <c r="S2267" s="4">
        <f t="shared" si="71"/>
        <v>0.54799424539956043</v>
      </c>
    </row>
    <row r="2268" spans="1:19" x14ac:dyDescent="0.25">
      <c r="A2268" s="10">
        <v>0</v>
      </c>
      <c r="B2268" s="1" t="s">
        <v>32</v>
      </c>
      <c r="C2268" s="1" t="s">
        <v>2435</v>
      </c>
      <c r="D2268" s="1">
        <v>2019</v>
      </c>
      <c r="E2268" s="2">
        <v>613129</v>
      </c>
      <c r="F2268" s="2">
        <v>0</v>
      </c>
      <c r="G2268" s="2">
        <v>3224885</v>
      </c>
      <c r="H2268" s="2">
        <v>3363808</v>
      </c>
      <c r="I2268" s="2">
        <v>32672</v>
      </c>
      <c r="J2268" s="2">
        <v>109761</v>
      </c>
      <c r="K2268" s="2">
        <v>0</v>
      </c>
      <c r="L2268" s="2">
        <v>3082452</v>
      </c>
      <c r="M2268" s="2">
        <v>-138923</v>
      </c>
      <c r="N2268" s="4">
        <f t="shared" si="70"/>
        <v>0.19012429900601108</v>
      </c>
      <c r="O2268" s="2">
        <v>0</v>
      </c>
      <c r="P2268" s="2">
        <v>3733608</v>
      </c>
      <c r="Q2268" s="2">
        <v>2258130</v>
      </c>
      <c r="R2268" s="2">
        <v>2404249</v>
      </c>
      <c r="S2268" s="4">
        <f t="shared" si="71"/>
        <v>1.5529206833402032</v>
      </c>
    </row>
    <row r="2269" spans="1:19" x14ac:dyDescent="0.25">
      <c r="A2269" s="10">
        <v>0</v>
      </c>
      <c r="B2269" s="1" t="s">
        <v>61</v>
      </c>
      <c r="C2269" s="1" t="s">
        <v>1407</v>
      </c>
      <c r="D2269" s="1">
        <v>2019</v>
      </c>
      <c r="E2269" s="2">
        <v>38019634</v>
      </c>
      <c r="F2269" s="2">
        <v>4636794</v>
      </c>
      <c r="G2269" s="2">
        <v>175673965</v>
      </c>
      <c r="H2269" s="2">
        <v>176224774</v>
      </c>
      <c r="I2269" s="2">
        <v>27803895</v>
      </c>
      <c r="J2269" s="2">
        <v>56980922</v>
      </c>
      <c r="K2269" s="2">
        <v>4122925</v>
      </c>
      <c r="L2269" s="2">
        <v>86766223</v>
      </c>
      <c r="M2269" s="2">
        <v>-550809</v>
      </c>
      <c r="N2269" s="4">
        <f t="shared" si="70"/>
        <v>0.1900272473499417</v>
      </c>
      <c r="O2269" s="2">
        <v>103218</v>
      </c>
      <c r="P2269" s="2">
        <v>17629713</v>
      </c>
      <c r="Q2269" s="2">
        <v>55041433</v>
      </c>
      <c r="R2269" s="2">
        <v>47979699</v>
      </c>
      <c r="S2269" s="4">
        <f t="shared" si="71"/>
        <v>0.36959237697593728</v>
      </c>
    </row>
    <row r="2270" spans="1:19" x14ac:dyDescent="0.25">
      <c r="A2270" s="10">
        <v>0</v>
      </c>
      <c r="B2270" s="1" t="s">
        <v>32</v>
      </c>
      <c r="C2270" s="1" t="s">
        <v>1601</v>
      </c>
      <c r="D2270" s="1">
        <v>2019</v>
      </c>
      <c r="E2270" s="2">
        <v>2341933</v>
      </c>
      <c r="F2270" s="2">
        <v>144967</v>
      </c>
      <c r="G2270" s="2">
        <v>11582872</v>
      </c>
      <c r="H2270" s="2">
        <v>11434489</v>
      </c>
      <c r="I2270" s="2">
        <v>2919347</v>
      </c>
      <c r="J2270" s="2">
        <v>1865883</v>
      </c>
      <c r="K2270" s="2">
        <v>0</v>
      </c>
      <c r="L2270" s="2">
        <v>6797642</v>
      </c>
      <c r="M2270" s="2">
        <v>148383</v>
      </c>
      <c r="N2270" s="4">
        <f t="shared" si="70"/>
        <v>0.18967368369433765</v>
      </c>
      <c r="O2270" s="2">
        <v>0</v>
      </c>
      <c r="P2270" s="2">
        <v>4332736</v>
      </c>
      <c r="Q2270" s="2">
        <v>5848677</v>
      </c>
      <c r="R2270" s="2">
        <v>5863833</v>
      </c>
      <c r="S2270" s="4">
        <f t="shared" si="71"/>
        <v>0.73889143841579386</v>
      </c>
    </row>
    <row r="2271" spans="1:19" x14ac:dyDescent="0.25">
      <c r="A2271" s="10">
        <v>0</v>
      </c>
      <c r="B2271" s="1" t="s">
        <v>63</v>
      </c>
      <c r="C2271" s="1" t="s">
        <v>4685</v>
      </c>
      <c r="D2271" s="1">
        <v>2019</v>
      </c>
      <c r="E2271" s="2">
        <v>7942816</v>
      </c>
      <c r="F2271" s="2">
        <v>0</v>
      </c>
      <c r="G2271" s="2">
        <v>41902827</v>
      </c>
      <c r="H2271" s="2">
        <v>36886859</v>
      </c>
      <c r="I2271" s="2">
        <v>11231291</v>
      </c>
      <c r="J2271" s="2">
        <v>7459048</v>
      </c>
      <c r="K2271" s="2">
        <v>215907</v>
      </c>
      <c r="L2271" s="2">
        <v>22996581</v>
      </c>
      <c r="M2271" s="2">
        <v>5015968</v>
      </c>
      <c r="N2271" s="4">
        <f t="shared" si="70"/>
        <v>0.18955322513204181</v>
      </c>
      <c r="O2271" s="2">
        <v>0</v>
      </c>
      <c r="P2271" s="2">
        <v>7959428</v>
      </c>
      <c r="Q2271" s="2">
        <v>16217178</v>
      </c>
      <c r="R2271" s="2">
        <v>13443788</v>
      </c>
      <c r="S2271" s="4">
        <f t="shared" si="71"/>
        <v>0.59205247806644967</v>
      </c>
    </row>
    <row r="2272" spans="1:19" x14ac:dyDescent="0.25">
      <c r="A2272" s="10">
        <v>0</v>
      </c>
      <c r="B2272" s="1" t="s">
        <v>24</v>
      </c>
      <c r="C2272" s="1" t="s">
        <v>716</v>
      </c>
      <c r="D2272" s="1">
        <v>2019</v>
      </c>
      <c r="E2272" s="2">
        <v>12650339</v>
      </c>
      <c r="F2272" s="2">
        <v>0</v>
      </c>
      <c r="G2272" s="2">
        <v>66790578</v>
      </c>
      <c r="H2272" s="2">
        <v>62401772</v>
      </c>
      <c r="I2272" s="2">
        <v>3961557</v>
      </c>
      <c r="J2272" s="2">
        <v>17202394</v>
      </c>
      <c r="K2272" s="2">
        <v>352454</v>
      </c>
      <c r="L2272" s="2">
        <v>45274172</v>
      </c>
      <c r="M2272" s="2">
        <v>4388806</v>
      </c>
      <c r="N2272" s="4">
        <f t="shared" si="70"/>
        <v>0.18940304723818979</v>
      </c>
      <c r="O2272" s="2">
        <v>1397214</v>
      </c>
      <c r="P2272" s="2">
        <v>8538018</v>
      </c>
      <c r="Q2272" s="2">
        <v>60552198</v>
      </c>
      <c r="R2272" s="2">
        <v>57308870</v>
      </c>
      <c r="S2272" s="4">
        <f t="shared" si="71"/>
        <v>0.17336290176372349</v>
      </c>
    </row>
    <row r="2273" spans="1:19" x14ac:dyDescent="0.25">
      <c r="A2273" s="10">
        <v>0</v>
      </c>
      <c r="B2273" s="1" t="s">
        <v>18</v>
      </c>
      <c r="C2273" s="1" t="s">
        <v>84</v>
      </c>
      <c r="D2273" s="1">
        <v>2019</v>
      </c>
      <c r="E2273" s="2">
        <v>10081525</v>
      </c>
      <c r="F2273" s="2">
        <v>0</v>
      </c>
      <c r="G2273" s="2">
        <v>53260865</v>
      </c>
      <c r="H2273" s="2">
        <v>43382171</v>
      </c>
      <c r="I2273" s="2">
        <v>14971334</v>
      </c>
      <c r="J2273" s="2">
        <v>2815203</v>
      </c>
      <c r="K2273" s="2">
        <v>9579647</v>
      </c>
      <c r="L2273" s="2">
        <v>25894681</v>
      </c>
      <c r="M2273" s="2">
        <v>9878694</v>
      </c>
      <c r="N2273" s="4">
        <f t="shared" si="70"/>
        <v>0.1892857917347005</v>
      </c>
      <c r="O2273" s="2">
        <v>0</v>
      </c>
      <c r="P2273" s="2">
        <v>12140093</v>
      </c>
      <c r="Q2273" s="2">
        <v>10757686</v>
      </c>
      <c r="R2273" s="2">
        <v>10461800</v>
      </c>
      <c r="S2273" s="4">
        <f t="shared" si="71"/>
        <v>1.1604210556500794</v>
      </c>
    </row>
    <row r="2274" spans="1:19" x14ac:dyDescent="0.25">
      <c r="A2274" s="10">
        <v>0</v>
      </c>
      <c r="B2274" s="1" t="s">
        <v>36</v>
      </c>
      <c r="C2274" s="1" t="s">
        <v>2542</v>
      </c>
      <c r="D2274" s="1">
        <v>2019</v>
      </c>
      <c r="E2274" s="2">
        <v>2471944</v>
      </c>
      <c r="F2274" s="2">
        <v>0</v>
      </c>
      <c r="G2274" s="2">
        <v>13074774</v>
      </c>
      <c r="H2274" s="2">
        <v>14146428</v>
      </c>
      <c r="I2274" s="2">
        <v>1248697</v>
      </c>
      <c r="J2274" s="2">
        <v>1584656</v>
      </c>
      <c r="K2274" s="2">
        <v>1798520</v>
      </c>
      <c r="L2274" s="2">
        <v>8442910</v>
      </c>
      <c r="M2274" s="2">
        <v>-1071654</v>
      </c>
      <c r="N2274" s="4">
        <f t="shared" si="70"/>
        <v>0.18906208244976166</v>
      </c>
      <c r="O2274" s="2">
        <v>0</v>
      </c>
      <c r="P2274" s="2">
        <v>870705</v>
      </c>
      <c r="Q2274" s="2">
        <v>2594590</v>
      </c>
      <c r="R2274" s="2">
        <v>2688702</v>
      </c>
      <c r="S2274" s="4">
        <f t="shared" si="71"/>
        <v>0.32383841719907969</v>
      </c>
    </row>
    <row r="2275" spans="1:19" x14ac:dyDescent="0.25">
      <c r="A2275" s="10">
        <v>0</v>
      </c>
      <c r="B2275" s="1" t="s">
        <v>45</v>
      </c>
      <c r="C2275" s="1" t="s">
        <v>3746</v>
      </c>
      <c r="D2275" s="1">
        <v>2019</v>
      </c>
      <c r="E2275" s="2">
        <v>810531</v>
      </c>
      <c r="F2275" s="2">
        <v>0</v>
      </c>
      <c r="G2275" s="2">
        <v>4289317</v>
      </c>
      <c r="H2275" s="2">
        <v>3950322</v>
      </c>
      <c r="I2275" s="2">
        <v>1611771</v>
      </c>
      <c r="J2275" s="2">
        <v>82282</v>
      </c>
      <c r="K2275" s="2">
        <v>140431</v>
      </c>
      <c r="L2275" s="2">
        <v>2454833</v>
      </c>
      <c r="M2275" s="2">
        <v>338995</v>
      </c>
      <c r="N2275" s="4">
        <f t="shared" si="70"/>
        <v>0.18896504968040367</v>
      </c>
      <c r="O2275" s="2">
        <v>671800</v>
      </c>
      <c r="P2275" s="2">
        <v>2010877</v>
      </c>
      <c r="Q2275" s="2">
        <v>2884999</v>
      </c>
      <c r="R2275" s="2">
        <v>2751970</v>
      </c>
      <c r="S2275" s="4">
        <f t="shared" si="71"/>
        <v>0.97482058307321662</v>
      </c>
    </row>
    <row r="2276" spans="1:19" x14ac:dyDescent="0.25">
      <c r="A2276" s="10">
        <v>0</v>
      </c>
      <c r="B2276" s="1" t="s">
        <v>40</v>
      </c>
      <c r="C2276" s="1" t="s">
        <v>3050</v>
      </c>
      <c r="D2276" s="1">
        <v>2019</v>
      </c>
      <c r="E2276" s="2">
        <v>1011378</v>
      </c>
      <c r="F2276" s="2">
        <v>0</v>
      </c>
      <c r="G2276" s="2">
        <v>5359289</v>
      </c>
      <c r="H2276" s="2">
        <v>4267044</v>
      </c>
      <c r="I2276" s="2">
        <v>1250005</v>
      </c>
      <c r="J2276" s="2">
        <v>1987658</v>
      </c>
      <c r="K2276" s="2">
        <v>18335</v>
      </c>
      <c r="L2276" s="2">
        <v>2103291</v>
      </c>
      <c r="M2276" s="2">
        <v>1092245</v>
      </c>
      <c r="N2276" s="4">
        <f t="shared" si="70"/>
        <v>0.18871495827151699</v>
      </c>
      <c r="O2276" s="2">
        <v>0</v>
      </c>
      <c r="P2276" s="2">
        <v>1079167</v>
      </c>
      <c r="Q2276" s="2">
        <v>2162353</v>
      </c>
      <c r="R2276" s="2">
        <v>1992020</v>
      </c>
      <c r="S2276" s="4">
        <f t="shared" si="71"/>
        <v>0.54174506280057433</v>
      </c>
    </row>
    <row r="2277" spans="1:19" x14ac:dyDescent="0.25">
      <c r="A2277" s="10">
        <v>0</v>
      </c>
      <c r="B2277" s="1" t="s">
        <v>65</v>
      </c>
      <c r="C2277" s="1" t="s">
        <v>4818</v>
      </c>
      <c r="D2277" s="1">
        <v>2019</v>
      </c>
      <c r="E2277" s="2">
        <v>2148988</v>
      </c>
      <c r="F2277" s="2">
        <v>0</v>
      </c>
      <c r="G2277" s="2">
        <v>11394576</v>
      </c>
      <c r="H2277" s="2">
        <v>9249610</v>
      </c>
      <c r="I2277" s="2">
        <v>1842761</v>
      </c>
      <c r="J2277" s="2">
        <v>0</v>
      </c>
      <c r="K2277" s="2">
        <v>4808725</v>
      </c>
      <c r="L2277" s="2">
        <v>4743090</v>
      </c>
      <c r="M2277" s="2">
        <v>2144966</v>
      </c>
      <c r="N2277" s="4">
        <f t="shared" si="70"/>
        <v>0.18859745198066169</v>
      </c>
      <c r="O2277" s="2">
        <v>0</v>
      </c>
      <c r="P2277" s="2">
        <v>0</v>
      </c>
      <c r="Q2277" s="2">
        <v>2812479</v>
      </c>
      <c r="R2277" s="2">
        <v>2862562</v>
      </c>
      <c r="S2277" s="4">
        <f t="shared" si="71"/>
        <v>0</v>
      </c>
    </row>
    <row r="2278" spans="1:19" x14ac:dyDescent="0.25">
      <c r="A2278" s="10">
        <v>0</v>
      </c>
      <c r="B2278" s="1" t="s">
        <v>40</v>
      </c>
      <c r="C2278" s="1" t="s">
        <v>2769</v>
      </c>
      <c r="D2278" s="1">
        <v>2019</v>
      </c>
      <c r="E2278" s="2">
        <v>725674</v>
      </c>
      <c r="F2278" s="2">
        <v>0</v>
      </c>
      <c r="G2278" s="2">
        <v>3849296</v>
      </c>
      <c r="H2278" s="2">
        <v>4214149</v>
      </c>
      <c r="I2278" s="2">
        <v>1594792</v>
      </c>
      <c r="J2278" s="2">
        <v>366508</v>
      </c>
      <c r="K2278" s="2">
        <v>0</v>
      </c>
      <c r="L2278" s="2">
        <v>1887996</v>
      </c>
      <c r="M2278" s="2">
        <v>-364853</v>
      </c>
      <c r="N2278" s="4">
        <f t="shared" si="70"/>
        <v>0.18852122569945257</v>
      </c>
      <c r="O2278" s="2">
        <v>10000</v>
      </c>
      <c r="P2278" s="2">
        <v>1369345</v>
      </c>
      <c r="Q2278" s="2">
        <v>1946654</v>
      </c>
      <c r="R2278" s="2">
        <v>1913906</v>
      </c>
      <c r="S2278" s="4">
        <f t="shared" si="71"/>
        <v>0.72069631423904834</v>
      </c>
    </row>
    <row r="2279" spans="1:19" x14ac:dyDescent="0.25">
      <c r="A2279" s="10">
        <v>0</v>
      </c>
      <c r="B2279" s="1" t="s">
        <v>30</v>
      </c>
      <c r="C2279" s="1" t="s">
        <v>1085</v>
      </c>
      <c r="D2279" s="1">
        <v>2019</v>
      </c>
      <c r="E2279" s="2">
        <v>2045096</v>
      </c>
      <c r="F2279" s="2">
        <v>0</v>
      </c>
      <c r="G2279" s="2">
        <v>10859526</v>
      </c>
      <c r="H2279" s="2">
        <v>8799258</v>
      </c>
      <c r="I2279" s="2">
        <v>1115877</v>
      </c>
      <c r="J2279" s="2">
        <v>4035457</v>
      </c>
      <c r="K2279" s="2">
        <v>767822</v>
      </c>
      <c r="L2279" s="2">
        <v>4940370</v>
      </c>
      <c r="M2279" s="2">
        <v>2060268</v>
      </c>
      <c r="N2279" s="4">
        <f t="shared" si="70"/>
        <v>0.1883227684154907</v>
      </c>
      <c r="O2279" s="2">
        <v>0</v>
      </c>
      <c r="P2279" s="2">
        <v>1662622</v>
      </c>
      <c r="Q2279" s="2">
        <v>4241172</v>
      </c>
      <c r="R2279" s="2">
        <v>4220129</v>
      </c>
      <c r="S2279" s="4">
        <f t="shared" si="71"/>
        <v>0.39397421263662791</v>
      </c>
    </row>
    <row r="2280" spans="1:19" x14ac:dyDescent="0.25">
      <c r="A2280" s="10">
        <v>0</v>
      </c>
      <c r="B2280" s="1" t="s">
        <v>40</v>
      </c>
      <c r="C2280" s="1" t="s">
        <v>3497</v>
      </c>
      <c r="D2280" s="1">
        <v>2019</v>
      </c>
      <c r="E2280" s="2">
        <v>960213</v>
      </c>
      <c r="F2280" s="2">
        <v>0</v>
      </c>
      <c r="G2280" s="2">
        <v>5099340</v>
      </c>
      <c r="H2280" s="2">
        <v>3887103</v>
      </c>
      <c r="I2280" s="2">
        <v>2739602</v>
      </c>
      <c r="J2280" s="2">
        <v>477144</v>
      </c>
      <c r="K2280" s="2">
        <v>62958</v>
      </c>
      <c r="L2280" s="2">
        <v>1819636</v>
      </c>
      <c r="M2280" s="2">
        <v>1212237</v>
      </c>
      <c r="N2280" s="4">
        <f t="shared" si="70"/>
        <v>0.18830142724352564</v>
      </c>
      <c r="O2280" s="2">
        <v>228250</v>
      </c>
      <c r="P2280" s="2">
        <v>796969</v>
      </c>
      <c r="Q2280" s="2">
        <v>2086380</v>
      </c>
      <c r="R2280" s="2">
        <v>1566538</v>
      </c>
      <c r="S2280" s="4">
        <f t="shared" si="71"/>
        <v>0.65444885473572934</v>
      </c>
    </row>
    <row r="2281" spans="1:19" x14ac:dyDescent="0.25">
      <c r="A2281" s="10">
        <v>0</v>
      </c>
      <c r="B2281" s="1" t="s">
        <v>62</v>
      </c>
      <c r="C2281" s="1" t="s">
        <v>4508</v>
      </c>
      <c r="D2281" s="1">
        <v>2019</v>
      </c>
      <c r="E2281" s="2">
        <v>9721250</v>
      </c>
      <c r="F2281" s="2">
        <v>0</v>
      </c>
      <c r="G2281" s="2">
        <v>51634418</v>
      </c>
      <c r="H2281" s="2">
        <v>63408933</v>
      </c>
      <c r="I2281" s="2">
        <v>18322573</v>
      </c>
      <c r="J2281" s="2">
        <v>4063392</v>
      </c>
      <c r="K2281" s="2">
        <v>0</v>
      </c>
      <c r="L2281" s="2">
        <v>29248453</v>
      </c>
      <c r="M2281" s="2">
        <v>-11774515</v>
      </c>
      <c r="N2281" s="4">
        <f t="shared" si="70"/>
        <v>0.18827073832806637</v>
      </c>
      <c r="O2281" s="2">
        <v>0</v>
      </c>
      <c r="P2281" s="2">
        <v>14059782</v>
      </c>
      <c r="Q2281" s="2">
        <v>39464863</v>
      </c>
      <c r="R2281" s="2">
        <v>39982553</v>
      </c>
      <c r="S2281" s="4">
        <f t="shared" si="71"/>
        <v>0.3516479300358834</v>
      </c>
    </row>
    <row r="2282" spans="1:19" x14ac:dyDescent="0.25">
      <c r="A2282" s="10">
        <v>0</v>
      </c>
      <c r="B2282" s="1" t="s">
        <v>36</v>
      </c>
      <c r="C2282" s="1" t="s">
        <v>2522</v>
      </c>
      <c r="D2282" s="1">
        <v>2019</v>
      </c>
      <c r="E2282" s="2">
        <v>802519</v>
      </c>
      <c r="F2282" s="2">
        <v>0</v>
      </c>
      <c r="G2282" s="2">
        <v>4264588</v>
      </c>
      <c r="H2282" s="2">
        <v>4075962</v>
      </c>
      <c r="I2282" s="2">
        <v>2124436</v>
      </c>
      <c r="J2282" s="2">
        <v>410482</v>
      </c>
      <c r="K2282" s="2">
        <v>414180</v>
      </c>
      <c r="L2282" s="2">
        <v>1315490</v>
      </c>
      <c r="M2282" s="2">
        <v>188626</v>
      </c>
      <c r="N2282" s="4">
        <f t="shared" si="70"/>
        <v>0.18818207057750949</v>
      </c>
      <c r="O2282" s="2">
        <v>0</v>
      </c>
      <c r="P2282" s="2">
        <v>138182</v>
      </c>
      <c r="Q2282" s="2">
        <v>1136784</v>
      </c>
      <c r="R2282" s="2">
        <v>1981402</v>
      </c>
      <c r="S2282" s="4">
        <f t="shared" si="71"/>
        <v>6.9739507681934307E-2</v>
      </c>
    </row>
    <row r="2283" spans="1:19" x14ac:dyDescent="0.25">
      <c r="A2283" s="10">
        <v>0</v>
      </c>
      <c r="B2283" s="1" t="s">
        <v>40</v>
      </c>
      <c r="C2283" s="1" t="s">
        <v>3016</v>
      </c>
      <c r="D2283" s="1">
        <v>2019</v>
      </c>
      <c r="E2283" s="2">
        <v>1629607</v>
      </c>
      <c r="F2283" s="2">
        <v>0</v>
      </c>
      <c r="G2283" s="2">
        <v>8674293</v>
      </c>
      <c r="H2283" s="2">
        <v>9044151</v>
      </c>
      <c r="I2283" s="2">
        <v>3798010</v>
      </c>
      <c r="J2283" s="2">
        <v>1102479</v>
      </c>
      <c r="K2283" s="2">
        <v>19000</v>
      </c>
      <c r="L2283" s="2">
        <v>3754804</v>
      </c>
      <c r="M2283" s="2">
        <v>-369858</v>
      </c>
      <c r="N2283" s="4">
        <f t="shared" si="70"/>
        <v>0.1878662618382847</v>
      </c>
      <c r="O2283" s="2">
        <v>0</v>
      </c>
      <c r="P2283" s="2">
        <v>2215847</v>
      </c>
      <c r="Q2283" s="2">
        <v>4513294</v>
      </c>
      <c r="R2283" s="2">
        <v>4865626</v>
      </c>
      <c r="S2283" s="4">
        <f t="shared" si="71"/>
        <v>0.45540840993532999</v>
      </c>
    </row>
    <row r="2284" spans="1:19" x14ac:dyDescent="0.25">
      <c r="A2284" s="10">
        <v>0</v>
      </c>
      <c r="B2284" s="1" t="s">
        <v>32</v>
      </c>
      <c r="C2284" s="1" t="s">
        <v>1696</v>
      </c>
      <c r="D2284" s="1">
        <v>2019</v>
      </c>
      <c r="E2284" s="2">
        <v>240320</v>
      </c>
      <c r="F2284" s="2">
        <v>0</v>
      </c>
      <c r="G2284" s="2">
        <v>1279810</v>
      </c>
      <c r="H2284" s="2">
        <v>1210859</v>
      </c>
      <c r="I2284" s="2">
        <v>602862</v>
      </c>
      <c r="J2284" s="2">
        <v>41514</v>
      </c>
      <c r="K2284" s="2">
        <v>9584</v>
      </c>
      <c r="L2284" s="2">
        <v>625850</v>
      </c>
      <c r="M2284" s="2">
        <v>68951</v>
      </c>
      <c r="N2284" s="4">
        <f t="shared" si="70"/>
        <v>0.18777787327806472</v>
      </c>
      <c r="O2284" s="2">
        <v>256564</v>
      </c>
      <c r="P2284" s="2">
        <v>332486</v>
      </c>
      <c r="Q2284" s="2">
        <v>448718</v>
      </c>
      <c r="R2284" s="2">
        <v>420132</v>
      </c>
      <c r="S2284" s="4">
        <f t="shared" si="71"/>
        <v>1.4020593527748422</v>
      </c>
    </row>
    <row r="2285" spans="1:19" x14ac:dyDescent="0.25">
      <c r="A2285" s="10">
        <v>0</v>
      </c>
      <c r="B2285" s="1" t="s">
        <v>40</v>
      </c>
      <c r="C2285" s="1" t="s">
        <v>3047</v>
      </c>
      <c r="D2285" s="1">
        <v>2019</v>
      </c>
      <c r="E2285" s="2">
        <v>1924565</v>
      </c>
      <c r="F2285" s="2">
        <v>0</v>
      </c>
      <c r="G2285" s="2">
        <v>10263742</v>
      </c>
      <c r="H2285" s="2">
        <v>9771184</v>
      </c>
      <c r="I2285" s="2">
        <v>3913727</v>
      </c>
      <c r="J2285" s="2">
        <v>1235566</v>
      </c>
      <c r="K2285" s="2">
        <v>1558490</v>
      </c>
      <c r="L2285" s="2">
        <v>3555959</v>
      </c>
      <c r="M2285" s="2">
        <v>492558</v>
      </c>
      <c r="N2285" s="4">
        <f t="shared" si="70"/>
        <v>0.18751104616620332</v>
      </c>
      <c r="O2285" s="2">
        <v>0</v>
      </c>
      <c r="P2285" s="2">
        <v>1060901</v>
      </c>
      <c r="Q2285" s="2">
        <v>3452320</v>
      </c>
      <c r="R2285" s="2">
        <v>3360187</v>
      </c>
      <c r="S2285" s="4">
        <f t="shared" si="71"/>
        <v>0.31572677353968692</v>
      </c>
    </row>
    <row r="2286" spans="1:19" x14ac:dyDescent="0.25">
      <c r="A2286" s="10">
        <v>0</v>
      </c>
      <c r="B2286" s="1" t="s">
        <v>38</v>
      </c>
      <c r="C2286" s="1" t="s">
        <v>2668</v>
      </c>
      <c r="D2286" s="1">
        <v>2019</v>
      </c>
      <c r="E2286" s="2">
        <v>147708112</v>
      </c>
      <c r="F2286" s="2">
        <v>0</v>
      </c>
      <c r="G2286" s="2">
        <v>789100934</v>
      </c>
      <c r="H2286" s="2">
        <v>686071185</v>
      </c>
      <c r="I2286" s="2">
        <v>67834125</v>
      </c>
      <c r="J2286" s="2">
        <v>28507980</v>
      </c>
      <c r="K2286" s="2">
        <v>25841934</v>
      </c>
      <c r="L2286" s="2">
        <v>666916895</v>
      </c>
      <c r="M2286" s="2">
        <v>103029749</v>
      </c>
      <c r="N2286" s="4">
        <f t="shared" si="70"/>
        <v>0.18718532146611297</v>
      </c>
      <c r="O2286" s="2">
        <v>108491361</v>
      </c>
      <c r="P2286" s="2">
        <v>20226958</v>
      </c>
      <c r="Q2286" s="2">
        <v>552187336</v>
      </c>
      <c r="R2286" s="2">
        <v>541560045</v>
      </c>
      <c r="S2286" s="4">
        <f t="shared" si="71"/>
        <v>0.23768060474254521</v>
      </c>
    </row>
    <row r="2287" spans="1:19" x14ac:dyDescent="0.25">
      <c r="A2287" s="10">
        <v>0</v>
      </c>
      <c r="B2287" s="1" t="s">
        <v>62</v>
      </c>
      <c r="C2287" s="1" t="s">
        <v>4654</v>
      </c>
      <c r="D2287" s="1">
        <v>2019</v>
      </c>
      <c r="E2287" s="2">
        <v>20306381</v>
      </c>
      <c r="F2287" s="2">
        <v>0</v>
      </c>
      <c r="G2287" s="2">
        <v>108506014</v>
      </c>
      <c r="H2287" s="2">
        <v>96043392</v>
      </c>
      <c r="I2287" s="2">
        <v>47390137</v>
      </c>
      <c r="J2287" s="2">
        <v>1579710</v>
      </c>
      <c r="K2287" s="2">
        <v>9484304</v>
      </c>
      <c r="L2287" s="2">
        <v>50051863</v>
      </c>
      <c r="M2287" s="2">
        <v>12462622</v>
      </c>
      <c r="N2287" s="4">
        <f t="shared" si="70"/>
        <v>0.18714521206170195</v>
      </c>
      <c r="O2287" s="2">
        <v>1284357</v>
      </c>
      <c r="P2287" s="2">
        <v>11056756</v>
      </c>
      <c r="Q2287" s="2">
        <v>42437507</v>
      </c>
      <c r="R2287" s="2">
        <v>40550508</v>
      </c>
      <c r="S2287" s="4">
        <f t="shared" si="71"/>
        <v>0.30433929459034148</v>
      </c>
    </row>
    <row r="2288" spans="1:19" x14ac:dyDescent="0.25">
      <c r="A2288" s="10">
        <v>0</v>
      </c>
      <c r="B2288" s="1" t="s">
        <v>32</v>
      </c>
      <c r="C2288" s="1" t="s">
        <v>2094</v>
      </c>
      <c r="D2288" s="1">
        <v>2019</v>
      </c>
      <c r="E2288" s="2">
        <v>143609</v>
      </c>
      <c r="F2288" s="2">
        <v>0</v>
      </c>
      <c r="G2288" s="2">
        <v>767687</v>
      </c>
      <c r="H2288" s="2">
        <v>788578</v>
      </c>
      <c r="I2288" s="2">
        <v>345693</v>
      </c>
      <c r="J2288" s="2">
        <v>0</v>
      </c>
      <c r="K2288" s="2">
        <v>19763</v>
      </c>
      <c r="L2288" s="2">
        <v>402231</v>
      </c>
      <c r="M2288" s="2">
        <v>-20891</v>
      </c>
      <c r="N2288" s="4">
        <f t="shared" si="70"/>
        <v>0.18706712501318898</v>
      </c>
      <c r="O2288" s="2">
        <v>0</v>
      </c>
      <c r="P2288" s="2">
        <v>596356</v>
      </c>
      <c r="Q2288" s="2">
        <v>415391</v>
      </c>
      <c r="R2288" s="2">
        <v>364015</v>
      </c>
      <c r="S2288" s="4">
        <f t="shared" si="71"/>
        <v>1.6382731480845569</v>
      </c>
    </row>
    <row r="2289" spans="1:19" x14ac:dyDescent="0.25">
      <c r="A2289" s="10">
        <v>0</v>
      </c>
      <c r="B2289" s="1" t="s">
        <v>41</v>
      </c>
      <c r="C2289" s="1" t="s">
        <v>3570</v>
      </c>
      <c r="D2289" s="1">
        <v>2019</v>
      </c>
      <c r="E2289" s="2">
        <v>8496436</v>
      </c>
      <c r="F2289" s="2">
        <v>0</v>
      </c>
      <c r="G2289" s="2">
        <v>45444861</v>
      </c>
      <c r="H2289" s="2">
        <v>38164991</v>
      </c>
      <c r="I2289" s="2">
        <v>13803274</v>
      </c>
      <c r="J2289" s="2">
        <v>2593687</v>
      </c>
      <c r="K2289" s="2">
        <v>11322660</v>
      </c>
      <c r="L2289" s="2">
        <v>17725240</v>
      </c>
      <c r="M2289" s="2">
        <v>7279870</v>
      </c>
      <c r="N2289" s="4">
        <f t="shared" si="70"/>
        <v>0.18696142562742132</v>
      </c>
      <c r="O2289" s="2">
        <v>1792605</v>
      </c>
      <c r="P2289" s="2">
        <v>6838653</v>
      </c>
      <c r="Q2289" s="2">
        <v>16961855</v>
      </c>
      <c r="R2289" s="2">
        <v>15199111</v>
      </c>
      <c r="S2289" s="4">
        <f t="shared" si="71"/>
        <v>0.56787913450990657</v>
      </c>
    </row>
    <row r="2290" spans="1:19" x14ac:dyDescent="0.25">
      <c r="A2290" s="10">
        <v>0</v>
      </c>
      <c r="B2290" s="1" t="s">
        <v>32</v>
      </c>
      <c r="C2290" s="1" t="s">
        <v>2058</v>
      </c>
      <c r="D2290" s="1">
        <v>2019</v>
      </c>
      <c r="E2290" s="2">
        <v>547257</v>
      </c>
      <c r="F2290" s="2">
        <v>0</v>
      </c>
      <c r="G2290" s="2">
        <v>2930261</v>
      </c>
      <c r="H2290" s="2">
        <v>2972206</v>
      </c>
      <c r="I2290" s="2">
        <v>13725</v>
      </c>
      <c r="J2290" s="2">
        <v>0</v>
      </c>
      <c r="K2290" s="2">
        <v>0</v>
      </c>
      <c r="L2290" s="2">
        <v>2916536</v>
      </c>
      <c r="M2290" s="2">
        <v>-41945</v>
      </c>
      <c r="N2290" s="4">
        <f t="shared" si="70"/>
        <v>0.18676049676121001</v>
      </c>
      <c r="O2290" s="2">
        <v>0</v>
      </c>
      <c r="P2290" s="2">
        <v>0</v>
      </c>
      <c r="Q2290" s="2">
        <v>2570184</v>
      </c>
      <c r="R2290" s="2">
        <v>2629540</v>
      </c>
      <c r="S2290" s="4">
        <f t="shared" si="71"/>
        <v>0</v>
      </c>
    </row>
    <row r="2291" spans="1:19" x14ac:dyDescent="0.25">
      <c r="A2291" s="10">
        <v>0</v>
      </c>
      <c r="B2291" s="1" t="s">
        <v>28</v>
      </c>
      <c r="C2291" s="1" t="s">
        <v>1223</v>
      </c>
      <c r="D2291" s="1">
        <v>2019</v>
      </c>
      <c r="E2291" s="2">
        <v>5295516</v>
      </c>
      <c r="F2291" s="2">
        <v>0</v>
      </c>
      <c r="G2291" s="2">
        <v>28450348</v>
      </c>
      <c r="H2291" s="2">
        <v>27244920</v>
      </c>
      <c r="I2291" s="2">
        <v>11373170</v>
      </c>
      <c r="J2291" s="2">
        <v>33410</v>
      </c>
      <c r="K2291" s="2">
        <v>3194329</v>
      </c>
      <c r="L2291" s="2">
        <v>13849439</v>
      </c>
      <c r="M2291" s="2">
        <v>1205428</v>
      </c>
      <c r="N2291" s="4">
        <f t="shared" si="70"/>
        <v>0.1861318532905116</v>
      </c>
      <c r="O2291" s="2">
        <v>391516</v>
      </c>
      <c r="P2291" s="2">
        <v>7566825</v>
      </c>
      <c r="Q2291" s="2">
        <v>15366474</v>
      </c>
      <c r="R2291" s="2">
        <v>15088513</v>
      </c>
      <c r="S2291" s="4">
        <f t="shared" si="71"/>
        <v>0.52744369176737294</v>
      </c>
    </row>
    <row r="2292" spans="1:19" x14ac:dyDescent="0.25">
      <c r="A2292" s="10">
        <v>0</v>
      </c>
      <c r="B2292" s="1" t="s">
        <v>68</v>
      </c>
      <c r="C2292" s="1" t="s">
        <v>594</v>
      </c>
      <c r="D2292" s="1">
        <v>2019</v>
      </c>
      <c r="E2292" s="2">
        <v>3214685</v>
      </c>
      <c r="F2292" s="2">
        <v>0</v>
      </c>
      <c r="G2292" s="8">
        <v>17277915</v>
      </c>
      <c r="H2292" s="8">
        <v>16766535</v>
      </c>
      <c r="I2292" s="2">
        <v>6091428</v>
      </c>
      <c r="J2292" s="2">
        <v>5321148</v>
      </c>
      <c r="K2292" s="2">
        <v>0</v>
      </c>
      <c r="L2292" s="2">
        <v>0</v>
      </c>
      <c r="M2292" s="2">
        <v>1189541</v>
      </c>
      <c r="N2292" s="4">
        <f t="shared" si="70"/>
        <v>0.18605746121566172</v>
      </c>
      <c r="O2292" s="2">
        <v>200000</v>
      </c>
      <c r="P2292" s="2">
        <v>3830281</v>
      </c>
      <c r="Q2292" s="2">
        <v>10886177</v>
      </c>
      <c r="R2292" s="2">
        <v>11144521</v>
      </c>
      <c r="S2292" s="4">
        <f t="shared" si="71"/>
        <v>0.36163788466099173</v>
      </c>
    </row>
    <row r="2293" spans="1:19" x14ac:dyDescent="0.25">
      <c r="A2293" s="10">
        <v>0</v>
      </c>
      <c r="B2293" s="1" t="s">
        <v>28</v>
      </c>
      <c r="C2293" s="1" t="s">
        <v>1231</v>
      </c>
      <c r="D2293" s="1">
        <v>2019</v>
      </c>
      <c r="E2293" s="2">
        <v>10518491</v>
      </c>
      <c r="F2293" s="2">
        <v>0</v>
      </c>
      <c r="G2293" s="2">
        <v>56593803</v>
      </c>
      <c r="H2293" s="2">
        <v>52800004</v>
      </c>
      <c r="I2293" s="2">
        <v>16882909</v>
      </c>
      <c r="J2293" s="2">
        <v>1111568</v>
      </c>
      <c r="K2293" s="2">
        <v>4503531</v>
      </c>
      <c r="L2293" s="2">
        <v>34095795</v>
      </c>
      <c r="M2293" s="2">
        <v>3793799</v>
      </c>
      <c r="N2293" s="4">
        <f t="shared" si="70"/>
        <v>0.18585941291133942</v>
      </c>
      <c r="O2293" s="2">
        <v>0</v>
      </c>
      <c r="P2293" s="2">
        <v>10463987</v>
      </c>
      <c r="Q2293" s="2">
        <v>31229252</v>
      </c>
      <c r="R2293" s="2">
        <v>30602030</v>
      </c>
      <c r="S2293" s="4">
        <f t="shared" si="71"/>
        <v>0.34193767537643743</v>
      </c>
    </row>
    <row r="2294" spans="1:19" x14ac:dyDescent="0.25">
      <c r="A2294" s="10">
        <v>0</v>
      </c>
      <c r="B2294" s="1" t="s">
        <v>63</v>
      </c>
      <c r="C2294" s="1" t="s">
        <v>4701</v>
      </c>
      <c r="D2294" s="1">
        <v>2019</v>
      </c>
      <c r="E2294" s="2">
        <v>26353503</v>
      </c>
      <c r="F2294" s="2">
        <v>0</v>
      </c>
      <c r="G2294" s="2">
        <v>141897916</v>
      </c>
      <c r="H2294" s="2">
        <v>130034477</v>
      </c>
      <c r="I2294" s="2">
        <v>40611839</v>
      </c>
      <c r="J2294" s="2">
        <v>17366418</v>
      </c>
      <c r="K2294" s="2">
        <v>6759783</v>
      </c>
      <c r="L2294" s="2">
        <v>77159876</v>
      </c>
      <c r="M2294" s="2">
        <v>11863439</v>
      </c>
      <c r="N2294" s="4">
        <f t="shared" si="70"/>
        <v>0.18572156479028204</v>
      </c>
      <c r="O2294" s="2">
        <v>0</v>
      </c>
      <c r="P2294" s="2">
        <v>16371419</v>
      </c>
      <c r="Q2294" s="2">
        <v>85313009</v>
      </c>
      <c r="R2294" s="2">
        <v>76390766</v>
      </c>
      <c r="S2294" s="4">
        <f t="shared" si="71"/>
        <v>0.21431149152241777</v>
      </c>
    </row>
    <row r="2295" spans="1:19" x14ac:dyDescent="0.25">
      <c r="A2295" s="10">
        <v>0</v>
      </c>
      <c r="B2295" s="1" t="s">
        <v>62</v>
      </c>
      <c r="C2295" s="1" t="s">
        <v>1144</v>
      </c>
      <c r="D2295" s="1">
        <v>2019</v>
      </c>
      <c r="E2295" s="2">
        <v>41740711</v>
      </c>
      <c r="F2295" s="2">
        <v>0</v>
      </c>
      <c r="G2295" s="2">
        <v>224782218</v>
      </c>
      <c r="H2295" s="2">
        <v>196112826</v>
      </c>
      <c r="I2295" s="2">
        <v>70574393</v>
      </c>
      <c r="J2295" s="2">
        <v>83567</v>
      </c>
      <c r="K2295" s="2">
        <v>10122685</v>
      </c>
      <c r="L2295" s="2">
        <v>144001573</v>
      </c>
      <c r="M2295" s="2">
        <v>28669392</v>
      </c>
      <c r="N2295" s="4">
        <f t="shared" si="70"/>
        <v>0.18569400805538808</v>
      </c>
      <c r="O2295" s="2">
        <v>370937</v>
      </c>
      <c r="P2295" s="2">
        <v>30200943</v>
      </c>
      <c r="Q2295" s="2">
        <v>116664187</v>
      </c>
      <c r="R2295" s="2">
        <v>104124542</v>
      </c>
      <c r="S2295" s="4">
        <f t="shared" si="71"/>
        <v>0.2936087824520755</v>
      </c>
    </row>
    <row r="2296" spans="1:19" x14ac:dyDescent="0.25">
      <c r="A2296" s="10">
        <v>0</v>
      </c>
      <c r="B2296" s="1" t="s">
        <v>40</v>
      </c>
      <c r="C2296" s="1" t="s">
        <v>637</v>
      </c>
      <c r="D2296" s="1">
        <v>2019</v>
      </c>
      <c r="E2296" s="2">
        <v>457458</v>
      </c>
      <c r="F2296" s="2">
        <v>0</v>
      </c>
      <c r="G2296" s="2">
        <v>2463620</v>
      </c>
      <c r="H2296" s="2">
        <v>1896285</v>
      </c>
      <c r="I2296" s="2">
        <v>1295375</v>
      </c>
      <c r="J2296" s="2">
        <v>0</v>
      </c>
      <c r="K2296" s="2">
        <v>0</v>
      </c>
      <c r="L2296" s="2">
        <v>1168245</v>
      </c>
      <c r="M2296" s="2">
        <v>567335</v>
      </c>
      <c r="N2296" s="4">
        <f t="shared" si="70"/>
        <v>0.18568529237463569</v>
      </c>
      <c r="O2296" s="2">
        <v>67024</v>
      </c>
      <c r="P2296" s="2">
        <v>609645</v>
      </c>
      <c r="Q2296" s="2">
        <v>1013379</v>
      </c>
      <c r="R2296" s="2">
        <v>836848</v>
      </c>
      <c r="S2296" s="4">
        <f t="shared" si="71"/>
        <v>0.80859248035485531</v>
      </c>
    </row>
    <row r="2297" spans="1:19" x14ac:dyDescent="0.25">
      <c r="A2297" s="10">
        <v>0</v>
      </c>
      <c r="B2297" s="1" t="s">
        <v>32</v>
      </c>
      <c r="C2297" s="1" t="s">
        <v>2049</v>
      </c>
      <c r="D2297" s="1">
        <v>2019</v>
      </c>
      <c r="E2297" s="2">
        <v>249354</v>
      </c>
      <c r="F2297" s="2">
        <v>0</v>
      </c>
      <c r="G2297" s="2">
        <v>1343285</v>
      </c>
      <c r="H2297" s="2">
        <v>1129459</v>
      </c>
      <c r="I2297" s="2">
        <v>608676</v>
      </c>
      <c r="J2297" s="2">
        <v>34470</v>
      </c>
      <c r="K2297" s="2">
        <v>0</v>
      </c>
      <c r="L2297" s="2">
        <v>700139</v>
      </c>
      <c r="M2297" s="2">
        <v>213826</v>
      </c>
      <c r="N2297" s="4">
        <f t="shared" si="70"/>
        <v>0.18563000405721794</v>
      </c>
      <c r="O2297" s="2">
        <v>0</v>
      </c>
      <c r="P2297" s="2">
        <v>998443</v>
      </c>
      <c r="Q2297" s="2">
        <v>456457</v>
      </c>
      <c r="R2297" s="2">
        <v>378156</v>
      </c>
      <c r="S2297" s="4">
        <f t="shared" si="71"/>
        <v>2.6402939527602367</v>
      </c>
    </row>
    <row r="2298" spans="1:19" x14ac:dyDescent="0.25">
      <c r="A2298" s="10">
        <v>0</v>
      </c>
      <c r="B2298" s="1" t="s">
        <v>30</v>
      </c>
      <c r="C2298" s="1" t="s">
        <v>1291</v>
      </c>
      <c r="D2298" s="1">
        <v>2019</v>
      </c>
      <c r="E2298" s="2">
        <v>17412611</v>
      </c>
      <c r="F2298" s="2">
        <v>0</v>
      </c>
      <c r="G2298" s="2">
        <v>93910325</v>
      </c>
      <c r="H2298" s="2">
        <v>74043191</v>
      </c>
      <c r="I2298" s="2">
        <v>8707343</v>
      </c>
      <c r="J2298" s="2">
        <v>12619539</v>
      </c>
      <c r="K2298" s="2">
        <v>7648254</v>
      </c>
      <c r="L2298" s="2">
        <v>64935189</v>
      </c>
      <c r="M2298" s="2">
        <v>19867134</v>
      </c>
      <c r="N2298" s="4">
        <f t="shared" si="70"/>
        <v>0.18541742880774825</v>
      </c>
      <c r="O2298" s="2">
        <v>0</v>
      </c>
      <c r="P2298" s="2">
        <v>19499280</v>
      </c>
      <c r="Q2298" s="2">
        <v>47134706</v>
      </c>
      <c r="R2298" s="2">
        <v>52630999</v>
      </c>
      <c r="S2298" s="4">
        <f t="shared" si="71"/>
        <v>0.37049040243374443</v>
      </c>
    </row>
    <row r="2299" spans="1:19" x14ac:dyDescent="0.25">
      <c r="A2299" s="10">
        <v>0</v>
      </c>
      <c r="B2299" s="1" t="s">
        <v>55</v>
      </c>
      <c r="C2299" s="1" t="s">
        <v>4005</v>
      </c>
      <c r="D2299" s="1">
        <v>2019</v>
      </c>
      <c r="E2299" s="2">
        <v>3361993</v>
      </c>
      <c r="F2299" s="2">
        <v>0</v>
      </c>
      <c r="G2299" s="2">
        <v>18183595</v>
      </c>
      <c r="H2299" s="2">
        <v>14111693</v>
      </c>
      <c r="I2299" s="2">
        <v>11624377</v>
      </c>
      <c r="J2299" s="2">
        <v>1364438</v>
      </c>
      <c r="K2299" s="2">
        <v>0</v>
      </c>
      <c r="L2299" s="2">
        <v>5194780</v>
      </c>
      <c r="M2299" s="2">
        <v>4071902</v>
      </c>
      <c r="N2299" s="4">
        <f t="shared" si="70"/>
        <v>0.18489154647362085</v>
      </c>
      <c r="O2299" s="2">
        <v>5057581</v>
      </c>
      <c r="P2299" s="2">
        <v>1358331</v>
      </c>
      <c r="Q2299" s="2">
        <v>3561072</v>
      </c>
      <c r="R2299" s="2">
        <v>4929841</v>
      </c>
      <c r="S2299" s="4">
        <f t="shared" si="71"/>
        <v>1.301444001946513</v>
      </c>
    </row>
    <row r="2300" spans="1:19" x14ac:dyDescent="0.25">
      <c r="A2300" s="10">
        <v>0</v>
      </c>
      <c r="B2300" s="1" t="s">
        <v>24</v>
      </c>
      <c r="C2300" s="1" t="s">
        <v>658</v>
      </c>
      <c r="D2300" s="1">
        <v>2019</v>
      </c>
      <c r="E2300" s="2">
        <v>10480640</v>
      </c>
      <c r="F2300" s="2">
        <v>0</v>
      </c>
      <c r="G2300" s="2">
        <v>56707680</v>
      </c>
      <c r="H2300" s="2">
        <v>56049732</v>
      </c>
      <c r="I2300" s="2">
        <v>4697965</v>
      </c>
      <c r="J2300" s="2">
        <v>14430674</v>
      </c>
      <c r="K2300" s="2">
        <v>201850</v>
      </c>
      <c r="L2300" s="2">
        <v>37377191</v>
      </c>
      <c r="M2300" s="2">
        <v>657948</v>
      </c>
      <c r="N2300" s="4">
        <f t="shared" si="70"/>
        <v>0.18481870533232889</v>
      </c>
      <c r="O2300" s="2">
        <v>0</v>
      </c>
      <c r="P2300" s="2">
        <v>5713344</v>
      </c>
      <c r="Q2300" s="2">
        <v>50586001</v>
      </c>
      <c r="R2300" s="2">
        <v>49547159</v>
      </c>
      <c r="S2300" s="4">
        <f t="shared" si="71"/>
        <v>0.11531123308200174</v>
      </c>
    </row>
    <row r="2301" spans="1:19" x14ac:dyDescent="0.25">
      <c r="A2301" s="10">
        <v>0</v>
      </c>
      <c r="B2301" s="1" t="s">
        <v>62</v>
      </c>
      <c r="C2301" s="1" t="s">
        <v>4590</v>
      </c>
      <c r="D2301" s="1">
        <v>2019</v>
      </c>
      <c r="E2301" s="2">
        <v>1219442</v>
      </c>
      <c r="F2301" s="2">
        <v>0</v>
      </c>
      <c r="G2301" s="2">
        <v>6605375</v>
      </c>
      <c r="H2301" s="2">
        <v>6858376</v>
      </c>
      <c r="I2301" s="2">
        <v>1953189</v>
      </c>
      <c r="J2301" s="2">
        <v>341189</v>
      </c>
      <c r="K2301" s="2">
        <v>495001</v>
      </c>
      <c r="L2301" s="2">
        <v>3815996</v>
      </c>
      <c r="M2301" s="2">
        <v>-253001</v>
      </c>
      <c r="N2301" s="4">
        <f t="shared" si="70"/>
        <v>0.18461359120413301</v>
      </c>
      <c r="O2301" s="2">
        <v>0</v>
      </c>
      <c r="P2301" s="2">
        <v>-2805149</v>
      </c>
      <c r="Q2301" s="2">
        <v>3407692</v>
      </c>
      <c r="R2301" s="2">
        <v>3814914</v>
      </c>
      <c r="S2301" s="4">
        <f t="shared" si="71"/>
        <v>-0.73531120229708979</v>
      </c>
    </row>
    <row r="2302" spans="1:19" x14ac:dyDescent="0.25">
      <c r="A2302" s="10">
        <v>0</v>
      </c>
      <c r="B2302" s="1" t="s">
        <v>28</v>
      </c>
      <c r="C2302" s="1" t="s">
        <v>1156</v>
      </c>
      <c r="D2302" s="1">
        <v>2019</v>
      </c>
      <c r="E2302" s="2">
        <v>19821189</v>
      </c>
      <c r="F2302" s="2">
        <v>0</v>
      </c>
      <c r="G2302" s="2">
        <v>107419418</v>
      </c>
      <c r="H2302" s="2">
        <v>102546959</v>
      </c>
      <c r="I2302" s="2">
        <v>61547005</v>
      </c>
      <c r="J2302" s="2">
        <v>0</v>
      </c>
      <c r="K2302" s="2">
        <v>3960131</v>
      </c>
      <c r="L2302" s="2">
        <v>41912282</v>
      </c>
      <c r="M2302" s="2">
        <v>4872459</v>
      </c>
      <c r="N2302" s="4">
        <f t="shared" si="70"/>
        <v>0.18452147078287093</v>
      </c>
      <c r="O2302" s="2">
        <v>0</v>
      </c>
      <c r="P2302" s="2">
        <v>21267628</v>
      </c>
      <c r="Q2302" s="2">
        <v>29068013</v>
      </c>
      <c r="R2302" s="2">
        <v>33494681</v>
      </c>
      <c r="S2302" s="4">
        <f t="shared" si="71"/>
        <v>0.6349553829158725</v>
      </c>
    </row>
    <row r="2303" spans="1:19" x14ac:dyDescent="0.25">
      <c r="A2303" s="10">
        <v>1</v>
      </c>
      <c r="B2303" s="1" t="s">
        <v>27</v>
      </c>
      <c r="C2303" s="1" t="s">
        <v>986</v>
      </c>
      <c r="D2303" s="1">
        <v>2019</v>
      </c>
      <c r="E2303" s="2">
        <v>4225942</v>
      </c>
      <c r="F2303" s="2">
        <v>0</v>
      </c>
      <c r="G2303" s="2">
        <v>22926272</v>
      </c>
      <c r="H2303" s="2">
        <v>26240979</v>
      </c>
      <c r="I2303" s="2">
        <v>8765311</v>
      </c>
      <c r="J2303" s="2">
        <v>815658</v>
      </c>
      <c r="K2303" s="2">
        <v>0</v>
      </c>
      <c r="L2303" s="2">
        <v>13345303</v>
      </c>
      <c r="M2303" s="2">
        <v>-3314707</v>
      </c>
      <c r="N2303" s="4">
        <f t="shared" si="70"/>
        <v>0.18432748246204181</v>
      </c>
      <c r="O2303" s="2">
        <v>0</v>
      </c>
      <c r="P2303" s="2">
        <v>8569656</v>
      </c>
      <c r="Q2303" s="2">
        <v>13831614</v>
      </c>
      <c r="R2303" s="2">
        <v>15109308</v>
      </c>
      <c r="S2303" s="4">
        <f t="shared" si="71"/>
        <v>0.56717726582845485</v>
      </c>
    </row>
    <row r="2304" spans="1:19" x14ac:dyDescent="0.25">
      <c r="A2304" s="10">
        <v>0</v>
      </c>
      <c r="B2304" s="1" t="s">
        <v>32</v>
      </c>
      <c r="C2304" s="1" t="s">
        <v>1695</v>
      </c>
      <c r="D2304" s="1">
        <v>2019</v>
      </c>
      <c r="E2304" s="2">
        <v>182291</v>
      </c>
      <c r="F2304" s="2">
        <v>0</v>
      </c>
      <c r="G2304" s="2">
        <v>989284</v>
      </c>
      <c r="H2304" s="2">
        <v>921382</v>
      </c>
      <c r="I2304" s="2">
        <v>261306</v>
      </c>
      <c r="J2304" s="2">
        <v>0</v>
      </c>
      <c r="K2304" s="2">
        <v>0</v>
      </c>
      <c r="L2304" s="2">
        <v>727978</v>
      </c>
      <c r="M2304" s="2">
        <v>67902</v>
      </c>
      <c r="N2304" s="4">
        <f t="shared" si="70"/>
        <v>0.18426559006311635</v>
      </c>
      <c r="O2304" s="2">
        <v>0</v>
      </c>
      <c r="P2304" s="2">
        <v>1239362</v>
      </c>
      <c r="Q2304" s="2">
        <v>573529</v>
      </c>
      <c r="R2304" s="2">
        <v>439549</v>
      </c>
      <c r="S2304" s="4">
        <f t="shared" si="71"/>
        <v>2.8196219306607455</v>
      </c>
    </row>
    <row r="2305" spans="1:19" x14ac:dyDescent="0.25">
      <c r="A2305" s="10">
        <v>0</v>
      </c>
      <c r="B2305" s="1" t="s">
        <v>32</v>
      </c>
      <c r="C2305" s="1" t="s">
        <v>366</v>
      </c>
      <c r="D2305" s="1">
        <v>2019</v>
      </c>
      <c r="E2305" s="2">
        <v>1120688</v>
      </c>
      <c r="F2305" s="2">
        <v>0</v>
      </c>
      <c r="G2305" s="2">
        <v>6101730</v>
      </c>
      <c r="H2305" s="2">
        <v>6237415</v>
      </c>
      <c r="I2305" s="2">
        <v>3146327</v>
      </c>
      <c r="J2305" s="2">
        <v>53397</v>
      </c>
      <c r="K2305" s="2">
        <v>14090</v>
      </c>
      <c r="L2305" s="2">
        <v>2887916</v>
      </c>
      <c r="M2305" s="2">
        <v>-135685</v>
      </c>
      <c r="N2305" s="4">
        <f t="shared" si="70"/>
        <v>0.18366725502439471</v>
      </c>
      <c r="O2305" s="2">
        <v>64258</v>
      </c>
      <c r="P2305" s="2">
        <v>1026742</v>
      </c>
      <c r="Q2305" s="2">
        <v>2810884</v>
      </c>
      <c r="R2305" s="2">
        <v>2706345</v>
      </c>
      <c r="S2305" s="4">
        <f t="shared" si="71"/>
        <v>0.4031267262673458</v>
      </c>
    </row>
    <row r="2306" spans="1:19" x14ac:dyDescent="0.25">
      <c r="A2306" s="10">
        <v>0</v>
      </c>
      <c r="B2306" s="1" t="s">
        <v>28</v>
      </c>
      <c r="C2306" s="1" t="s">
        <v>1158</v>
      </c>
      <c r="D2306" s="1">
        <v>2019</v>
      </c>
      <c r="E2306" s="2">
        <v>7375259</v>
      </c>
      <c r="F2306" s="2">
        <v>0</v>
      </c>
      <c r="G2306" s="2">
        <v>40165230</v>
      </c>
      <c r="H2306" s="2">
        <v>40147226</v>
      </c>
      <c r="I2306" s="2">
        <v>7328378</v>
      </c>
      <c r="J2306" s="2">
        <v>463782</v>
      </c>
      <c r="K2306" s="2">
        <v>1088984</v>
      </c>
      <c r="L2306" s="2">
        <v>31284086</v>
      </c>
      <c r="M2306" s="2">
        <v>18004</v>
      </c>
      <c r="N2306" s="4">
        <f t="shared" ref="N2306:N2369" si="72">(E2306-F2306)/G2306</f>
        <v>0.18362297439850339</v>
      </c>
      <c r="O2306" s="2">
        <v>0</v>
      </c>
      <c r="P2306" s="2">
        <v>18215250</v>
      </c>
      <c r="Q2306" s="2">
        <v>22731676</v>
      </c>
      <c r="R2306" s="2">
        <v>21914502</v>
      </c>
      <c r="S2306" s="4">
        <f t="shared" ref="S2306:S2369" si="73">(O2306+P2306)/R2306</f>
        <v>0.83119616407436503</v>
      </c>
    </row>
    <row r="2307" spans="1:19" x14ac:dyDescent="0.25">
      <c r="A2307" s="10">
        <v>0</v>
      </c>
      <c r="B2307" s="1" t="s">
        <v>22</v>
      </c>
      <c r="C2307" s="1" t="s">
        <v>456</v>
      </c>
      <c r="D2307" s="1">
        <v>2019</v>
      </c>
      <c r="E2307" s="2">
        <v>8394550</v>
      </c>
      <c r="F2307" s="2">
        <v>0</v>
      </c>
      <c r="G2307" s="2">
        <v>45832847</v>
      </c>
      <c r="H2307" s="2">
        <v>43167414</v>
      </c>
      <c r="I2307" s="2">
        <v>18344772</v>
      </c>
      <c r="J2307" s="2">
        <v>1148797</v>
      </c>
      <c r="K2307" s="2">
        <v>943669</v>
      </c>
      <c r="L2307" s="2">
        <v>25395609</v>
      </c>
      <c r="M2307" s="2">
        <v>2665433</v>
      </c>
      <c r="N2307" s="4">
        <f t="shared" si="72"/>
        <v>0.18315576163095432</v>
      </c>
      <c r="O2307" s="2">
        <v>2879593</v>
      </c>
      <c r="P2307" s="2">
        <v>1192981</v>
      </c>
      <c r="Q2307" s="2">
        <v>16452282</v>
      </c>
      <c r="R2307" s="2">
        <v>19223849</v>
      </c>
      <c r="S2307" s="4">
        <f t="shared" si="73"/>
        <v>0.2118500826759511</v>
      </c>
    </row>
    <row r="2308" spans="1:19" x14ac:dyDescent="0.25">
      <c r="A2308" s="10">
        <v>0</v>
      </c>
      <c r="B2308" s="1" t="s">
        <v>40</v>
      </c>
      <c r="C2308" s="1" t="s">
        <v>3449</v>
      </c>
      <c r="D2308" s="1">
        <v>2019</v>
      </c>
      <c r="E2308" s="2">
        <v>316190</v>
      </c>
      <c r="F2308" s="2">
        <v>0</v>
      </c>
      <c r="G2308" s="2">
        <v>1727539</v>
      </c>
      <c r="H2308" s="2">
        <v>1527249</v>
      </c>
      <c r="I2308" s="2">
        <v>1118348</v>
      </c>
      <c r="J2308" s="2">
        <v>177069</v>
      </c>
      <c r="K2308" s="2">
        <v>158061</v>
      </c>
      <c r="L2308" s="2">
        <v>274061</v>
      </c>
      <c r="M2308" s="2">
        <v>200290</v>
      </c>
      <c r="N2308" s="4">
        <f t="shared" si="72"/>
        <v>0.18302915303214573</v>
      </c>
      <c r="O2308" s="2">
        <v>0</v>
      </c>
      <c r="P2308" s="2">
        <v>519961</v>
      </c>
      <c r="Q2308" s="2">
        <v>288304</v>
      </c>
      <c r="R2308" s="2">
        <v>215881</v>
      </c>
      <c r="S2308" s="4">
        <f t="shared" si="73"/>
        <v>2.408553786576864</v>
      </c>
    </row>
    <row r="2309" spans="1:19" x14ac:dyDescent="0.25">
      <c r="A2309" s="10">
        <v>1</v>
      </c>
      <c r="B2309" s="1" t="s">
        <v>24</v>
      </c>
      <c r="C2309" s="1" t="s">
        <v>778</v>
      </c>
      <c r="D2309" s="1">
        <v>2019</v>
      </c>
      <c r="E2309" s="2">
        <v>11815176</v>
      </c>
      <c r="F2309" s="2">
        <v>0</v>
      </c>
      <c r="G2309" s="2">
        <v>64623410</v>
      </c>
      <c r="H2309" s="2">
        <v>63209998</v>
      </c>
      <c r="I2309" s="2">
        <v>4141210</v>
      </c>
      <c r="J2309" s="2">
        <v>19134414</v>
      </c>
      <c r="K2309" s="2">
        <v>372858</v>
      </c>
      <c r="L2309" s="2">
        <v>40974928</v>
      </c>
      <c r="M2309" s="2">
        <v>1413412</v>
      </c>
      <c r="N2309" s="4">
        <f t="shared" si="72"/>
        <v>0.18283120621459004</v>
      </c>
      <c r="O2309" s="2">
        <v>711051</v>
      </c>
      <c r="P2309" s="2">
        <v>5440285</v>
      </c>
      <c r="Q2309" s="2">
        <v>60585310</v>
      </c>
      <c r="R2309" s="2">
        <v>61361382</v>
      </c>
      <c r="S2309" s="4">
        <f t="shared" si="73"/>
        <v>0.10024767695095263</v>
      </c>
    </row>
    <row r="2310" spans="1:19" x14ac:dyDescent="0.25">
      <c r="A2310" s="10">
        <v>0</v>
      </c>
      <c r="B2310" s="1" t="s">
        <v>38</v>
      </c>
      <c r="C2310" s="1" t="s">
        <v>2676</v>
      </c>
      <c r="D2310" s="1">
        <v>2019</v>
      </c>
      <c r="E2310" s="2">
        <v>7387809</v>
      </c>
      <c r="F2310" s="2">
        <v>0</v>
      </c>
      <c r="G2310" s="2">
        <v>40418313</v>
      </c>
      <c r="H2310" s="2">
        <v>41423270</v>
      </c>
      <c r="I2310" s="2">
        <v>2836085</v>
      </c>
      <c r="J2310" s="2">
        <v>5201629</v>
      </c>
      <c r="K2310" s="2">
        <v>194119</v>
      </c>
      <c r="L2310" s="2">
        <v>32186480</v>
      </c>
      <c r="M2310" s="2">
        <v>-1004957</v>
      </c>
      <c r="N2310" s="4">
        <f t="shared" si="72"/>
        <v>0.1827837050002557</v>
      </c>
      <c r="O2310" s="2">
        <v>705899</v>
      </c>
      <c r="P2310" s="2">
        <v>4353571</v>
      </c>
      <c r="Q2310" s="2">
        <v>36703153</v>
      </c>
      <c r="R2310" s="2">
        <v>37907190</v>
      </c>
      <c r="S2310" s="4">
        <f t="shared" si="73"/>
        <v>0.13346993011088398</v>
      </c>
    </row>
    <row r="2311" spans="1:19" x14ac:dyDescent="0.25">
      <c r="A2311" s="10">
        <v>0</v>
      </c>
      <c r="B2311" s="1" t="s">
        <v>27</v>
      </c>
      <c r="C2311" s="1" t="s">
        <v>880</v>
      </c>
      <c r="D2311" s="1">
        <v>2019</v>
      </c>
      <c r="E2311" s="2">
        <v>1752137</v>
      </c>
      <c r="F2311" s="2">
        <v>0</v>
      </c>
      <c r="G2311" s="2">
        <v>9587160</v>
      </c>
      <c r="H2311" s="2">
        <v>7187491</v>
      </c>
      <c r="I2311" s="2">
        <v>4356917</v>
      </c>
      <c r="J2311" s="2">
        <v>681921</v>
      </c>
      <c r="K2311" s="2">
        <v>708390</v>
      </c>
      <c r="L2311" s="2">
        <v>3839932</v>
      </c>
      <c r="M2311" s="2">
        <v>2399669</v>
      </c>
      <c r="N2311" s="4">
        <f t="shared" si="72"/>
        <v>0.18275871060877258</v>
      </c>
      <c r="O2311" s="2">
        <v>124755</v>
      </c>
      <c r="P2311" s="2">
        <v>5739343</v>
      </c>
      <c r="Q2311" s="2">
        <v>4647202</v>
      </c>
      <c r="R2311" s="2">
        <v>3471511</v>
      </c>
      <c r="S2311" s="4">
        <f t="shared" si="73"/>
        <v>1.6892062274899893</v>
      </c>
    </row>
    <row r="2312" spans="1:19" x14ac:dyDescent="0.25">
      <c r="A2312" s="10">
        <v>0</v>
      </c>
      <c r="B2312" s="1" t="s">
        <v>40</v>
      </c>
      <c r="C2312" s="1" t="s">
        <v>2952</v>
      </c>
      <c r="D2312" s="1">
        <v>2019</v>
      </c>
      <c r="E2312" s="2">
        <v>735472</v>
      </c>
      <c r="F2312" s="2">
        <v>0</v>
      </c>
      <c r="G2312" s="2">
        <v>4032775</v>
      </c>
      <c r="H2312" s="2">
        <v>3277137</v>
      </c>
      <c r="I2312" s="2">
        <v>1888367</v>
      </c>
      <c r="J2312" s="2">
        <v>568401</v>
      </c>
      <c r="K2312" s="2">
        <v>69430</v>
      </c>
      <c r="L2312" s="2">
        <v>1506577</v>
      </c>
      <c r="M2312" s="2">
        <v>755638</v>
      </c>
      <c r="N2312" s="4">
        <f t="shared" si="72"/>
        <v>0.18237367569477592</v>
      </c>
      <c r="O2312" s="2">
        <v>44414</v>
      </c>
      <c r="P2312" s="2">
        <v>754773</v>
      </c>
      <c r="Q2312" s="2">
        <v>1149205</v>
      </c>
      <c r="R2312" s="2">
        <v>1290805</v>
      </c>
      <c r="S2312" s="4">
        <f t="shared" si="73"/>
        <v>0.6191384446140199</v>
      </c>
    </row>
    <row r="2313" spans="1:19" x14ac:dyDescent="0.25">
      <c r="A2313" s="10">
        <v>0</v>
      </c>
      <c r="B2313" s="1" t="s">
        <v>64</v>
      </c>
      <c r="C2313" s="1" t="s">
        <v>2555</v>
      </c>
      <c r="D2313" s="1">
        <v>2019</v>
      </c>
      <c r="E2313" s="2">
        <v>6051515</v>
      </c>
      <c r="F2313" s="2">
        <v>0</v>
      </c>
      <c r="G2313" s="2">
        <v>33186967</v>
      </c>
      <c r="H2313" s="2">
        <v>30198156</v>
      </c>
      <c r="I2313" s="2">
        <v>25029136</v>
      </c>
      <c r="J2313" s="2">
        <v>1842653</v>
      </c>
      <c r="K2313" s="2">
        <v>0</v>
      </c>
      <c r="L2313" s="2">
        <v>6315178</v>
      </c>
      <c r="M2313" s="2">
        <v>2988811</v>
      </c>
      <c r="N2313" s="4">
        <f t="shared" si="72"/>
        <v>0.18234613003351588</v>
      </c>
      <c r="O2313" s="2">
        <v>184398</v>
      </c>
      <c r="P2313" s="2">
        <v>2601165</v>
      </c>
      <c r="Q2313" s="2">
        <v>8625930</v>
      </c>
      <c r="R2313" s="2">
        <v>9484839</v>
      </c>
      <c r="S2313" s="4">
        <f t="shared" si="73"/>
        <v>0.29368584959639271</v>
      </c>
    </row>
    <row r="2314" spans="1:19" x14ac:dyDescent="0.25">
      <c r="A2314" s="10">
        <v>1</v>
      </c>
      <c r="B2314" s="1" t="s">
        <v>26</v>
      </c>
      <c r="C2314" s="1" t="s">
        <v>783</v>
      </c>
      <c r="D2314" s="1">
        <v>2019</v>
      </c>
      <c r="E2314" s="2">
        <v>24204228</v>
      </c>
      <c r="F2314" s="2">
        <v>0</v>
      </c>
      <c r="G2314" s="2">
        <v>132899882</v>
      </c>
      <c r="H2314" s="2">
        <v>113409291</v>
      </c>
      <c r="I2314" s="2">
        <v>110438343</v>
      </c>
      <c r="J2314" s="2">
        <v>2441900</v>
      </c>
      <c r="K2314" s="2">
        <v>372136</v>
      </c>
      <c r="L2314" s="2">
        <v>19647503</v>
      </c>
      <c r="M2314" s="2">
        <v>19490591</v>
      </c>
      <c r="N2314" s="4">
        <f t="shared" si="72"/>
        <v>0.18212377344323</v>
      </c>
      <c r="O2314" s="2">
        <v>4320615</v>
      </c>
      <c r="P2314" s="2">
        <v>7118240</v>
      </c>
      <c r="Q2314" s="2">
        <v>25031044</v>
      </c>
      <c r="R2314" s="2">
        <v>38004429</v>
      </c>
      <c r="S2314" s="4">
        <f t="shared" si="73"/>
        <v>0.30098741912422894</v>
      </c>
    </row>
    <row r="2315" spans="1:19" x14ac:dyDescent="0.25">
      <c r="A2315" s="10">
        <v>0</v>
      </c>
      <c r="B2315" s="1" t="s">
        <v>52</v>
      </c>
      <c r="C2315" s="1" t="s">
        <v>880</v>
      </c>
      <c r="D2315" s="1">
        <v>2019</v>
      </c>
      <c r="E2315" s="2">
        <v>21569203</v>
      </c>
      <c r="F2315" s="2">
        <v>0</v>
      </c>
      <c r="G2315" s="2">
        <v>118542002</v>
      </c>
      <c r="H2315" s="2">
        <v>113654988</v>
      </c>
      <c r="I2315" s="2">
        <v>59859341</v>
      </c>
      <c r="J2315" s="2">
        <v>383221</v>
      </c>
      <c r="K2315" s="2">
        <v>1415179</v>
      </c>
      <c r="L2315" s="2">
        <v>56884261</v>
      </c>
      <c r="M2315" s="2">
        <v>4887014</v>
      </c>
      <c r="N2315" s="4">
        <f t="shared" si="72"/>
        <v>0.18195409758644029</v>
      </c>
      <c r="O2315" s="2">
        <v>39020</v>
      </c>
      <c r="P2315" s="2">
        <v>8262743</v>
      </c>
      <c r="Q2315" s="2">
        <v>68629622</v>
      </c>
      <c r="R2315" s="2">
        <v>72245276</v>
      </c>
      <c r="S2315" s="4">
        <f t="shared" si="73"/>
        <v>0.11491080745542449</v>
      </c>
    </row>
    <row r="2316" spans="1:19" x14ac:dyDescent="0.25">
      <c r="A2316" s="10">
        <v>1</v>
      </c>
      <c r="B2316" s="1" t="s">
        <v>27</v>
      </c>
      <c r="C2316" s="1" t="s">
        <v>910</v>
      </c>
      <c r="D2316" s="1">
        <v>2019</v>
      </c>
      <c r="E2316" s="2">
        <v>30462015</v>
      </c>
      <c r="F2316" s="2">
        <v>0</v>
      </c>
      <c r="G2316" s="2">
        <v>167636358</v>
      </c>
      <c r="H2316" s="2">
        <v>168836888</v>
      </c>
      <c r="I2316" s="2">
        <v>110442881</v>
      </c>
      <c r="J2316" s="2">
        <v>4266401</v>
      </c>
      <c r="K2316" s="2">
        <v>8207568</v>
      </c>
      <c r="L2316" s="2">
        <v>44719508</v>
      </c>
      <c r="M2316" s="2">
        <v>-1200530</v>
      </c>
      <c r="N2316" s="4">
        <f t="shared" si="72"/>
        <v>0.18171484613141023</v>
      </c>
      <c r="O2316" s="2">
        <v>1130300</v>
      </c>
      <c r="P2316" s="2">
        <v>651329</v>
      </c>
      <c r="Q2316" s="2">
        <v>49032856</v>
      </c>
      <c r="R2316" s="2">
        <v>60871280</v>
      </c>
      <c r="S2316" s="4">
        <f t="shared" si="73"/>
        <v>2.9268794741953839E-2</v>
      </c>
    </row>
    <row r="2317" spans="1:19" x14ac:dyDescent="0.25">
      <c r="A2317" s="10">
        <v>0</v>
      </c>
      <c r="B2317" s="1" t="s">
        <v>55</v>
      </c>
      <c r="C2317" s="1" t="s">
        <v>4106</v>
      </c>
      <c r="D2317" s="1">
        <v>2019</v>
      </c>
      <c r="E2317" s="2">
        <v>2053433</v>
      </c>
      <c r="F2317" s="2">
        <v>0</v>
      </c>
      <c r="G2317" s="2">
        <v>11313755</v>
      </c>
      <c r="H2317" s="2">
        <v>9830365</v>
      </c>
      <c r="I2317" s="2">
        <v>5736407</v>
      </c>
      <c r="J2317" s="2">
        <v>669203</v>
      </c>
      <c r="K2317" s="2">
        <v>788393</v>
      </c>
      <c r="L2317" s="2">
        <v>4119752</v>
      </c>
      <c r="M2317" s="2">
        <v>1483390</v>
      </c>
      <c r="N2317" s="4">
        <f t="shared" si="72"/>
        <v>0.18149880388960163</v>
      </c>
      <c r="O2317" s="2">
        <v>150000</v>
      </c>
      <c r="P2317" s="2">
        <v>1307686</v>
      </c>
      <c r="Q2317" s="2">
        <v>3602200</v>
      </c>
      <c r="R2317" s="2">
        <v>3742158</v>
      </c>
      <c r="S2317" s="4">
        <f t="shared" si="73"/>
        <v>0.38953085358768924</v>
      </c>
    </row>
    <row r="2318" spans="1:19" x14ac:dyDescent="0.25">
      <c r="A2318" s="10">
        <v>0</v>
      </c>
      <c r="B2318" s="1" t="s">
        <v>40</v>
      </c>
      <c r="C2318" s="1" t="s">
        <v>2971</v>
      </c>
      <c r="D2318" s="1">
        <v>2019</v>
      </c>
      <c r="E2318" s="2">
        <v>809486</v>
      </c>
      <c r="F2318" s="2">
        <v>0</v>
      </c>
      <c r="G2318" s="2">
        <v>4460256</v>
      </c>
      <c r="H2318" s="2">
        <v>4337846</v>
      </c>
      <c r="I2318" s="2">
        <v>1434313</v>
      </c>
      <c r="J2318" s="2">
        <v>733112</v>
      </c>
      <c r="K2318" s="2">
        <v>40025</v>
      </c>
      <c r="L2318" s="2">
        <v>2252806</v>
      </c>
      <c r="M2318" s="2">
        <v>122410</v>
      </c>
      <c r="N2318" s="4">
        <f t="shared" si="72"/>
        <v>0.18148868585121572</v>
      </c>
      <c r="O2318" s="2">
        <v>0</v>
      </c>
      <c r="P2318" s="2">
        <v>890281</v>
      </c>
      <c r="Q2318" s="2">
        <v>1636301</v>
      </c>
      <c r="R2318" s="2">
        <v>1538396</v>
      </c>
      <c r="S2318" s="4">
        <f t="shared" si="73"/>
        <v>0.57870730293110484</v>
      </c>
    </row>
    <row r="2319" spans="1:19" x14ac:dyDescent="0.25">
      <c r="A2319" s="10">
        <v>0</v>
      </c>
      <c r="B2319" s="1" t="s">
        <v>32</v>
      </c>
      <c r="C2319" s="1" t="s">
        <v>1905</v>
      </c>
      <c r="D2319" s="1">
        <v>2019</v>
      </c>
      <c r="E2319" s="2">
        <v>2310442</v>
      </c>
      <c r="F2319" s="2">
        <v>0</v>
      </c>
      <c r="G2319" s="2">
        <v>12735855</v>
      </c>
      <c r="H2319" s="2">
        <v>10440497</v>
      </c>
      <c r="I2319" s="2">
        <v>5198313</v>
      </c>
      <c r="J2319" s="2">
        <v>19386</v>
      </c>
      <c r="K2319" s="2">
        <v>303650</v>
      </c>
      <c r="L2319" s="2">
        <v>7214506</v>
      </c>
      <c r="M2319" s="2">
        <v>2295358</v>
      </c>
      <c r="N2319" s="4">
        <f t="shared" si="72"/>
        <v>0.18141239830384376</v>
      </c>
      <c r="O2319" s="2">
        <v>0</v>
      </c>
      <c r="P2319" s="2">
        <v>6024274</v>
      </c>
      <c r="Q2319" s="2">
        <v>3959837</v>
      </c>
      <c r="R2319" s="2">
        <v>3647898</v>
      </c>
      <c r="S2319" s="4">
        <f t="shared" si="73"/>
        <v>1.6514370741725783</v>
      </c>
    </row>
    <row r="2320" spans="1:19" x14ac:dyDescent="0.25">
      <c r="A2320" s="10">
        <v>0</v>
      </c>
      <c r="B2320" s="1" t="s">
        <v>32</v>
      </c>
      <c r="C2320" s="1" t="s">
        <v>1881</v>
      </c>
      <c r="D2320" s="1">
        <v>2019</v>
      </c>
      <c r="E2320" s="2">
        <v>489896</v>
      </c>
      <c r="F2320" s="2">
        <v>0</v>
      </c>
      <c r="G2320" s="2">
        <v>2700828</v>
      </c>
      <c r="H2320" s="2">
        <v>2699273</v>
      </c>
      <c r="I2320" s="2">
        <v>2031011</v>
      </c>
      <c r="J2320" s="2">
        <v>0</v>
      </c>
      <c r="K2320" s="2">
        <v>21229</v>
      </c>
      <c r="L2320" s="2">
        <v>648588</v>
      </c>
      <c r="M2320" s="2">
        <v>1555</v>
      </c>
      <c r="N2320" s="4">
        <f t="shared" si="72"/>
        <v>0.18138733751279237</v>
      </c>
      <c r="O2320" s="2">
        <v>0</v>
      </c>
      <c r="P2320" s="2">
        <v>-155199</v>
      </c>
      <c r="Q2320" s="2">
        <v>590872</v>
      </c>
      <c r="R2320" s="2">
        <v>655227</v>
      </c>
      <c r="S2320" s="4">
        <f t="shared" si="73"/>
        <v>-0.23686294978686775</v>
      </c>
    </row>
    <row r="2321" spans="1:19" x14ac:dyDescent="0.25">
      <c r="A2321" s="10">
        <v>1</v>
      </c>
      <c r="B2321" s="1" t="s">
        <v>40</v>
      </c>
      <c r="C2321" s="1" t="s">
        <v>2466</v>
      </c>
      <c r="D2321" s="1">
        <v>2019</v>
      </c>
      <c r="E2321" s="2">
        <v>17824629</v>
      </c>
      <c r="F2321" s="2">
        <v>0</v>
      </c>
      <c r="G2321" s="2">
        <v>98399845</v>
      </c>
      <c r="H2321" s="2">
        <v>78986652</v>
      </c>
      <c r="I2321" s="2">
        <v>41558092</v>
      </c>
      <c r="J2321" s="2">
        <v>14640127</v>
      </c>
      <c r="K2321" s="2">
        <v>5238934</v>
      </c>
      <c r="L2321" s="2">
        <v>36962692</v>
      </c>
      <c r="M2321" s="2">
        <v>19413193</v>
      </c>
      <c r="N2321" s="4">
        <f t="shared" si="72"/>
        <v>0.18114488899855483</v>
      </c>
      <c r="O2321" s="2">
        <v>1350428</v>
      </c>
      <c r="P2321" s="2">
        <v>10910702</v>
      </c>
      <c r="Q2321" s="2">
        <v>23646329</v>
      </c>
      <c r="R2321" s="2">
        <v>21359214</v>
      </c>
      <c r="S2321" s="4">
        <f t="shared" si="73"/>
        <v>0.57404406360646043</v>
      </c>
    </row>
    <row r="2322" spans="1:19" x14ac:dyDescent="0.25">
      <c r="A2322" s="10">
        <v>0</v>
      </c>
      <c r="B2322" s="1" t="s">
        <v>61</v>
      </c>
      <c r="C2322" s="1" t="s">
        <v>648</v>
      </c>
      <c r="D2322" s="1">
        <v>2019</v>
      </c>
      <c r="E2322" s="2">
        <v>26591901</v>
      </c>
      <c r="F2322" s="2">
        <v>0</v>
      </c>
      <c r="G2322" s="2">
        <v>146941858</v>
      </c>
      <c r="H2322" s="2">
        <v>126564579</v>
      </c>
      <c r="I2322" s="2">
        <v>108885742</v>
      </c>
      <c r="J2322" s="2">
        <v>5139714</v>
      </c>
      <c r="K2322" s="2">
        <v>5057833</v>
      </c>
      <c r="L2322" s="2">
        <v>27858569</v>
      </c>
      <c r="M2322" s="2">
        <v>20377279</v>
      </c>
      <c r="N2322" s="4">
        <f t="shared" si="72"/>
        <v>0.18096886320846711</v>
      </c>
      <c r="O2322" s="2">
        <v>0</v>
      </c>
      <c r="P2322" s="2">
        <v>26109371</v>
      </c>
      <c r="Q2322" s="2">
        <v>32789245</v>
      </c>
      <c r="R2322" s="2">
        <v>32581330</v>
      </c>
      <c r="S2322" s="4">
        <f t="shared" si="73"/>
        <v>0.80135988923717971</v>
      </c>
    </row>
    <row r="2323" spans="1:19" x14ac:dyDescent="0.25">
      <c r="A2323" s="10">
        <v>0</v>
      </c>
      <c r="B2323" s="1" t="s">
        <v>32</v>
      </c>
      <c r="C2323" s="1" t="s">
        <v>1468</v>
      </c>
      <c r="D2323" s="1">
        <v>2019</v>
      </c>
      <c r="E2323" s="2">
        <v>133808</v>
      </c>
      <c r="F2323" s="2">
        <v>0</v>
      </c>
      <c r="G2323" s="2">
        <v>741023</v>
      </c>
      <c r="H2323" s="2">
        <v>603196</v>
      </c>
      <c r="I2323" s="2">
        <v>436926</v>
      </c>
      <c r="J2323" s="2">
        <v>9000</v>
      </c>
      <c r="K2323" s="2">
        <v>40000</v>
      </c>
      <c r="L2323" s="2">
        <v>255097</v>
      </c>
      <c r="M2323" s="2">
        <v>137827</v>
      </c>
      <c r="N2323" s="4">
        <f t="shared" si="72"/>
        <v>0.18057199304205132</v>
      </c>
      <c r="O2323" s="2">
        <v>0</v>
      </c>
      <c r="P2323" s="2">
        <v>495137</v>
      </c>
      <c r="Q2323" s="2">
        <v>283566</v>
      </c>
      <c r="R2323" s="2">
        <v>257762</v>
      </c>
      <c r="S2323" s="4">
        <f t="shared" si="73"/>
        <v>1.9209076590032665</v>
      </c>
    </row>
    <row r="2324" spans="1:19" x14ac:dyDescent="0.25">
      <c r="A2324" s="10">
        <v>0</v>
      </c>
      <c r="B2324" s="1" t="s">
        <v>55</v>
      </c>
      <c r="C2324" s="1" t="s">
        <v>434</v>
      </c>
      <c r="D2324" s="1">
        <v>2019</v>
      </c>
      <c r="E2324" s="2">
        <v>288025</v>
      </c>
      <c r="F2324" s="2">
        <v>1672</v>
      </c>
      <c r="G2324" s="2">
        <v>1586622</v>
      </c>
      <c r="H2324" s="2">
        <v>1569520</v>
      </c>
      <c r="I2324" s="2">
        <v>994156</v>
      </c>
      <c r="J2324" s="2">
        <v>95663</v>
      </c>
      <c r="K2324" s="2">
        <v>0</v>
      </c>
      <c r="L2324" s="2">
        <v>496804</v>
      </c>
      <c r="M2324" s="2">
        <v>17102</v>
      </c>
      <c r="N2324" s="4">
        <f t="shared" si="72"/>
        <v>0.18047966056187295</v>
      </c>
      <c r="O2324" s="2">
        <v>0</v>
      </c>
      <c r="P2324" s="2">
        <v>442704</v>
      </c>
      <c r="Q2324" s="2">
        <v>479161</v>
      </c>
      <c r="R2324" s="2">
        <v>419310</v>
      </c>
      <c r="S2324" s="4">
        <f t="shared" si="73"/>
        <v>1.0557916577234028</v>
      </c>
    </row>
    <row r="2325" spans="1:19" x14ac:dyDescent="0.25">
      <c r="A2325" s="10">
        <v>0</v>
      </c>
      <c r="B2325" s="1" t="s">
        <v>64</v>
      </c>
      <c r="C2325" s="1" t="s">
        <v>4720</v>
      </c>
      <c r="D2325" s="1">
        <v>2019</v>
      </c>
      <c r="E2325" s="2">
        <v>3143643</v>
      </c>
      <c r="F2325" s="2">
        <v>0</v>
      </c>
      <c r="G2325" s="2">
        <v>17426924</v>
      </c>
      <c r="H2325" s="2">
        <v>18799524</v>
      </c>
      <c r="I2325" s="2">
        <v>3143155</v>
      </c>
      <c r="J2325" s="2">
        <v>4948486</v>
      </c>
      <c r="K2325" s="2">
        <v>200804</v>
      </c>
      <c r="L2325" s="2">
        <v>9134479</v>
      </c>
      <c r="M2325" s="2">
        <v>-1372600</v>
      </c>
      <c r="N2325" s="4">
        <f t="shared" si="72"/>
        <v>0.18039001030818749</v>
      </c>
      <c r="O2325" s="2">
        <v>0</v>
      </c>
      <c r="P2325" s="2">
        <v>1471951</v>
      </c>
      <c r="Q2325" s="2">
        <v>14768553</v>
      </c>
      <c r="R2325" s="2">
        <v>14805215</v>
      </c>
      <c r="S2325" s="4">
        <f t="shared" si="73"/>
        <v>9.9421116140495092E-2</v>
      </c>
    </row>
    <row r="2326" spans="1:19" x14ac:dyDescent="0.25">
      <c r="A2326" s="10">
        <v>1</v>
      </c>
      <c r="B2326" s="1" t="s">
        <v>40</v>
      </c>
      <c r="C2326" s="1" t="s">
        <v>2748</v>
      </c>
      <c r="D2326" s="1">
        <v>2019</v>
      </c>
      <c r="E2326" s="2">
        <v>923648</v>
      </c>
      <c r="F2326" s="2">
        <v>0</v>
      </c>
      <c r="G2326" s="2">
        <v>5122697</v>
      </c>
      <c r="H2326" s="2">
        <v>3108626</v>
      </c>
      <c r="I2326" s="2">
        <v>1735772</v>
      </c>
      <c r="J2326" s="2">
        <v>561117</v>
      </c>
      <c r="K2326" s="2">
        <v>1950538</v>
      </c>
      <c r="L2326" s="2">
        <v>875270</v>
      </c>
      <c r="M2326" s="2">
        <v>2014071</v>
      </c>
      <c r="N2326" s="4">
        <f t="shared" si="72"/>
        <v>0.18030502292054362</v>
      </c>
      <c r="O2326" s="2">
        <v>48461</v>
      </c>
      <c r="P2326" s="2">
        <v>283298</v>
      </c>
      <c r="Q2326" s="2">
        <v>1602179</v>
      </c>
      <c r="R2326" s="2">
        <v>1398827</v>
      </c>
      <c r="S2326" s="4">
        <f t="shared" si="73"/>
        <v>0.23716942838535429</v>
      </c>
    </row>
    <row r="2327" spans="1:19" x14ac:dyDescent="0.25">
      <c r="A2327" s="10">
        <v>0</v>
      </c>
      <c r="B2327" s="1" t="s">
        <v>32</v>
      </c>
      <c r="C2327" s="1" t="s">
        <v>1897</v>
      </c>
      <c r="D2327" s="1">
        <v>2019</v>
      </c>
      <c r="E2327" s="2">
        <v>393315</v>
      </c>
      <c r="F2327" s="2">
        <v>0</v>
      </c>
      <c r="G2327" s="2">
        <v>2182946</v>
      </c>
      <c r="H2327" s="2">
        <v>1723352</v>
      </c>
      <c r="I2327" s="2">
        <v>130942</v>
      </c>
      <c r="J2327" s="2">
        <v>13879</v>
      </c>
      <c r="K2327" s="2">
        <v>0</v>
      </c>
      <c r="L2327" s="2">
        <v>2038125</v>
      </c>
      <c r="M2327" s="2">
        <v>459594</v>
      </c>
      <c r="N2327" s="4">
        <f t="shared" si="72"/>
        <v>0.18017623889917569</v>
      </c>
      <c r="O2327" s="2">
        <v>0</v>
      </c>
      <c r="P2327" s="2">
        <v>1324074</v>
      </c>
      <c r="Q2327" s="2">
        <v>1088550</v>
      </c>
      <c r="R2327" s="2">
        <v>837926</v>
      </c>
      <c r="S2327" s="4">
        <f t="shared" si="73"/>
        <v>1.5801801113702165</v>
      </c>
    </row>
    <row r="2328" spans="1:19" x14ac:dyDescent="0.25">
      <c r="A2328" s="10">
        <v>0</v>
      </c>
      <c r="B2328" s="1" t="s">
        <v>54</v>
      </c>
      <c r="C2328" s="1" t="s">
        <v>3933</v>
      </c>
      <c r="D2328" s="1">
        <v>2019</v>
      </c>
      <c r="E2328" s="2">
        <v>8254352</v>
      </c>
      <c r="F2328" s="2">
        <v>761921</v>
      </c>
      <c r="G2328" s="2">
        <v>41596914</v>
      </c>
      <c r="H2328" s="2">
        <v>26607290</v>
      </c>
      <c r="I2328" s="2">
        <v>11615364</v>
      </c>
      <c r="J2328" s="2">
        <v>1452899</v>
      </c>
      <c r="K2328" s="2">
        <v>1401210</v>
      </c>
      <c r="L2328" s="2">
        <v>27127441</v>
      </c>
      <c r="M2328" s="2">
        <v>14989624</v>
      </c>
      <c r="N2328" s="4">
        <f t="shared" si="72"/>
        <v>0.1801198762004316</v>
      </c>
      <c r="O2328" s="2">
        <v>6046637</v>
      </c>
      <c r="P2328" s="2">
        <v>9144411</v>
      </c>
      <c r="Q2328" s="2">
        <v>27911918</v>
      </c>
      <c r="R2328" s="2">
        <v>22612656</v>
      </c>
      <c r="S2328" s="4">
        <f t="shared" si="73"/>
        <v>0.67179406081267057</v>
      </c>
    </row>
    <row r="2329" spans="1:19" x14ac:dyDescent="0.25">
      <c r="A2329" s="10">
        <v>0</v>
      </c>
      <c r="B2329" s="1" t="s">
        <v>52</v>
      </c>
      <c r="C2329" s="1" t="s">
        <v>3866</v>
      </c>
      <c r="D2329" s="1">
        <v>2019</v>
      </c>
      <c r="E2329" s="2">
        <v>1590838</v>
      </c>
      <c r="F2329" s="2">
        <v>0</v>
      </c>
      <c r="G2329" s="2">
        <v>8836094</v>
      </c>
      <c r="H2329" s="2">
        <v>9367829</v>
      </c>
      <c r="I2329" s="2">
        <v>4225245</v>
      </c>
      <c r="J2329" s="2">
        <v>934638</v>
      </c>
      <c r="K2329" s="2">
        <v>239022</v>
      </c>
      <c r="L2329" s="2">
        <v>3437189</v>
      </c>
      <c r="M2329" s="2">
        <v>-531735</v>
      </c>
      <c r="N2329" s="4">
        <f t="shared" si="72"/>
        <v>0.18003860076635672</v>
      </c>
      <c r="O2329" s="2">
        <v>225000</v>
      </c>
      <c r="P2329" s="2">
        <v>1176805</v>
      </c>
      <c r="Q2329" s="2">
        <v>5561690</v>
      </c>
      <c r="R2329" s="2">
        <v>5424515</v>
      </c>
      <c r="S2329" s="4">
        <f t="shared" si="73"/>
        <v>0.25842033803943765</v>
      </c>
    </row>
    <row r="2330" spans="1:19" x14ac:dyDescent="0.25">
      <c r="A2330" s="10">
        <v>0</v>
      </c>
      <c r="B2330" s="1" t="s">
        <v>62</v>
      </c>
      <c r="C2330" s="1" t="s">
        <v>4656</v>
      </c>
      <c r="D2330" s="1">
        <v>2019</v>
      </c>
      <c r="E2330" s="2">
        <v>7163946</v>
      </c>
      <c r="F2330" s="2">
        <v>0</v>
      </c>
      <c r="G2330" s="2">
        <v>39913853</v>
      </c>
      <c r="H2330" s="2">
        <v>33808457</v>
      </c>
      <c r="I2330" s="2">
        <v>15285544</v>
      </c>
      <c r="J2330" s="2">
        <v>453212</v>
      </c>
      <c r="K2330" s="2">
        <v>2838893</v>
      </c>
      <c r="L2330" s="2">
        <v>21336204</v>
      </c>
      <c r="M2330" s="2">
        <v>6105396</v>
      </c>
      <c r="N2330" s="4">
        <f t="shared" si="72"/>
        <v>0.17948520279412764</v>
      </c>
      <c r="O2330" s="2">
        <v>0</v>
      </c>
      <c r="P2330" s="2">
        <v>10355357</v>
      </c>
      <c r="Q2330" s="2">
        <v>17641760</v>
      </c>
      <c r="R2330" s="2">
        <v>16438360</v>
      </c>
      <c r="S2330" s="4">
        <f t="shared" si="73"/>
        <v>0.6299507371781613</v>
      </c>
    </row>
    <row r="2331" spans="1:19" x14ac:dyDescent="0.25">
      <c r="A2331" s="10">
        <v>0</v>
      </c>
      <c r="B2331" s="1" t="s">
        <v>32</v>
      </c>
      <c r="C2331" s="1" t="s">
        <v>1872</v>
      </c>
      <c r="D2331" s="1">
        <v>2019</v>
      </c>
      <c r="E2331" s="2">
        <v>8012006</v>
      </c>
      <c r="F2331" s="2">
        <v>0</v>
      </c>
      <c r="G2331" s="2">
        <v>44654473</v>
      </c>
      <c r="H2331" s="2">
        <v>41333337</v>
      </c>
      <c r="I2331" s="2">
        <v>17330533</v>
      </c>
      <c r="J2331" s="2">
        <v>6735279</v>
      </c>
      <c r="K2331" s="2">
        <v>2448035</v>
      </c>
      <c r="L2331" s="2">
        <v>18140626</v>
      </c>
      <c r="M2331" s="2">
        <v>3321136</v>
      </c>
      <c r="N2331" s="4">
        <f t="shared" si="72"/>
        <v>0.17942224959188299</v>
      </c>
      <c r="O2331" s="2">
        <v>0</v>
      </c>
      <c r="P2331" s="2">
        <v>1644195</v>
      </c>
      <c r="Q2331" s="2">
        <v>9382260</v>
      </c>
      <c r="R2331" s="2">
        <v>11675306</v>
      </c>
      <c r="S2331" s="4">
        <f t="shared" si="73"/>
        <v>0.14082671580513606</v>
      </c>
    </row>
    <row r="2332" spans="1:19" x14ac:dyDescent="0.25">
      <c r="A2332" s="10">
        <v>0</v>
      </c>
      <c r="B2332" s="1" t="s">
        <v>55</v>
      </c>
      <c r="C2332" s="1" t="s">
        <v>655</v>
      </c>
      <c r="D2332" s="1">
        <v>2019</v>
      </c>
      <c r="E2332" s="2">
        <v>142592</v>
      </c>
      <c r="F2332" s="2">
        <v>0</v>
      </c>
      <c r="G2332" s="2">
        <v>795457</v>
      </c>
      <c r="H2332" s="2">
        <v>619737</v>
      </c>
      <c r="I2332" s="2">
        <v>32080</v>
      </c>
      <c r="J2332" s="2">
        <v>0</v>
      </c>
      <c r="K2332" s="2">
        <v>49976</v>
      </c>
      <c r="L2332" s="2">
        <v>713401</v>
      </c>
      <c r="M2332" s="2">
        <v>175720</v>
      </c>
      <c r="N2332" s="4">
        <f t="shared" si="72"/>
        <v>0.17925796114686274</v>
      </c>
      <c r="O2332" s="2">
        <v>0</v>
      </c>
      <c r="P2332" s="2">
        <v>670291</v>
      </c>
      <c r="Q2332" s="2">
        <v>382146</v>
      </c>
      <c r="R2332" s="2">
        <v>394867</v>
      </c>
      <c r="S2332" s="4">
        <f t="shared" si="73"/>
        <v>1.697510807436428</v>
      </c>
    </row>
    <row r="2333" spans="1:19" x14ac:dyDescent="0.25">
      <c r="A2333" s="10">
        <v>1</v>
      </c>
      <c r="B2333" s="1" t="s">
        <v>32</v>
      </c>
      <c r="C2333" s="1" t="s">
        <v>1312</v>
      </c>
      <c r="D2333" s="1">
        <v>2019</v>
      </c>
      <c r="E2333" s="2">
        <v>5227802</v>
      </c>
      <c r="F2333" s="2">
        <v>0</v>
      </c>
      <c r="G2333" s="2">
        <v>29286100</v>
      </c>
      <c r="H2333" s="2">
        <v>26274680</v>
      </c>
      <c r="I2333" s="2">
        <v>21555942</v>
      </c>
      <c r="J2333" s="2">
        <v>1381</v>
      </c>
      <c r="K2333" s="2">
        <v>0</v>
      </c>
      <c r="L2333" s="2">
        <v>7728777</v>
      </c>
      <c r="M2333" s="2">
        <v>3011420</v>
      </c>
      <c r="N2333" s="4">
        <f t="shared" si="72"/>
        <v>0.1785079611146585</v>
      </c>
      <c r="O2333" s="2">
        <v>0</v>
      </c>
      <c r="P2333" s="2">
        <v>7183934</v>
      </c>
      <c r="Q2333" s="2">
        <v>8104916</v>
      </c>
      <c r="R2333" s="2">
        <v>7240771</v>
      </c>
      <c r="S2333" s="4">
        <f t="shared" si="73"/>
        <v>0.99215042155041222</v>
      </c>
    </row>
    <row r="2334" spans="1:19" x14ac:dyDescent="0.25">
      <c r="A2334" s="10">
        <v>1</v>
      </c>
      <c r="B2334" s="1" t="s">
        <v>32</v>
      </c>
      <c r="C2334" s="1" t="s">
        <v>1515</v>
      </c>
      <c r="D2334" s="1">
        <v>2019</v>
      </c>
      <c r="E2334" s="2">
        <v>1714859</v>
      </c>
      <c r="F2334" s="2">
        <v>0</v>
      </c>
      <c r="G2334" s="2">
        <v>9621649</v>
      </c>
      <c r="H2334" s="2">
        <v>7732148</v>
      </c>
      <c r="I2334" s="2">
        <v>4651699</v>
      </c>
      <c r="J2334" s="2">
        <v>149060</v>
      </c>
      <c r="K2334" s="2">
        <v>0</v>
      </c>
      <c r="L2334" s="2">
        <v>4820890</v>
      </c>
      <c r="M2334" s="2">
        <v>1889501</v>
      </c>
      <c r="N2334" s="4">
        <f t="shared" si="72"/>
        <v>0.17822922037584202</v>
      </c>
      <c r="O2334" s="2">
        <v>0</v>
      </c>
      <c r="P2334" s="2">
        <v>-353751</v>
      </c>
      <c r="Q2334" s="2">
        <v>1984132</v>
      </c>
      <c r="R2334" s="2">
        <v>2728981</v>
      </c>
      <c r="S2334" s="4">
        <f t="shared" si="73"/>
        <v>-0.12962750565137685</v>
      </c>
    </row>
    <row r="2335" spans="1:19" x14ac:dyDescent="0.25">
      <c r="A2335" s="10">
        <v>0</v>
      </c>
      <c r="B2335" s="1" t="s">
        <v>62</v>
      </c>
      <c r="C2335" s="1" t="s">
        <v>4534</v>
      </c>
      <c r="D2335" s="1">
        <v>2019</v>
      </c>
      <c r="E2335" s="2">
        <v>10755561</v>
      </c>
      <c r="F2335" s="2">
        <v>0</v>
      </c>
      <c r="G2335" s="2">
        <v>60414939</v>
      </c>
      <c r="H2335" s="2">
        <v>54219591</v>
      </c>
      <c r="I2335" s="2">
        <v>36239210</v>
      </c>
      <c r="J2335" s="2">
        <v>1765352</v>
      </c>
      <c r="K2335" s="2">
        <v>0</v>
      </c>
      <c r="L2335" s="2">
        <v>22392435</v>
      </c>
      <c r="M2335" s="2">
        <v>6195348</v>
      </c>
      <c r="N2335" s="4">
        <f t="shared" si="72"/>
        <v>0.17802816948966876</v>
      </c>
      <c r="O2335" s="2">
        <v>30550</v>
      </c>
      <c r="P2335" s="2">
        <v>15561038</v>
      </c>
      <c r="Q2335" s="2">
        <v>16011573</v>
      </c>
      <c r="R2335" s="2">
        <v>23603393</v>
      </c>
      <c r="S2335" s="4">
        <f t="shared" si="73"/>
        <v>0.66056553818342978</v>
      </c>
    </row>
    <row r="2336" spans="1:19" x14ac:dyDescent="0.25">
      <c r="A2336" s="10">
        <v>0</v>
      </c>
      <c r="B2336" s="1" t="s">
        <v>40</v>
      </c>
      <c r="C2336" s="1" t="s">
        <v>3423</v>
      </c>
      <c r="D2336" s="1">
        <v>2019</v>
      </c>
      <c r="E2336" s="2">
        <v>6664680</v>
      </c>
      <c r="F2336" s="2">
        <v>0</v>
      </c>
      <c r="G2336" s="2">
        <v>37553336</v>
      </c>
      <c r="H2336" s="2">
        <v>35402333</v>
      </c>
      <c r="I2336" s="2">
        <v>28816664</v>
      </c>
      <c r="J2336" s="2">
        <v>741480</v>
      </c>
      <c r="K2336" s="2">
        <v>1132868</v>
      </c>
      <c r="L2336" s="2">
        <v>6862324</v>
      </c>
      <c r="M2336" s="2">
        <v>2151003</v>
      </c>
      <c r="N2336" s="4">
        <f t="shared" si="72"/>
        <v>0.17747238221392636</v>
      </c>
      <c r="O2336" s="2">
        <v>122664</v>
      </c>
      <c r="P2336" s="2">
        <v>2045819</v>
      </c>
      <c r="Q2336" s="2">
        <v>6828431</v>
      </c>
      <c r="R2336" s="2">
        <v>7815930</v>
      </c>
      <c r="S2336" s="4">
        <f t="shared" si="73"/>
        <v>0.27744401497966331</v>
      </c>
    </row>
    <row r="2337" spans="1:19" x14ac:dyDescent="0.25">
      <c r="A2337" s="10">
        <v>0</v>
      </c>
      <c r="B2337" s="1" t="s">
        <v>32</v>
      </c>
      <c r="C2337" s="1" t="s">
        <v>2303</v>
      </c>
      <c r="D2337" s="1">
        <v>2019</v>
      </c>
      <c r="E2337" s="2">
        <v>641475</v>
      </c>
      <c r="F2337" s="2">
        <v>0</v>
      </c>
      <c r="G2337" s="2">
        <v>3615041</v>
      </c>
      <c r="H2337" s="2">
        <v>3694544</v>
      </c>
      <c r="I2337" s="2">
        <v>240322</v>
      </c>
      <c r="J2337" s="2">
        <v>0</v>
      </c>
      <c r="K2337" s="2">
        <v>0</v>
      </c>
      <c r="L2337" s="2">
        <v>3374719</v>
      </c>
      <c r="M2337" s="2">
        <v>-79503</v>
      </c>
      <c r="N2337" s="4">
        <f t="shared" si="72"/>
        <v>0.17744612025147155</v>
      </c>
      <c r="O2337" s="2">
        <v>0</v>
      </c>
      <c r="P2337" s="2">
        <v>293463</v>
      </c>
      <c r="Q2337" s="2">
        <v>1009933</v>
      </c>
      <c r="R2337" s="2">
        <v>975573</v>
      </c>
      <c r="S2337" s="4">
        <f t="shared" si="73"/>
        <v>0.30081090805096083</v>
      </c>
    </row>
    <row r="2338" spans="1:19" x14ac:dyDescent="0.25">
      <c r="A2338" s="10">
        <v>1</v>
      </c>
      <c r="B2338" s="1" t="s">
        <v>27</v>
      </c>
      <c r="C2338" s="1" t="s">
        <v>966</v>
      </c>
      <c r="D2338" s="1">
        <v>2019</v>
      </c>
      <c r="E2338" s="2">
        <v>10040588</v>
      </c>
      <c r="F2338" s="2">
        <v>0</v>
      </c>
      <c r="G2338" s="2">
        <v>56659667</v>
      </c>
      <c r="H2338" s="2">
        <v>38502682</v>
      </c>
      <c r="I2338" s="2">
        <v>14064674</v>
      </c>
      <c r="J2338" s="2">
        <v>790931</v>
      </c>
      <c r="K2338" s="2">
        <v>16946226</v>
      </c>
      <c r="L2338" s="2">
        <v>24857836</v>
      </c>
      <c r="M2338" s="2">
        <v>18156985</v>
      </c>
      <c r="N2338" s="4">
        <f t="shared" si="72"/>
        <v>0.17720873650739952</v>
      </c>
      <c r="O2338" s="2">
        <v>927310</v>
      </c>
      <c r="P2338" s="2">
        <v>14650784</v>
      </c>
      <c r="Q2338" s="2">
        <v>27118899</v>
      </c>
      <c r="R2338" s="2">
        <v>26302126</v>
      </c>
      <c r="S2338" s="4">
        <f t="shared" si="73"/>
        <v>0.59227508833316367</v>
      </c>
    </row>
    <row r="2339" spans="1:19" x14ac:dyDescent="0.25">
      <c r="A2339" s="10">
        <v>0</v>
      </c>
      <c r="B2339" s="1" t="s">
        <v>32</v>
      </c>
      <c r="C2339" s="1" t="s">
        <v>1756</v>
      </c>
      <c r="D2339" s="1">
        <v>2019</v>
      </c>
      <c r="E2339" s="2">
        <v>768456</v>
      </c>
      <c r="F2339" s="2">
        <v>0</v>
      </c>
      <c r="G2339" s="2">
        <v>4337960</v>
      </c>
      <c r="H2339" s="2">
        <v>4307010</v>
      </c>
      <c r="I2339" s="2">
        <v>3771975</v>
      </c>
      <c r="J2339" s="2">
        <v>38407</v>
      </c>
      <c r="K2339" s="2">
        <v>0</v>
      </c>
      <c r="L2339" s="2">
        <v>527578</v>
      </c>
      <c r="M2339" s="2">
        <v>30950</v>
      </c>
      <c r="N2339" s="4">
        <f t="shared" si="72"/>
        <v>0.1771468616584754</v>
      </c>
      <c r="O2339" s="2">
        <v>0</v>
      </c>
      <c r="P2339" s="2">
        <v>987274</v>
      </c>
      <c r="Q2339" s="2">
        <v>1011374</v>
      </c>
      <c r="R2339" s="2">
        <v>756243</v>
      </c>
      <c r="S2339" s="4">
        <f t="shared" si="73"/>
        <v>1.3054983649435432</v>
      </c>
    </row>
    <row r="2340" spans="1:19" x14ac:dyDescent="0.25">
      <c r="A2340" s="10">
        <v>0</v>
      </c>
      <c r="B2340" s="1" t="s">
        <v>62</v>
      </c>
      <c r="C2340" s="1" t="s">
        <v>4569</v>
      </c>
      <c r="D2340" s="1">
        <v>2019</v>
      </c>
      <c r="E2340" s="2">
        <v>14415075</v>
      </c>
      <c r="F2340" s="2">
        <v>0</v>
      </c>
      <c r="G2340" s="2">
        <v>81379287</v>
      </c>
      <c r="H2340" s="2">
        <v>70963399</v>
      </c>
      <c r="I2340" s="2">
        <v>12471303</v>
      </c>
      <c r="J2340" s="2">
        <v>8566621</v>
      </c>
      <c r="K2340" s="2">
        <v>809755</v>
      </c>
      <c r="L2340" s="2">
        <v>59531608</v>
      </c>
      <c r="M2340" s="2">
        <v>10415888</v>
      </c>
      <c r="N2340" s="4">
        <f t="shared" si="72"/>
        <v>0.17713444700000874</v>
      </c>
      <c r="O2340" s="2">
        <v>5822315</v>
      </c>
      <c r="P2340" s="2">
        <v>24365341</v>
      </c>
      <c r="Q2340" s="2">
        <v>59746657</v>
      </c>
      <c r="R2340" s="2">
        <v>47199259</v>
      </c>
      <c r="S2340" s="4">
        <f t="shared" si="73"/>
        <v>0.6395790238995066</v>
      </c>
    </row>
    <row r="2341" spans="1:19" x14ac:dyDescent="0.25">
      <c r="A2341" s="10">
        <v>0</v>
      </c>
      <c r="B2341" s="1" t="s">
        <v>32</v>
      </c>
      <c r="C2341" s="1" t="s">
        <v>1516</v>
      </c>
      <c r="D2341" s="1">
        <v>2019</v>
      </c>
      <c r="E2341" s="2">
        <v>1649345</v>
      </c>
      <c r="F2341" s="2">
        <v>0</v>
      </c>
      <c r="G2341" s="2">
        <v>9319345</v>
      </c>
      <c r="H2341" s="2">
        <v>6827179</v>
      </c>
      <c r="I2341" s="2">
        <v>5911456</v>
      </c>
      <c r="J2341" s="2">
        <v>16415</v>
      </c>
      <c r="K2341" s="2">
        <v>1086012</v>
      </c>
      <c r="L2341" s="2">
        <v>2305462</v>
      </c>
      <c r="M2341" s="2">
        <v>2492166</v>
      </c>
      <c r="N2341" s="4">
        <f t="shared" si="72"/>
        <v>0.17698078566680384</v>
      </c>
      <c r="O2341" s="2">
        <v>33419</v>
      </c>
      <c r="P2341" s="2">
        <v>2333011</v>
      </c>
      <c r="Q2341" s="2">
        <v>936127</v>
      </c>
      <c r="R2341" s="2">
        <v>723834</v>
      </c>
      <c r="S2341" s="4">
        <f t="shared" si="73"/>
        <v>3.2692993144837077</v>
      </c>
    </row>
    <row r="2342" spans="1:19" x14ac:dyDescent="0.25">
      <c r="A2342" s="10">
        <v>1</v>
      </c>
      <c r="B2342" s="1" t="s">
        <v>37</v>
      </c>
      <c r="C2342" s="1" t="s">
        <v>989</v>
      </c>
      <c r="D2342" s="1">
        <v>2019</v>
      </c>
      <c r="E2342" s="2">
        <v>25485000</v>
      </c>
      <c r="F2342" s="2">
        <v>0</v>
      </c>
      <c r="G2342" s="2">
        <v>144092745</v>
      </c>
      <c r="H2342" s="2">
        <v>152128740</v>
      </c>
      <c r="I2342" s="2">
        <v>19761496</v>
      </c>
      <c r="J2342" s="2">
        <v>30303672</v>
      </c>
      <c r="K2342" s="2">
        <v>1197773</v>
      </c>
      <c r="L2342" s="2">
        <v>92829804</v>
      </c>
      <c r="M2342" s="2">
        <v>-8035995</v>
      </c>
      <c r="N2342" s="4">
        <f t="shared" si="72"/>
        <v>0.17686525438876191</v>
      </c>
      <c r="O2342" s="2">
        <v>2582138</v>
      </c>
      <c r="P2342" s="2">
        <v>8937842</v>
      </c>
      <c r="Q2342" s="2">
        <v>114800004</v>
      </c>
      <c r="R2342" s="2">
        <v>112447543</v>
      </c>
      <c r="S2342" s="4">
        <f t="shared" si="73"/>
        <v>0.10244759194071497</v>
      </c>
    </row>
    <row r="2343" spans="1:19" x14ac:dyDescent="0.25">
      <c r="A2343" s="10">
        <v>0</v>
      </c>
      <c r="B2343" s="1" t="s">
        <v>30</v>
      </c>
      <c r="C2343" s="1" t="s">
        <v>1317</v>
      </c>
      <c r="D2343" s="1">
        <v>2019</v>
      </c>
      <c r="E2343" s="2">
        <v>9807253</v>
      </c>
      <c r="F2343" s="2">
        <v>0</v>
      </c>
      <c r="G2343" s="2">
        <v>55463130</v>
      </c>
      <c r="H2343" s="2">
        <v>53447790</v>
      </c>
      <c r="I2343" s="2">
        <v>4517098</v>
      </c>
      <c r="J2343" s="2">
        <v>7030803</v>
      </c>
      <c r="K2343" s="2">
        <v>3487816</v>
      </c>
      <c r="L2343" s="2">
        <v>40427413</v>
      </c>
      <c r="M2343" s="2">
        <v>2015340</v>
      </c>
      <c r="N2343" s="4">
        <f t="shared" si="72"/>
        <v>0.17682473023069559</v>
      </c>
      <c r="O2343" s="2">
        <v>0</v>
      </c>
      <c r="P2343" s="2">
        <v>5215864</v>
      </c>
      <c r="Q2343" s="2">
        <v>33779981</v>
      </c>
      <c r="R2343" s="2">
        <v>33698511</v>
      </c>
      <c r="S2343" s="4">
        <f t="shared" si="73"/>
        <v>0.15478025126985581</v>
      </c>
    </row>
    <row r="2344" spans="1:19" x14ac:dyDescent="0.25">
      <c r="A2344" s="10">
        <v>0</v>
      </c>
      <c r="B2344" s="1" t="s">
        <v>32</v>
      </c>
      <c r="C2344" s="1" t="s">
        <v>2028</v>
      </c>
      <c r="D2344" s="1">
        <v>2019</v>
      </c>
      <c r="E2344" s="2">
        <v>1342502</v>
      </c>
      <c r="F2344" s="2">
        <v>0</v>
      </c>
      <c r="G2344" s="2">
        <v>7601024</v>
      </c>
      <c r="H2344" s="2">
        <v>7540908</v>
      </c>
      <c r="I2344" s="2">
        <v>3301892</v>
      </c>
      <c r="J2344" s="2">
        <v>0</v>
      </c>
      <c r="K2344" s="2">
        <v>429699</v>
      </c>
      <c r="L2344" s="2">
        <v>3869433</v>
      </c>
      <c r="M2344" s="2">
        <v>60116</v>
      </c>
      <c r="N2344" s="4">
        <f t="shared" si="72"/>
        <v>0.17662120261691056</v>
      </c>
      <c r="O2344" s="2">
        <v>0</v>
      </c>
      <c r="P2344" s="2">
        <v>2154289</v>
      </c>
      <c r="Q2344" s="2">
        <v>2923934</v>
      </c>
      <c r="R2344" s="2">
        <v>2670372</v>
      </c>
      <c r="S2344" s="4">
        <f t="shared" si="73"/>
        <v>0.80673741336413052</v>
      </c>
    </row>
    <row r="2345" spans="1:19" x14ac:dyDescent="0.25">
      <c r="A2345" s="10">
        <v>0</v>
      </c>
      <c r="B2345" s="1" t="s">
        <v>40</v>
      </c>
      <c r="C2345" s="1" t="s">
        <v>2740</v>
      </c>
      <c r="D2345" s="1">
        <v>2019</v>
      </c>
      <c r="E2345" s="2">
        <v>1313566</v>
      </c>
      <c r="F2345" s="2">
        <v>0</v>
      </c>
      <c r="G2345" s="2">
        <v>7443103</v>
      </c>
      <c r="H2345" s="2">
        <v>7203641</v>
      </c>
      <c r="I2345" s="2">
        <v>2734539</v>
      </c>
      <c r="J2345" s="2">
        <v>1126074</v>
      </c>
      <c r="K2345" s="2">
        <v>651170</v>
      </c>
      <c r="L2345" s="2">
        <v>2931320</v>
      </c>
      <c r="M2345" s="2">
        <v>239462</v>
      </c>
      <c r="N2345" s="4">
        <f t="shared" si="72"/>
        <v>0.17648096499537894</v>
      </c>
      <c r="O2345" s="2">
        <v>0</v>
      </c>
      <c r="P2345" s="2">
        <v>1073523</v>
      </c>
      <c r="Q2345" s="2">
        <v>2876935</v>
      </c>
      <c r="R2345" s="2">
        <v>2488943</v>
      </c>
      <c r="S2345" s="4">
        <f t="shared" si="73"/>
        <v>0.43131682806717553</v>
      </c>
    </row>
    <row r="2346" spans="1:19" x14ac:dyDescent="0.25">
      <c r="A2346" s="10">
        <v>0</v>
      </c>
      <c r="B2346" s="1" t="s">
        <v>40</v>
      </c>
      <c r="C2346" s="1" t="s">
        <v>2904</v>
      </c>
      <c r="D2346" s="1">
        <v>2019</v>
      </c>
      <c r="E2346" s="2">
        <v>178450</v>
      </c>
      <c r="F2346" s="2">
        <v>0</v>
      </c>
      <c r="G2346" s="2">
        <v>1012116</v>
      </c>
      <c r="H2346" s="2">
        <v>754266</v>
      </c>
      <c r="I2346" s="2">
        <v>498174</v>
      </c>
      <c r="J2346" s="2">
        <v>121586</v>
      </c>
      <c r="K2346" s="2">
        <v>0</v>
      </c>
      <c r="L2346" s="2">
        <v>392356</v>
      </c>
      <c r="M2346" s="2">
        <v>257850</v>
      </c>
      <c r="N2346" s="4">
        <f t="shared" si="72"/>
        <v>0.17631378221468685</v>
      </c>
      <c r="O2346" s="2">
        <v>0</v>
      </c>
      <c r="P2346" s="2">
        <v>327163</v>
      </c>
      <c r="Q2346" s="2">
        <v>275980</v>
      </c>
      <c r="R2346" s="2">
        <v>255385</v>
      </c>
      <c r="S2346" s="4">
        <f t="shared" si="73"/>
        <v>1.2810580104548035</v>
      </c>
    </row>
    <row r="2347" spans="1:19" x14ac:dyDescent="0.25">
      <c r="A2347" s="10">
        <v>0</v>
      </c>
      <c r="B2347" s="1" t="s">
        <v>62</v>
      </c>
      <c r="C2347" s="1" t="s">
        <v>4552</v>
      </c>
      <c r="D2347" s="1">
        <v>2019</v>
      </c>
      <c r="E2347" s="2">
        <v>96342595</v>
      </c>
      <c r="F2347" s="2">
        <v>0</v>
      </c>
      <c r="G2347" s="2">
        <v>546462491</v>
      </c>
      <c r="H2347" s="2">
        <v>529309191</v>
      </c>
      <c r="I2347" s="2">
        <v>60466321</v>
      </c>
      <c r="J2347" s="2">
        <v>71706180</v>
      </c>
      <c r="K2347" s="2">
        <v>86276517</v>
      </c>
      <c r="L2347" s="2">
        <v>328013473</v>
      </c>
      <c r="M2347" s="2">
        <v>17153300</v>
      </c>
      <c r="N2347" s="4">
        <f t="shared" si="72"/>
        <v>0.17630230178048945</v>
      </c>
      <c r="O2347" s="2">
        <v>0</v>
      </c>
      <c r="P2347" s="2">
        <v>55333762</v>
      </c>
      <c r="Q2347" s="2">
        <v>344979868</v>
      </c>
      <c r="R2347" s="2">
        <v>328191241</v>
      </c>
      <c r="S2347" s="4">
        <f t="shared" si="73"/>
        <v>0.1686021900870901</v>
      </c>
    </row>
    <row r="2348" spans="1:19" x14ac:dyDescent="0.25">
      <c r="A2348" s="10">
        <v>1</v>
      </c>
      <c r="B2348" s="1" t="s">
        <v>27</v>
      </c>
      <c r="C2348" s="1" t="s">
        <v>874</v>
      </c>
      <c r="D2348" s="1">
        <v>2019</v>
      </c>
      <c r="E2348" s="2">
        <v>120884019</v>
      </c>
      <c r="F2348" s="2">
        <v>0</v>
      </c>
      <c r="G2348" s="2">
        <v>685849251</v>
      </c>
      <c r="H2348" s="2">
        <v>654543986</v>
      </c>
      <c r="I2348" s="2">
        <v>366169528</v>
      </c>
      <c r="J2348" s="2">
        <v>24426869</v>
      </c>
      <c r="K2348" s="2">
        <v>15166351</v>
      </c>
      <c r="L2348" s="2">
        <v>280086503</v>
      </c>
      <c r="M2348" s="2">
        <v>31305265</v>
      </c>
      <c r="N2348" s="4">
        <f t="shared" si="72"/>
        <v>0.17625450319256819</v>
      </c>
      <c r="O2348" s="2">
        <v>2708187</v>
      </c>
      <c r="P2348" s="2">
        <v>80817237</v>
      </c>
      <c r="Q2348" s="2">
        <v>362416462</v>
      </c>
      <c r="R2348" s="2">
        <v>315435363</v>
      </c>
      <c r="S2348" s="4">
        <f t="shared" si="73"/>
        <v>0.26479410299979589</v>
      </c>
    </row>
    <row r="2349" spans="1:19" x14ac:dyDescent="0.25">
      <c r="A2349" s="10">
        <v>0</v>
      </c>
      <c r="B2349" s="1" t="s">
        <v>62</v>
      </c>
      <c r="C2349" s="1" t="s">
        <v>2711</v>
      </c>
      <c r="D2349" s="1">
        <v>2019</v>
      </c>
      <c r="E2349" s="2">
        <v>38222559</v>
      </c>
      <c r="F2349" s="2">
        <v>0</v>
      </c>
      <c r="G2349" s="2">
        <v>217091931</v>
      </c>
      <c r="H2349" s="2">
        <v>188097195</v>
      </c>
      <c r="I2349" s="2">
        <v>73495855</v>
      </c>
      <c r="J2349" s="2">
        <v>2056001</v>
      </c>
      <c r="K2349" s="2">
        <v>30063441</v>
      </c>
      <c r="L2349" s="2">
        <v>111476634</v>
      </c>
      <c r="M2349" s="2">
        <v>28994736</v>
      </c>
      <c r="N2349" s="4">
        <f t="shared" si="72"/>
        <v>0.17606623527615128</v>
      </c>
      <c r="O2349" s="2">
        <v>0</v>
      </c>
      <c r="P2349" s="2">
        <v>25744069</v>
      </c>
      <c r="Q2349" s="2">
        <v>105818106</v>
      </c>
      <c r="R2349" s="2">
        <v>100241677</v>
      </c>
      <c r="S2349" s="4">
        <f t="shared" si="73"/>
        <v>0.25682001509212582</v>
      </c>
    </row>
    <row r="2350" spans="1:19" x14ac:dyDescent="0.25">
      <c r="A2350" s="10">
        <v>1</v>
      </c>
      <c r="B2350" s="1" t="s">
        <v>42</v>
      </c>
      <c r="C2350" s="1" t="s">
        <v>3603</v>
      </c>
      <c r="D2350" s="1">
        <v>2019</v>
      </c>
      <c r="E2350" s="2">
        <v>22801814</v>
      </c>
      <c r="F2350" s="2">
        <v>2390346</v>
      </c>
      <c r="G2350" s="2">
        <v>115996460</v>
      </c>
      <c r="H2350" s="2">
        <v>81205211</v>
      </c>
      <c r="I2350" s="2">
        <v>25551246</v>
      </c>
      <c r="J2350" s="2">
        <v>7004853</v>
      </c>
      <c r="K2350" s="2">
        <v>27048617</v>
      </c>
      <c r="L2350" s="2">
        <v>56391744</v>
      </c>
      <c r="M2350" s="2">
        <v>34791249</v>
      </c>
      <c r="N2350" s="4">
        <f t="shared" si="72"/>
        <v>0.17596630104056624</v>
      </c>
      <c r="O2350" s="2">
        <v>485332</v>
      </c>
      <c r="P2350" s="2">
        <v>14128692</v>
      </c>
      <c r="Q2350" s="2">
        <v>27094868</v>
      </c>
      <c r="R2350" s="2">
        <v>25769153</v>
      </c>
      <c r="S2350" s="4">
        <f t="shared" si="73"/>
        <v>0.56711309060099879</v>
      </c>
    </row>
    <row r="2351" spans="1:19" x14ac:dyDescent="0.25">
      <c r="A2351" s="10">
        <v>0</v>
      </c>
      <c r="B2351" s="1" t="s">
        <v>32</v>
      </c>
      <c r="C2351" s="1" t="s">
        <v>2240</v>
      </c>
      <c r="D2351" s="1">
        <v>2019</v>
      </c>
      <c r="E2351" s="2">
        <v>4688323</v>
      </c>
      <c r="F2351" s="2">
        <v>0</v>
      </c>
      <c r="G2351" s="2">
        <v>26699637</v>
      </c>
      <c r="H2351" s="2">
        <v>30932480</v>
      </c>
      <c r="I2351" s="2">
        <v>13716810</v>
      </c>
      <c r="J2351" s="2">
        <v>216490</v>
      </c>
      <c r="K2351" s="2">
        <v>0</v>
      </c>
      <c r="L2351" s="2">
        <v>12766337</v>
      </c>
      <c r="M2351" s="2">
        <v>-4232843</v>
      </c>
      <c r="N2351" s="4">
        <f t="shared" si="72"/>
        <v>0.17559500902577815</v>
      </c>
      <c r="O2351" s="2">
        <v>0</v>
      </c>
      <c r="P2351" s="2">
        <v>785846</v>
      </c>
      <c r="Q2351" s="2">
        <v>3396899</v>
      </c>
      <c r="R2351" s="2">
        <v>4057644</v>
      </c>
      <c r="S2351" s="4">
        <f t="shared" si="73"/>
        <v>0.19367051421958162</v>
      </c>
    </row>
    <row r="2352" spans="1:19" x14ac:dyDescent="0.25">
      <c r="A2352" s="10">
        <v>1</v>
      </c>
      <c r="B2352" s="1" t="s">
        <v>38</v>
      </c>
      <c r="C2352" s="1" t="s">
        <v>2653</v>
      </c>
      <c r="D2352" s="1">
        <v>2019</v>
      </c>
      <c r="E2352" s="2">
        <v>21006871</v>
      </c>
      <c r="F2352" s="2">
        <v>0</v>
      </c>
      <c r="G2352" s="2">
        <v>119875440</v>
      </c>
      <c r="H2352" s="2">
        <v>126163082</v>
      </c>
      <c r="I2352" s="2">
        <v>20314079</v>
      </c>
      <c r="J2352" s="2">
        <v>5733335</v>
      </c>
      <c r="K2352" s="2">
        <v>3619895</v>
      </c>
      <c r="L2352" s="2">
        <v>90208131</v>
      </c>
      <c r="M2352" s="2">
        <v>-6287642</v>
      </c>
      <c r="N2352" s="4">
        <f t="shared" si="72"/>
        <v>0.17523915657786115</v>
      </c>
      <c r="O2352" s="2">
        <v>6714643</v>
      </c>
      <c r="P2352" s="2">
        <v>16795112</v>
      </c>
      <c r="Q2352" s="2">
        <v>92664738</v>
      </c>
      <c r="R2352" s="2">
        <v>89033110</v>
      </c>
      <c r="S2352" s="4">
        <f t="shared" si="73"/>
        <v>0.26405631567851556</v>
      </c>
    </row>
    <row r="2353" spans="1:19" x14ac:dyDescent="0.25">
      <c r="A2353" s="10">
        <v>0</v>
      </c>
      <c r="B2353" s="1" t="s">
        <v>45</v>
      </c>
      <c r="C2353" s="1" t="s">
        <v>130</v>
      </c>
      <c r="D2353" s="1">
        <v>2019</v>
      </c>
      <c r="E2353" s="2">
        <v>6865988</v>
      </c>
      <c r="F2353" s="2">
        <v>0</v>
      </c>
      <c r="G2353" s="2">
        <v>39185150</v>
      </c>
      <c r="H2353" s="2">
        <v>37799558</v>
      </c>
      <c r="I2353" s="2">
        <v>15068033</v>
      </c>
      <c r="J2353" s="2">
        <v>1542035</v>
      </c>
      <c r="K2353" s="2">
        <v>321145</v>
      </c>
      <c r="L2353" s="2">
        <v>22253937</v>
      </c>
      <c r="M2353" s="2">
        <v>1385592</v>
      </c>
      <c r="N2353" s="4">
        <f t="shared" si="72"/>
        <v>0.1752191327582005</v>
      </c>
      <c r="O2353" s="2">
        <v>439543</v>
      </c>
      <c r="P2353" s="2">
        <v>5253731</v>
      </c>
      <c r="Q2353" s="2">
        <v>23189370</v>
      </c>
      <c r="R2353" s="2">
        <v>22116979</v>
      </c>
      <c r="S2353" s="4">
        <f t="shared" si="73"/>
        <v>0.25741644010242087</v>
      </c>
    </row>
    <row r="2354" spans="1:19" x14ac:dyDescent="0.25">
      <c r="A2354" s="10">
        <v>0</v>
      </c>
      <c r="B2354" s="1" t="s">
        <v>30</v>
      </c>
      <c r="C2354" s="1" t="s">
        <v>1316</v>
      </c>
      <c r="D2354" s="1">
        <v>2019</v>
      </c>
      <c r="E2354" s="2">
        <v>4366071</v>
      </c>
      <c r="F2354" s="2">
        <v>0</v>
      </c>
      <c r="G2354" s="2">
        <v>24930052</v>
      </c>
      <c r="H2354" s="2">
        <v>23217848</v>
      </c>
      <c r="I2354" s="2">
        <v>2973294</v>
      </c>
      <c r="J2354" s="2">
        <v>5969372</v>
      </c>
      <c r="K2354" s="2">
        <v>4138193</v>
      </c>
      <c r="L2354" s="2">
        <v>11849193</v>
      </c>
      <c r="M2354" s="2">
        <v>1712204</v>
      </c>
      <c r="N2354" s="4">
        <f t="shared" si="72"/>
        <v>0.17513284769722903</v>
      </c>
      <c r="O2354" s="2">
        <v>0</v>
      </c>
      <c r="P2354" s="2">
        <v>5011958</v>
      </c>
      <c r="Q2354" s="2">
        <v>10292068</v>
      </c>
      <c r="R2354" s="2">
        <v>9730397</v>
      </c>
      <c r="S2354" s="4">
        <f t="shared" si="73"/>
        <v>0.51508258090600001</v>
      </c>
    </row>
    <row r="2355" spans="1:19" x14ac:dyDescent="0.25">
      <c r="A2355" s="10">
        <v>0</v>
      </c>
      <c r="B2355" s="1" t="s">
        <v>24</v>
      </c>
      <c r="C2355" s="1" t="s">
        <v>768</v>
      </c>
      <c r="D2355" s="1">
        <v>2019</v>
      </c>
      <c r="E2355" s="2">
        <v>42184223</v>
      </c>
      <c r="F2355" s="2">
        <v>0</v>
      </c>
      <c r="G2355" s="2">
        <v>241013262</v>
      </c>
      <c r="H2355" s="2">
        <v>217757442</v>
      </c>
      <c r="I2355" s="2">
        <v>18857820</v>
      </c>
      <c r="J2355" s="2">
        <v>76788567</v>
      </c>
      <c r="K2355" s="2">
        <v>27405117</v>
      </c>
      <c r="L2355" s="2">
        <v>117961758</v>
      </c>
      <c r="M2355" s="2">
        <v>23255820</v>
      </c>
      <c r="N2355" s="4">
        <f t="shared" si="72"/>
        <v>0.17502863805063143</v>
      </c>
      <c r="O2355" s="2">
        <v>0</v>
      </c>
      <c r="P2355" s="2">
        <v>1358918</v>
      </c>
      <c r="Q2355" s="2">
        <v>174629954</v>
      </c>
      <c r="R2355" s="2">
        <v>173760304</v>
      </c>
      <c r="S2355" s="4">
        <f t="shared" si="73"/>
        <v>7.8206469988680496E-3</v>
      </c>
    </row>
    <row r="2356" spans="1:19" x14ac:dyDescent="0.25">
      <c r="A2356" s="10">
        <v>0</v>
      </c>
      <c r="B2356" s="1" t="s">
        <v>28</v>
      </c>
      <c r="C2356" s="1" t="s">
        <v>287</v>
      </c>
      <c r="D2356" s="1">
        <v>2019</v>
      </c>
      <c r="E2356" s="2">
        <v>7879636</v>
      </c>
      <c r="F2356" s="2">
        <v>0</v>
      </c>
      <c r="G2356" s="2">
        <v>45028539</v>
      </c>
      <c r="H2356" s="2">
        <v>45271639</v>
      </c>
      <c r="I2356" s="2">
        <v>28234975</v>
      </c>
      <c r="J2356" s="2">
        <v>768609</v>
      </c>
      <c r="K2356" s="2">
        <v>4868034</v>
      </c>
      <c r="L2356" s="2">
        <v>11156921</v>
      </c>
      <c r="M2356" s="2">
        <v>-243100</v>
      </c>
      <c r="N2356" s="4">
        <f t="shared" si="72"/>
        <v>0.17499204226901521</v>
      </c>
      <c r="O2356" s="2">
        <v>0</v>
      </c>
      <c r="P2356" s="2">
        <v>3173115</v>
      </c>
      <c r="Q2356" s="2">
        <v>14948292</v>
      </c>
      <c r="R2356" s="2">
        <v>16974610</v>
      </c>
      <c r="S2356" s="4">
        <f t="shared" si="73"/>
        <v>0.18693301348307856</v>
      </c>
    </row>
    <row r="2357" spans="1:19" x14ac:dyDescent="0.25">
      <c r="A2357" s="10">
        <v>0</v>
      </c>
      <c r="B2357" s="1" t="s">
        <v>27</v>
      </c>
      <c r="C2357" s="1" t="s">
        <v>811</v>
      </c>
      <c r="D2357" s="1">
        <v>2019</v>
      </c>
      <c r="E2357" s="2">
        <v>3221590</v>
      </c>
      <c r="F2357" s="2">
        <v>0</v>
      </c>
      <c r="G2357" s="2">
        <v>18450689</v>
      </c>
      <c r="H2357" s="2">
        <v>18878004</v>
      </c>
      <c r="I2357" s="2">
        <v>6109052</v>
      </c>
      <c r="J2357" s="2">
        <v>11770173</v>
      </c>
      <c r="K2357" s="2">
        <v>100795</v>
      </c>
      <c r="L2357" s="2">
        <v>470669</v>
      </c>
      <c r="M2357" s="2">
        <v>-427315</v>
      </c>
      <c r="N2357" s="4">
        <f t="shared" si="72"/>
        <v>0.17460540362476437</v>
      </c>
      <c r="O2357" s="2">
        <v>0</v>
      </c>
      <c r="P2357" s="2">
        <v>7803289</v>
      </c>
      <c r="Q2357" s="2">
        <v>11716261</v>
      </c>
      <c r="R2357" s="2">
        <v>13203428</v>
      </c>
      <c r="S2357" s="4">
        <f t="shared" si="73"/>
        <v>0.59100477542650287</v>
      </c>
    </row>
    <row r="2358" spans="1:19" x14ac:dyDescent="0.25">
      <c r="A2358" s="10">
        <v>0</v>
      </c>
      <c r="B2358" s="1" t="s">
        <v>45</v>
      </c>
      <c r="C2358" s="1" t="s">
        <v>3693</v>
      </c>
      <c r="D2358" s="1">
        <v>2019</v>
      </c>
      <c r="E2358" s="2">
        <v>36382032</v>
      </c>
      <c r="F2358" s="2">
        <v>0</v>
      </c>
      <c r="G2358" s="2">
        <v>208967664</v>
      </c>
      <c r="H2358" s="2">
        <v>189342379</v>
      </c>
      <c r="I2358" s="2">
        <v>137381787</v>
      </c>
      <c r="J2358" s="2">
        <v>4983881</v>
      </c>
      <c r="K2358" s="2">
        <v>9447559</v>
      </c>
      <c r="L2358" s="2">
        <v>57154437</v>
      </c>
      <c r="M2358" s="2">
        <v>19625285</v>
      </c>
      <c r="N2358" s="4">
        <f t="shared" si="72"/>
        <v>0.17410364505007817</v>
      </c>
      <c r="O2358" s="2">
        <v>0</v>
      </c>
      <c r="P2358" s="2">
        <v>19712624</v>
      </c>
      <c r="Q2358" s="2">
        <v>65267725</v>
      </c>
      <c r="R2358" s="2">
        <v>59254431</v>
      </c>
      <c r="S2358" s="4">
        <f t="shared" si="73"/>
        <v>0.33267763553412572</v>
      </c>
    </row>
    <row r="2359" spans="1:19" x14ac:dyDescent="0.25">
      <c r="A2359" s="10">
        <v>0</v>
      </c>
      <c r="B2359" s="1" t="s">
        <v>22</v>
      </c>
      <c r="C2359" s="1" t="s">
        <v>209</v>
      </c>
      <c r="D2359" s="1">
        <v>2019</v>
      </c>
      <c r="E2359" s="2">
        <v>13607876</v>
      </c>
      <c r="F2359" s="2">
        <v>0</v>
      </c>
      <c r="G2359" s="2">
        <v>78209931</v>
      </c>
      <c r="H2359" s="2">
        <v>85301933</v>
      </c>
      <c r="I2359" s="2">
        <v>41072023</v>
      </c>
      <c r="J2359" s="2">
        <v>3683207</v>
      </c>
      <c r="K2359" s="2">
        <v>1052223</v>
      </c>
      <c r="L2359" s="2">
        <v>32402478</v>
      </c>
      <c r="M2359" s="2">
        <v>-7092002</v>
      </c>
      <c r="N2359" s="4">
        <f t="shared" si="72"/>
        <v>0.17399166353950626</v>
      </c>
      <c r="O2359" s="2">
        <v>0</v>
      </c>
      <c r="P2359" s="2">
        <v>5534347</v>
      </c>
      <c r="Q2359" s="2">
        <v>28385391</v>
      </c>
      <c r="R2359" s="2">
        <v>25905773</v>
      </c>
      <c r="S2359" s="4">
        <f t="shared" si="73"/>
        <v>0.21363373329952362</v>
      </c>
    </row>
    <row r="2360" spans="1:19" x14ac:dyDescent="0.25">
      <c r="A2360" s="10">
        <v>1</v>
      </c>
      <c r="B2360" s="1" t="s">
        <v>45</v>
      </c>
      <c r="C2360" s="1" t="s">
        <v>3709</v>
      </c>
      <c r="D2360" s="1">
        <v>2019</v>
      </c>
      <c r="E2360" s="2">
        <v>13867785</v>
      </c>
      <c r="F2360" s="2">
        <v>0</v>
      </c>
      <c r="G2360" s="2">
        <v>79774440</v>
      </c>
      <c r="H2360" s="2">
        <v>69020909</v>
      </c>
      <c r="I2360" s="2">
        <v>25300785</v>
      </c>
      <c r="J2360" s="2">
        <v>3845772</v>
      </c>
      <c r="K2360" s="2">
        <v>7837182</v>
      </c>
      <c r="L2360" s="2">
        <v>42790701</v>
      </c>
      <c r="M2360" s="2">
        <v>10753531</v>
      </c>
      <c r="N2360" s="4">
        <f t="shared" si="72"/>
        <v>0.17383744718233057</v>
      </c>
      <c r="O2360" s="2">
        <v>0</v>
      </c>
      <c r="P2360" s="2">
        <v>10031434</v>
      </c>
      <c r="Q2360" s="2">
        <v>48489671</v>
      </c>
      <c r="R2360" s="2">
        <v>39760928</v>
      </c>
      <c r="S2360" s="4">
        <f t="shared" si="73"/>
        <v>0.25229375934082826</v>
      </c>
    </row>
    <row r="2361" spans="1:19" x14ac:dyDescent="0.25">
      <c r="A2361" s="10">
        <v>0</v>
      </c>
      <c r="B2361" s="1" t="s">
        <v>32</v>
      </c>
      <c r="C2361" s="1" t="s">
        <v>1759</v>
      </c>
      <c r="D2361" s="1">
        <v>2019</v>
      </c>
      <c r="E2361" s="2">
        <v>143294</v>
      </c>
      <c r="F2361" s="2">
        <v>0</v>
      </c>
      <c r="G2361" s="2">
        <v>824425</v>
      </c>
      <c r="H2361" s="2">
        <v>788025</v>
      </c>
      <c r="I2361" s="2">
        <v>326256</v>
      </c>
      <c r="J2361" s="2">
        <v>0</v>
      </c>
      <c r="K2361" s="2">
        <v>0</v>
      </c>
      <c r="L2361" s="2">
        <v>498169</v>
      </c>
      <c r="M2361" s="2">
        <v>36400</v>
      </c>
      <c r="N2361" s="4">
        <f t="shared" si="72"/>
        <v>0.17381083785668799</v>
      </c>
      <c r="O2361" s="2">
        <v>24570</v>
      </c>
      <c r="P2361" s="2">
        <v>35066</v>
      </c>
      <c r="Q2361" s="2">
        <v>502751</v>
      </c>
      <c r="R2361" s="2">
        <v>449792</v>
      </c>
      <c r="S2361" s="4">
        <f t="shared" si="73"/>
        <v>0.13258572851451336</v>
      </c>
    </row>
    <row r="2362" spans="1:19" x14ac:dyDescent="0.25">
      <c r="A2362" s="10">
        <v>0</v>
      </c>
      <c r="B2362" s="1" t="s">
        <v>62</v>
      </c>
      <c r="C2362" s="1" t="s">
        <v>4625</v>
      </c>
      <c r="D2362" s="1">
        <v>2019</v>
      </c>
      <c r="E2362" s="2">
        <v>2492328</v>
      </c>
      <c r="F2362" s="2">
        <v>0</v>
      </c>
      <c r="G2362" s="2">
        <v>14340653</v>
      </c>
      <c r="H2362" s="2">
        <v>15423880</v>
      </c>
      <c r="I2362" s="2">
        <v>2582002</v>
      </c>
      <c r="J2362" s="2">
        <v>968058</v>
      </c>
      <c r="K2362" s="2">
        <v>435086</v>
      </c>
      <c r="L2362" s="2">
        <v>10355507</v>
      </c>
      <c r="M2362" s="2">
        <v>-1083227</v>
      </c>
      <c r="N2362" s="4">
        <f t="shared" si="72"/>
        <v>0.17379459638274491</v>
      </c>
      <c r="O2362" s="2">
        <v>735689</v>
      </c>
      <c r="P2362" s="2">
        <v>7214846</v>
      </c>
      <c r="Q2362" s="2">
        <v>12187187</v>
      </c>
      <c r="R2362" s="2">
        <v>12231734</v>
      </c>
      <c r="S2362" s="4">
        <f t="shared" si="73"/>
        <v>0.64999247040525898</v>
      </c>
    </row>
    <row r="2363" spans="1:19" x14ac:dyDescent="0.25">
      <c r="A2363" s="10">
        <v>0</v>
      </c>
      <c r="B2363" s="1" t="s">
        <v>62</v>
      </c>
      <c r="C2363" s="1" t="s">
        <v>4526</v>
      </c>
      <c r="D2363" s="1">
        <v>2019</v>
      </c>
      <c r="E2363" s="2">
        <v>3394417</v>
      </c>
      <c r="F2363" s="2">
        <v>0</v>
      </c>
      <c r="G2363" s="2">
        <v>19548732</v>
      </c>
      <c r="H2363" s="2">
        <v>18764669</v>
      </c>
      <c r="I2363" s="2">
        <v>4162091</v>
      </c>
      <c r="J2363" s="2">
        <v>1052443</v>
      </c>
      <c r="K2363" s="2">
        <v>31461</v>
      </c>
      <c r="L2363" s="2">
        <v>14302737</v>
      </c>
      <c r="M2363" s="2">
        <v>784063</v>
      </c>
      <c r="N2363" s="4">
        <f t="shared" si="72"/>
        <v>0.17363873012326322</v>
      </c>
      <c r="O2363" s="2">
        <v>0</v>
      </c>
      <c r="P2363" s="2">
        <v>3442134</v>
      </c>
      <c r="Q2363" s="2">
        <v>13683985</v>
      </c>
      <c r="R2363" s="2">
        <v>13164231</v>
      </c>
      <c r="S2363" s="4">
        <f t="shared" si="73"/>
        <v>0.26147626853402983</v>
      </c>
    </row>
    <row r="2364" spans="1:19" x14ac:dyDescent="0.25">
      <c r="A2364" s="10">
        <v>0</v>
      </c>
      <c r="B2364" s="1" t="s">
        <v>55</v>
      </c>
      <c r="C2364" s="1" t="s">
        <v>4059</v>
      </c>
      <c r="D2364" s="1">
        <v>2019</v>
      </c>
      <c r="E2364" s="2">
        <v>2558984</v>
      </c>
      <c r="F2364" s="2">
        <v>0</v>
      </c>
      <c r="G2364" s="2">
        <v>14745717</v>
      </c>
      <c r="H2364" s="2">
        <v>9721222</v>
      </c>
      <c r="I2364" s="2">
        <v>7965316</v>
      </c>
      <c r="J2364" s="2">
        <v>60015</v>
      </c>
      <c r="K2364" s="2">
        <v>0</v>
      </c>
      <c r="L2364" s="2">
        <v>6720386</v>
      </c>
      <c r="M2364" s="2">
        <v>5024495</v>
      </c>
      <c r="N2364" s="4">
        <f t="shared" si="72"/>
        <v>0.17354083222945346</v>
      </c>
      <c r="O2364" s="2">
        <v>0</v>
      </c>
      <c r="P2364" s="2">
        <v>2756155</v>
      </c>
      <c r="Q2364" s="2">
        <v>4823717</v>
      </c>
      <c r="R2364" s="2">
        <v>4072564</v>
      </c>
      <c r="S2364" s="4">
        <f t="shared" si="73"/>
        <v>0.67676161749698716</v>
      </c>
    </row>
    <row r="2365" spans="1:19" x14ac:dyDescent="0.25">
      <c r="A2365" s="10">
        <v>0</v>
      </c>
      <c r="B2365" s="1" t="s">
        <v>27</v>
      </c>
      <c r="C2365" s="1" t="s">
        <v>1040</v>
      </c>
      <c r="D2365" s="1">
        <v>2019</v>
      </c>
      <c r="E2365" s="2">
        <v>945821</v>
      </c>
      <c r="F2365" s="2">
        <v>0</v>
      </c>
      <c r="G2365" s="2">
        <v>5450439</v>
      </c>
      <c r="H2365" s="2">
        <v>4053101</v>
      </c>
      <c r="I2365" s="2">
        <v>3051268</v>
      </c>
      <c r="J2365" s="2">
        <v>137127</v>
      </c>
      <c r="K2365" s="2">
        <v>591620</v>
      </c>
      <c r="L2365" s="2">
        <v>1670424</v>
      </c>
      <c r="M2365" s="2">
        <v>1397338</v>
      </c>
      <c r="N2365" s="4">
        <f t="shared" si="72"/>
        <v>0.17353115960017165</v>
      </c>
      <c r="O2365" s="2">
        <v>240689</v>
      </c>
      <c r="P2365" s="2">
        <v>2003569</v>
      </c>
      <c r="Q2365" s="2">
        <v>2606914</v>
      </c>
      <c r="R2365" s="2">
        <v>2053399</v>
      </c>
      <c r="S2365" s="4">
        <f t="shared" si="73"/>
        <v>1.0929478391681304</v>
      </c>
    </row>
    <row r="2366" spans="1:19" x14ac:dyDescent="0.25">
      <c r="A2366" s="10">
        <v>0</v>
      </c>
      <c r="B2366" s="1" t="s">
        <v>45</v>
      </c>
      <c r="C2366" s="1" t="s">
        <v>3665</v>
      </c>
      <c r="D2366" s="1">
        <v>2019</v>
      </c>
      <c r="E2366" s="2">
        <v>1565416</v>
      </c>
      <c r="F2366" s="2">
        <v>0</v>
      </c>
      <c r="G2366" s="2">
        <v>9023994</v>
      </c>
      <c r="H2366" s="2">
        <v>8407290</v>
      </c>
      <c r="I2366" s="2">
        <v>1451143</v>
      </c>
      <c r="J2366" s="2">
        <v>779703</v>
      </c>
      <c r="K2366" s="2">
        <v>1875673</v>
      </c>
      <c r="L2366" s="2">
        <v>4917475</v>
      </c>
      <c r="M2366" s="2">
        <v>616704</v>
      </c>
      <c r="N2366" s="4">
        <f t="shared" si="72"/>
        <v>0.17347263307134292</v>
      </c>
      <c r="O2366" s="2">
        <v>95318</v>
      </c>
      <c r="P2366" s="2">
        <v>5699795</v>
      </c>
      <c r="Q2366" s="2">
        <v>6756118</v>
      </c>
      <c r="R2366" s="2">
        <v>6136777</v>
      </c>
      <c r="S2366" s="4">
        <f t="shared" si="73"/>
        <v>0.94432517264355542</v>
      </c>
    </row>
    <row r="2367" spans="1:19" x14ac:dyDescent="0.25">
      <c r="A2367" s="10">
        <v>1</v>
      </c>
      <c r="B2367" s="1" t="s">
        <v>28</v>
      </c>
      <c r="C2367" s="1" t="s">
        <v>1191</v>
      </c>
      <c r="D2367" s="1">
        <v>2019</v>
      </c>
      <c r="E2367" s="2">
        <v>19725252</v>
      </c>
      <c r="F2367" s="2">
        <v>0</v>
      </c>
      <c r="G2367" s="2">
        <v>113727145</v>
      </c>
      <c r="H2367" s="2">
        <v>101336618</v>
      </c>
      <c r="I2367" s="2">
        <v>93349284</v>
      </c>
      <c r="J2367" s="2">
        <v>210833</v>
      </c>
      <c r="K2367" s="2">
        <v>5593299</v>
      </c>
      <c r="L2367" s="2">
        <v>14573729</v>
      </c>
      <c r="M2367" s="2">
        <v>12390527</v>
      </c>
      <c r="N2367" s="4">
        <f t="shared" si="72"/>
        <v>0.17344365762457151</v>
      </c>
      <c r="O2367" s="2">
        <v>0</v>
      </c>
      <c r="P2367" s="2">
        <v>11604436</v>
      </c>
      <c r="Q2367" s="2">
        <v>20105389</v>
      </c>
      <c r="R2367" s="2">
        <v>27072701</v>
      </c>
      <c r="S2367" s="4">
        <f t="shared" si="73"/>
        <v>0.42863975781359975</v>
      </c>
    </row>
    <row r="2368" spans="1:19" x14ac:dyDescent="0.25">
      <c r="A2368" s="10">
        <v>0</v>
      </c>
      <c r="B2368" s="1" t="s">
        <v>62</v>
      </c>
      <c r="C2368" s="1" t="s">
        <v>4541</v>
      </c>
      <c r="D2368" s="1">
        <v>2019</v>
      </c>
      <c r="E2368" s="2">
        <v>3361014</v>
      </c>
      <c r="F2368" s="2">
        <v>0</v>
      </c>
      <c r="G2368" s="2">
        <v>19384082</v>
      </c>
      <c r="H2368" s="2">
        <v>22611833</v>
      </c>
      <c r="I2368" s="2">
        <v>9458613</v>
      </c>
      <c r="J2368" s="2">
        <v>396965</v>
      </c>
      <c r="K2368" s="2">
        <v>10714</v>
      </c>
      <c r="L2368" s="2">
        <v>9517790</v>
      </c>
      <c r="M2368" s="2">
        <v>-3227751</v>
      </c>
      <c r="N2368" s="4">
        <f t="shared" si="72"/>
        <v>0.17339041384575241</v>
      </c>
      <c r="O2368" s="2">
        <v>0</v>
      </c>
      <c r="P2368" s="2">
        <v>2484394</v>
      </c>
      <c r="Q2368" s="2">
        <v>10016096</v>
      </c>
      <c r="R2368" s="2">
        <v>10882554</v>
      </c>
      <c r="S2368" s="4">
        <f t="shared" si="73"/>
        <v>0.22829144702613008</v>
      </c>
    </row>
    <row r="2369" spans="1:19" x14ac:dyDescent="0.25">
      <c r="A2369" s="10">
        <v>0</v>
      </c>
      <c r="B2369" s="1" t="s">
        <v>22</v>
      </c>
      <c r="C2369" s="1" t="s">
        <v>553</v>
      </c>
      <c r="D2369" s="1">
        <v>2019</v>
      </c>
      <c r="E2369" s="2">
        <v>4474222</v>
      </c>
      <c r="F2369" s="2">
        <v>0</v>
      </c>
      <c r="G2369" s="2">
        <v>25823477</v>
      </c>
      <c r="H2369" s="2">
        <v>20333766</v>
      </c>
      <c r="I2369" s="2">
        <v>13376524</v>
      </c>
      <c r="J2369" s="2">
        <v>1243145</v>
      </c>
      <c r="K2369" s="2">
        <v>1952565</v>
      </c>
      <c r="L2369" s="2">
        <v>9251242</v>
      </c>
      <c r="M2369" s="2">
        <v>5489711</v>
      </c>
      <c r="N2369" s="4">
        <f t="shared" si="72"/>
        <v>0.17326179584569498</v>
      </c>
      <c r="O2369" s="2">
        <v>0</v>
      </c>
      <c r="P2369" s="2">
        <v>2808846</v>
      </c>
      <c r="Q2369" s="2">
        <v>9268556</v>
      </c>
      <c r="R2369" s="2">
        <v>7720380</v>
      </c>
      <c r="S2369" s="4">
        <f t="shared" si="73"/>
        <v>0.36382224709146443</v>
      </c>
    </row>
    <row r="2370" spans="1:19" x14ac:dyDescent="0.25">
      <c r="A2370" s="10">
        <v>0</v>
      </c>
      <c r="B2370" s="1" t="s">
        <v>30</v>
      </c>
      <c r="C2370" s="1" t="s">
        <v>1302</v>
      </c>
      <c r="D2370" s="1">
        <v>2019</v>
      </c>
      <c r="E2370" s="2">
        <v>3952920</v>
      </c>
      <c r="F2370" s="2">
        <v>0</v>
      </c>
      <c r="G2370" s="2">
        <v>22817239</v>
      </c>
      <c r="H2370" s="2">
        <v>19691316</v>
      </c>
      <c r="I2370" s="2">
        <v>1797294</v>
      </c>
      <c r="J2370" s="2">
        <v>5745982</v>
      </c>
      <c r="K2370" s="2">
        <v>1927553</v>
      </c>
      <c r="L2370" s="2">
        <v>13346410</v>
      </c>
      <c r="M2370" s="2">
        <v>3125923</v>
      </c>
      <c r="N2370" s="4">
        <f t="shared" ref="N2370:N2433" si="74">(E2370-F2370)/G2370</f>
        <v>0.17324269601593778</v>
      </c>
      <c r="O2370" s="2">
        <v>254457</v>
      </c>
      <c r="P2370" s="2">
        <v>4735092</v>
      </c>
      <c r="Q2370" s="2">
        <v>8302490</v>
      </c>
      <c r="R2370" s="2">
        <v>8921190</v>
      </c>
      <c r="S2370" s="4">
        <f t="shared" ref="S2370:S2433" si="75">(O2370+P2370)/R2370</f>
        <v>0.55929186577127044</v>
      </c>
    </row>
    <row r="2371" spans="1:19" x14ac:dyDescent="0.25">
      <c r="A2371" s="10">
        <v>0</v>
      </c>
      <c r="B2371" s="1" t="s">
        <v>32</v>
      </c>
      <c r="C2371" s="1" t="s">
        <v>2117</v>
      </c>
      <c r="D2371" s="1">
        <v>2019</v>
      </c>
      <c r="E2371" s="2">
        <v>752947</v>
      </c>
      <c r="F2371" s="2">
        <v>0</v>
      </c>
      <c r="G2371" s="2">
        <v>4354336</v>
      </c>
      <c r="H2371" s="2">
        <v>3802294</v>
      </c>
      <c r="I2371" s="2">
        <v>11285</v>
      </c>
      <c r="J2371" s="2">
        <v>0</v>
      </c>
      <c r="K2371" s="2">
        <v>0</v>
      </c>
      <c r="L2371" s="2">
        <v>4343051</v>
      </c>
      <c r="M2371" s="2">
        <v>552042</v>
      </c>
      <c r="N2371" s="4">
        <f t="shared" si="74"/>
        <v>0.17291890198643375</v>
      </c>
      <c r="O2371" s="2">
        <v>0</v>
      </c>
      <c r="P2371" s="2">
        <v>2123958</v>
      </c>
      <c r="Q2371" s="2">
        <v>1649720</v>
      </c>
      <c r="R2371" s="2">
        <v>1045071</v>
      </c>
      <c r="S2371" s="4">
        <f t="shared" si="75"/>
        <v>2.0323576101528031</v>
      </c>
    </row>
    <row r="2372" spans="1:19" x14ac:dyDescent="0.25">
      <c r="A2372" s="10">
        <v>0</v>
      </c>
      <c r="B2372" s="1" t="s">
        <v>40</v>
      </c>
      <c r="C2372" s="1" t="s">
        <v>2565</v>
      </c>
      <c r="D2372" s="1">
        <v>2019</v>
      </c>
      <c r="E2372" s="2">
        <v>3341900</v>
      </c>
      <c r="F2372" s="2">
        <v>0</v>
      </c>
      <c r="G2372" s="2">
        <v>19328860</v>
      </c>
      <c r="H2372" s="2">
        <v>18524050</v>
      </c>
      <c r="I2372" s="2">
        <v>13022183</v>
      </c>
      <c r="J2372" s="2">
        <v>1057871</v>
      </c>
      <c r="K2372" s="2">
        <v>92158</v>
      </c>
      <c r="L2372" s="2">
        <v>5156648</v>
      </c>
      <c r="M2372" s="2">
        <v>804810</v>
      </c>
      <c r="N2372" s="4">
        <f t="shared" si="74"/>
        <v>0.17289690131751173</v>
      </c>
      <c r="O2372" s="2">
        <v>0</v>
      </c>
      <c r="P2372" s="2">
        <v>911504</v>
      </c>
      <c r="Q2372" s="2">
        <v>5081277</v>
      </c>
      <c r="R2372" s="2">
        <v>4550717</v>
      </c>
      <c r="S2372" s="4">
        <f t="shared" si="75"/>
        <v>0.20029898585211955</v>
      </c>
    </row>
    <row r="2373" spans="1:19" x14ac:dyDescent="0.25">
      <c r="A2373" s="10">
        <v>0</v>
      </c>
      <c r="B2373" s="1" t="s">
        <v>50</v>
      </c>
      <c r="C2373" s="1" t="s">
        <v>3815</v>
      </c>
      <c r="D2373" s="1">
        <v>2019</v>
      </c>
      <c r="E2373" s="2">
        <v>18942959</v>
      </c>
      <c r="F2373" s="2">
        <v>0</v>
      </c>
      <c r="G2373" s="2">
        <v>109602458</v>
      </c>
      <c r="H2373" s="2">
        <v>98755776</v>
      </c>
      <c r="I2373" s="2">
        <v>75695587</v>
      </c>
      <c r="J2373" s="2">
        <v>6440365</v>
      </c>
      <c r="K2373" s="2">
        <v>880404</v>
      </c>
      <c r="L2373" s="2">
        <v>26854956</v>
      </c>
      <c r="M2373" s="2">
        <v>10846682</v>
      </c>
      <c r="N2373" s="4">
        <f t="shared" si="74"/>
        <v>0.17283334101868408</v>
      </c>
      <c r="O2373" s="2">
        <v>0</v>
      </c>
      <c r="P2373" s="2">
        <v>6053297</v>
      </c>
      <c r="Q2373" s="2">
        <v>21114011</v>
      </c>
      <c r="R2373" s="2">
        <v>17664735</v>
      </c>
      <c r="S2373" s="4">
        <f t="shared" si="75"/>
        <v>0.3426769209954183</v>
      </c>
    </row>
    <row r="2374" spans="1:19" x14ac:dyDescent="0.25">
      <c r="A2374" s="10">
        <v>0</v>
      </c>
      <c r="B2374" s="1" t="s">
        <v>61</v>
      </c>
      <c r="C2374" s="1" t="s">
        <v>123</v>
      </c>
      <c r="D2374" s="1">
        <v>2019</v>
      </c>
      <c r="E2374" s="2">
        <v>19011727</v>
      </c>
      <c r="F2374" s="2">
        <v>0</v>
      </c>
      <c r="G2374" s="2">
        <v>110002085</v>
      </c>
      <c r="H2374" s="2">
        <v>102345401</v>
      </c>
      <c r="I2374" s="2">
        <v>22437607</v>
      </c>
      <c r="J2374" s="2">
        <v>10197117</v>
      </c>
      <c r="K2374" s="2">
        <v>2323846</v>
      </c>
      <c r="L2374" s="2">
        <v>75043515</v>
      </c>
      <c r="M2374" s="2">
        <v>7656684</v>
      </c>
      <c r="N2374" s="4">
        <f t="shared" si="74"/>
        <v>0.17283060589260649</v>
      </c>
      <c r="O2374" s="2">
        <v>398455</v>
      </c>
      <c r="P2374" s="2">
        <v>16699783</v>
      </c>
      <c r="Q2374" s="2">
        <v>74860901</v>
      </c>
      <c r="R2374" s="2">
        <v>73038006</v>
      </c>
      <c r="S2374" s="4">
        <f t="shared" si="75"/>
        <v>0.23410055855029777</v>
      </c>
    </row>
    <row r="2375" spans="1:19" x14ac:dyDescent="0.25">
      <c r="A2375" s="10">
        <v>0</v>
      </c>
      <c r="B2375" s="1" t="s">
        <v>24</v>
      </c>
      <c r="C2375" s="1" t="s">
        <v>631</v>
      </c>
      <c r="D2375" s="1">
        <v>2019</v>
      </c>
      <c r="E2375" s="2">
        <v>1643498</v>
      </c>
      <c r="F2375" s="2">
        <v>0</v>
      </c>
      <c r="G2375" s="2">
        <v>9509666</v>
      </c>
      <c r="H2375" s="2">
        <v>9698389</v>
      </c>
      <c r="I2375" s="2">
        <v>282409</v>
      </c>
      <c r="J2375" s="2">
        <v>2582642</v>
      </c>
      <c r="K2375" s="2">
        <v>84722</v>
      </c>
      <c r="L2375" s="2">
        <v>6559893</v>
      </c>
      <c r="M2375" s="2">
        <v>-188723</v>
      </c>
      <c r="N2375" s="4">
        <f t="shared" si="74"/>
        <v>0.17282394565697681</v>
      </c>
      <c r="O2375" s="2">
        <v>461717</v>
      </c>
      <c r="P2375" s="2">
        <v>242606</v>
      </c>
      <c r="Q2375" s="2">
        <v>9204489</v>
      </c>
      <c r="R2375" s="2">
        <v>9658888</v>
      </c>
      <c r="S2375" s="4">
        <f t="shared" si="75"/>
        <v>7.2919677710311992E-2</v>
      </c>
    </row>
    <row r="2376" spans="1:19" x14ac:dyDescent="0.25">
      <c r="A2376" s="10">
        <v>1</v>
      </c>
      <c r="B2376" s="1" t="s">
        <v>62</v>
      </c>
      <c r="C2376" s="1" t="s">
        <v>4523</v>
      </c>
      <c r="D2376" s="1">
        <v>2019</v>
      </c>
      <c r="E2376" s="2">
        <v>50755515</v>
      </c>
      <c r="F2376" s="2">
        <v>0</v>
      </c>
      <c r="G2376" s="2">
        <v>293883730</v>
      </c>
      <c r="H2376" s="2">
        <v>242350952</v>
      </c>
      <c r="I2376" s="2">
        <v>175932025</v>
      </c>
      <c r="J2376" s="2">
        <v>4010079</v>
      </c>
      <c r="K2376" s="2">
        <v>20697532</v>
      </c>
      <c r="L2376" s="2">
        <v>93244094</v>
      </c>
      <c r="M2376" s="2">
        <v>51532778</v>
      </c>
      <c r="N2376" s="4">
        <f t="shared" si="74"/>
        <v>0.17270610727582639</v>
      </c>
      <c r="O2376" s="2">
        <v>3066514</v>
      </c>
      <c r="P2376" s="2">
        <v>24275605</v>
      </c>
      <c r="Q2376" s="2">
        <v>71180329</v>
      </c>
      <c r="R2376" s="2">
        <v>87077758</v>
      </c>
      <c r="S2376" s="4">
        <f t="shared" si="75"/>
        <v>0.31399658911751033</v>
      </c>
    </row>
    <row r="2377" spans="1:19" x14ac:dyDescent="0.25">
      <c r="A2377" s="10">
        <v>1</v>
      </c>
      <c r="B2377" s="1" t="s">
        <v>37</v>
      </c>
      <c r="C2377" s="1" t="s">
        <v>262</v>
      </c>
      <c r="D2377" s="1">
        <v>2019</v>
      </c>
      <c r="E2377" s="2">
        <v>28810907</v>
      </c>
      <c r="F2377" s="2">
        <v>0</v>
      </c>
      <c r="G2377" s="2">
        <v>166826813</v>
      </c>
      <c r="H2377" s="2">
        <v>167067414</v>
      </c>
      <c r="I2377" s="2">
        <v>49153426</v>
      </c>
      <c r="J2377" s="2">
        <v>14916691</v>
      </c>
      <c r="K2377" s="2">
        <v>339623</v>
      </c>
      <c r="L2377" s="2">
        <v>102417073</v>
      </c>
      <c r="M2377" s="2">
        <v>-240601</v>
      </c>
      <c r="N2377" s="4">
        <f t="shared" si="74"/>
        <v>0.1726994988509431</v>
      </c>
      <c r="O2377" s="2">
        <v>7475897</v>
      </c>
      <c r="P2377" s="2">
        <v>13799801</v>
      </c>
      <c r="Q2377" s="2">
        <v>109965915</v>
      </c>
      <c r="R2377" s="2">
        <v>110403509</v>
      </c>
      <c r="S2377" s="4">
        <f t="shared" si="75"/>
        <v>0.19270853066816926</v>
      </c>
    </row>
    <row r="2378" spans="1:19" x14ac:dyDescent="0.25">
      <c r="A2378" s="10">
        <v>0</v>
      </c>
      <c r="B2378" s="1" t="s">
        <v>38</v>
      </c>
      <c r="C2378" s="1" t="s">
        <v>2659</v>
      </c>
      <c r="D2378" s="1">
        <v>2019</v>
      </c>
      <c r="E2378" s="2">
        <v>43177141</v>
      </c>
      <c r="F2378" s="2">
        <v>0</v>
      </c>
      <c r="G2378" s="2">
        <v>250404353</v>
      </c>
      <c r="H2378" s="2">
        <v>231996902</v>
      </c>
      <c r="I2378" s="2">
        <v>30388093</v>
      </c>
      <c r="J2378" s="2">
        <v>18082698</v>
      </c>
      <c r="K2378" s="2">
        <v>11252152</v>
      </c>
      <c r="L2378" s="2">
        <v>190681410</v>
      </c>
      <c r="M2378" s="2">
        <v>18407451</v>
      </c>
      <c r="N2378" s="4">
        <f t="shared" si="74"/>
        <v>0.17242967417583191</v>
      </c>
      <c r="O2378" s="2">
        <v>28659727</v>
      </c>
      <c r="P2378" s="2">
        <v>11381665</v>
      </c>
      <c r="Q2378" s="2">
        <v>201641487</v>
      </c>
      <c r="R2378" s="2">
        <v>175270617</v>
      </c>
      <c r="S2378" s="4">
        <f t="shared" si="75"/>
        <v>0.22845467589128188</v>
      </c>
    </row>
    <row r="2379" spans="1:19" x14ac:dyDescent="0.25">
      <c r="A2379" s="10">
        <v>0</v>
      </c>
      <c r="B2379" s="1" t="s">
        <v>45</v>
      </c>
      <c r="C2379" s="1" t="s">
        <v>3711</v>
      </c>
      <c r="D2379" s="1">
        <v>2019</v>
      </c>
      <c r="E2379" s="2">
        <v>4958098</v>
      </c>
      <c r="F2379" s="2">
        <v>0</v>
      </c>
      <c r="G2379" s="2">
        <v>28761337</v>
      </c>
      <c r="H2379" s="2">
        <v>25874646</v>
      </c>
      <c r="I2379" s="2">
        <v>10866648</v>
      </c>
      <c r="J2379" s="2">
        <v>844285</v>
      </c>
      <c r="K2379" s="2">
        <v>393855</v>
      </c>
      <c r="L2379" s="2">
        <v>16656549</v>
      </c>
      <c r="M2379" s="2">
        <v>2886691</v>
      </c>
      <c r="N2379" s="4">
        <f t="shared" si="74"/>
        <v>0.17238760492949268</v>
      </c>
      <c r="O2379" s="2">
        <v>0</v>
      </c>
      <c r="P2379" s="2">
        <v>9829330</v>
      </c>
      <c r="Q2379" s="2">
        <v>18370034</v>
      </c>
      <c r="R2379" s="2">
        <v>17314687</v>
      </c>
      <c r="S2379" s="4">
        <f t="shared" si="75"/>
        <v>0.5676874205118464</v>
      </c>
    </row>
    <row r="2380" spans="1:19" x14ac:dyDescent="0.25">
      <c r="A2380" s="10">
        <v>1</v>
      </c>
      <c r="B2380" s="1" t="s">
        <v>40</v>
      </c>
      <c r="C2380" s="1" t="s">
        <v>3239</v>
      </c>
      <c r="D2380" s="1">
        <v>2019</v>
      </c>
      <c r="E2380" s="2">
        <v>4538104</v>
      </c>
      <c r="F2380" s="2">
        <v>0</v>
      </c>
      <c r="G2380" s="2">
        <v>26355790</v>
      </c>
      <c r="H2380" s="2">
        <v>20111242</v>
      </c>
      <c r="I2380" s="2">
        <v>13473132</v>
      </c>
      <c r="J2380" s="2">
        <v>2003215</v>
      </c>
      <c r="K2380" s="2">
        <v>28825</v>
      </c>
      <c r="L2380" s="2">
        <v>10850618</v>
      </c>
      <c r="M2380" s="2">
        <v>6244548</v>
      </c>
      <c r="N2380" s="4">
        <f t="shared" si="74"/>
        <v>0.17218622549352533</v>
      </c>
      <c r="O2380" s="2">
        <v>0</v>
      </c>
      <c r="P2380" s="2">
        <v>6582249</v>
      </c>
      <c r="Q2380" s="2">
        <v>11888746</v>
      </c>
      <c r="R2380" s="2">
        <v>9968013</v>
      </c>
      <c r="S2380" s="4">
        <f t="shared" si="75"/>
        <v>0.66033712034685343</v>
      </c>
    </row>
    <row r="2381" spans="1:19" x14ac:dyDescent="0.25">
      <c r="A2381" s="10">
        <v>1</v>
      </c>
      <c r="B2381" s="1" t="s">
        <v>27</v>
      </c>
      <c r="C2381" s="1" t="s">
        <v>941</v>
      </c>
      <c r="D2381" s="1">
        <v>2019</v>
      </c>
      <c r="E2381" s="2">
        <v>8712450</v>
      </c>
      <c r="F2381" s="2">
        <v>1464617</v>
      </c>
      <c r="G2381" s="2">
        <v>42145382</v>
      </c>
      <c r="H2381" s="2">
        <v>33001263</v>
      </c>
      <c r="I2381" s="2">
        <v>22617544</v>
      </c>
      <c r="J2381" s="2">
        <v>1505580</v>
      </c>
      <c r="K2381" s="2">
        <v>6594160</v>
      </c>
      <c r="L2381" s="2">
        <v>11428098</v>
      </c>
      <c r="M2381" s="2">
        <v>9144119</v>
      </c>
      <c r="N2381" s="4">
        <f t="shared" si="74"/>
        <v>0.17197217479248378</v>
      </c>
      <c r="O2381" s="2">
        <v>0</v>
      </c>
      <c r="P2381" s="2">
        <v>12349309</v>
      </c>
      <c r="Q2381" s="2">
        <v>14822048</v>
      </c>
      <c r="R2381" s="2">
        <v>14119380</v>
      </c>
      <c r="S2381" s="4">
        <f t="shared" si="75"/>
        <v>0.87463535934297398</v>
      </c>
    </row>
    <row r="2382" spans="1:19" x14ac:dyDescent="0.25">
      <c r="A2382" s="10">
        <v>0</v>
      </c>
      <c r="B2382" s="1" t="s">
        <v>30</v>
      </c>
      <c r="C2382" s="1" t="s">
        <v>1283</v>
      </c>
      <c r="D2382" s="1">
        <v>2019</v>
      </c>
      <c r="E2382" s="2">
        <v>4992666</v>
      </c>
      <c r="F2382" s="2">
        <v>0</v>
      </c>
      <c r="G2382" s="2">
        <v>29071253</v>
      </c>
      <c r="H2382" s="2">
        <v>24107906</v>
      </c>
      <c r="I2382" s="2">
        <v>2564577</v>
      </c>
      <c r="J2382" s="2">
        <v>2970429</v>
      </c>
      <c r="K2382" s="2">
        <v>6353618</v>
      </c>
      <c r="L2382" s="2">
        <v>17182629</v>
      </c>
      <c r="M2382" s="2">
        <v>4963347</v>
      </c>
      <c r="N2382" s="4">
        <f t="shared" si="74"/>
        <v>0.17173893399090848</v>
      </c>
      <c r="O2382" s="2">
        <v>555404</v>
      </c>
      <c r="P2382" s="2">
        <v>3542538</v>
      </c>
      <c r="Q2382" s="2">
        <v>12710030</v>
      </c>
      <c r="R2382" s="2">
        <v>15434668</v>
      </c>
      <c r="S2382" s="4">
        <f t="shared" si="75"/>
        <v>0.26550243905473053</v>
      </c>
    </row>
    <row r="2383" spans="1:19" x14ac:dyDescent="0.25">
      <c r="A2383" s="10">
        <v>0</v>
      </c>
      <c r="B2383" s="1" t="s">
        <v>32</v>
      </c>
      <c r="C2383" s="1" t="s">
        <v>1371</v>
      </c>
      <c r="D2383" s="1">
        <v>2019</v>
      </c>
      <c r="E2383" s="2">
        <v>198927</v>
      </c>
      <c r="F2383" s="2">
        <v>0</v>
      </c>
      <c r="G2383" s="2">
        <v>1159062</v>
      </c>
      <c r="H2383" s="2">
        <v>934035</v>
      </c>
      <c r="I2383" s="2">
        <v>465544</v>
      </c>
      <c r="J2383" s="2">
        <v>0</v>
      </c>
      <c r="K2383" s="2">
        <v>0</v>
      </c>
      <c r="L2383" s="2">
        <v>693518</v>
      </c>
      <c r="M2383" s="2">
        <v>225027</v>
      </c>
      <c r="N2383" s="4">
        <f t="shared" si="74"/>
        <v>0.17162757471127515</v>
      </c>
      <c r="O2383" s="2">
        <v>0</v>
      </c>
      <c r="P2383" s="2">
        <v>295363</v>
      </c>
      <c r="Q2383" s="2">
        <v>355980</v>
      </c>
      <c r="R2383" s="2">
        <v>281614</v>
      </c>
      <c r="S2383" s="4">
        <f t="shared" si="75"/>
        <v>1.0488221466262331</v>
      </c>
    </row>
    <row r="2384" spans="1:19" x14ac:dyDescent="0.25">
      <c r="A2384" s="10">
        <v>0</v>
      </c>
      <c r="B2384" s="1" t="s">
        <v>64</v>
      </c>
      <c r="C2384" s="1" t="s">
        <v>1351</v>
      </c>
      <c r="D2384" s="1">
        <v>2019</v>
      </c>
      <c r="E2384" s="2">
        <v>3394420</v>
      </c>
      <c r="F2384" s="2">
        <v>0</v>
      </c>
      <c r="G2384" s="2">
        <v>19827793</v>
      </c>
      <c r="H2384" s="2">
        <v>17796356</v>
      </c>
      <c r="I2384" s="2">
        <v>4202897</v>
      </c>
      <c r="J2384" s="2">
        <v>3161727</v>
      </c>
      <c r="K2384" s="2">
        <v>2270745</v>
      </c>
      <c r="L2384" s="2">
        <v>10192424</v>
      </c>
      <c r="M2384" s="2">
        <v>2031437</v>
      </c>
      <c r="N2384" s="4">
        <f t="shared" si="74"/>
        <v>0.1711950492926772</v>
      </c>
      <c r="O2384" s="2">
        <v>0</v>
      </c>
      <c r="P2384" s="2">
        <v>5095439</v>
      </c>
      <c r="Q2384" s="2">
        <v>16353442</v>
      </c>
      <c r="R2384" s="2">
        <v>18389431</v>
      </c>
      <c r="S2384" s="4">
        <f t="shared" si="75"/>
        <v>0.27708519094473344</v>
      </c>
    </row>
    <row r="2385" spans="1:19" x14ac:dyDescent="0.25">
      <c r="A2385" s="10">
        <v>0</v>
      </c>
      <c r="B2385" s="1" t="s">
        <v>64</v>
      </c>
      <c r="C2385" s="1" t="s">
        <v>4807</v>
      </c>
      <c r="D2385" s="1">
        <v>2019</v>
      </c>
      <c r="E2385" s="2">
        <v>9849935</v>
      </c>
      <c r="F2385" s="2">
        <v>0</v>
      </c>
      <c r="G2385" s="2">
        <v>57653898</v>
      </c>
      <c r="H2385" s="2">
        <v>50287950</v>
      </c>
      <c r="I2385" s="2">
        <v>9501929</v>
      </c>
      <c r="J2385" s="2">
        <v>5221437</v>
      </c>
      <c r="K2385" s="2">
        <v>2752760</v>
      </c>
      <c r="L2385" s="2">
        <v>40177772</v>
      </c>
      <c r="M2385" s="2">
        <v>7365948</v>
      </c>
      <c r="N2385" s="4">
        <f t="shared" si="74"/>
        <v>0.17084595043339482</v>
      </c>
      <c r="O2385" s="2">
        <v>0</v>
      </c>
      <c r="P2385" s="2">
        <v>14279723</v>
      </c>
      <c r="Q2385" s="2">
        <v>37159463</v>
      </c>
      <c r="R2385" s="2">
        <v>32633634</v>
      </c>
      <c r="S2385" s="4">
        <f t="shared" si="75"/>
        <v>0.43757685705490229</v>
      </c>
    </row>
    <row r="2386" spans="1:19" x14ac:dyDescent="0.25">
      <c r="A2386" s="10">
        <v>0</v>
      </c>
      <c r="B2386" s="1" t="s">
        <v>28</v>
      </c>
      <c r="C2386" s="1" t="s">
        <v>1228</v>
      </c>
      <c r="D2386" s="1">
        <v>2019</v>
      </c>
      <c r="E2386" s="2">
        <v>4325812</v>
      </c>
      <c r="F2386" s="2">
        <v>0</v>
      </c>
      <c r="G2386" s="2">
        <v>25338744</v>
      </c>
      <c r="H2386" s="2">
        <v>23995286</v>
      </c>
      <c r="I2386" s="2">
        <v>3655354</v>
      </c>
      <c r="J2386" s="2">
        <v>1612113</v>
      </c>
      <c r="K2386" s="2">
        <v>545327</v>
      </c>
      <c r="L2386" s="2">
        <v>19525950</v>
      </c>
      <c r="M2386" s="2">
        <v>1343458</v>
      </c>
      <c r="N2386" s="4">
        <f t="shared" si="74"/>
        <v>0.17071927479909818</v>
      </c>
      <c r="O2386" s="2">
        <v>0</v>
      </c>
      <c r="P2386" s="2">
        <v>5526931</v>
      </c>
      <c r="Q2386" s="2">
        <v>19254699</v>
      </c>
      <c r="R2386" s="2">
        <v>16179891</v>
      </c>
      <c r="S2386" s="4">
        <f t="shared" si="75"/>
        <v>0.34159259787349616</v>
      </c>
    </row>
    <row r="2387" spans="1:19" x14ac:dyDescent="0.25">
      <c r="A2387" s="10">
        <v>0</v>
      </c>
      <c r="B2387" s="1" t="s">
        <v>19</v>
      </c>
      <c r="C2387" s="1" t="s">
        <v>125</v>
      </c>
      <c r="D2387" s="1">
        <v>2019</v>
      </c>
      <c r="E2387" s="2">
        <v>10142728</v>
      </c>
      <c r="F2387" s="2">
        <v>0</v>
      </c>
      <c r="G2387" s="2">
        <v>59499530</v>
      </c>
      <c r="H2387" s="2">
        <v>54011946</v>
      </c>
      <c r="I2387" s="2">
        <v>7446235</v>
      </c>
      <c r="J2387" s="2">
        <v>396509</v>
      </c>
      <c r="K2387" s="2">
        <v>550</v>
      </c>
      <c r="L2387" s="2">
        <v>51656236</v>
      </c>
      <c r="M2387" s="2">
        <v>5487584</v>
      </c>
      <c r="N2387" s="4">
        <f t="shared" si="74"/>
        <v>0.1704673633556433</v>
      </c>
      <c r="O2387" s="2">
        <v>0</v>
      </c>
      <c r="P2387" s="2">
        <v>15125046</v>
      </c>
      <c r="Q2387" s="2">
        <v>36338104</v>
      </c>
      <c r="R2387" s="2">
        <v>35310839</v>
      </c>
      <c r="S2387" s="4">
        <f t="shared" si="75"/>
        <v>0.42834003462789427</v>
      </c>
    </row>
    <row r="2388" spans="1:19" x14ac:dyDescent="0.25">
      <c r="A2388" s="10">
        <v>0</v>
      </c>
      <c r="B2388" s="1" t="s">
        <v>21</v>
      </c>
      <c r="C2388" s="1" t="s">
        <v>179</v>
      </c>
      <c r="D2388" s="1">
        <v>2019</v>
      </c>
      <c r="E2388" s="2">
        <v>12711994</v>
      </c>
      <c r="F2388" s="2">
        <v>0</v>
      </c>
      <c r="G2388" s="2">
        <v>74631008</v>
      </c>
      <c r="H2388" s="2">
        <v>65976449</v>
      </c>
      <c r="I2388" s="2">
        <v>19131428</v>
      </c>
      <c r="J2388" s="2">
        <v>1086260</v>
      </c>
      <c r="K2388" s="2">
        <v>7743816</v>
      </c>
      <c r="L2388" s="2">
        <v>46669504</v>
      </c>
      <c r="M2388" s="2">
        <v>8654559</v>
      </c>
      <c r="N2388" s="4">
        <f t="shared" si="74"/>
        <v>0.17033126498840803</v>
      </c>
      <c r="O2388" s="2">
        <v>0</v>
      </c>
      <c r="P2388" s="2">
        <v>12625728</v>
      </c>
      <c r="Q2388" s="2">
        <v>39096779</v>
      </c>
      <c r="R2388" s="2">
        <v>35708226</v>
      </c>
      <c r="S2388" s="4">
        <f t="shared" si="75"/>
        <v>0.35358037668967368</v>
      </c>
    </row>
    <row r="2389" spans="1:19" x14ac:dyDescent="0.25">
      <c r="A2389" s="10">
        <v>0</v>
      </c>
      <c r="B2389" s="1" t="s">
        <v>62</v>
      </c>
      <c r="C2389" s="1" t="s">
        <v>4622</v>
      </c>
      <c r="D2389" s="1">
        <v>2019</v>
      </c>
      <c r="E2389" s="2">
        <v>14365358</v>
      </c>
      <c r="F2389" s="2">
        <v>0</v>
      </c>
      <c r="G2389" s="2">
        <v>84449692</v>
      </c>
      <c r="H2389" s="2">
        <v>88839951</v>
      </c>
      <c r="I2389" s="2">
        <v>33171438</v>
      </c>
      <c r="J2389" s="2">
        <v>6423953</v>
      </c>
      <c r="K2389" s="2">
        <v>7061483</v>
      </c>
      <c r="L2389" s="2">
        <v>37792817</v>
      </c>
      <c r="M2389" s="2">
        <v>-4390259</v>
      </c>
      <c r="N2389" s="4">
        <f t="shared" si="74"/>
        <v>0.17010551086438538</v>
      </c>
      <c r="O2389" s="2">
        <v>1474482</v>
      </c>
      <c r="P2389" s="2">
        <v>1404578</v>
      </c>
      <c r="Q2389" s="2">
        <v>37136270</v>
      </c>
      <c r="R2389" s="2">
        <v>42019514</v>
      </c>
      <c r="S2389" s="4">
        <f t="shared" si="75"/>
        <v>6.8517213216697362E-2</v>
      </c>
    </row>
    <row r="2390" spans="1:19" x14ac:dyDescent="0.25">
      <c r="A2390" s="10">
        <v>1</v>
      </c>
      <c r="B2390" s="1" t="s">
        <v>27</v>
      </c>
      <c r="C2390" s="1" t="s">
        <v>1105</v>
      </c>
      <c r="D2390" s="1">
        <v>2019</v>
      </c>
      <c r="E2390" s="2">
        <v>71752093</v>
      </c>
      <c r="F2390" s="2">
        <v>4458621</v>
      </c>
      <c r="G2390" s="2">
        <v>396082137</v>
      </c>
      <c r="H2390" s="2">
        <v>342368551</v>
      </c>
      <c r="I2390" s="2">
        <v>194738309</v>
      </c>
      <c r="J2390" s="2">
        <v>12076247</v>
      </c>
      <c r="K2390" s="2">
        <v>12266840</v>
      </c>
      <c r="L2390" s="2">
        <v>177000741</v>
      </c>
      <c r="M2390" s="2">
        <v>53713586</v>
      </c>
      <c r="N2390" s="4">
        <f t="shared" si="74"/>
        <v>0.16989777047178475</v>
      </c>
      <c r="O2390" s="2">
        <v>3998170</v>
      </c>
      <c r="P2390" s="2">
        <v>12111285</v>
      </c>
      <c r="Q2390" s="2">
        <v>161269277</v>
      </c>
      <c r="R2390" s="2">
        <v>174999987</v>
      </c>
      <c r="S2390" s="4">
        <f t="shared" si="75"/>
        <v>9.2054035409728341E-2</v>
      </c>
    </row>
    <row r="2391" spans="1:19" x14ac:dyDescent="0.25">
      <c r="A2391" s="10">
        <v>0</v>
      </c>
      <c r="B2391" s="1" t="s">
        <v>28</v>
      </c>
      <c r="C2391" s="1" t="s">
        <v>1182</v>
      </c>
      <c r="D2391" s="1">
        <v>2019</v>
      </c>
      <c r="E2391" s="2">
        <v>1777839</v>
      </c>
      <c r="F2391" s="2">
        <v>0</v>
      </c>
      <c r="G2391" s="2">
        <v>10471284</v>
      </c>
      <c r="H2391" s="2">
        <v>9051143</v>
      </c>
      <c r="I2391" s="2">
        <v>3089671</v>
      </c>
      <c r="J2391" s="2">
        <v>155149</v>
      </c>
      <c r="K2391" s="2">
        <v>734492</v>
      </c>
      <c r="L2391" s="2">
        <v>6491972</v>
      </c>
      <c r="M2391" s="2">
        <v>1420141</v>
      </c>
      <c r="N2391" s="4">
        <f t="shared" si="74"/>
        <v>0.16978233041907756</v>
      </c>
      <c r="O2391" s="2">
        <v>79625</v>
      </c>
      <c r="P2391" s="2">
        <v>2968312</v>
      </c>
      <c r="Q2391" s="2">
        <v>4882216</v>
      </c>
      <c r="R2391" s="2">
        <v>4423638</v>
      </c>
      <c r="S2391" s="4">
        <f t="shared" si="75"/>
        <v>0.68901139740638817</v>
      </c>
    </row>
    <row r="2392" spans="1:19" x14ac:dyDescent="0.25">
      <c r="A2392" s="10">
        <v>1</v>
      </c>
      <c r="B2392" s="1" t="s">
        <v>40</v>
      </c>
      <c r="C2392" s="1" t="s">
        <v>3251</v>
      </c>
      <c r="D2392" s="1">
        <v>2019</v>
      </c>
      <c r="E2392" s="2">
        <v>5012550</v>
      </c>
      <c r="F2392" s="2">
        <v>0</v>
      </c>
      <c r="G2392" s="2">
        <v>29531331</v>
      </c>
      <c r="H2392" s="2">
        <v>26076891</v>
      </c>
      <c r="I2392" s="2">
        <v>11186480</v>
      </c>
      <c r="J2392" s="2">
        <v>5054199</v>
      </c>
      <c r="K2392" s="2">
        <v>2564</v>
      </c>
      <c r="L2392" s="2">
        <v>13288088</v>
      </c>
      <c r="M2392" s="2">
        <v>3454440</v>
      </c>
      <c r="N2392" s="4">
        <f t="shared" si="74"/>
        <v>0.16973667729368513</v>
      </c>
      <c r="O2392" s="2">
        <v>341381</v>
      </c>
      <c r="P2392" s="2">
        <v>3424770</v>
      </c>
      <c r="Q2392" s="2">
        <v>13527230</v>
      </c>
      <c r="R2392" s="2">
        <v>10971350</v>
      </c>
      <c r="S2392" s="4">
        <f t="shared" si="75"/>
        <v>0.34327142967820734</v>
      </c>
    </row>
    <row r="2393" spans="1:19" x14ac:dyDescent="0.25">
      <c r="A2393" s="10">
        <v>0</v>
      </c>
      <c r="B2393" s="1" t="s">
        <v>55</v>
      </c>
      <c r="C2393" s="1" t="s">
        <v>3981</v>
      </c>
      <c r="D2393" s="1">
        <v>2019</v>
      </c>
      <c r="E2393" s="2">
        <v>3436586</v>
      </c>
      <c r="F2393" s="2">
        <v>0</v>
      </c>
      <c r="G2393" s="2">
        <v>20265179</v>
      </c>
      <c r="H2393" s="2">
        <v>15093043</v>
      </c>
      <c r="I2393" s="2">
        <v>10435298</v>
      </c>
      <c r="J2393" s="2">
        <v>348426</v>
      </c>
      <c r="K2393" s="2">
        <v>2351566</v>
      </c>
      <c r="L2393" s="2">
        <v>7129889</v>
      </c>
      <c r="M2393" s="2">
        <v>5172136</v>
      </c>
      <c r="N2393" s="4">
        <f t="shared" si="74"/>
        <v>0.16958083617223416</v>
      </c>
      <c r="O2393" s="2">
        <v>0</v>
      </c>
      <c r="P2393" s="2">
        <v>1792509</v>
      </c>
      <c r="Q2393" s="2">
        <v>6820372</v>
      </c>
      <c r="R2393" s="2">
        <v>5949715</v>
      </c>
      <c r="S2393" s="4">
        <f t="shared" si="75"/>
        <v>0.3012764476953938</v>
      </c>
    </row>
    <row r="2394" spans="1:19" x14ac:dyDescent="0.25">
      <c r="A2394" s="10">
        <v>0</v>
      </c>
      <c r="B2394" s="1" t="s">
        <v>45</v>
      </c>
      <c r="C2394" s="1" t="s">
        <v>3675</v>
      </c>
      <c r="D2394" s="1">
        <v>2019</v>
      </c>
      <c r="E2394" s="2">
        <v>19572723</v>
      </c>
      <c r="F2394" s="2">
        <v>0</v>
      </c>
      <c r="G2394" s="2">
        <v>115522069</v>
      </c>
      <c r="H2394" s="2">
        <v>111055189</v>
      </c>
      <c r="I2394" s="2">
        <v>15931387</v>
      </c>
      <c r="J2394" s="2">
        <v>25087827</v>
      </c>
      <c r="K2394" s="2">
        <v>6916002</v>
      </c>
      <c r="L2394" s="2">
        <v>67586853</v>
      </c>
      <c r="M2394" s="2">
        <v>4466880</v>
      </c>
      <c r="N2394" s="4">
        <f t="shared" si="74"/>
        <v>0.16942843189555409</v>
      </c>
      <c r="O2394" s="2">
        <v>3618717</v>
      </c>
      <c r="P2394" s="2">
        <v>13630629</v>
      </c>
      <c r="Q2394" s="2">
        <v>64776861</v>
      </c>
      <c r="R2394" s="2">
        <v>61094705</v>
      </c>
      <c r="S2394" s="4">
        <f t="shared" si="75"/>
        <v>0.28233782289316234</v>
      </c>
    </row>
    <row r="2395" spans="1:19" x14ac:dyDescent="0.25">
      <c r="A2395" s="10">
        <v>0</v>
      </c>
      <c r="B2395" s="1" t="s">
        <v>27</v>
      </c>
      <c r="C2395" s="1" t="s">
        <v>846</v>
      </c>
      <c r="D2395" s="1">
        <v>2019</v>
      </c>
      <c r="E2395" s="2">
        <v>4154919</v>
      </c>
      <c r="F2395" s="2">
        <v>0</v>
      </c>
      <c r="G2395" s="2">
        <v>24526770</v>
      </c>
      <c r="H2395" s="2">
        <v>24641900</v>
      </c>
      <c r="I2395" s="2">
        <v>3560062</v>
      </c>
      <c r="J2395" s="2">
        <v>2975129</v>
      </c>
      <c r="K2395" s="2">
        <v>764904</v>
      </c>
      <c r="L2395" s="2">
        <v>17226675</v>
      </c>
      <c r="M2395" s="2">
        <v>-115130</v>
      </c>
      <c r="N2395" s="4">
        <f t="shared" si="74"/>
        <v>0.16940343143430628</v>
      </c>
      <c r="O2395" s="2">
        <v>1000000</v>
      </c>
      <c r="P2395" s="2">
        <v>16670523</v>
      </c>
      <c r="Q2395" s="2">
        <v>19997289</v>
      </c>
      <c r="R2395" s="2">
        <v>20108217</v>
      </c>
      <c r="S2395" s="4">
        <f t="shared" si="75"/>
        <v>0.87877125057880567</v>
      </c>
    </row>
    <row r="2396" spans="1:19" x14ac:dyDescent="0.25">
      <c r="A2396" s="10">
        <v>0</v>
      </c>
      <c r="B2396" s="1" t="s">
        <v>62</v>
      </c>
      <c r="C2396" s="1" t="s">
        <v>4514</v>
      </c>
      <c r="D2396" s="1">
        <v>2019</v>
      </c>
      <c r="E2396" s="2">
        <v>68073649</v>
      </c>
      <c r="F2396" s="2">
        <v>0</v>
      </c>
      <c r="G2396" s="2">
        <v>401933648</v>
      </c>
      <c r="H2396" s="2">
        <v>330897137</v>
      </c>
      <c r="I2396" s="2">
        <v>296256092</v>
      </c>
      <c r="J2396" s="2">
        <v>3134487</v>
      </c>
      <c r="K2396" s="2">
        <v>14002512</v>
      </c>
      <c r="L2396" s="2">
        <v>88540557</v>
      </c>
      <c r="M2396" s="2">
        <v>71036511</v>
      </c>
      <c r="N2396" s="4">
        <f t="shared" si="74"/>
        <v>0.16936538988146621</v>
      </c>
      <c r="O2396" s="2">
        <v>2838331</v>
      </c>
      <c r="P2396" s="2">
        <v>24466995</v>
      </c>
      <c r="Q2396" s="2">
        <v>63900077</v>
      </c>
      <c r="R2396" s="2">
        <v>74561688</v>
      </c>
      <c r="S2396" s="4">
        <f t="shared" si="75"/>
        <v>0.36621121023976816</v>
      </c>
    </row>
    <row r="2397" spans="1:19" x14ac:dyDescent="0.25">
      <c r="A2397" s="10">
        <v>1</v>
      </c>
      <c r="B2397" s="1" t="s">
        <v>27</v>
      </c>
      <c r="C2397" s="1" t="s">
        <v>924</v>
      </c>
      <c r="D2397" s="1">
        <v>2019</v>
      </c>
      <c r="E2397" s="2">
        <v>23961575</v>
      </c>
      <c r="F2397" s="2">
        <v>0</v>
      </c>
      <c r="G2397" s="2">
        <v>141507762</v>
      </c>
      <c r="H2397" s="2">
        <v>119754325</v>
      </c>
      <c r="I2397" s="2">
        <v>106016152</v>
      </c>
      <c r="J2397" s="2">
        <v>1249593</v>
      </c>
      <c r="K2397" s="2">
        <v>516080</v>
      </c>
      <c r="L2397" s="2">
        <v>33725937</v>
      </c>
      <c r="M2397" s="2">
        <v>21753437</v>
      </c>
      <c r="N2397" s="4">
        <f t="shared" si="74"/>
        <v>0.16933046400663165</v>
      </c>
      <c r="O2397" s="2">
        <v>6006852</v>
      </c>
      <c r="P2397" s="2">
        <v>1530191</v>
      </c>
      <c r="Q2397" s="2">
        <v>20811193</v>
      </c>
      <c r="R2397" s="2">
        <v>20963697</v>
      </c>
      <c r="S2397" s="4">
        <f t="shared" si="75"/>
        <v>0.35952833128622302</v>
      </c>
    </row>
    <row r="2398" spans="1:19" x14ac:dyDescent="0.25">
      <c r="A2398" s="10">
        <v>0</v>
      </c>
      <c r="B2398" s="1" t="s">
        <v>55</v>
      </c>
      <c r="C2398" s="1" t="s">
        <v>2934</v>
      </c>
      <c r="D2398" s="1">
        <v>2019</v>
      </c>
      <c r="E2398" s="2">
        <v>59049</v>
      </c>
      <c r="F2398" s="2">
        <v>0</v>
      </c>
      <c r="G2398" s="2">
        <v>348766</v>
      </c>
      <c r="H2398" s="2">
        <v>416957</v>
      </c>
      <c r="I2398" s="2">
        <v>236823</v>
      </c>
      <c r="J2398" s="2">
        <v>0</v>
      </c>
      <c r="K2398" s="2">
        <v>19068</v>
      </c>
      <c r="L2398" s="2">
        <v>92875</v>
      </c>
      <c r="M2398" s="2">
        <v>-68191</v>
      </c>
      <c r="N2398" s="4">
        <f t="shared" si="74"/>
        <v>0.16930836148019016</v>
      </c>
      <c r="O2398" s="2">
        <v>0</v>
      </c>
      <c r="P2398" s="2">
        <v>201749</v>
      </c>
      <c r="Q2398" s="2">
        <v>71451</v>
      </c>
      <c r="R2398" s="2">
        <v>73431</v>
      </c>
      <c r="S2398" s="4">
        <f t="shared" si="75"/>
        <v>2.7474636052893193</v>
      </c>
    </row>
    <row r="2399" spans="1:19" x14ac:dyDescent="0.25">
      <c r="A2399" s="10">
        <v>0</v>
      </c>
      <c r="B2399" s="1" t="s">
        <v>28</v>
      </c>
      <c r="C2399" s="1" t="s">
        <v>1160</v>
      </c>
      <c r="D2399" s="1">
        <v>2019</v>
      </c>
      <c r="E2399" s="2">
        <v>4982101</v>
      </c>
      <c r="F2399" s="2">
        <v>0</v>
      </c>
      <c r="G2399" s="2">
        <v>29527176</v>
      </c>
      <c r="H2399" s="2">
        <v>23720821</v>
      </c>
      <c r="I2399" s="2">
        <v>7352407</v>
      </c>
      <c r="J2399" s="2">
        <v>292384</v>
      </c>
      <c r="K2399" s="2">
        <v>5670203</v>
      </c>
      <c r="L2399" s="2">
        <v>16212182</v>
      </c>
      <c r="M2399" s="2">
        <v>5806355</v>
      </c>
      <c r="N2399" s="4">
        <f t="shared" si="74"/>
        <v>0.1687293427586844</v>
      </c>
      <c r="O2399" s="2">
        <v>0</v>
      </c>
      <c r="P2399" s="2">
        <v>1464188</v>
      </c>
      <c r="Q2399" s="2">
        <v>18296320</v>
      </c>
      <c r="R2399" s="2">
        <v>16713192</v>
      </c>
      <c r="S2399" s="4">
        <f t="shared" si="75"/>
        <v>8.7606724077602893E-2</v>
      </c>
    </row>
    <row r="2400" spans="1:19" x14ac:dyDescent="0.25">
      <c r="A2400" s="10">
        <v>0</v>
      </c>
      <c r="B2400" s="1" t="s">
        <v>63</v>
      </c>
      <c r="C2400" s="1" t="s">
        <v>4699</v>
      </c>
      <c r="D2400" s="1">
        <v>2019</v>
      </c>
      <c r="E2400" s="2">
        <v>32062078</v>
      </c>
      <c r="F2400" s="2">
        <v>0</v>
      </c>
      <c r="G2400" s="2">
        <v>190211864</v>
      </c>
      <c r="H2400" s="2">
        <v>163292595</v>
      </c>
      <c r="I2400" s="2">
        <v>55007412</v>
      </c>
      <c r="J2400" s="2">
        <v>4500902</v>
      </c>
      <c r="K2400" s="2">
        <v>354596</v>
      </c>
      <c r="L2400" s="2">
        <v>130348954</v>
      </c>
      <c r="M2400" s="2">
        <v>26919269</v>
      </c>
      <c r="N2400" s="4">
        <f t="shared" si="74"/>
        <v>0.1685598223252783</v>
      </c>
      <c r="O2400" s="2">
        <v>510509</v>
      </c>
      <c r="P2400" s="2">
        <v>26754724</v>
      </c>
      <c r="Q2400" s="2">
        <v>80906497</v>
      </c>
      <c r="R2400" s="2">
        <v>64263815</v>
      </c>
      <c r="S2400" s="4">
        <f t="shared" si="75"/>
        <v>0.42427037672755658</v>
      </c>
    </row>
    <row r="2401" spans="1:19" x14ac:dyDescent="0.25">
      <c r="A2401" s="10">
        <v>0</v>
      </c>
      <c r="B2401" s="1" t="s">
        <v>24</v>
      </c>
      <c r="C2401" s="1" t="s">
        <v>741</v>
      </c>
      <c r="D2401" s="1">
        <v>2019</v>
      </c>
      <c r="E2401" s="2">
        <v>19925597</v>
      </c>
      <c r="F2401" s="2">
        <v>0</v>
      </c>
      <c r="G2401" s="2">
        <v>118233925</v>
      </c>
      <c r="H2401" s="2">
        <v>119193924</v>
      </c>
      <c r="I2401" s="2">
        <v>7774076</v>
      </c>
      <c r="J2401" s="2">
        <v>18159589</v>
      </c>
      <c r="K2401" s="2">
        <v>593816</v>
      </c>
      <c r="L2401" s="2">
        <v>91706444</v>
      </c>
      <c r="M2401" s="2">
        <v>-959999</v>
      </c>
      <c r="N2401" s="4">
        <f t="shared" si="74"/>
        <v>0.16852690122568459</v>
      </c>
      <c r="O2401" s="2">
        <v>228239</v>
      </c>
      <c r="P2401" s="2">
        <v>16460519</v>
      </c>
      <c r="Q2401" s="2">
        <v>103313647</v>
      </c>
      <c r="R2401" s="2">
        <v>98572653</v>
      </c>
      <c r="S2401" s="4">
        <f t="shared" si="75"/>
        <v>0.16930413752788007</v>
      </c>
    </row>
    <row r="2402" spans="1:19" x14ac:dyDescent="0.25">
      <c r="A2402" s="10">
        <v>0</v>
      </c>
      <c r="B2402" s="1" t="s">
        <v>32</v>
      </c>
      <c r="C2402" s="1" t="s">
        <v>2083</v>
      </c>
      <c r="D2402" s="1">
        <v>2019</v>
      </c>
      <c r="E2402" s="2">
        <v>743253</v>
      </c>
      <c r="F2402" s="2">
        <v>0</v>
      </c>
      <c r="G2402" s="2">
        <v>4414265</v>
      </c>
      <c r="H2402" s="2">
        <v>4050849</v>
      </c>
      <c r="I2402" s="2">
        <v>187366</v>
      </c>
      <c r="J2402" s="2">
        <v>10000</v>
      </c>
      <c r="K2402" s="2">
        <v>0</v>
      </c>
      <c r="L2402" s="2">
        <v>4216899</v>
      </c>
      <c r="M2402" s="2">
        <v>363416</v>
      </c>
      <c r="N2402" s="4">
        <f t="shared" si="74"/>
        <v>0.16837525612984269</v>
      </c>
      <c r="O2402" s="2">
        <v>0</v>
      </c>
      <c r="P2402" s="2">
        <v>551076</v>
      </c>
      <c r="Q2402" s="2">
        <v>991454</v>
      </c>
      <c r="R2402" s="2">
        <v>921802</v>
      </c>
      <c r="S2402" s="4">
        <f t="shared" si="75"/>
        <v>0.5978246955419928</v>
      </c>
    </row>
    <row r="2403" spans="1:19" x14ac:dyDescent="0.25">
      <c r="A2403" s="10">
        <v>0</v>
      </c>
      <c r="B2403" s="1" t="s">
        <v>30</v>
      </c>
      <c r="C2403" s="1" t="s">
        <v>1285</v>
      </c>
      <c r="D2403" s="1">
        <v>2019</v>
      </c>
      <c r="E2403" s="2">
        <v>11704126</v>
      </c>
      <c r="F2403" s="2">
        <v>0</v>
      </c>
      <c r="G2403" s="2">
        <v>69523802</v>
      </c>
      <c r="H2403" s="2">
        <v>55611349</v>
      </c>
      <c r="I2403" s="2">
        <v>14954577</v>
      </c>
      <c r="J2403" s="2">
        <v>7174090</v>
      </c>
      <c r="K2403" s="2">
        <v>4467147</v>
      </c>
      <c r="L2403" s="2">
        <v>42927988</v>
      </c>
      <c r="M2403" s="2">
        <v>13912453</v>
      </c>
      <c r="N2403" s="4">
        <f t="shared" si="74"/>
        <v>0.16834703602659704</v>
      </c>
      <c r="O2403" s="2">
        <v>283081</v>
      </c>
      <c r="P2403" s="2">
        <v>12067377</v>
      </c>
      <c r="Q2403" s="2">
        <v>34159410</v>
      </c>
      <c r="R2403" s="2">
        <v>29264704</v>
      </c>
      <c r="S2403" s="4">
        <f t="shared" si="75"/>
        <v>0.42202572764788598</v>
      </c>
    </row>
    <row r="2404" spans="1:19" x14ac:dyDescent="0.25">
      <c r="A2404" s="10">
        <v>0</v>
      </c>
      <c r="B2404" s="1" t="s">
        <v>62</v>
      </c>
      <c r="C2404" s="1" t="s">
        <v>4594</v>
      </c>
      <c r="D2404" s="1">
        <v>2019</v>
      </c>
      <c r="E2404" s="2">
        <v>7970322</v>
      </c>
      <c r="F2404" s="2">
        <v>0</v>
      </c>
      <c r="G2404" s="2">
        <v>47423930</v>
      </c>
      <c r="H2404" s="2">
        <v>42970667</v>
      </c>
      <c r="I2404" s="2">
        <v>18193005</v>
      </c>
      <c r="J2404" s="2">
        <v>1205727</v>
      </c>
      <c r="K2404" s="2">
        <v>1906640</v>
      </c>
      <c r="L2404" s="2">
        <v>26118558</v>
      </c>
      <c r="M2404" s="2">
        <v>4453263</v>
      </c>
      <c r="N2404" s="4">
        <f t="shared" si="74"/>
        <v>0.16806540495484032</v>
      </c>
      <c r="O2404" s="2">
        <v>7029102</v>
      </c>
      <c r="P2404" s="2">
        <v>6270142</v>
      </c>
      <c r="Q2404" s="2">
        <v>20954798</v>
      </c>
      <c r="R2404" s="2">
        <v>20425359</v>
      </c>
      <c r="S2404" s="4">
        <f t="shared" si="75"/>
        <v>0.65111433292310794</v>
      </c>
    </row>
    <row r="2405" spans="1:19" x14ac:dyDescent="0.25">
      <c r="A2405" s="10">
        <v>0</v>
      </c>
      <c r="B2405" s="1" t="s">
        <v>32</v>
      </c>
      <c r="C2405" s="1" t="s">
        <v>2154</v>
      </c>
      <c r="D2405" s="1">
        <v>2019</v>
      </c>
      <c r="E2405" s="2">
        <v>500727</v>
      </c>
      <c r="F2405" s="2">
        <v>0</v>
      </c>
      <c r="G2405" s="2">
        <v>2981060</v>
      </c>
      <c r="H2405" s="2">
        <v>3087228</v>
      </c>
      <c r="I2405" s="2">
        <v>0</v>
      </c>
      <c r="J2405" s="2">
        <v>0</v>
      </c>
      <c r="K2405" s="2">
        <v>0</v>
      </c>
      <c r="L2405" s="2">
        <v>2981060</v>
      </c>
      <c r="M2405" s="2">
        <v>-106168</v>
      </c>
      <c r="N2405" s="4">
        <f t="shared" si="74"/>
        <v>0.16796944710941747</v>
      </c>
      <c r="O2405" s="2">
        <v>0</v>
      </c>
      <c r="P2405" s="2">
        <v>832634</v>
      </c>
      <c r="Q2405" s="2">
        <v>1652167</v>
      </c>
      <c r="R2405" s="2">
        <v>1741688</v>
      </c>
      <c r="S2405" s="4">
        <f t="shared" si="75"/>
        <v>0.47806151273936548</v>
      </c>
    </row>
    <row r="2406" spans="1:19" x14ac:dyDescent="0.25">
      <c r="A2406" s="10">
        <v>0</v>
      </c>
      <c r="B2406" s="1" t="s">
        <v>32</v>
      </c>
      <c r="C2406" s="1" t="s">
        <v>1751</v>
      </c>
      <c r="D2406" s="1">
        <v>2019</v>
      </c>
      <c r="E2406" s="2">
        <v>504305</v>
      </c>
      <c r="F2406" s="2">
        <v>0</v>
      </c>
      <c r="G2406" s="2">
        <v>3005195</v>
      </c>
      <c r="H2406" s="2">
        <v>3138311</v>
      </c>
      <c r="I2406" s="2">
        <v>1455879</v>
      </c>
      <c r="J2406" s="2">
        <v>0</v>
      </c>
      <c r="K2406" s="2">
        <v>29220</v>
      </c>
      <c r="L2406" s="2">
        <v>1520096</v>
      </c>
      <c r="M2406" s="2">
        <v>-133116</v>
      </c>
      <c r="N2406" s="4">
        <f t="shared" si="74"/>
        <v>0.1678110738238284</v>
      </c>
      <c r="O2406" s="2">
        <v>0</v>
      </c>
      <c r="P2406" s="2">
        <v>-82306</v>
      </c>
      <c r="Q2406" s="2">
        <v>1170254</v>
      </c>
      <c r="R2406" s="2">
        <v>1241355</v>
      </c>
      <c r="S2406" s="4">
        <f t="shared" si="75"/>
        <v>-6.6303353996237976E-2</v>
      </c>
    </row>
    <row r="2407" spans="1:19" x14ac:dyDescent="0.25">
      <c r="A2407" s="10">
        <v>0</v>
      </c>
      <c r="B2407" s="1" t="s">
        <v>55</v>
      </c>
      <c r="C2407" s="1" t="s">
        <v>4125</v>
      </c>
      <c r="D2407" s="1">
        <v>2019</v>
      </c>
      <c r="E2407" s="2">
        <v>586701</v>
      </c>
      <c r="F2407" s="2">
        <v>0</v>
      </c>
      <c r="G2407" s="2">
        <v>3501593</v>
      </c>
      <c r="H2407" s="2">
        <v>3216539</v>
      </c>
      <c r="I2407" s="2">
        <v>1478373</v>
      </c>
      <c r="J2407" s="2">
        <v>191864</v>
      </c>
      <c r="K2407" s="2">
        <v>249435</v>
      </c>
      <c r="L2407" s="2">
        <v>1581921</v>
      </c>
      <c r="M2407" s="2">
        <v>285054</v>
      </c>
      <c r="N2407" s="4">
        <f t="shared" si="74"/>
        <v>0.16755259677523915</v>
      </c>
      <c r="O2407" s="2">
        <v>0</v>
      </c>
      <c r="P2407" s="2">
        <v>786138</v>
      </c>
      <c r="Q2407" s="2">
        <v>1484861</v>
      </c>
      <c r="R2407" s="2">
        <v>1562741</v>
      </c>
      <c r="S2407" s="4">
        <f t="shared" si="75"/>
        <v>0.50305072945548879</v>
      </c>
    </row>
    <row r="2408" spans="1:19" x14ac:dyDescent="0.25">
      <c r="A2408" s="10">
        <v>0</v>
      </c>
      <c r="B2408" s="1" t="s">
        <v>55</v>
      </c>
      <c r="C2408" s="1" t="s">
        <v>2445</v>
      </c>
      <c r="D2408" s="1">
        <v>2019</v>
      </c>
      <c r="E2408" s="2">
        <v>14040393</v>
      </c>
      <c r="F2408" s="2">
        <v>0</v>
      </c>
      <c r="G2408" s="2">
        <v>84364092</v>
      </c>
      <c r="H2408" s="2">
        <v>49981115</v>
      </c>
      <c r="I2408" s="2">
        <v>27664445</v>
      </c>
      <c r="J2408" s="2">
        <v>4800688</v>
      </c>
      <c r="K2408" s="2">
        <v>21833970</v>
      </c>
      <c r="L2408" s="2">
        <v>30064989</v>
      </c>
      <c r="M2408" s="2">
        <v>34382977</v>
      </c>
      <c r="N2408" s="4">
        <f t="shared" si="74"/>
        <v>0.1664261733534689</v>
      </c>
      <c r="O2408" s="2">
        <v>7045462</v>
      </c>
      <c r="P2408" s="2">
        <v>9319397</v>
      </c>
      <c r="Q2408" s="2">
        <v>15524028</v>
      </c>
      <c r="R2408" s="2">
        <v>12901215</v>
      </c>
      <c r="S2408" s="4">
        <f t="shared" si="75"/>
        <v>1.2684742483556781</v>
      </c>
    </row>
    <row r="2409" spans="1:19" x14ac:dyDescent="0.25">
      <c r="A2409" s="10">
        <v>0</v>
      </c>
      <c r="B2409" s="1" t="s">
        <v>32</v>
      </c>
      <c r="C2409" s="1" t="s">
        <v>1709</v>
      </c>
      <c r="D2409" s="1">
        <v>2019</v>
      </c>
      <c r="E2409" s="2">
        <v>459599</v>
      </c>
      <c r="F2409" s="2">
        <v>0</v>
      </c>
      <c r="G2409" s="2">
        <v>2762462</v>
      </c>
      <c r="H2409" s="2">
        <v>2616725</v>
      </c>
      <c r="I2409" s="2">
        <v>1375</v>
      </c>
      <c r="J2409" s="2">
        <v>16244</v>
      </c>
      <c r="K2409" s="2">
        <v>0</v>
      </c>
      <c r="L2409" s="2">
        <v>2744843</v>
      </c>
      <c r="M2409" s="2">
        <v>145737</v>
      </c>
      <c r="N2409" s="4">
        <f t="shared" si="74"/>
        <v>0.16637296730235565</v>
      </c>
      <c r="O2409" s="2">
        <v>0</v>
      </c>
      <c r="P2409" s="2">
        <v>1822579</v>
      </c>
      <c r="Q2409" s="2">
        <v>1239012</v>
      </c>
      <c r="R2409" s="2">
        <v>1090683</v>
      </c>
      <c r="S2409" s="4">
        <f t="shared" si="75"/>
        <v>1.6710437404818816</v>
      </c>
    </row>
    <row r="2410" spans="1:19" x14ac:dyDescent="0.25">
      <c r="A2410" s="10">
        <v>0</v>
      </c>
      <c r="B2410" s="1" t="s">
        <v>27</v>
      </c>
      <c r="C2410" s="1" t="s">
        <v>950</v>
      </c>
      <c r="D2410" s="1">
        <v>2019</v>
      </c>
      <c r="E2410" s="2">
        <v>3543443</v>
      </c>
      <c r="F2410" s="2">
        <v>451371</v>
      </c>
      <c r="G2410" s="2">
        <v>18596224</v>
      </c>
      <c r="H2410" s="2">
        <v>16342277</v>
      </c>
      <c r="I2410" s="2">
        <v>6415709</v>
      </c>
      <c r="J2410" s="2">
        <v>193393</v>
      </c>
      <c r="K2410" s="2">
        <v>0</v>
      </c>
      <c r="L2410" s="2">
        <v>11987122</v>
      </c>
      <c r="M2410" s="2">
        <v>2253947</v>
      </c>
      <c r="N2410" s="4">
        <f t="shared" si="74"/>
        <v>0.16627418555508902</v>
      </c>
      <c r="O2410" s="2">
        <v>2500000</v>
      </c>
      <c r="P2410" s="2">
        <v>5842049</v>
      </c>
      <c r="Q2410" s="2">
        <v>12607692</v>
      </c>
      <c r="R2410" s="2">
        <v>10751713</v>
      </c>
      <c r="S2410" s="4">
        <f t="shared" si="75"/>
        <v>0.7758809224167349</v>
      </c>
    </row>
    <row r="2411" spans="1:19" x14ac:dyDescent="0.25">
      <c r="A2411" s="10">
        <v>0</v>
      </c>
      <c r="B2411" s="1" t="s">
        <v>62</v>
      </c>
      <c r="C2411" s="1" t="s">
        <v>4577</v>
      </c>
      <c r="D2411" s="1">
        <v>2019</v>
      </c>
      <c r="E2411" s="2">
        <v>1557313</v>
      </c>
      <c r="F2411" s="2">
        <v>0</v>
      </c>
      <c r="G2411" s="2">
        <v>9371177</v>
      </c>
      <c r="H2411" s="2">
        <v>10163983</v>
      </c>
      <c r="I2411" s="2">
        <v>1514826</v>
      </c>
      <c r="J2411" s="2">
        <v>110670</v>
      </c>
      <c r="K2411" s="2">
        <v>374343</v>
      </c>
      <c r="L2411" s="2">
        <v>7371338</v>
      </c>
      <c r="M2411" s="2">
        <v>-792806</v>
      </c>
      <c r="N2411" s="4">
        <f t="shared" si="74"/>
        <v>0.16618115312516241</v>
      </c>
      <c r="O2411" s="2">
        <v>0</v>
      </c>
      <c r="P2411" s="2">
        <v>2127696</v>
      </c>
      <c r="Q2411" s="2">
        <v>6775882</v>
      </c>
      <c r="R2411" s="2">
        <v>6711541</v>
      </c>
      <c r="S2411" s="4">
        <f t="shared" si="75"/>
        <v>0.31702048754525974</v>
      </c>
    </row>
    <row r="2412" spans="1:19" x14ac:dyDescent="0.25">
      <c r="A2412" s="10">
        <v>0</v>
      </c>
      <c r="B2412" s="1" t="s">
        <v>32</v>
      </c>
      <c r="C2412" s="1" t="s">
        <v>1908</v>
      </c>
      <c r="D2412" s="1">
        <v>2019</v>
      </c>
      <c r="E2412" s="2">
        <v>712624</v>
      </c>
      <c r="F2412" s="2">
        <v>0</v>
      </c>
      <c r="G2412" s="2">
        <v>4295151</v>
      </c>
      <c r="H2412" s="2">
        <v>2812295</v>
      </c>
      <c r="I2412" s="2">
        <v>639</v>
      </c>
      <c r="J2412" s="2">
        <v>15106</v>
      </c>
      <c r="K2412" s="2">
        <v>0</v>
      </c>
      <c r="L2412" s="2">
        <v>4279406</v>
      </c>
      <c r="M2412" s="2">
        <v>1482856</v>
      </c>
      <c r="N2412" s="4">
        <f t="shared" si="74"/>
        <v>0.16591360815952688</v>
      </c>
      <c r="O2412" s="2">
        <v>0</v>
      </c>
      <c r="P2412" s="2">
        <v>584230</v>
      </c>
      <c r="Q2412" s="2">
        <v>1758420</v>
      </c>
      <c r="R2412" s="2">
        <v>1699215</v>
      </c>
      <c r="S2412" s="4">
        <f t="shared" si="75"/>
        <v>0.34382347142651165</v>
      </c>
    </row>
    <row r="2413" spans="1:19" x14ac:dyDescent="0.25">
      <c r="A2413" s="10">
        <v>0</v>
      </c>
      <c r="B2413" s="1" t="s">
        <v>36</v>
      </c>
      <c r="C2413" s="1" t="s">
        <v>2533</v>
      </c>
      <c r="D2413" s="1">
        <v>2019</v>
      </c>
      <c r="E2413" s="2">
        <v>283402</v>
      </c>
      <c r="F2413" s="2">
        <v>0</v>
      </c>
      <c r="G2413" s="2">
        <v>1708586</v>
      </c>
      <c r="H2413" s="2">
        <v>1668366</v>
      </c>
      <c r="I2413" s="2">
        <v>784318</v>
      </c>
      <c r="J2413" s="2">
        <v>80546</v>
      </c>
      <c r="K2413" s="2">
        <v>0</v>
      </c>
      <c r="L2413" s="2">
        <v>843722</v>
      </c>
      <c r="M2413" s="2">
        <v>40220</v>
      </c>
      <c r="N2413" s="4">
        <f t="shared" si="74"/>
        <v>0.16586932118137454</v>
      </c>
      <c r="O2413" s="2">
        <v>0</v>
      </c>
      <c r="P2413" s="2">
        <v>330735</v>
      </c>
      <c r="Q2413" s="2">
        <v>883315</v>
      </c>
      <c r="R2413" s="2">
        <v>913592</v>
      </c>
      <c r="S2413" s="4">
        <f t="shared" si="75"/>
        <v>0.3620160859552185</v>
      </c>
    </row>
    <row r="2414" spans="1:19" x14ac:dyDescent="0.25">
      <c r="A2414" s="10">
        <v>0</v>
      </c>
      <c r="B2414" s="1" t="s">
        <v>32</v>
      </c>
      <c r="C2414" s="1" t="s">
        <v>2224</v>
      </c>
      <c r="D2414" s="1">
        <v>2019</v>
      </c>
      <c r="E2414" s="2">
        <v>241007</v>
      </c>
      <c r="F2414" s="2">
        <v>0</v>
      </c>
      <c r="G2414" s="2">
        <v>1453225</v>
      </c>
      <c r="H2414" s="2">
        <v>1399307</v>
      </c>
      <c r="I2414" s="2">
        <v>801566</v>
      </c>
      <c r="J2414" s="2">
        <v>0</v>
      </c>
      <c r="K2414" s="2">
        <v>0</v>
      </c>
      <c r="L2414" s="2">
        <v>651659</v>
      </c>
      <c r="M2414" s="2">
        <v>53918</v>
      </c>
      <c r="N2414" s="4">
        <f t="shared" si="74"/>
        <v>0.16584286672745102</v>
      </c>
      <c r="O2414" s="2">
        <v>0</v>
      </c>
      <c r="P2414" s="2">
        <v>302824</v>
      </c>
      <c r="Q2414" s="2">
        <v>317073</v>
      </c>
      <c r="R2414" s="2">
        <v>332728</v>
      </c>
      <c r="S2414" s="4">
        <f t="shared" si="75"/>
        <v>0.9101247866124883</v>
      </c>
    </row>
    <row r="2415" spans="1:19" x14ac:dyDescent="0.25">
      <c r="A2415" s="10">
        <v>0</v>
      </c>
      <c r="B2415" s="1" t="s">
        <v>55</v>
      </c>
      <c r="C2415" s="1" t="s">
        <v>860</v>
      </c>
      <c r="D2415" s="1">
        <v>2019</v>
      </c>
      <c r="E2415" s="2">
        <v>1006266</v>
      </c>
      <c r="F2415" s="2">
        <v>0</v>
      </c>
      <c r="G2415" s="2">
        <v>6069660</v>
      </c>
      <c r="H2415" s="2">
        <v>5662022</v>
      </c>
      <c r="I2415" s="2">
        <v>2557286</v>
      </c>
      <c r="J2415" s="2">
        <v>352449</v>
      </c>
      <c r="K2415" s="2">
        <v>546724</v>
      </c>
      <c r="L2415" s="2">
        <v>2613201</v>
      </c>
      <c r="M2415" s="2">
        <v>407638</v>
      </c>
      <c r="N2415" s="4">
        <f t="shared" si="74"/>
        <v>0.16578622196300946</v>
      </c>
      <c r="O2415" s="2">
        <v>0</v>
      </c>
      <c r="P2415" s="2">
        <v>609022</v>
      </c>
      <c r="Q2415" s="2">
        <v>1295729</v>
      </c>
      <c r="R2415" s="2">
        <v>1509368</v>
      </c>
      <c r="S2415" s="4">
        <f t="shared" si="75"/>
        <v>0.40349470771872731</v>
      </c>
    </row>
    <row r="2416" spans="1:19" x14ac:dyDescent="0.25">
      <c r="A2416" s="10">
        <v>0</v>
      </c>
      <c r="B2416" s="1" t="s">
        <v>28</v>
      </c>
      <c r="C2416" s="1" t="s">
        <v>1222</v>
      </c>
      <c r="D2416" s="1">
        <v>2019</v>
      </c>
      <c r="E2416" s="2">
        <v>979340</v>
      </c>
      <c r="F2416" s="2">
        <v>0</v>
      </c>
      <c r="G2416" s="2">
        <v>5908861</v>
      </c>
      <c r="H2416" s="2">
        <v>5021322</v>
      </c>
      <c r="I2416" s="2">
        <v>2046309</v>
      </c>
      <c r="J2416" s="2">
        <v>0</v>
      </c>
      <c r="K2416" s="2">
        <v>752737</v>
      </c>
      <c r="L2416" s="2">
        <v>3109815</v>
      </c>
      <c r="M2416" s="2">
        <v>887539</v>
      </c>
      <c r="N2416" s="4">
        <f t="shared" si="74"/>
        <v>0.16574091013479586</v>
      </c>
      <c r="O2416" s="2">
        <v>600000</v>
      </c>
      <c r="P2416" s="2">
        <v>2753287</v>
      </c>
      <c r="Q2416" s="2">
        <v>3849728</v>
      </c>
      <c r="R2416" s="2">
        <v>3376645</v>
      </c>
      <c r="S2416" s="4">
        <f t="shared" si="75"/>
        <v>0.99308248276025468</v>
      </c>
    </row>
    <row r="2417" spans="1:19" x14ac:dyDescent="0.25">
      <c r="A2417" s="10">
        <v>0</v>
      </c>
      <c r="B2417" s="1" t="s">
        <v>64</v>
      </c>
      <c r="C2417" s="1" t="s">
        <v>4706</v>
      </c>
      <c r="D2417" s="1">
        <v>2019</v>
      </c>
      <c r="E2417" s="2">
        <v>3972166</v>
      </c>
      <c r="F2417" s="2">
        <v>0</v>
      </c>
      <c r="G2417" s="2">
        <v>23973295</v>
      </c>
      <c r="H2417" s="2">
        <v>21340051</v>
      </c>
      <c r="I2417" s="2">
        <v>467627</v>
      </c>
      <c r="J2417" s="2">
        <v>5526655</v>
      </c>
      <c r="K2417" s="2">
        <v>0</v>
      </c>
      <c r="L2417" s="2">
        <v>17979013</v>
      </c>
      <c r="M2417" s="2">
        <v>2633244</v>
      </c>
      <c r="N2417" s="4">
        <f t="shared" si="74"/>
        <v>0.16569128273772962</v>
      </c>
      <c r="O2417" s="2">
        <v>719560</v>
      </c>
      <c r="P2417" s="2">
        <v>13696550</v>
      </c>
      <c r="Q2417" s="2">
        <v>23536420</v>
      </c>
      <c r="R2417" s="2">
        <v>21907545</v>
      </c>
      <c r="S2417" s="4">
        <f t="shared" si="75"/>
        <v>0.65804315362583987</v>
      </c>
    </row>
    <row r="2418" spans="1:19" x14ac:dyDescent="0.25">
      <c r="A2418" s="10">
        <v>0</v>
      </c>
      <c r="B2418" s="1" t="s">
        <v>40</v>
      </c>
      <c r="C2418" s="1" t="s">
        <v>2931</v>
      </c>
      <c r="D2418" s="1">
        <v>2019</v>
      </c>
      <c r="E2418" s="2">
        <v>893262</v>
      </c>
      <c r="F2418" s="2">
        <v>0</v>
      </c>
      <c r="G2418" s="2">
        <v>5398395</v>
      </c>
      <c r="H2418" s="2">
        <v>5033991</v>
      </c>
      <c r="I2418" s="2">
        <v>3216591</v>
      </c>
      <c r="J2418" s="2">
        <v>554275</v>
      </c>
      <c r="K2418" s="2">
        <v>19704</v>
      </c>
      <c r="L2418" s="2">
        <v>1607825</v>
      </c>
      <c r="M2418" s="2">
        <v>364404</v>
      </c>
      <c r="N2418" s="4">
        <f t="shared" si="74"/>
        <v>0.1654680696762649</v>
      </c>
      <c r="O2418" s="2">
        <v>0</v>
      </c>
      <c r="P2418" s="2">
        <v>372956</v>
      </c>
      <c r="Q2418" s="2">
        <v>1246735</v>
      </c>
      <c r="R2418" s="2">
        <v>1250638</v>
      </c>
      <c r="S2418" s="4">
        <f t="shared" si="75"/>
        <v>0.29821259229289371</v>
      </c>
    </row>
    <row r="2419" spans="1:19" x14ac:dyDescent="0.25">
      <c r="A2419" s="10">
        <v>0</v>
      </c>
      <c r="B2419" s="1" t="s">
        <v>52</v>
      </c>
      <c r="C2419" s="1" t="s">
        <v>3880</v>
      </c>
      <c r="D2419" s="1">
        <v>2019</v>
      </c>
      <c r="E2419" s="2">
        <v>1505389</v>
      </c>
      <c r="F2419" s="2">
        <v>0</v>
      </c>
      <c r="G2419" s="2">
        <v>9111830</v>
      </c>
      <c r="H2419" s="2">
        <v>9224481</v>
      </c>
      <c r="I2419" s="2">
        <v>0</v>
      </c>
      <c r="J2419" s="2">
        <v>0</v>
      </c>
      <c r="K2419" s="2">
        <v>0</v>
      </c>
      <c r="L2419" s="2">
        <v>9111830</v>
      </c>
      <c r="M2419" s="2">
        <v>-112651</v>
      </c>
      <c r="N2419" s="4">
        <f t="shared" si="74"/>
        <v>0.16521258627520488</v>
      </c>
      <c r="O2419" s="2">
        <v>300000</v>
      </c>
      <c r="P2419" s="2">
        <v>968610</v>
      </c>
      <c r="Q2419" s="2">
        <v>7162889</v>
      </c>
      <c r="R2419" s="2">
        <v>7254913</v>
      </c>
      <c r="S2419" s="4">
        <f t="shared" si="75"/>
        <v>0.17486219338536521</v>
      </c>
    </row>
    <row r="2420" spans="1:19" x14ac:dyDescent="0.25">
      <c r="A2420" s="10">
        <v>1</v>
      </c>
      <c r="B2420" s="1" t="s">
        <v>24</v>
      </c>
      <c r="C2420" s="1" t="s">
        <v>302</v>
      </c>
      <c r="D2420" s="1">
        <v>2019</v>
      </c>
      <c r="E2420" s="2">
        <v>61792000</v>
      </c>
      <c r="F2420" s="2">
        <v>0</v>
      </c>
      <c r="G2420" s="2">
        <v>374352000</v>
      </c>
      <c r="H2420" s="2">
        <v>359536000</v>
      </c>
      <c r="I2420" s="2">
        <v>33276000</v>
      </c>
      <c r="J2420" s="2">
        <v>40260000</v>
      </c>
      <c r="K2420" s="2">
        <v>7689000</v>
      </c>
      <c r="L2420" s="2">
        <v>293127000</v>
      </c>
      <c r="M2420" s="2">
        <v>14816000</v>
      </c>
      <c r="N2420" s="4">
        <f t="shared" si="74"/>
        <v>0.16506389708082234</v>
      </c>
      <c r="O2420" s="2">
        <v>1324000</v>
      </c>
      <c r="P2420" s="2">
        <v>34688000</v>
      </c>
      <c r="Q2420" s="2">
        <v>336838000</v>
      </c>
      <c r="R2420" s="2">
        <v>330726000</v>
      </c>
      <c r="S2420" s="4">
        <f t="shared" si="75"/>
        <v>0.10888771974383629</v>
      </c>
    </row>
    <row r="2421" spans="1:19" x14ac:dyDescent="0.25">
      <c r="A2421" s="10">
        <v>0</v>
      </c>
      <c r="B2421" s="1" t="s">
        <v>62</v>
      </c>
      <c r="C2421" s="1" t="s">
        <v>4518</v>
      </c>
      <c r="D2421" s="1">
        <v>2019</v>
      </c>
      <c r="E2421" s="2">
        <v>4353566</v>
      </c>
      <c r="F2421" s="2">
        <v>0</v>
      </c>
      <c r="G2421" s="2">
        <v>26392112</v>
      </c>
      <c r="H2421" s="2">
        <v>19610275</v>
      </c>
      <c r="I2421" s="2">
        <v>11577132</v>
      </c>
      <c r="J2421" s="2">
        <v>635293</v>
      </c>
      <c r="K2421" s="2">
        <v>7103863</v>
      </c>
      <c r="L2421" s="2">
        <v>7075824</v>
      </c>
      <c r="M2421" s="2">
        <v>6781837</v>
      </c>
      <c r="N2421" s="4">
        <f t="shared" si="74"/>
        <v>0.16495709020937771</v>
      </c>
      <c r="O2421" s="2">
        <v>207884</v>
      </c>
      <c r="P2421" s="2">
        <v>4154576</v>
      </c>
      <c r="Q2421" s="2">
        <v>10077266</v>
      </c>
      <c r="R2421" s="2">
        <v>11576213</v>
      </c>
      <c r="S2421" s="4">
        <f t="shared" si="75"/>
        <v>0.3768469014866952</v>
      </c>
    </row>
    <row r="2422" spans="1:19" x14ac:dyDescent="0.25">
      <c r="A2422" s="10">
        <v>0</v>
      </c>
      <c r="B2422" s="1" t="s">
        <v>32</v>
      </c>
      <c r="C2422" s="1" t="s">
        <v>2144</v>
      </c>
      <c r="D2422" s="1">
        <v>2019</v>
      </c>
      <c r="E2422" s="2">
        <v>2523357</v>
      </c>
      <c r="F2422" s="2">
        <v>0</v>
      </c>
      <c r="G2422" s="2">
        <v>15311885</v>
      </c>
      <c r="H2422" s="2">
        <v>10551720</v>
      </c>
      <c r="I2422" s="2">
        <v>2019211</v>
      </c>
      <c r="J2422" s="2">
        <v>765261</v>
      </c>
      <c r="K2422" s="2">
        <v>0</v>
      </c>
      <c r="L2422" s="2">
        <v>12527413</v>
      </c>
      <c r="M2422" s="2">
        <v>4760165</v>
      </c>
      <c r="N2422" s="4">
        <f t="shared" si="74"/>
        <v>0.16479728002136901</v>
      </c>
      <c r="O2422" s="2">
        <v>0</v>
      </c>
      <c r="P2422" s="2">
        <v>908336</v>
      </c>
      <c r="Q2422" s="2">
        <v>5696411</v>
      </c>
      <c r="R2422" s="2">
        <v>5309985</v>
      </c>
      <c r="S2422" s="4">
        <f t="shared" si="75"/>
        <v>0.17106187682262755</v>
      </c>
    </row>
    <row r="2423" spans="1:19" x14ac:dyDescent="0.25">
      <c r="A2423" s="10">
        <v>1</v>
      </c>
      <c r="B2423" s="1" t="s">
        <v>27</v>
      </c>
      <c r="C2423" s="1" t="s">
        <v>838</v>
      </c>
      <c r="D2423" s="1">
        <v>2019</v>
      </c>
      <c r="E2423" s="2">
        <v>6013674</v>
      </c>
      <c r="F2423" s="2">
        <v>0</v>
      </c>
      <c r="G2423" s="2">
        <v>36501157</v>
      </c>
      <c r="H2423" s="2">
        <v>32419282</v>
      </c>
      <c r="I2423" s="2">
        <v>16928661</v>
      </c>
      <c r="J2423" s="2">
        <v>1111880</v>
      </c>
      <c r="K2423" s="2">
        <v>2054100</v>
      </c>
      <c r="L2423" s="2">
        <v>16406516</v>
      </c>
      <c r="M2423" s="2">
        <v>4081875</v>
      </c>
      <c r="N2423" s="4">
        <f t="shared" si="74"/>
        <v>0.16475296933738293</v>
      </c>
      <c r="O2423" s="2">
        <v>0</v>
      </c>
      <c r="P2423" s="2">
        <v>7424653</v>
      </c>
      <c r="Q2423" s="2">
        <v>27266378</v>
      </c>
      <c r="R2423" s="2">
        <v>25604989</v>
      </c>
      <c r="S2423" s="4">
        <f t="shared" si="75"/>
        <v>0.28996899783866342</v>
      </c>
    </row>
    <row r="2424" spans="1:19" x14ac:dyDescent="0.25">
      <c r="A2424" s="10">
        <v>0</v>
      </c>
      <c r="B2424" s="1" t="s">
        <v>19</v>
      </c>
      <c r="C2424" s="1" t="s">
        <v>111</v>
      </c>
      <c r="D2424" s="1">
        <v>2019</v>
      </c>
      <c r="E2424" s="2">
        <v>14181982</v>
      </c>
      <c r="F2424" s="2">
        <v>0</v>
      </c>
      <c r="G2424" s="2">
        <v>86084197</v>
      </c>
      <c r="H2424" s="2">
        <v>67569262</v>
      </c>
      <c r="I2424" s="2">
        <v>41631687</v>
      </c>
      <c r="J2424" s="2">
        <v>1144047</v>
      </c>
      <c r="K2424" s="2">
        <v>2656248</v>
      </c>
      <c r="L2424" s="2">
        <v>40652215</v>
      </c>
      <c r="M2424" s="2">
        <v>18514935</v>
      </c>
      <c r="N2424" s="4">
        <f t="shared" si="74"/>
        <v>0.16474547587404456</v>
      </c>
      <c r="O2424" s="2">
        <v>0</v>
      </c>
      <c r="P2424" s="2">
        <v>19810594</v>
      </c>
      <c r="Q2424" s="2">
        <v>37312555</v>
      </c>
      <c r="R2424" s="2">
        <v>32366047</v>
      </c>
      <c r="S2424" s="4">
        <f t="shared" si="75"/>
        <v>0.61207950417917889</v>
      </c>
    </row>
    <row r="2425" spans="1:19" x14ac:dyDescent="0.25">
      <c r="A2425" s="10">
        <v>0</v>
      </c>
      <c r="B2425" s="1" t="s">
        <v>45</v>
      </c>
      <c r="C2425" s="1" t="s">
        <v>3661</v>
      </c>
      <c r="D2425" s="1">
        <v>2019</v>
      </c>
      <c r="E2425" s="2">
        <v>4494783</v>
      </c>
      <c r="F2425" s="2">
        <v>0</v>
      </c>
      <c r="G2425" s="2">
        <v>27292192</v>
      </c>
      <c r="H2425" s="2">
        <v>24401569</v>
      </c>
      <c r="I2425" s="2">
        <v>10596993</v>
      </c>
      <c r="J2425" s="2">
        <v>635293</v>
      </c>
      <c r="K2425" s="2">
        <v>1743551</v>
      </c>
      <c r="L2425" s="2">
        <v>14316355</v>
      </c>
      <c r="M2425" s="2">
        <v>2890623</v>
      </c>
      <c r="N2425" s="4">
        <f t="shared" si="74"/>
        <v>0.16469116881487569</v>
      </c>
      <c r="O2425" s="2">
        <v>713504</v>
      </c>
      <c r="P2425" s="2">
        <v>10683180</v>
      </c>
      <c r="Q2425" s="2">
        <v>14400668</v>
      </c>
      <c r="R2425" s="2">
        <v>15763116</v>
      </c>
      <c r="S2425" s="4">
        <f t="shared" si="75"/>
        <v>0.72299689985152682</v>
      </c>
    </row>
    <row r="2426" spans="1:19" x14ac:dyDescent="0.25">
      <c r="A2426" s="10">
        <v>0</v>
      </c>
      <c r="B2426" s="1" t="s">
        <v>36</v>
      </c>
      <c r="C2426" s="1" t="s">
        <v>2504</v>
      </c>
      <c r="D2426" s="1">
        <v>2019</v>
      </c>
      <c r="E2426" s="2">
        <v>1542908</v>
      </c>
      <c r="F2426" s="2">
        <v>0</v>
      </c>
      <c r="G2426" s="2">
        <v>9375452</v>
      </c>
      <c r="H2426" s="2">
        <v>10012491</v>
      </c>
      <c r="I2426" s="2">
        <v>3891472</v>
      </c>
      <c r="J2426" s="2">
        <v>0</v>
      </c>
      <c r="K2426" s="2">
        <v>430402</v>
      </c>
      <c r="L2426" s="2">
        <v>5053578</v>
      </c>
      <c r="M2426" s="2">
        <v>-637039</v>
      </c>
      <c r="N2426" s="4">
        <f t="shared" si="74"/>
        <v>0.16456891891718928</v>
      </c>
      <c r="O2426" s="2">
        <v>0</v>
      </c>
      <c r="P2426" s="2">
        <v>421637</v>
      </c>
      <c r="Q2426" s="2">
        <v>2893100</v>
      </c>
      <c r="R2426" s="2">
        <v>6457943</v>
      </c>
      <c r="S2426" s="4">
        <f t="shared" si="75"/>
        <v>6.5289675055973703E-2</v>
      </c>
    </row>
    <row r="2427" spans="1:19" x14ac:dyDescent="0.25">
      <c r="A2427" s="10">
        <v>0</v>
      </c>
      <c r="B2427" s="1" t="s">
        <v>32</v>
      </c>
      <c r="C2427" s="1" t="s">
        <v>2418</v>
      </c>
      <c r="D2427" s="1">
        <v>2019</v>
      </c>
      <c r="E2427" s="2">
        <v>619468</v>
      </c>
      <c r="F2427" s="2">
        <v>0</v>
      </c>
      <c r="G2427" s="2">
        <v>3776984</v>
      </c>
      <c r="H2427" s="2">
        <v>3709897</v>
      </c>
      <c r="I2427" s="2">
        <v>187907</v>
      </c>
      <c r="J2427" s="2">
        <v>0</v>
      </c>
      <c r="K2427" s="2">
        <v>0</v>
      </c>
      <c r="L2427" s="2">
        <v>3589077</v>
      </c>
      <c r="M2427" s="2">
        <v>67087</v>
      </c>
      <c r="N2427" s="4">
        <f t="shared" si="74"/>
        <v>0.16401128519474797</v>
      </c>
      <c r="O2427" s="2">
        <v>0</v>
      </c>
      <c r="P2427" s="2">
        <v>387518</v>
      </c>
      <c r="Q2427" s="2">
        <v>1504245</v>
      </c>
      <c r="R2427" s="2">
        <v>1507761</v>
      </c>
      <c r="S2427" s="4">
        <f t="shared" si="75"/>
        <v>0.25701553495547369</v>
      </c>
    </row>
    <row r="2428" spans="1:19" x14ac:dyDescent="0.25">
      <c r="A2428" s="10">
        <v>0</v>
      </c>
      <c r="B2428" s="1" t="s">
        <v>32</v>
      </c>
      <c r="C2428" s="1" t="s">
        <v>2148</v>
      </c>
      <c r="D2428" s="1">
        <v>2019</v>
      </c>
      <c r="E2428" s="2">
        <v>95122</v>
      </c>
      <c r="F2428" s="2">
        <v>0</v>
      </c>
      <c r="G2428" s="2">
        <v>581792</v>
      </c>
      <c r="H2428" s="2">
        <v>665145</v>
      </c>
      <c r="I2428" s="2">
        <v>431911</v>
      </c>
      <c r="J2428" s="2">
        <v>15231</v>
      </c>
      <c r="K2428" s="2">
        <v>0</v>
      </c>
      <c r="L2428" s="2">
        <v>134650</v>
      </c>
      <c r="M2428" s="2">
        <v>-83353</v>
      </c>
      <c r="N2428" s="4">
        <f t="shared" si="74"/>
        <v>0.16349829492327156</v>
      </c>
      <c r="O2428" s="2">
        <v>0</v>
      </c>
      <c r="P2428" s="2">
        <v>127160</v>
      </c>
      <c r="Q2428" s="2">
        <v>140540</v>
      </c>
      <c r="R2428" s="2">
        <v>170905</v>
      </c>
      <c r="S2428" s="4">
        <f t="shared" si="75"/>
        <v>0.74403908604195312</v>
      </c>
    </row>
    <row r="2429" spans="1:19" x14ac:dyDescent="0.25">
      <c r="A2429" s="10">
        <v>0</v>
      </c>
      <c r="B2429" s="1" t="s">
        <v>64</v>
      </c>
      <c r="C2429" s="1" t="s">
        <v>4783</v>
      </c>
      <c r="D2429" s="1">
        <v>2019</v>
      </c>
      <c r="E2429" s="2">
        <v>11207127</v>
      </c>
      <c r="F2429" s="2">
        <v>0</v>
      </c>
      <c r="G2429" s="2">
        <v>68590597</v>
      </c>
      <c r="H2429" s="2">
        <v>62563367</v>
      </c>
      <c r="I2429" s="2">
        <v>9005049</v>
      </c>
      <c r="J2429" s="2">
        <v>6142208</v>
      </c>
      <c r="K2429" s="2">
        <v>0</v>
      </c>
      <c r="L2429" s="2">
        <v>53443340</v>
      </c>
      <c r="M2429" s="2">
        <v>6027230</v>
      </c>
      <c r="N2429" s="4">
        <f t="shared" si="74"/>
        <v>0.16339159433180031</v>
      </c>
      <c r="O2429" s="2">
        <v>0</v>
      </c>
      <c r="P2429" s="2">
        <v>23905886</v>
      </c>
      <c r="Q2429" s="2">
        <v>59524420</v>
      </c>
      <c r="R2429" s="2">
        <v>48364879</v>
      </c>
      <c r="S2429" s="4">
        <f t="shared" si="75"/>
        <v>0.49428193545154947</v>
      </c>
    </row>
    <row r="2430" spans="1:19" x14ac:dyDescent="0.25">
      <c r="A2430" s="10">
        <v>0</v>
      </c>
      <c r="B2430" s="1" t="s">
        <v>30</v>
      </c>
      <c r="C2430" s="1" t="s">
        <v>1270</v>
      </c>
      <c r="D2430" s="1">
        <v>2019</v>
      </c>
      <c r="E2430" s="2">
        <v>3691582</v>
      </c>
      <c r="F2430" s="2">
        <v>0</v>
      </c>
      <c r="G2430" s="2">
        <v>22594417</v>
      </c>
      <c r="H2430" s="2">
        <v>22194759</v>
      </c>
      <c r="I2430" s="2">
        <v>2015178</v>
      </c>
      <c r="J2430" s="2">
        <v>7849077</v>
      </c>
      <c r="K2430" s="2">
        <v>1645643</v>
      </c>
      <c r="L2430" s="2">
        <v>11084519</v>
      </c>
      <c r="M2430" s="2">
        <v>399658</v>
      </c>
      <c r="N2430" s="4">
        <f t="shared" si="74"/>
        <v>0.16338469808714251</v>
      </c>
      <c r="O2430" s="2">
        <v>0</v>
      </c>
      <c r="P2430" s="2">
        <v>2944653</v>
      </c>
      <c r="Q2430" s="2">
        <v>8687414</v>
      </c>
      <c r="R2430" s="2">
        <v>8989126</v>
      </c>
      <c r="S2430" s="4">
        <f t="shared" si="75"/>
        <v>0.32757945544427791</v>
      </c>
    </row>
    <row r="2431" spans="1:19" x14ac:dyDescent="0.25">
      <c r="A2431" s="10">
        <v>1</v>
      </c>
      <c r="B2431" s="1" t="s">
        <v>27</v>
      </c>
      <c r="C2431" s="1" t="s">
        <v>947</v>
      </c>
      <c r="D2431" s="1">
        <v>2019</v>
      </c>
      <c r="E2431" s="2">
        <v>3436937</v>
      </c>
      <c r="F2431" s="2">
        <v>0</v>
      </c>
      <c r="G2431" s="2">
        <v>21091299</v>
      </c>
      <c r="H2431" s="2">
        <v>17595336</v>
      </c>
      <c r="I2431" s="2">
        <v>10445360</v>
      </c>
      <c r="J2431" s="2">
        <v>235750</v>
      </c>
      <c r="K2431" s="2">
        <v>820642</v>
      </c>
      <c r="L2431" s="2">
        <v>9589547</v>
      </c>
      <c r="M2431" s="2">
        <v>3495963</v>
      </c>
      <c r="N2431" s="4">
        <f t="shared" si="74"/>
        <v>0.16295520726343124</v>
      </c>
      <c r="O2431" s="2">
        <v>3740320</v>
      </c>
      <c r="P2431" s="2">
        <v>9915410</v>
      </c>
      <c r="Q2431" s="2">
        <v>12956613</v>
      </c>
      <c r="R2431" s="2">
        <v>11067725</v>
      </c>
      <c r="S2431" s="4">
        <f t="shared" si="75"/>
        <v>1.2338335114036534</v>
      </c>
    </row>
    <row r="2432" spans="1:19" x14ac:dyDescent="0.25">
      <c r="A2432" s="10">
        <v>0</v>
      </c>
      <c r="B2432" s="1" t="s">
        <v>22</v>
      </c>
      <c r="C2432" s="1" t="s">
        <v>198</v>
      </c>
      <c r="D2432" s="1">
        <v>2019</v>
      </c>
      <c r="E2432" s="2">
        <v>4394714</v>
      </c>
      <c r="F2432" s="2">
        <v>0</v>
      </c>
      <c r="G2432" s="2">
        <v>26987762</v>
      </c>
      <c r="H2432" s="2">
        <v>21476935</v>
      </c>
      <c r="I2432" s="2">
        <v>1888237</v>
      </c>
      <c r="J2432" s="2">
        <v>4149727</v>
      </c>
      <c r="K2432" s="2">
        <v>5896336</v>
      </c>
      <c r="L2432" s="2">
        <v>15053462</v>
      </c>
      <c r="M2432" s="2">
        <v>5510827</v>
      </c>
      <c r="N2432" s="4">
        <f t="shared" si="74"/>
        <v>0.16284099437367203</v>
      </c>
      <c r="O2432" s="2">
        <v>0</v>
      </c>
      <c r="P2432" s="2">
        <v>9229107</v>
      </c>
      <c r="Q2432" s="2">
        <v>16591561</v>
      </c>
      <c r="R2432" s="2">
        <v>16490381</v>
      </c>
      <c r="S2432" s="4">
        <f t="shared" si="75"/>
        <v>0.55966608655069883</v>
      </c>
    </row>
    <row r="2433" spans="1:19" x14ac:dyDescent="0.25">
      <c r="A2433" s="10">
        <v>0</v>
      </c>
      <c r="B2433" s="1" t="s">
        <v>27</v>
      </c>
      <c r="C2433" s="1" t="s">
        <v>1034</v>
      </c>
      <c r="D2433" s="1">
        <v>2019</v>
      </c>
      <c r="E2433" s="2">
        <v>177899</v>
      </c>
      <c r="F2433" s="2">
        <v>0</v>
      </c>
      <c r="G2433" s="2">
        <v>1093548</v>
      </c>
      <c r="H2433" s="2">
        <v>1199181</v>
      </c>
      <c r="I2433" s="2">
        <v>354950</v>
      </c>
      <c r="J2433" s="2">
        <v>0</v>
      </c>
      <c r="K2433" s="2">
        <v>0</v>
      </c>
      <c r="L2433" s="2">
        <v>738598</v>
      </c>
      <c r="M2433" s="2">
        <v>-105633</v>
      </c>
      <c r="N2433" s="4">
        <f t="shared" si="74"/>
        <v>0.16268055906096485</v>
      </c>
      <c r="O2433" s="2">
        <v>0</v>
      </c>
      <c r="P2433" s="2">
        <v>-119267</v>
      </c>
      <c r="Q2433" s="2">
        <v>827737</v>
      </c>
      <c r="R2433" s="2">
        <v>969873</v>
      </c>
      <c r="S2433" s="4">
        <f t="shared" si="75"/>
        <v>-0.12297177053078083</v>
      </c>
    </row>
    <row r="2434" spans="1:19" x14ac:dyDescent="0.25">
      <c r="A2434" s="10">
        <v>0</v>
      </c>
      <c r="B2434" s="1" t="s">
        <v>32</v>
      </c>
      <c r="C2434" s="1" t="s">
        <v>2030</v>
      </c>
      <c r="D2434" s="1">
        <v>2019</v>
      </c>
      <c r="E2434" s="2">
        <v>485206</v>
      </c>
      <c r="F2434" s="2">
        <v>0</v>
      </c>
      <c r="G2434" s="2">
        <v>2991756</v>
      </c>
      <c r="H2434" s="2">
        <v>2912702</v>
      </c>
      <c r="I2434" s="2">
        <v>1516428</v>
      </c>
      <c r="J2434" s="2">
        <v>0</v>
      </c>
      <c r="K2434" s="2">
        <v>109409</v>
      </c>
      <c r="L2434" s="2">
        <v>1365919</v>
      </c>
      <c r="M2434" s="2">
        <v>79054</v>
      </c>
      <c r="N2434" s="4">
        <f t="shared" ref="N2434:N2497" si="76">(E2434-F2434)/G2434</f>
        <v>0.16218100673985444</v>
      </c>
      <c r="O2434" s="2">
        <v>0</v>
      </c>
      <c r="P2434" s="2">
        <v>673916</v>
      </c>
      <c r="Q2434" s="2">
        <v>1108869</v>
      </c>
      <c r="R2434" s="2">
        <v>1150188</v>
      </c>
      <c r="S2434" s="4">
        <f t="shared" ref="S2434:S2497" si="77">(O2434+P2434)/R2434</f>
        <v>0.58591812816687361</v>
      </c>
    </row>
    <row r="2435" spans="1:19" x14ac:dyDescent="0.25">
      <c r="A2435" s="10">
        <v>0</v>
      </c>
      <c r="B2435" s="1" t="s">
        <v>40</v>
      </c>
      <c r="C2435" s="1" t="s">
        <v>2853</v>
      </c>
      <c r="D2435" s="1">
        <v>2019</v>
      </c>
      <c r="E2435" s="2">
        <v>10672471</v>
      </c>
      <c r="F2435" s="2">
        <v>0</v>
      </c>
      <c r="G2435" s="2">
        <v>66075379</v>
      </c>
      <c r="H2435" s="2">
        <v>61064260</v>
      </c>
      <c r="I2435" s="2">
        <v>55840591</v>
      </c>
      <c r="J2435" s="2">
        <v>658466</v>
      </c>
      <c r="K2435" s="2">
        <v>217834</v>
      </c>
      <c r="L2435" s="2">
        <v>9358488</v>
      </c>
      <c r="M2435" s="2">
        <v>5011119</v>
      </c>
      <c r="N2435" s="4">
        <f t="shared" si="76"/>
        <v>0.16151963350826939</v>
      </c>
      <c r="O2435" s="2">
        <v>2146366</v>
      </c>
      <c r="P2435" s="2">
        <v>2464261</v>
      </c>
      <c r="Q2435" s="2">
        <v>9822236</v>
      </c>
      <c r="R2435" s="2">
        <v>9609396</v>
      </c>
      <c r="S2435" s="4">
        <f t="shared" si="77"/>
        <v>0.47980403763150148</v>
      </c>
    </row>
    <row r="2436" spans="1:19" x14ac:dyDescent="0.25">
      <c r="A2436" s="10">
        <v>0</v>
      </c>
      <c r="B2436" s="1" t="s">
        <v>32</v>
      </c>
      <c r="C2436" s="1" t="s">
        <v>587</v>
      </c>
      <c r="D2436" s="1">
        <v>2019</v>
      </c>
      <c r="E2436" s="2">
        <v>199516</v>
      </c>
      <c r="F2436" s="2">
        <v>0</v>
      </c>
      <c r="G2436" s="2">
        <v>1235244</v>
      </c>
      <c r="H2436" s="2">
        <v>1191994</v>
      </c>
      <c r="I2436" s="2">
        <v>516745</v>
      </c>
      <c r="J2436" s="2">
        <v>0</v>
      </c>
      <c r="K2436" s="2">
        <v>0</v>
      </c>
      <c r="L2436" s="2">
        <v>718499</v>
      </c>
      <c r="M2436" s="2">
        <v>43250</v>
      </c>
      <c r="N2436" s="4">
        <f t="shared" si="76"/>
        <v>0.16151950545803095</v>
      </c>
      <c r="O2436" s="2">
        <v>259907</v>
      </c>
      <c r="P2436" s="2">
        <v>344233</v>
      </c>
      <c r="Q2436" s="2">
        <v>698687</v>
      </c>
      <c r="R2436" s="2">
        <v>622163</v>
      </c>
      <c r="S2436" s="4">
        <f t="shared" si="77"/>
        <v>0.97103170712498177</v>
      </c>
    </row>
    <row r="2437" spans="1:19" x14ac:dyDescent="0.25">
      <c r="A2437" s="10">
        <v>0</v>
      </c>
      <c r="B2437" s="1" t="s">
        <v>32</v>
      </c>
      <c r="C2437" s="1" t="s">
        <v>1939</v>
      </c>
      <c r="D2437" s="1">
        <v>2019</v>
      </c>
      <c r="E2437" s="2">
        <v>350001</v>
      </c>
      <c r="F2437" s="2">
        <v>0</v>
      </c>
      <c r="G2437" s="2">
        <v>2171786</v>
      </c>
      <c r="H2437" s="2">
        <v>1880364</v>
      </c>
      <c r="I2437" s="2">
        <v>1019851</v>
      </c>
      <c r="J2437" s="2">
        <v>21534</v>
      </c>
      <c r="K2437" s="2">
        <v>0</v>
      </c>
      <c r="L2437" s="2">
        <v>1130401</v>
      </c>
      <c r="M2437" s="2">
        <v>291422</v>
      </c>
      <c r="N2437" s="4">
        <f t="shared" si="76"/>
        <v>0.16115814357399855</v>
      </c>
      <c r="O2437" s="2">
        <v>0</v>
      </c>
      <c r="P2437" s="2">
        <v>816688</v>
      </c>
      <c r="Q2437" s="2">
        <v>1072832</v>
      </c>
      <c r="R2437" s="2">
        <v>358567</v>
      </c>
      <c r="S2437" s="4">
        <f t="shared" si="77"/>
        <v>2.2776440665203435</v>
      </c>
    </row>
    <row r="2438" spans="1:19" x14ac:dyDescent="0.25">
      <c r="A2438" s="10">
        <v>0</v>
      </c>
      <c r="B2438" s="1" t="s">
        <v>64</v>
      </c>
      <c r="C2438" s="1" t="s">
        <v>4809</v>
      </c>
      <c r="D2438" s="1">
        <v>2019</v>
      </c>
      <c r="E2438" s="2">
        <v>9146168</v>
      </c>
      <c r="F2438" s="2">
        <v>0</v>
      </c>
      <c r="G2438" s="2">
        <v>56778265</v>
      </c>
      <c r="H2438" s="2">
        <v>52819059</v>
      </c>
      <c r="I2438" s="2">
        <v>565377</v>
      </c>
      <c r="J2438" s="2">
        <v>18426885</v>
      </c>
      <c r="K2438" s="2">
        <v>0</v>
      </c>
      <c r="L2438" s="2">
        <v>37786003</v>
      </c>
      <c r="M2438" s="2">
        <v>3959206</v>
      </c>
      <c r="N2438" s="4">
        <f t="shared" si="76"/>
        <v>0.1610857253211242</v>
      </c>
      <c r="O2438" s="2">
        <v>688210</v>
      </c>
      <c r="P2438" s="2">
        <v>16324814</v>
      </c>
      <c r="Q2438" s="2">
        <v>52098913</v>
      </c>
      <c r="R2438" s="2">
        <v>46987278</v>
      </c>
      <c r="S2438" s="4">
        <f t="shared" si="77"/>
        <v>0.36207724141841119</v>
      </c>
    </row>
    <row r="2439" spans="1:19" x14ac:dyDescent="0.25">
      <c r="A2439" s="10">
        <v>0</v>
      </c>
      <c r="B2439" s="1" t="s">
        <v>32</v>
      </c>
      <c r="C2439" s="1" t="s">
        <v>1745</v>
      </c>
      <c r="D2439" s="1">
        <v>2019</v>
      </c>
      <c r="E2439" s="2">
        <v>257815</v>
      </c>
      <c r="F2439" s="2">
        <v>0</v>
      </c>
      <c r="G2439" s="2">
        <v>1600853</v>
      </c>
      <c r="H2439" s="2">
        <v>1602651</v>
      </c>
      <c r="I2439" s="2">
        <v>60906</v>
      </c>
      <c r="J2439" s="2">
        <v>0</v>
      </c>
      <c r="K2439" s="2">
        <v>0</v>
      </c>
      <c r="L2439" s="2">
        <v>1539947</v>
      </c>
      <c r="M2439" s="2">
        <v>-1798</v>
      </c>
      <c r="N2439" s="4">
        <f t="shared" si="76"/>
        <v>0.16104851600990222</v>
      </c>
      <c r="O2439" s="2">
        <v>0</v>
      </c>
      <c r="P2439" s="2">
        <v>-49227</v>
      </c>
      <c r="Q2439" s="2">
        <v>1005738</v>
      </c>
      <c r="R2439" s="2">
        <v>1035208</v>
      </c>
      <c r="S2439" s="4">
        <f t="shared" si="77"/>
        <v>-4.7552762343413109E-2</v>
      </c>
    </row>
    <row r="2440" spans="1:19" x14ac:dyDescent="0.25">
      <c r="A2440" s="10">
        <v>1</v>
      </c>
      <c r="B2440" s="1" t="s">
        <v>64</v>
      </c>
      <c r="C2440" s="1" t="s">
        <v>2501</v>
      </c>
      <c r="D2440" s="1">
        <v>2019</v>
      </c>
      <c r="E2440" s="2">
        <v>144626437</v>
      </c>
      <c r="F2440" s="2">
        <v>4617609</v>
      </c>
      <c r="G2440" s="2">
        <v>869446010</v>
      </c>
      <c r="H2440" s="2">
        <v>805764325</v>
      </c>
      <c r="I2440" s="2">
        <v>70547345</v>
      </c>
      <c r="J2440" s="2">
        <v>51545237</v>
      </c>
      <c r="K2440" s="2">
        <v>7005809</v>
      </c>
      <c r="L2440" s="2">
        <v>740347618</v>
      </c>
      <c r="M2440" s="2">
        <v>63681685</v>
      </c>
      <c r="N2440" s="4">
        <f t="shared" si="76"/>
        <v>0.1610322278665699</v>
      </c>
      <c r="O2440" s="2">
        <v>46762362</v>
      </c>
      <c r="P2440" s="2">
        <v>81406421</v>
      </c>
      <c r="Q2440" s="2">
        <v>744307421</v>
      </c>
      <c r="R2440" s="2">
        <v>632307022</v>
      </c>
      <c r="S2440" s="4">
        <f t="shared" si="77"/>
        <v>0.20270023665813408</v>
      </c>
    </row>
    <row r="2441" spans="1:19" x14ac:dyDescent="0.25">
      <c r="A2441" s="10">
        <v>0</v>
      </c>
      <c r="B2441" s="1" t="s">
        <v>28</v>
      </c>
      <c r="C2441" s="1" t="s">
        <v>135</v>
      </c>
      <c r="D2441" s="1">
        <v>2019</v>
      </c>
      <c r="E2441" s="2">
        <v>5039293</v>
      </c>
      <c r="F2441" s="2">
        <v>0</v>
      </c>
      <c r="G2441" s="2">
        <v>31317735</v>
      </c>
      <c r="H2441" s="2">
        <v>25776865</v>
      </c>
      <c r="I2441" s="2">
        <v>10504788</v>
      </c>
      <c r="J2441" s="2">
        <v>300440</v>
      </c>
      <c r="K2441" s="2">
        <v>5273606</v>
      </c>
      <c r="L2441" s="2">
        <v>15238901</v>
      </c>
      <c r="M2441" s="2">
        <v>5540870</v>
      </c>
      <c r="N2441" s="4">
        <f t="shared" si="76"/>
        <v>0.16090860338399313</v>
      </c>
      <c r="O2441" s="2">
        <v>3500000</v>
      </c>
      <c r="P2441" s="2">
        <v>1935499</v>
      </c>
      <c r="Q2441" s="2">
        <v>15695227</v>
      </c>
      <c r="R2441" s="2">
        <v>14870396</v>
      </c>
      <c r="S2441" s="4">
        <f t="shared" si="77"/>
        <v>0.36552483202195823</v>
      </c>
    </row>
    <row r="2442" spans="1:19" x14ac:dyDescent="0.25">
      <c r="A2442" s="10">
        <v>0</v>
      </c>
      <c r="B2442" s="1" t="s">
        <v>55</v>
      </c>
      <c r="C2442" s="1" t="s">
        <v>3953</v>
      </c>
      <c r="D2442" s="1">
        <v>2019</v>
      </c>
      <c r="E2442" s="2">
        <v>360683</v>
      </c>
      <c r="F2442" s="2">
        <v>0</v>
      </c>
      <c r="G2442" s="2">
        <v>2243172</v>
      </c>
      <c r="H2442" s="2">
        <v>1765742</v>
      </c>
      <c r="I2442" s="2">
        <v>1112580</v>
      </c>
      <c r="J2442" s="2">
        <v>139227</v>
      </c>
      <c r="K2442" s="2">
        <v>531829</v>
      </c>
      <c r="L2442" s="2">
        <v>459536</v>
      </c>
      <c r="M2442" s="2">
        <v>477430</v>
      </c>
      <c r="N2442" s="4">
        <f t="shared" si="76"/>
        <v>0.16079150417355423</v>
      </c>
      <c r="O2442" s="2">
        <v>0</v>
      </c>
      <c r="P2442" s="2">
        <v>180236</v>
      </c>
      <c r="Q2442" s="2">
        <v>599742</v>
      </c>
      <c r="R2442" s="2">
        <v>574746</v>
      </c>
      <c r="S2442" s="4">
        <f t="shared" si="77"/>
        <v>0.31359243909483492</v>
      </c>
    </row>
    <row r="2443" spans="1:19" x14ac:dyDescent="0.25">
      <c r="A2443" s="10">
        <v>0</v>
      </c>
      <c r="B2443" s="1" t="s">
        <v>55</v>
      </c>
      <c r="C2443" s="1" t="s">
        <v>4135</v>
      </c>
      <c r="D2443" s="1">
        <v>2019</v>
      </c>
      <c r="E2443" s="2">
        <v>1494184</v>
      </c>
      <c r="F2443" s="2">
        <v>0</v>
      </c>
      <c r="G2443" s="2">
        <v>9316856</v>
      </c>
      <c r="H2443" s="2">
        <v>5778510</v>
      </c>
      <c r="I2443" s="2">
        <v>3094053</v>
      </c>
      <c r="J2443" s="2">
        <v>0</v>
      </c>
      <c r="K2443" s="2">
        <v>120770</v>
      </c>
      <c r="L2443" s="2">
        <v>6102034</v>
      </c>
      <c r="M2443" s="2">
        <v>3538346</v>
      </c>
      <c r="N2443" s="4">
        <f t="shared" si="76"/>
        <v>0.16037427217937039</v>
      </c>
      <c r="O2443" s="2">
        <v>0</v>
      </c>
      <c r="P2443" s="2">
        <v>4043150</v>
      </c>
      <c r="Q2443" s="2">
        <v>2530228</v>
      </c>
      <c r="R2443" s="2">
        <v>1781281</v>
      </c>
      <c r="S2443" s="4">
        <f t="shared" si="77"/>
        <v>2.2697990940227846</v>
      </c>
    </row>
    <row r="2444" spans="1:19" x14ac:dyDescent="0.25">
      <c r="A2444" s="10">
        <v>0</v>
      </c>
      <c r="B2444" s="1" t="s">
        <v>36</v>
      </c>
      <c r="C2444" s="1" t="s">
        <v>2529</v>
      </c>
      <c r="D2444" s="1">
        <v>2019</v>
      </c>
      <c r="E2444" s="2">
        <v>895275</v>
      </c>
      <c r="F2444" s="2">
        <v>0</v>
      </c>
      <c r="G2444" s="2">
        <v>5583066</v>
      </c>
      <c r="H2444" s="2">
        <v>1876449</v>
      </c>
      <c r="I2444" s="2">
        <v>1022397</v>
      </c>
      <c r="J2444" s="2">
        <v>17464</v>
      </c>
      <c r="K2444" s="2">
        <v>3718019</v>
      </c>
      <c r="L2444" s="2">
        <v>825186</v>
      </c>
      <c r="M2444" s="2">
        <v>3706617</v>
      </c>
      <c r="N2444" s="4">
        <f t="shared" si="76"/>
        <v>0.16035543910818895</v>
      </c>
      <c r="O2444" s="2">
        <v>0</v>
      </c>
      <c r="P2444" s="2">
        <v>137843</v>
      </c>
      <c r="Q2444" s="2">
        <v>694750</v>
      </c>
      <c r="R2444" s="2">
        <v>946883</v>
      </c>
      <c r="S2444" s="4">
        <f t="shared" si="77"/>
        <v>0.1455755357314473</v>
      </c>
    </row>
    <row r="2445" spans="1:19" x14ac:dyDescent="0.25">
      <c r="A2445" s="10">
        <v>0</v>
      </c>
      <c r="B2445" s="1" t="s">
        <v>24</v>
      </c>
      <c r="C2445" s="1" t="s">
        <v>753</v>
      </c>
      <c r="D2445" s="1">
        <v>2019</v>
      </c>
      <c r="E2445" s="2">
        <v>10855954</v>
      </c>
      <c r="F2445" s="2">
        <v>0</v>
      </c>
      <c r="G2445" s="2">
        <v>67710502</v>
      </c>
      <c r="H2445" s="2">
        <v>65832290</v>
      </c>
      <c r="I2445" s="2">
        <v>6813393</v>
      </c>
      <c r="J2445" s="2">
        <v>12999365</v>
      </c>
      <c r="K2445" s="2">
        <v>1252855</v>
      </c>
      <c r="L2445" s="2">
        <v>46644889</v>
      </c>
      <c r="M2445" s="2">
        <v>1878212</v>
      </c>
      <c r="N2445" s="4">
        <f t="shared" si="76"/>
        <v>0.1603289545837365</v>
      </c>
      <c r="O2445" s="2">
        <v>544744</v>
      </c>
      <c r="P2445" s="2">
        <v>7701353</v>
      </c>
      <c r="Q2445" s="2">
        <v>63331984</v>
      </c>
      <c r="R2445" s="2">
        <v>60083363</v>
      </c>
      <c r="S2445" s="4">
        <f t="shared" si="77"/>
        <v>0.13724426510546689</v>
      </c>
    </row>
    <row r="2446" spans="1:19" x14ac:dyDescent="0.25">
      <c r="A2446" s="10">
        <v>1</v>
      </c>
      <c r="B2446" s="1" t="s">
        <v>32</v>
      </c>
      <c r="C2446" s="1" t="s">
        <v>1504</v>
      </c>
      <c r="D2446" s="1">
        <v>2019</v>
      </c>
      <c r="E2446" s="2">
        <v>1054239</v>
      </c>
      <c r="F2446" s="2">
        <v>0</v>
      </c>
      <c r="G2446" s="2">
        <v>6587017</v>
      </c>
      <c r="H2446" s="2">
        <v>6044256</v>
      </c>
      <c r="I2446" s="2">
        <v>2610211</v>
      </c>
      <c r="J2446" s="2">
        <v>16370</v>
      </c>
      <c r="K2446" s="2">
        <v>370893</v>
      </c>
      <c r="L2446" s="2">
        <v>3589543</v>
      </c>
      <c r="M2446" s="2">
        <v>542761</v>
      </c>
      <c r="N2446" s="4">
        <f t="shared" si="76"/>
        <v>0.16004801566475385</v>
      </c>
      <c r="O2446" s="2">
        <v>0</v>
      </c>
      <c r="P2446" s="2">
        <v>640505</v>
      </c>
      <c r="Q2446" s="2">
        <v>2202346</v>
      </c>
      <c r="R2446" s="2">
        <v>2317458</v>
      </c>
      <c r="S2446" s="4">
        <f t="shared" si="77"/>
        <v>0.27638257090311885</v>
      </c>
    </row>
    <row r="2447" spans="1:19" x14ac:dyDescent="0.25">
      <c r="A2447" s="10">
        <v>0</v>
      </c>
      <c r="B2447" s="1" t="s">
        <v>42</v>
      </c>
      <c r="C2447" s="1" t="s">
        <v>3601</v>
      </c>
      <c r="D2447" s="1">
        <v>2019</v>
      </c>
      <c r="E2447" s="2">
        <v>69998749</v>
      </c>
      <c r="F2447" s="2">
        <v>0</v>
      </c>
      <c r="G2447" s="2">
        <v>437468541</v>
      </c>
      <c r="H2447" s="2">
        <v>313207547</v>
      </c>
      <c r="I2447" s="2">
        <v>231950714</v>
      </c>
      <c r="J2447" s="2">
        <v>8611746</v>
      </c>
      <c r="K2447" s="2">
        <v>1481974</v>
      </c>
      <c r="L2447" s="2">
        <v>195424107</v>
      </c>
      <c r="M2447" s="2">
        <v>124260994</v>
      </c>
      <c r="N2447" s="4">
        <f t="shared" si="76"/>
        <v>0.16000864619885891</v>
      </c>
      <c r="O2447" s="2">
        <v>574172</v>
      </c>
      <c r="P2447" s="2">
        <v>6591442</v>
      </c>
      <c r="Q2447" s="2">
        <v>57112042</v>
      </c>
      <c r="R2447" s="2">
        <v>78992474</v>
      </c>
      <c r="S2447" s="4">
        <f t="shared" si="77"/>
        <v>9.0712616495591716E-2</v>
      </c>
    </row>
    <row r="2448" spans="1:19" x14ac:dyDescent="0.25">
      <c r="A2448" s="10">
        <v>0</v>
      </c>
      <c r="B2448" s="1" t="s">
        <v>22</v>
      </c>
      <c r="C2448" s="1" t="s">
        <v>546</v>
      </c>
      <c r="D2448" s="1">
        <v>2019</v>
      </c>
      <c r="E2448" s="2">
        <v>7416000</v>
      </c>
      <c r="F2448" s="2">
        <v>0</v>
      </c>
      <c r="G2448" s="2">
        <v>46366554</v>
      </c>
      <c r="H2448" s="2">
        <v>35974797</v>
      </c>
      <c r="I2448" s="2">
        <v>35055087</v>
      </c>
      <c r="J2448" s="2">
        <v>1471142</v>
      </c>
      <c r="K2448" s="2">
        <v>3693026</v>
      </c>
      <c r="L2448" s="2">
        <v>6147299</v>
      </c>
      <c r="M2448" s="2">
        <v>10391757</v>
      </c>
      <c r="N2448" s="4">
        <f t="shared" si="76"/>
        <v>0.15994287606536384</v>
      </c>
      <c r="O2448" s="2">
        <v>1011890</v>
      </c>
      <c r="P2448" s="2">
        <v>2759372</v>
      </c>
      <c r="Q2448" s="2">
        <v>8552922</v>
      </c>
      <c r="R2448" s="2">
        <v>7658685</v>
      </c>
      <c r="S2448" s="4">
        <f t="shared" si="77"/>
        <v>0.49241638740854338</v>
      </c>
    </row>
    <row r="2449" spans="1:19" x14ac:dyDescent="0.25">
      <c r="A2449" s="10">
        <v>0</v>
      </c>
      <c r="B2449" s="1" t="s">
        <v>40</v>
      </c>
      <c r="C2449" s="1" t="s">
        <v>2015</v>
      </c>
      <c r="D2449" s="1">
        <v>2019</v>
      </c>
      <c r="E2449" s="2">
        <v>369325</v>
      </c>
      <c r="F2449" s="2">
        <v>0</v>
      </c>
      <c r="G2449" s="2">
        <v>2309215</v>
      </c>
      <c r="H2449" s="2">
        <v>1788175</v>
      </c>
      <c r="I2449" s="2">
        <v>1195552</v>
      </c>
      <c r="J2449" s="2">
        <v>436627</v>
      </c>
      <c r="K2449" s="2">
        <v>0</v>
      </c>
      <c r="L2449" s="2">
        <v>677036</v>
      </c>
      <c r="M2449" s="2">
        <v>521040</v>
      </c>
      <c r="N2449" s="4">
        <f t="shared" si="76"/>
        <v>0.15993530268944209</v>
      </c>
      <c r="O2449" s="2">
        <v>0</v>
      </c>
      <c r="P2449" s="2">
        <v>419154</v>
      </c>
      <c r="Q2449" s="2">
        <v>748840</v>
      </c>
      <c r="R2449" s="2">
        <v>748250</v>
      </c>
      <c r="S2449" s="4">
        <f t="shared" si="77"/>
        <v>0.5601790845305713</v>
      </c>
    </row>
    <row r="2450" spans="1:19" x14ac:dyDescent="0.25">
      <c r="A2450" s="10">
        <v>0</v>
      </c>
      <c r="B2450" s="1" t="s">
        <v>62</v>
      </c>
      <c r="C2450" s="1" t="s">
        <v>4602</v>
      </c>
      <c r="D2450" s="1">
        <v>2019</v>
      </c>
      <c r="E2450" s="2">
        <v>2823879</v>
      </c>
      <c r="F2450" s="2">
        <v>0</v>
      </c>
      <c r="G2450" s="2">
        <v>17708280</v>
      </c>
      <c r="H2450" s="2">
        <v>17359398</v>
      </c>
      <c r="I2450" s="2">
        <v>7724415</v>
      </c>
      <c r="J2450" s="2">
        <v>880766</v>
      </c>
      <c r="K2450" s="2">
        <v>242973</v>
      </c>
      <c r="L2450" s="2">
        <v>8860126</v>
      </c>
      <c r="M2450" s="2">
        <v>348882</v>
      </c>
      <c r="N2450" s="4">
        <f t="shared" si="76"/>
        <v>0.15946658851113715</v>
      </c>
      <c r="O2450" s="2">
        <v>0</v>
      </c>
      <c r="P2450" s="2">
        <v>4266974</v>
      </c>
      <c r="Q2450" s="2">
        <v>8241484</v>
      </c>
      <c r="R2450" s="2">
        <v>8468133</v>
      </c>
      <c r="S2450" s="4">
        <f t="shared" si="77"/>
        <v>0.5038860395792083</v>
      </c>
    </row>
    <row r="2451" spans="1:19" x14ac:dyDescent="0.25">
      <c r="A2451" s="10">
        <v>0</v>
      </c>
      <c r="B2451" s="1" t="s">
        <v>64</v>
      </c>
      <c r="C2451" s="1" t="s">
        <v>4754</v>
      </c>
      <c r="D2451" s="1">
        <v>2019</v>
      </c>
      <c r="E2451" s="2">
        <v>168535724</v>
      </c>
      <c r="F2451" s="2">
        <v>0</v>
      </c>
      <c r="G2451" s="2">
        <v>1057021969</v>
      </c>
      <c r="H2451" s="2">
        <v>923259435</v>
      </c>
      <c r="I2451" s="2">
        <v>162816963</v>
      </c>
      <c r="J2451" s="2">
        <v>157835202</v>
      </c>
      <c r="K2451" s="2">
        <v>6086325</v>
      </c>
      <c r="L2451" s="2">
        <v>730283479</v>
      </c>
      <c r="M2451" s="2">
        <v>133762534</v>
      </c>
      <c r="N2451" s="4">
        <f t="shared" si="76"/>
        <v>0.15944391785862683</v>
      </c>
      <c r="O2451" s="2">
        <v>75745117</v>
      </c>
      <c r="P2451" s="2">
        <v>133162710</v>
      </c>
      <c r="Q2451" s="2">
        <v>815209318</v>
      </c>
      <c r="R2451" s="2">
        <v>653363305</v>
      </c>
      <c r="S2451" s="4">
        <f t="shared" si="77"/>
        <v>0.31974220988734592</v>
      </c>
    </row>
    <row r="2452" spans="1:19" x14ac:dyDescent="0.25">
      <c r="A2452" s="10">
        <v>0</v>
      </c>
      <c r="B2452" s="1" t="s">
        <v>24</v>
      </c>
      <c r="C2452" s="1" t="s">
        <v>722</v>
      </c>
      <c r="D2452" s="1">
        <v>2019</v>
      </c>
      <c r="E2452" s="2">
        <v>8315172</v>
      </c>
      <c r="F2452" s="2">
        <v>0</v>
      </c>
      <c r="G2452" s="2">
        <v>52203856</v>
      </c>
      <c r="H2452" s="2">
        <v>51319904</v>
      </c>
      <c r="I2452" s="2">
        <v>3005572</v>
      </c>
      <c r="J2452" s="2">
        <v>4122746</v>
      </c>
      <c r="K2452" s="2">
        <v>397795</v>
      </c>
      <c r="L2452" s="2">
        <v>44677743</v>
      </c>
      <c r="M2452" s="2">
        <v>883952</v>
      </c>
      <c r="N2452" s="4">
        <f t="shared" si="76"/>
        <v>0.15928271658706591</v>
      </c>
      <c r="O2452" s="2">
        <v>0</v>
      </c>
      <c r="P2452" s="2">
        <v>6971610</v>
      </c>
      <c r="Q2452" s="2">
        <v>50681684</v>
      </c>
      <c r="R2452" s="2">
        <v>48505063</v>
      </c>
      <c r="S2452" s="4">
        <f t="shared" si="77"/>
        <v>0.14372953190474158</v>
      </c>
    </row>
    <row r="2453" spans="1:19" x14ac:dyDescent="0.25">
      <c r="A2453" s="10">
        <v>0</v>
      </c>
      <c r="B2453" s="1" t="s">
        <v>32</v>
      </c>
      <c r="C2453" s="1" t="s">
        <v>2257</v>
      </c>
      <c r="D2453" s="1">
        <v>2019</v>
      </c>
      <c r="E2453" s="2">
        <v>686459</v>
      </c>
      <c r="F2453" s="2">
        <v>0</v>
      </c>
      <c r="G2453" s="2">
        <v>4315483</v>
      </c>
      <c r="H2453" s="2">
        <v>3132977</v>
      </c>
      <c r="I2453" s="2">
        <v>747120</v>
      </c>
      <c r="J2453" s="2">
        <v>774495</v>
      </c>
      <c r="K2453" s="2">
        <v>1252845</v>
      </c>
      <c r="L2453" s="2">
        <v>1541023</v>
      </c>
      <c r="M2453" s="2">
        <v>1182506</v>
      </c>
      <c r="N2453" s="4">
        <f t="shared" si="76"/>
        <v>0.15906886900029499</v>
      </c>
      <c r="O2453" s="2">
        <v>0</v>
      </c>
      <c r="P2453" s="2">
        <v>584109</v>
      </c>
      <c r="Q2453" s="2">
        <v>1740054</v>
      </c>
      <c r="R2453" s="2">
        <v>1544697</v>
      </c>
      <c r="S2453" s="4">
        <f t="shared" si="77"/>
        <v>0.37813823681925968</v>
      </c>
    </row>
    <row r="2454" spans="1:19" x14ac:dyDescent="0.25">
      <c r="A2454" s="10">
        <v>0</v>
      </c>
      <c r="B2454" s="1" t="s">
        <v>32</v>
      </c>
      <c r="C2454" s="1" t="s">
        <v>1773</v>
      </c>
      <c r="D2454" s="1">
        <v>2019</v>
      </c>
      <c r="E2454" s="2">
        <v>1384658</v>
      </c>
      <c r="F2454" s="2">
        <v>0</v>
      </c>
      <c r="G2454" s="2">
        <v>8713074</v>
      </c>
      <c r="H2454" s="2">
        <v>8468582</v>
      </c>
      <c r="I2454" s="2">
        <v>477558</v>
      </c>
      <c r="J2454" s="2">
        <v>345914</v>
      </c>
      <c r="K2454" s="2">
        <v>45854</v>
      </c>
      <c r="L2454" s="2">
        <v>7843748</v>
      </c>
      <c r="M2454" s="2">
        <v>244492</v>
      </c>
      <c r="N2454" s="4">
        <f t="shared" si="76"/>
        <v>0.15891727764506533</v>
      </c>
      <c r="O2454" s="2">
        <v>0</v>
      </c>
      <c r="P2454" s="2">
        <v>2546407</v>
      </c>
      <c r="Q2454" s="2">
        <v>4142798</v>
      </c>
      <c r="R2454" s="2">
        <v>3448922</v>
      </c>
      <c r="S2454" s="4">
        <f t="shared" si="77"/>
        <v>0.7383196836576762</v>
      </c>
    </row>
    <row r="2455" spans="1:19" x14ac:dyDescent="0.25">
      <c r="A2455" s="10">
        <v>0</v>
      </c>
      <c r="B2455" s="1" t="s">
        <v>40</v>
      </c>
      <c r="C2455" s="1" t="s">
        <v>3043</v>
      </c>
      <c r="D2455" s="1">
        <v>2019</v>
      </c>
      <c r="E2455" s="2">
        <v>2189253</v>
      </c>
      <c r="F2455" s="2">
        <v>0</v>
      </c>
      <c r="G2455" s="2">
        <v>13778295</v>
      </c>
      <c r="H2455" s="2">
        <v>11786204</v>
      </c>
      <c r="I2455" s="2">
        <v>3019128</v>
      </c>
      <c r="J2455" s="2">
        <v>117484</v>
      </c>
      <c r="K2455" s="2">
        <v>718729</v>
      </c>
      <c r="L2455" s="2">
        <v>9922954</v>
      </c>
      <c r="M2455" s="2">
        <v>1992091</v>
      </c>
      <c r="N2455" s="4">
        <f t="shared" si="76"/>
        <v>0.1588914303257406</v>
      </c>
      <c r="O2455" s="2">
        <v>0</v>
      </c>
      <c r="P2455" s="2">
        <v>3837996</v>
      </c>
      <c r="Q2455" s="2">
        <v>3785619</v>
      </c>
      <c r="R2455" s="2">
        <v>2605361</v>
      </c>
      <c r="S2455" s="4">
        <f t="shared" si="77"/>
        <v>1.4731148581712861</v>
      </c>
    </row>
    <row r="2456" spans="1:19" x14ac:dyDescent="0.25">
      <c r="A2456" s="10">
        <v>0</v>
      </c>
      <c r="B2456" s="1" t="s">
        <v>63</v>
      </c>
      <c r="C2456" s="1" t="s">
        <v>4691</v>
      </c>
      <c r="D2456" s="1">
        <v>2019</v>
      </c>
      <c r="E2456" s="2">
        <v>33469706</v>
      </c>
      <c r="F2456" s="2">
        <v>0</v>
      </c>
      <c r="G2456" s="2">
        <v>210843156</v>
      </c>
      <c r="H2456" s="2">
        <v>191920088</v>
      </c>
      <c r="I2456" s="2">
        <v>132501603</v>
      </c>
      <c r="J2456" s="2">
        <v>8535241</v>
      </c>
      <c r="K2456" s="2">
        <v>15134130</v>
      </c>
      <c r="L2456" s="2">
        <v>54672182</v>
      </c>
      <c r="M2456" s="2">
        <v>18923068</v>
      </c>
      <c r="N2456" s="4">
        <f t="shared" si="76"/>
        <v>0.15874219792080896</v>
      </c>
      <c r="O2456" s="2">
        <v>4596810</v>
      </c>
      <c r="P2456" s="2">
        <v>12274382</v>
      </c>
      <c r="Q2456" s="2">
        <v>57920850</v>
      </c>
      <c r="R2456" s="2">
        <v>64314241</v>
      </c>
      <c r="S2456" s="4">
        <f t="shared" si="77"/>
        <v>0.26232435830191947</v>
      </c>
    </row>
    <row r="2457" spans="1:19" x14ac:dyDescent="0.25">
      <c r="A2457" s="10">
        <v>1</v>
      </c>
      <c r="B2457" s="1" t="s">
        <v>27</v>
      </c>
      <c r="C2457" s="1" t="s">
        <v>1059</v>
      </c>
      <c r="D2457" s="1">
        <v>2019</v>
      </c>
      <c r="E2457" s="2">
        <v>4091018</v>
      </c>
      <c r="F2457" s="2">
        <v>0</v>
      </c>
      <c r="G2457" s="2">
        <v>25795176</v>
      </c>
      <c r="H2457" s="2">
        <v>21174725</v>
      </c>
      <c r="I2457" s="2">
        <v>5697524</v>
      </c>
      <c r="J2457" s="2">
        <v>849863</v>
      </c>
      <c r="K2457" s="2">
        <v>2921204</v>
      </c>
      <c r="L2457" s="2">
        <v>16326585</v>
      </c>
      <c r="M2457" s="2">
        <v>4620451</v>
      </c>
      <c r="N2457" s="4">
        <f t="shared" si="76"/>
        <v>0.15859624295643496</v>
      </c>
      <c r="O2457" s="2">
        <v>12157</v>
      </c>
      <c r="P2457" s="2">
        <v>5988440</v>
      </c>
      <c r="Q2457" s="2">
        <v>12949201</v>
      </c>
      <c r="R2457" s="2">
        <v>12124205</v>
      </c>
      <c r="S2457" s="4">
        <f t="shared" si="77"/>
        <v>0.494927048825057</v>
      </c>
    </row>
    <row r="2458" spans="1:19" x14ac:dyDescent="0.25">
      <c r="A2458" s="10">
        <v>0</v>
      </c>
      <c r="B2458" s="1" t="s">
        <v>32</v>
      </c>
      <c r="C2458" s="1" t="s">
        <v>1567</v>
      </c>
      <c r="D2458" s="1">
        <v>2019</v>
      </c>
      <c r="E2458" s="2">
        <v>588963</v>
      </c>
      <c r="F2458" s="2">
        <v>0</v>
      </c>
      <c r="G2458" s="2">
        <v>3716384</v>
      </c>
      <c r="H2458" s="2">
        <v>4455735</v>
      </c>
      <c r="I2458" s="2">
        <v>1299199</v>
      </c>
      <c r="J2458" s="2">
        <v>111992</v>
      </c>
      <c r="K2458" s="2">
        <v>6650</v>
      </c>
      <c r="L2458" s="2">
        <v>2298543</v>
      </c>
      <c r="M2458" s="2">
        <v>-739351</v>
      </c>
      <c r="N2458" s="4">
        <f t="shared" si="76"/>
        <v>0.15847743397883535</v>
      </c>
      <c r="O2458" s="2">
        <v>0</v>
      </c>
      <c r="P2458" s="2">
        <v>-451138</v>
      </c>
      <c r="Q2458" s="2">
        <v>1831897</v>
      </c>
      <c r="R2458" s="2">
        <v>2350779</v>
      </c>
      <c r="S2458" s="4">
        <f t="shared" si="77"/>
        <v>-0.19191000089757482</v>
      </c>
    </row>
    <row r="2459" spans="1:19" x14ac:dyDescent="0.25">
      <c r="A2459" s="10">
        <v>0</v>
      </c>
      <c r="B2459" s="1" t="s">
        <v>22</v>
      </c>
      <c r="C2459" s="1" t="s">
        <v>230</v>
      </c>
      <c r="D2459" s="1">
        <v>2019</v>
      </c>
      <c r="E2459" s="2">
        <v>2102906</v>
      </c>
      <c r="F2459" s="2">
        <v>0</v>
      </c>
      <c r="G2459" s="2">
        <v>13307341</v>
      </c>
      <c r="H2459" s="2">
        <v>10433930</v>
      </c>
      <c r="I2459" s="2">
        <v>3982483</v>
      </c>
      <c r="J2459" s="2">
        <v>1210580</v>
      </c>
      <c r="K2459" s="2">
        <v>108811</v>
      </c>
      <c r="L2459" s="2">
        <v>8005467</v>
      </c>
      <c r="M2459" s="2">
        <v>2873411</v>
      </c>
      <c r="N2459" s="4">
        <f t="shared" si="76"/>
        <v>0.15802600985426013</v>
      </c>
      <c r="O2459" s="2">
        <v>0</v>
      </c>
      <c r="P2459" s="2">
        <v>10291995</v>
      </c>
      <c r="Q2459" s="2">
        <v>8632266</v>
      </c>
      <c r="R2459" s="2">
        <v>6310749</v>
      </c>
      <c r="S2459" s="4">
        <f t="shared" si="77"/>
        <v>1.6308674295238172</v>
      </c>
    </row>
    <row r="2460" spans="1:19" x14ac:dyDescent="0.25">
      <c r="A2460" s="10">
        <v>1</v>
      </c>
      <c r="B2460" s="1" t="s">
        <v>41</v>
      </c>
      <c r="C2460" s="1" t="s">
        <v>3559</v>
      </c>
      <c r="D2460" s="1">
        <v>2019</v>
      </c>
      <c r="E2460" s="2">
        <v>4216640</v>
      </c>
      <c r="F2460" s="2">
        <v>512934</v>
      </c>
      <c r="G2460" s="2">
        <v>23449728</v>
      </c>
      <c r="H2460" s="2">
        <v>17770955</v>
      </c>
      <c r="I2460" s="2">
        <v>5226577</v>
      </c>
      <c r="J2460" s="2">
        <v>2751469</v>
      </c>
      <c r="K2460" s="2">
        <v>3748827</v>
      </c>
      <c r="L2460" s="2">
        <v>11722855</v>
      </c>
      <c r="M2460" s="2">
        <v>5678773</v>
      </c>
      <c r="N2460" s="4">
        <f t="shared" si="76"/>
        <v>0.15794238636797833</v>
      </c>
      <c r="O2460" s="2">
        <v>219949</v>
      </c>
      <c r="P2460" s="2">
        <v>4236160</v>
      </c>
      <c r="Q2460" s="2">
        <v>3503098</v>
      </c>
      <c r="R2460" s="2">
        <v>2728550</v>
      </c>
      <c r="S2460" s="4">
        <f t="shared" si="77"/>
        <v>1.6331417786003555</v>
      </c>
    </row>
    <row r="2461" spans="1:19" x14ac:dyDescent="0.25">
      <c r="A2461" s="10">
        <v>0</v>
      </c>
      <c r="B2461" s="1" t="s">
        <v>32</v>
      </c>
      <c r="C2461" s="1" t="s">
        <v>2045</v>
      </c>
      <c r="D2461" s="1">
        <v>2019</v>
      </c>
      <c r="E2461" s="2">
        <v>344539</v>
      </c>
      <c r="F2461" s="2">
        <v>0</v>
      </c>
      <c r="G2461" s="2">
        <v>2189631</v>
      </c>
      <c r="H2461" s="2">
        <v>2854475</v>
      </c>
      <c r="I2461" s="2">
        <v>748693</v>
      </c>
      <c r="J2461" s="2">
        <v>239115</v>
      </c>
      <c r="K2461" s="2">
        <v>213686</v>
      </c>
      <c r="L2461" s="2">
        <v>988135</v>
      </c>
      <c r="M2461" s="2">
        <v>-664844</v>
      </c>
      <c r="N2461" s="4">
        <f t="shared" si="76"/>
        <v>0.15735025673275543</v>
      </c>
      <c r="O2461" s="2">
        <v>1584</v>
      </c>
      <c r="P2461" s="2">
        <v>590577</v>
      </c>
      <c r="Q2461" s="2">
        <v>702137</v>
      </c>
      <c r="R2461" s="2">
        <v>846029</v>
      </c>
      <c r="S2461" s="4">
        <f t="shared" si="77"/>
        <v>0.69992990784003861</v>
      </c>
    </row>
    <row r="2462" spans="1:19" x14ac:dyDescent="0.25">
      <c r="A2462" s="10">
        <v>0</v>
      </c>
      <c r="B2462" s="1" t="s">
        <v>30</v>
      </c>
      <c r="C2462" s="1" t="s">
        <v>1279</v>
      </c>
      <c r="D2462" s="1">
        <v>2019</v>
      </c>
      <c r="E2462" s="2">
        <v>8281493</v>
      </c>
      <c r="F2462" s="2">
        <v>0</v>
      </c>
      <c r="G2462" s="2">
        <v>52698662</v>
      </c>
      <c r="H2462" s="2">
        <v>42830655</v>
      </c>
      <c r="I2462" s="2">
        <v>5233055</v>
      </c>
      <c r="J2462" s="2">
        <v>7781758</v>
      </c>
      <c r="K2462" s="2">
        <v>7621018</v>
      </c>
      <c r="L2462" s="2">
        <v>32062831</v>
      </c>
      <c r="M2462" s="2">
        <v>9868007</v>
      </c>
      <c r="N2462" s="4">
        <f t="shared" si="76"/>
        <v>0.15714806952783736</v>
      </c>
      <c r="O2462" s="2">
        <v>1573678</v>
      </c>
      <c r="P2462" s="2">
        <v>9078503</v>
      </c>
      <c r="Q2462" s="2">
        <v>26416909</v>
      </c>
      <c r="R2462" s="2">
        <v>23380264</v>
      </c>
      <c r="S2462" s="4">
        <f t="shared" si="77"/>
        <v>0.45560567665104207</v>
      </c>
    </row>
    <row r="2463" spans="1:19" x14ac:dyDescent="0.25">
      <c r="A2463" s="10">
        <v>1</v>
      </c>
      <c r="B2463" s="1" t="s">
        <v>55</v>
      </c>
      <c r="C2463" s="1" t="s">
        <v>3789</v>
      </c>
      <c r="D2463" s="1">
        <v>2019</v>
      </c>
      <c r="E2463" s="2">
        <v>5406438</v>
      </c>
      <c r="F2463" s="2">
        <v>0</v>
      </c>
      <c r="G2463" s="2">
        <v>34538011</v>
      </c>
      <c r="H2463" s="2">
        <v>30959124</v>
      </c>
      <c r="I2463" s="2">
        <v>12880992</v>
      </c>
      <c r="J2463" s="2">
        <v>789799</v>
      </c>
      <c r="K2463" s="2">
        <v>1413493</v>
      </c>
      <c r="L2463" s="2">
        <v>19453727</v>
      </c>
      <c r="M2463" s="2">
        <v>3578887</v>
      </c>
      <c r="N2463" s="4">
        <f t="shared" si="76"/>
        <v>0.15653588158275819</v>
      </c>
      <c r="O2463" s="2">
        <v>0</v>
      </c>
      <c r="P2463" s="2">
        <v>2535036</v>
      </c>
      <c r="Q2463" s="2">
        <v>13633921</v>
      </c>
      <c r="R2463" s="2">
        <v>10389959</v>
      </c>
      <c r="S2463" s="4">
        <f t="shared" si="77"/>
        <v>0.24398902825314325</v>
      </c>
    </row>
    <row r="2464" spans="1:19" x14ac:dyDescent="0.25">
      <c r="A2464" s="10">
        <v>0</v>
      </c>
      <c r="B2464" s="1" t="s">
        <v>24</v>
      </c>
      <c r="C2464" s="1" t="s">
        <v>775</v>
      </c>
      <c r="D2464" s="1">
        <v>2019</v>
      </c>
      <c r="E2464" s="2">
        <v>7092230</v>
      </c>
      <c r="F2464" s="2">
        <v>0</v>
      </c>
      <c r="G2464" s="2">
        <v>45360773</v>
      </c>
      <c r="H2464" s="2">
        <v>41913203</v>
      </c>
      <c r="I2464" s="2">
        <v>4601072</v>
      </c>
      <c r="J2464" s="2">
        <v>15275512</v>
      </c>
      <c r="K2464" s="2">
        <v>328952</v>
      </c>
      <c r="L2464" s="2">
        <v>25155237</v>
      </c>
      <c r="M2464" s="2">
        <v>3447570</v>
      </c>
      <c r="N2464" s="4">
        <f t="shared" si="76"/>
        <v>0.15635161243835063</v>
      </c>
      <c r="O2464" s="2">
        <v>109461</v>
      </c>
      <c r="P2464" s="2">
        <v>6964634</v>
      </c>
      <c r="Q2464" s="2">
        <v>35574186</v>
      </c>
      <c r="R2464" s="2">
        <v>32738650</v>
      </c>
      <c r="S2464" s="4">
        <f t="shared" si="77"/>
        <v>0.2160777857364308</v>
      </c>
    </row>
    <row r="2465" spans="1:19" x14ac:dyDescent="0.25">
      <c r="A2465" s="10">
        <v>1</v>
      </c>
      <c r="B2465" s="1" t="s">
        <v>62</v>
      </c>
      <c r="C2465" s="1" t="s">
        <v>4659</v>
      </c>
      <c r="D2465" s="1">
        <v>2019</v>
      </c>
      <c r="E2465" s="2">
        <v>3964849</v>
      </c>
      <c r="F2465" s="2">
        <v>0</v>
      </c>
      <c r="G2465" s="2">
        <v>25410229</v>
      </c>
      <c r="H2465" s="2">
        <v>25770534</v>
      </c>
      <c r="I2465" s="2">
        <v>13646930</v>
      </c>
      <c r="J2465" s="2">
        <v>745972</v>
      </c>
      <c r="K2465" s="2">
        <v>0</v>
      </c>
      <c r="L2465" s="2">
        <v>11017327</v>
      </c>
      <c r="M2465" s="2">
        <v>-360305</v>
      </c>
      <c r="N2465" s="4">
        <f t="shared" si="76"/>
        <v>0.15603358002007775</v>
      </c>
      <c r="O2465" s="2">
        <v>80000</v>
      </c>
      <c r="P2465" s="2">
        <v>3272882</v>
      </c>
      <c r="Q2465" s="2">
        <v>12373220</v>
      </c>
      <c r="R2465" s="2">
        <v>11866578</v>
      </c>
      <c r="S2465" s="4">
        <f t="shared" si="77"/>
        <v>0.28254834713090832</v>
      </c>
    </row>
    <row r="2466" spans="1:19" x14ac:dyDescent="0.25">
      <c r="A2466" s="10">
        <v>0</v>
      </c>
      <c r="B2466" s="1" t="s">
        <v>32</v>
      </c>
      <c r="C2466" s="1" t="s">
        <v>1441</v>
      </c>
      <c r="D2466" s="1">
        <v>2019</v>
      </c>
      <c r="E2466" s="2">
        <v>161333</v>
      </c>
      <c r="F2466" s="2">
        <v>0</v>
      </c>
      <c r="G2466" s="2">
        <v>1038654</v>
      </c>
      <c r="H2466" s="2">
        <v>829814</v>
      </c>
      <c r="I2466" s="2">
        <v>859652</v>
      </c>
      <c r="J2466" s="2">
        <v>2122</v>
      </c>
      <c r="K2466" s="2">
        <v>42517</v>
      </c>
      <c r="L2466" s="2">
        <v>134363</v>
      </c>
      <c r="M2466" s="2">
        <v>208840</v>
      </c>
      <c r="N2466" s="4">
        <f t="shared" si="76"/>
        <v>0.15532891607792393</v>
      </c>
      <c r="O2466" s="2">
        <v>0</v>
      </c>
      <c r="P2466" s="2">
        <v>201311</v>
      </c>
      <c r="Q2466" s="2">
        <v>141681</v>
      </c>
      <c r="R2466" s="2">
        <v>143694</v>
      </c>
      <c r="S2466" s="4">
        <f t="shared" si="77"/>
        <v>1.4009701170542959</v>
      </c>
    </row>
    <row r="2467" spans="1:19" x14ac:dyDescent="0.25">
      <c r="A2467" s="10">
        <v>1</v>
      </c>
      <c r="B2467" s="1" t="s">
        <v>41</v>
      </c>
      <c r="C2467" s="1" t="s">
        <v>3560</v>
      </c>
      <c r="D2467" s="1">
        <v>2019</v>
      </c>
      <c r="E2467" s="2">
        <v>11346322</v>
      </c>
      <c r="F2467" s="2">
        <v>702198</v>
      </c>
      <c r="G2467" s="2">
        <v>68550476</v>
      </c>
      <c r="H2467" s="2">
        <v>60602891</v>
      </c>
      <c r="I2467" s="2">
        <v>25638956</v>
      </c>
      <c r="J2467" s="2">
        <v>9562139</v>
      </c>
      <c r="K2467" s="2">
        <v>3604073</v>
      </c>
      <c r="L2467" s="2">
        <v>29745308</v>
      </c>
      <c r="M2467" s="2">
        <v>7947585</v>
      </c>
      <c r="N2467" s="4">
        <f t="shared" si="76"/>
        <v>0.15527425367549599</v>
      </c>
      <c r="O2467" s="2">
        <v>64874</v>
      </c>
      <c r="P2467" s="2">
        <v>12372864</v>
      </c>
      <c r="Q2467" s="2">
        <v>22979140</v>
      </c>
      <c r="R2467" s="2">
        <v>21958748</v>
      </c>
      <c r="S2467" s="4">
        <f t="shared" si="77"/>
        <v>0.56641380464860747</v>
      </c>
    </row>
    <row r="2468" spans="1:19" x14ac:dyDescent="0.25">
      <c r="A2468" s="10">
        <v>0</v>
      </c>
      <c r="B2468" s="1" t="s">
        <v>64</v>
      </c>
      <c r="C2468" s="1" t="s">
        <v>4731</v>
      </c>
      <c r="D2468" s="1">
        <v>2019</v>
      </c>
      <c r="E2468" s="2">
        <v>10291649</v>
      </c>
      <c r="F2468" s="2">
        <v>0</v>
      </c>
      <c r="G2468" s="2">
        <v>66365980</v>
      </c>
      <c r="H2468" s="2">
        <v>62425246</v>
      </c>
      <c r="I2468" s="2">
        <v>9417347</v>
      </c>
      <c r="J2468" s="2">
        <v>6586110</v>
      </c>
      <c r="K2468" s="2">
        <v>1320884</v>
      </c>
      <c r="L2468" s="2">
        <v>49041639</v>
      </c>
      <c r="M2468" s="2">
        <v>3940734</v>
      </c>
      <c r="N2468" s="4">
        <f t="shared" si="76"/>
        <v>0.15507416601095922</v>
      </c>
      <c r="O2468" s="2">
        <v>2188941</v>
      </c>
      <c r="P2468" s="2">
        <v>10528255</v>
      </c>
      <c r="Q2468" s="2">
        <v>58900604</v>
      </c>
      <c r="R2468" s="2">
        <v>55730050</v>
      </c>
      <c r="S2468" s="4">
        <f t="shared" si="77"/>
        <v>0.22819279724313901</v>
      </c>
    </row>
    <row r="2469" spans="1:19" x14ac:dyDescent="0.25">
      <c r="A2469" s="10">
        <v>0</v>
      </c>
      <c r="B2469" s="1" t="s">
        <v>22</v>
      </c>
      <c r="C2469" s="1" t="s">
        <v>356</v>
      </c>
      <c r="D2469" s="1">
        <v>2019</v>
      </c>
      <c r="E2469" s="2">
        <v>12403691</v>
      </c>
      <c r="F2469" s="2">
        <v>0</v>
      </c>
      <c r="G2469" s="2">
        <v>80352100</v>
      </c>
      <c r="H2469" s="2">
        <v>53566625</v>
      </c>
      <c r="I2469" s="2">
        <v>6901801</v>
      </c>
      <c r="J2469" s="2">
        <v>5623509</v>
      </c>
      <c r="K2469" s="2">
        <v>5462395</v>
      </c>
      <c r="L2469" s="2">
        <v>62364395</v>
      </c>
      <c r="M2469" s="2">
        <v>26785475</v>
      </c>
      <c r="N2469" s="4">
        <f t="shared" si="76"/>
        <v>0.15436673092551409</v>
      </c>
      <c r="O2469" s="2">
        <v>29439978</v>
      </c>
      <c r="P2469" s="2">
        <v>16228627</v>
      </c>
      <c r="Q2469" s="2">
        <v>62990437</v>
      </c>
      <c r="R2469" s="2">
        <v>43210733</v>
      </c>
      <c r="S2469" s="4">
        <f t="shared" si="77"/>
        <v>1.0568810531402002</v>
      </c>
    </row>
    <row r="2470" spans="1:19" x14ac:dyDescent="0.25">
      <c r="A2470" s="10">
        <v>0</v>
      </c>
      <c r="B2470" s="1" t="s">
        <v>55</v>
      </c>
      <c r="C2470" s="1" t="s">
        <v>3969</v>
      </c>
      <c r="D2470" s="1">
        <v>2019</v>
      </c>
      <c r="E2470" s="2">
        <v>458272</v>
      </c>
      <c r="F2470" s="2">
        <v>0</v>
      </c>
      <c r="G2470" s="2">
        <v>2968979</v>
      </c>
      <c r="H2470" s="2">
        <v>1853104</v>
      </c>
      <c r="I2470" s="2">
        <v>1397551</v>
      </c>
      <c r="J2470" s="2">
        <v>0</v>
      </c>
      <c r="K2470" s="2">
        <v>778428</v>
      </c>
      <c r="L2470" s="2">
        <v>793000</v>
      </c>
      <c r="M2470" s="2">
        <v>1115875</v>
      </c>
      <c r="N2470" s="4">
        <f t="shared" si="76"/>
        <v>0.15435339892939626</v>
      </c>
      <c r="O2470" s="2">
        <v>0</v>
      </c>
      <c r="P2470" s="2">
        <v>443360</v>
      </c>
      <c r="Q2470" s="2">
        <v>540202</v>
      </c>
      <c r="R2470" s="2">
        <v>436039</v>
      </c>
      <c r="S2470" s="4">
        <f t="shared" si="77"/>
        <v>1.0167897825653209</v>
      </c>
    </row>
    <row r="2471" spans="1:19" x14ac:dyDescent="0.25">
      <c r="A2471" s="10">
        <v>0</v>
      </c>
      <c r="B2471" s="1" t="s">
        <v>32</v>
      </c>
      <c r="C2471" s="1" t="s">
        <v>2420</v>
      </c>
      <c r="D2471" s="1">
        <v>2019</v>
      </c>
      <c r="E2471" s="2">
        <v>168161</v>
      </c>
      <c r="F2471" s="2">
        <v>0</v>
      </c>
      <c r="G2471" s="2">
        <v>1089531</v>
      </c>
      <c r="H2471" s="2">
        <v>237239</v>
      </c>
      <c r="I2471" s="2">
        <v>189192</v>
      </c>
      <c r="J2471" s="2">
        <v>768000</v>
      </c>
      <c r="K2471" s="2">
        <v>0</v>
      </c>
      <c r="L2471" s="2">
        <v>132339</v>
      </c>
      <c r="M2471" s="2">
        <v>852292</v>
      </c>
      <c r="N2471" s="4">
        <f t="shared" si="76"/>
        <v>0.15434255656791776</v>
      </c>
      <c r="O2471" s="2">
        <v>0</v>
      </c>
      <c r="P2471" s="2">
        <v>67598</v>
      </c>
      <c r="Q2471" s="2">
        <v>118114</v>
      </c>
      <c r="R2471" s="2">
        <v>112314</v>
      </c>
      <c r="S2471" s="4">
        <f t="shared" si="77"/>
        <v>0.60186619655608387</v>
      </c>
    </row>
    <row r="2472" spans="1:19" x14ac:dyDescent="0.25">
      <c r="A2472" s="10">
        <v>0</v>
      </c>
      <c r="B2472" s="1" t="s">
        <v>28</v>
      </c>
      <c r="C2472" s="1" t="s">
        <v>254</v>
      </c>
      <c r="D2472" s="1">
        <v>2019</v>
      </c>
      <c r="E2472" s="2">
        <v>844569</v>
      </c>
      <c r="F2472" s="2">
        <v>0</v>
      </c>
      <c r="G2472" s="2">
        <v>5477072</v>
      </c>
      <c r="H2472" s="2">
        <v>5841509</v>
      </c>
      <c r="I2472" s="2">
        <v>3780263</v>
      </c>
      <c r="J2472" s="2">
        <v>0</v>
      </c>
      <c r="K2472" s="2">
        <v>101879</v>
      </c>
      <c r="L2472" s="2">
        <v>1594930</v>
      </c>
      <c r="M2472" s="2">
        <v>-364437</v>
      </c>
      <c r="N2472" s="4">
        <f t="shared" si="76"/>
        <v>0.15420082116868283</v>
      </c>
      <c r="O2472" s="2">
        <v>0</v>
      </c>
      <c r="P2472" s="2">
        <v>2092323</v>
      </c>
      <c r="Q2472" s="2">
        <v>2122339</v>
      </c>
      <c r="R2472" s="2">
        <v>2280675</v>
      </c>
      <c r="S2472" s="4">
        <f t="shared" si="77"/>
        <v>0.91741392350948736</v>
      </c>
    </row>
    <row r="2473" spans="1:19" x14ac:dyDescent="0.25">
      <c r="A2473" s="10">
        <v>0</v>
      </c>
      <c r="B2473" s="1" t="s">
        <v>40</v>
      </c>
      <c r="C2473" s="1" t="s">
        <v>3101</v>
      </c>
      <c r="D2473" s="1">
        <v>2019</v>
      </c>
      <c r="E2473" s="2">
        <v>298427</v>
      </c>
      <c r="F2473" s="2">
        <v>0</v>
      </c>
      <c r="G2473" s="2">
        <v>1935547</v>
      </c>
      <c r="H2473" s="2">
        <v>1501582</v>
      </c>
      <c r="I2473" s="2">
        <v>967146</v>
      </c>
      <c r="J2473" s="2">
        <v>0</v>
      </c>
      <c r="K2473" s="2">
        <v>0</v>
      </c>
      <c r="L2473" s="2">
        <v>968401</v>
      </c>
      <c r="M2473" s="2">
        <v>433965</v>
      </c>
      <c r="N2473" s="4">
        <f t="shared" si="76"/>
        <v>0.15418225442213493</v>
      </c>
      <c r="O2473" s="2">
        <v>182552</v>
      </c>
      <c r="P2473" s="2">
        <v>1698637</v>
      </c>
      <c r="Q2473" s="2">
        <v>766917</v>
      </c>
      <c r="R2473" s="2">
        <v>551042</v>
      </c>
      <c r="S2473" s="4">
        <f t="shared" si="77"/>
        <v>3.4138758933075883</v>
      </c>
    </row>
    <row r="2474" spans="1:19" x14ac:dyDescent="0.25">
      <c r="A2474" s="10">
        <v>1</v>
      </c>
      <c r="B2474" s="1" t="s">
        <v>62</v>
      </c>
      <c r="C2474" s="1" t="s">
        <v>4615</v>
      </c>
      <c r="D2474" s="1">
        <v>2019</v>
      </c>
      <c r="E2474" s="2">
        <v>55763825</v>
      </c>
      <c r="F2474" s="2">
        <v>0</v>
      </c>
      <c r="G2474" s="2">
        <v>362568178</v>
      </c>
      <c r="H2474" s="2">
        <v>322207052</v>
      </c>
      <c r="I2474" s="2">
        <v>141197293</v>
      </c>
      <c r="J2474" s="2">
        <v>3499974</v>
      </c>
      <c r="K2474" s="2">
        <v>54838887</v>
      </c>
      <c r="L2474" s="2">
        <v>163032024</v>
      </c>
      <c r="M2474" s="2">
        <v>40361126</v>
      </c>
      <c r="N2474" s="4">
        <f t="shared" si="76"/>
        <v>0.15380231466425054</v>
      </c>
      <c r="O2474" s="2">
        <v>17606999</v>
      </c>
      <c r="P2474" s="2">
        <v>60705461</v>
      </c>
      <c r="Q2474" s="2">
        <v>152392111</v>
      </c>
      <c r="R2474" s="2">
        <v>153483756</v>
      </c>
      <c r="S2474" s="4">
        <f t="shared" si="77"/>
        <v>0.51023288744640838</v>
      </c>
    </row>
    <row r="2475" spans="1:19" x14ac:dyDescent="0.25">
      <c r="A2475" s="10">
        <v>0</v>
      </c>
      <c r="B2475" s="1" t="s">
        <v>28</v>
      </c>
      <c r="C2475" s="1" t="s">
        <v>1257</v>
      </c>
      <c r="D2475" s="1">
        <v>2019</v>
      </c>
      <c r="E2475" s="2">
        <v>6671143</v>
      </c>
      <c r="F2475" s="2">
        <v>0</v>
      </c>
      <c r="G2475" s="2">
        <v>43399249</v>
      </c>
      <c r="H2475" s="2">
        <v>32568512</v>
      </c>
      <c r="I2475" s="2">
        <v>15282406</v>
      </c>
      <c r="J2475" s="2">
        <v>0</v>
      </c>
      <c r="K2475" s="2">
        <v>1673477</v>
      </c>
      <c r="L2475" s="2">
        <v>26443366</v>
      </c>
      <c r="M2475" s="2">
        <v>10830737</v>
      </c>
      <c r="N2475" s="4">
        <f t="shared" si="76"/>
        <v>0.15371563226819893</v>
      </c>
      <c r="O2475" s="2">
        <v>0</v>
      </c>
      <c r="P2475" s="2">
        <v>19842330</v>
      </c>
      <c r="Q2475" s="2">
        <v>26250929</v>
      </c>
      <c r="R2475" s="2">
        <v>18424108</v>
      </c>
      <c r="S2475" s="4">
        <f t="shared" si="77"/>
        <v>1.0769764267556399</v>
      </c>
    </row>
    <row r="2476" spans="1:19" x14ac:dyDescent="0.25">
      <c r="A2476" s="10">
        <v>0</v>
      </c>
      <c r="B2476" s="1" t="s">
        <v>65</v>
      </c>
      <c r="C2476" s="1" t="s">
        <v>646</v>
      </c>
      <c r="D2476" s="1">
        <v>2019</v>
      </c>
      <c r="E2476" s="2">
        <v>3114054</v>
      </c>
      <c r="F2476" s="2">
        <v>0</v>
      </c>
      <c r="G2476" s="2">
        <v>20330779</v>
      </c>
      <c r="H2476" s="2">
        <v>18981481</v>
      </c>
      <c r="I2476" s="2">
        <v>4523259</v>
      </c>
      <c r="J2476" s="2">
        <v>681489</v>
      </c>
      <c r="K2476" s="2">
        <v>1092043</v>
      </c>
      <c r="L2476" s="2">
        <v>14033988</v>
      </c>
      <c r="M2476" s="2">
        <v>1349298</v>
      </c>
      <c r="N2476" s="4">
        <f t="shared" si="76"/>
        <v>0.1531694383181284</v>
      </c>
      <c r="O2476" s="2">
        <v>400000</v>
      </c>
      <c r="P2476" s="2">
        <v>-1910738</v>
      </c>
      <c r="Q2476" s="2">
        <v>12926603</v>
      </c>
      <c r="R2476" s="2">
        <v>12027481</v>
      </c>
      <c r="S2476" s="4">
        <f t="shared" si="77"/>
        <v>-0.12560718241833016</v>
      </c>
    </row>
    <row r="2477" spans="1:19" x14ac:dyDescent="0.25">
      <c r="A2477" s="10">
        <v>0</v>
      </c>
      <c r="B2477" s="1" t="s">
        <v>61</v>
      </c>
      <c r="C2477" s="1" t="s">
        <v>4288</v>
      </c>
      <c r="D2477" s="1">
        <v>2019</v>
      </c>
      <c r="E2477" s="2">
        <v>18537436</v>
      </c>
      <c r="F2477" s="2">
        <v>0</v>
      </c>
      <c r="G2477" s="2">
        <v>121062928</v>
      </c>
      <c r="H2477" s="2">
        <v>110919288</v>
      </c>
      <c r="I2477" s="2">
        <v>85292072</v>
      </c>
      <c r="J2477" s="2">
        <v>1971544</v>
      </c>
      <c r="K2477" s="2">
        <v>1686424</v>
      </c>
      <c r="L2477" s="2">
        <v>32112888</v>
      </c>
      <c r="M2477" s="2">
        <v>10143640</v>
      </c>
      <c r="N2477" s="4">
        <f t="shared" si="76"/>
        <v>0.15312231668475754</v>
      </c>
      <c r="O2477" s="2">
        <v>0</v>
      </c>
      <c r="P2477" s="2">
        <v>22392395</v>
      </c>
      <c r="Q2477" s="2">
        <v>28376816</v>
      </c>
      <c r="R2477" s="2">
        <v>27513882</v>
      </c>
      <c r="S2477" s="4">
        <f t="shared" si="77"/>
        <v>0.81385807353538842</v>
      </c>
    </row>
    <row r="2478" spans="1:19" x14ac:dyDescent="0.25">
      <c r="A2478" s="10">
        <v>0</v>
      </c>
      <c r="B2478" s="1" t="s">
        <v>40</v>
      </c>
      <c r="C2478" s="1" t="s">
        <v>2760</v>
      </c>
      <c r="D2478" s="1">
        <v>2019</v>
      </c>
      <c r="E2478" s="2">
        <v>1956705</v>
      </c>
      <c r="F2478" s="2">
        <v>0</v>
      </c>
      <c r="G2478" s="2">
        <v>12779218</v>
      </c>
      <c r="H2478" s="2">
        <v>8439632</v>
      </c>
      <c r="I2478" s="2">
        <v>4878851</v>
      </c>
      <c r="J2478" s="2">
        <v>1219721</v>
      </c>
      <c r="K2478" s="2">
        <v>2736898</v>
      </c>
      <c r="L2478" s="2">
        <v>3943748</v>
      </c>
      <c r="M2478" s="2">
        <v>4339586</v>
      </c>
      <c r="N2478" s="4">
        <f t="shared" si="76"/>
        <v>0.15311617659233923</v>
      </c>
      <c r="O2478" s="2">
        <v>50460</v>
      </c>
      <c r="P2478" s="2">
        <v>2030706</v>
      </c>
      <c r="Q2478" s="2">
        <v>6230879</v>
      </c>
      <c r="R2478" s="2">
        <v>6124944</v>
      </c>
      <c r="S2478" s="4">
        <f t="shared" si="77"/>
        <v>0.33978531069018753</v>
      </c>
    </row>
    <row r="2479" spans="1:19" x14ac:dyDescent="0.25">
      <c r="A2479" s="10">
        <v>0</v>
      </c>
      <c r="B2479" s="1" t="s">
        <v>28</v>
      </c>
      <c r="C2479" s="1" t="s">
        <v>1193</v>
      </c>
      <c r="D2479" s="1">
        <v>2019</v>
      </c>
      <c r="E2479" s="2">
        <v>35461028</v>
      </c>
      <c r="F2479" s="2">
        <v>0</v>
      </c>
      <c r="G2479" s="2">
        <v>232123608</v>
      </c>
      <c r="H2479" s="2">
        <v>221319967</v>
      </c>
      <c r="I2479" s="2">
        <v>47489995</v>
      </c>
      <c r="J2479" s="2">
        <v>19817964</v>
      </c>
      <c r="K2479" s="2">
        <v>9731748</v>
      </c>
      <c r="L2479" s="2">
        <v>155083901</v>
      </c>
      <c r="M2479" s="2">
        <v>10803641</v>
      </c>
      <c r="N2479" s="4">
        <f t="shared" si="76"/>
        <v>0.15276786495581268</v>
      </c>
      <c r="O2479" s="2">
        <v>0</v>
      </c>
      <c r="P2479" s="2">
        <v>20498520</v>
      </c>
      <c r="Q2479" s="2">
        <v>100001877</v>
      </c>
      <c r="R2479" s="2">
        <v>94281060</v>
      </c>
      <c r="S2479" s="4">
        <f t="shared" si="77"/>
        <v>0.21741927806072608</v>
      </c>
    </row>
    <row r="2480" spans="1:19" x14ac:dyDescent="0.25">
      <c r="A2480" s="10">
        <v>0</v>
      </c>
      <c r="B2480" s="1" t="s">
        <v>38</v>
      </c>
      <c r="C2480" s="1" t="s">
        <v>2674</v>
      </c>
      <c r="D2480" s="1">
        <v>2019</v>
      </c>
      <c r="E2480" s="2">
        <v>26661766</v>
      </c>
      <c r="F2480" s="2">
        <v>0</v>
      </c>
      <c r="G2480" s="2">
        <v>174957171</v>
      </c>
      <c r="H2480" s="2">
        <v>162762230</v>
      </c>
      <c r="I2480" s="2">
        <v>17881748</v>
      </c>
      <c r="J2480" s="2">
        <v>7587319</v>
      </c>
      <c r="K2480" s="2">
        <v>7975543</v>
      </c>
      <c r="L2480" s="2">
        <v>141512561</v>
      </c>
      <c r="M2480" s="2">
        <v>12194941</v>
      </c>
      <c r="N2480" s="4">
        <f t="shared" si="76"/>
        <v>0.15239024412437488</v>
      </c>
      <c r="O2480" s="2">
        <v>1224503</v>
      </c>
      <c r="P2480" s="2">
        <v>11856474</v>
      </c>
      <c r="Q2480" s="2">
        <v>144111149</v>
      </c>
      <c r="R2480" s="2">
        <v>129872243</v>
      </c>
      <c r="S2480" s="4">
        <f t="shared" si="77"/>
        <v>0.10072188404415253</v>
      </c>
    </row>
    <row r="2481" spans="1:19" x14ac:dyDescent="0.25">
      <c r="A2481" s="10">
        <v>0</v>
      </c>
      <c r="B2481" s="1" t="s">
        <v>32</v>
      </c>
      <c r="C2481" s="1" t="s">
        <v>1484</v>
      </c>
      <c r="D2481" s="1">
        <v>2019</v>
      </c>
      <c r="E2481" s="2">
        <v>139081</v>
      </c>
      <c r="F2481" s="2">
        <v>0</v>
      </c>
      <c r="G2481" s="2">
        <v>912821</v>
      </c>
      <c r="H2481" s="2">
        <v>865170</v>
      </c>
      <c r="I2481" s="2">
        <v>0</v>
      </c>
      <c r="J2481" s="2">
        <v>63128</v>
      </c>
      <c r="K2481" s="2">
        <v>0</v>
      </c>
      <c r="L2481" s="2">
        <v>849693</v>
      </c>
      <c r="M2481" s="2">
        <v>47651</v>
      </c>
      <c r="N2481" s="4">
        <f t="shared" si="76"/>
        <v>0.15236393553610181</v>
      </c>
      <c r="O2481" s="2">
        <v>0</v>
      </c>
      <c r="P2481" s="2">
        <v>259015</v>
      </c>
      <c r="Q2481" s="2">
        <v>278050</v>
      </c>
      <c r="R2481" s="2">
        <v>191032</v>
      </c>
      <c r="S2481" s="4">
        <f t="shared" si="77"/>
        <v>1.3558723145860379</v>
      </c>
    </row>
    <row r="2482" spans="1:19" x14ac:dyDescent="0.25">
      <c r="A2482" s="10">
        <v>0</v>
      </c>
      <c r="B2482" s="1" t="s">
        <v>27</v>
      </c>
      <c r="C2482" s="1" t="s">
        <v>999</v>
      </c>
      <c r="D2482" s="1">
        <v>2019</v>
      </c>
      <c r="E2482" s="2">
        <v>8890273</v>
      </c>
      <c r="F2482" s="2">
        <v>0</v>
      </c>
      <c r="G2482" s="2">
        <v>58349140</v>
      </c>
      <c r="H2482" s="2">
        <v>49900635</v>
      </c>
      <c r="I2482" s="2">
        <v>30928618</v>
      </c>
      <c r="J2482" s="2">
        <v>2449163</v>
      </c>
      <c r="K2482" s="2">
        <v>86675</v>
      </c>
      <c r="L2482" s="2">
        <v>24884684</v>
      </c>
      <c r="M2482" s="2">
        <v>8448505</v>
      </c>
      <c r="N2482" s="4">
        <f t="shared" si="76"/>
        <v>0.15236339387350012</v>
      </c>
      <c r="O2482" s="2">
        <v>5580388</v>
      </c>
      <c r="P2482" s="2">
        <v>40752459</v>
      </c>
      <c r="Q2482" s="2">
        <v>34783112</v>
      </c>
      <c r="R2482" s="2">
        <v>25944597</v>
      </c>
      <c r="S2482" s="4">
        <f t="shared" si="77"/>
        <v>1.785837991625</v>
      </c>
    </row>
    <row r="2483" spans="1:19" x14ac:dyDescent="0.25">
      <c r="A2483" s="10">
        <v>1</v>
      </c>
      <c r="B2483" s="1" t="s">
        <v>41</v>
      </c>
      <c r="C2483" s="1" t="s">
        <v>3555</v>
      </c>
      <c r="D2483" s="1">
        <v>2019</v>
      </c>
      <c r="E2483" s="2">
        <v>796885</v>
      </c>
      <c r="F2483" s="2">
        <v>93230</v>
      </c>
      <c r="G2483" s="2">
        <v>4618495</v>
      </c>
      <c r="H2483" s="2">
        <v>3997843</v>
      </c>
      <c r="I2483" s="2">
        <v>1629939</v>
      </c>
      <c r="J2483" s="2">
        <v>159273</v>
      </c>
      <c r="K2483" s="2">
        <v>656627</v>
      </c>
      <c r="L2483" s="2">
        <v>2172656</v>
      </c>
      <c r="M2483" s="2">
        <v>620652</v>
      </c>
      <c r="N2483" s="4">
        <f t="shared" si="76"/>
        <v>0.15235590814756755</v>
      </c>
      <c r="O2483" s="2">
        <v>206675</v>
      </c>
      <c r="P2483" s="2">
        <v>688723</v>
      </c>
      <c r="Q2483" s="2">
        <v>2033469</v>
      </c>
      <c r="R2483" s="2">
        <v>2030633</v>
      </c>
      <c r="S2483" s="4">
        <f t="shared" si="77"/>
        <v>0.44094526189616734</v>
      </c>
    </row>
    <row r="2484" spans="1:19" x14ac:dyDescent="0.25">
      <c r="A2484" s="10">
        <v>0</v>
      </c>
      <c r="B2484" s="1" t="s">
        <v>52</v>
      </c>
      <c r="C2484" s="1" t="s">
        <v>3879</v>
      </c>
      <c r="D2484" s="1">
        <v>2019</v>
      </c>
      <c r="E2484" s="2">
        <v>17963339</v>
      </c>
      <c r="F2484" s="2">
        <v>0</v>
      </c>
      <c r="G2484" s="2">
        <v>118168201</v>
      </c>
      <c r="H2484" s="2">
        <v>136029033</v>
      </c>
      <c r="I2484" s="2">
        <v>0</v>
      </c>
      <c r="J2484" s="2">
        <v>0</v>
      </c>
      <c r="K2484" s="2">
        <v>0</v>
      </c>
      <c r="L2484" s="2">
        <v>118168201</v>
      </c>
      <c r="M2484" s="2">
        <v>-17860832</v>
      </c>
      <c r="N2484" s="4">
        <f t="shared" si="76"/>
        <v>0.15201499936518456</v>
      </c>
      <c r="O2484" s="2">
        <v>3609074</v>
      </c>
      <c r="P2484" s="2">
        <v>-7807359</v>
      </c>
      <c r="Q2484" s="2">
        <v>0</v>
      </c>
      <c r="R2484" s="2">
        <v>0</v>
      </c>
      <c r="S2484" s="4" t="e">
        <f t="shared" si="77"/>
        <v>#DIV/0!</v>
      </c>
    </row>
    <row r="2485" spans="1:19" x14ac:dyDescent="0.25">
      <c r="A2485" s="10">
        <v>0</v>
      </c>
      <c r="B2485" s="1" t="s">
        <v>32</v>
      </c>
      <c r="C2485" s="1" t="s">
        <v>2081</v>
      </c>
      <c r="D2485" s="1">
        <v>2019</v>
      </c>
      <c r="E2485" s="2">
        <v>780490</v>
      </c>
      <c r="F2485" s="2">
        <v>0</v>
      </c>
      <c r="G2485" s="2">
        <v>5138057</v>
      </c>
      <c r="H2485" s="2">
        <v>3742751</v>
      </c>
      <c r="I2485" s="2">
        <v>615978</v>
      </c>
      <c r="J2485" s="2">
        <v>0</v>
      </c>
      <c r="K2485" s="2">
        <v>0</v>
      </c>
      <c r="L2485" s="2">
        <v>4522079</v>
      </c>
      <c r="M2485" s="2">
        <v>1395306</v>
      </c>
      <c r="N2485" s="4">
        <f t="shared" si="76"/>
        <v>0.15190372547443518</v>
      </c>
      <c r="O2485" s="2">
        <v>0</v>
      </c>
      <c r="P2485" s="2">
        <v>3489242</v>
      </c>
      <c r="Q2485" s="2">
        <v>1389715</v>
      </c>
      <c r="R2485" s="2">
        <v>964107</v>
      </c>
      <c r="S2485" s="4">
        <f t="shared" si="77"/>
        <v>3.6191439331941373</v>
      </c>
    </row>
    <row r="2486" spans="1:19" x14ac:dyDescent="0.25">
      <c r="A2486" s="10">
        <v>0</v>
      </c>
      <c r="B2486" s="1" t="s">
        <v>63</v>
      </c>
      <c r="C2486" s="1" t="s">
        <v>4690</v>
      </c>
      <c r="D2486" s="1">
        <v>2019</v>
      </c>
      <c r="E2486" s="2">
        <v>18103882</v>
      </c>
      <c r="F2486" s="2">
        <v>0</v>
      </c>
      <c r="G2486" s="2">
        <v>119252175</v>
      </c>
      <c r="H2486" s="2">
        <v>93793498</v>
      </c>
      <c r="I2486" s="2">
        <v>61447004</v>
      </c>
      <c r="J2486" s="2">
        <v>1392846</v>
      </c>
      <c r="K2486" s="2">
        <v>9443508</v>
      </c>
      <c r="L2486" s="2">
        <v>46968817</v>
      </c>
      <c r="M2486" s="2">
        <v>25458677</v>
      </c>
      <c r="N2486" s="4">
        <f t="shared" si="76"/>
        <v>0.15181175521536611</v>
      </c>
      <c r="O2486" s="2">
        <v>4836744</v>
      </c>
      <c r="P2486" s="2">
        <v>13948108</v>
      </c>
      <c r="Q2486" s="2">
        <v>62001924</v>
      </c>
      <c r="R2486" s="2">
        <v>52951853</v>
      </c>
      <c r="S2486" s="4">
        <f t="shared" si="77"/>
        <v>0.35475343988434171</v>
      </c>
    </row>
    <row r="2487" spans="1:19" x14ac:dyDescent="0.25">
      <c r="A2487" s="10">
        <v>0</v>
      </c>
      <c r="B2487" s="1" t="s">
        <v>45</v>
      </c>
      <c r="C2487" s="1" t="s">
        <v>3669</v>
      </c>
      <c r="D2487" s="1">
        <v>2019</v>
      </c>
      <c r="E2487" s="2">
        <v>4163909</v>
      </c>
      <c r="F2487" s="2">
        <v>0</v>
      </c>
      <c r="G2487" s="2">
        <v>27434378</v>
      </c>
      <c r="H2487" s="2">
        <v>23976219</v>
      </c>
      <c r="I2487" s="2">
        <v>2522266</v>
      </c>
      <c r="J2487" s="2">
        <v>832607</v>
      </c>
      <c r="K2487" s="2">
        <v>2504061</v>
      </c>
      <c r="L2487" s="2">
        <v>21575444</v>
      </c>
      <c r="M2487" s="2">
        <v>3458159</v>
      </c>
      <c r="N2487" s="4">
        <f t="shared" si="76"/>
        <v>0.15177705140608619</v>
      </c>
      <c r="O2487" s="2">
        <v>3500753</v>
      </c>
      <c r="P2487" s="2">
        <v>11233203</v>
      </c>
      <c r="Q2487" s="2">
        <v>23899184</v>
      </c>
      <c r="R2487" s="2">
        <v>21661648</v>
      </c>
      <c r="S2487" s="4">
        <f t="shared" si="77"/>
        <v>0.68018629053523538</v>
      </c>
    </row>
    <row r="2488" spans="1:19" x14ac:dyDescent="0.25">
      <c r="A2488" s="10">
        <v>0</v>
      </c>
      <c r="B2488" s="1" t="s">
        <v>65</v>
      </c>
      <c r="C2488" s="1" t="s">
        <v>4814</v>
      </c>
      <c r="D2488" s="1">
        <v>2019</v>
      </c>
      <c r="E2488" s="2">
        <v>4179625</v>
      </c>
      <c r="F2488" s="2">
        <v>0</v>
      </c>
      <c r="G2488" s="2">
        <v>27614750</v>
      </c>
      <c r="H2488" s="2">
        <v>26073017</v>
      </c>
      <c r="I2488" s="2">
        <v>8267655</v>
      </c>
      <c r="J2488" s="2">
        <v>0</v>
      </c>
      <c r="K2488" s="2">
        <v>3289369</v>
      </c>
      <c r="L2488" s="2">
        <v>16057726</v>
      </c>
      <c r="M2488" s="2">
        <v>1541733</v>
      </c>
      <c r="N2488" s="4">
        <f t="shared" si="76"/>
        <v>0.15135480132899989</v>
      </c>
      <c r="O2488" s="2">
        <v>0</v>
      </c>
      <c r="P2488" s="2">
        <v>2047513</v>
      </c>
      <c r="Q2488" s="2">
        <v>16803444</v>
      </c>
      <c r="R2488" s="2">
        <v>15212727</v>
      </c>
      <c r="S2488" s="4">
        <f t="shared" si="77"/>
        <v>0.13459210830510532</v>
      </c>
    </row>
    <row r="2489" spans="1:19" x14ac:dyDescent="0.25">
      <c r="A2489" s="10">
        <v>0</v>
      </c>
      <c r="B2489" s="1" t="s">
        <v>32</v>
      </c>
      <c r="C2489" s="1" t="s">
        <v>1968</v>
      </c>
      <c r="D2489" s="1">
        <v>2019</v>
      </c>
      <c r="E2489" s="2">
        <v>2078031</v>
      </c>
      <c r="F2489" s="2">
        <v>0</v>
      </c>
      <c r="G2489" s="2">
        <v>13739550</v>
      </c>
      <c r="H2489" s="2">
        <v>12876984</v>
      </c>
      <c r="I2489" s="2">
        <v>11350185</v>
      </c>
      <c r="J2489" s="2">
        <v>25189</v>
      </c>
      <c r="K2489" s="2">
        <v>30740</v>
      </c>
      <c r="L2489" s="2">
        <v>2333436</v>
      </c>
      <c r="M2489" s="2">
        <v>862566</v>
      </c>
      <c r="N2489" s="4">
        <f t="shared" si="76"/>
        <v>0.15124447307226219</v>
      </c>
      <c r="O2489" s="2">
        <v>271081</v>
      </c>
      <c r="P2489" s="2">
        <v>-98798</v>
      </c>
      <c r="Q2489" s="2">
        <v>2269349</v>
      </c>
      <c r="R2489" s="2">
        <v>5149671</v>
      </c>
      <c r="S2489" s="4">
        <f t="shared" si="77"/>
        <v>3.3455146940455031E-2</v>
      </c>
    </row>
    <row r="2490" spans="1:19" x14ac:dyDescent="0.25">
      <c r="A2490" s="10">
        <v>0</v>
      </c>
      <c r="B2490" s="1" t="s">
        <v>64</v>
      </c>
      <c r="C2490" s="1" t="s">
        <v>4724</v>
      </c>
      <c r="D2490" s="1">
        <v>2019</v>
      </c>
      <c r="E2490" s="2">
        <v>127845917</v>
      </c>
      <c r="F2490" s="2">
        <v>0</v>
      </c>
      <c r="G2490" s="2">
        <v>846022554</v>
      </c>
      <c r="H2490" s="2">
        <v>736285013</v>
      </c>
      <c r="I2490" s="2">
        <v>152604134</v>
      </c>
      <c r="J2490" s="2">
        <v>122597507</v>
      </c>
      <c r="K2490" s="2">
        <v>31201830</v>
      </c>
      <c r="L2490" s="2">
        <v>539619083</v>
      </c>
      <c r="M2490" s="2">
        <v>109737541</v>
      </c>
      <c r="N2490" s="4">
        <f t="shared" si="76"/>
        <v>0.1511140765639683</v>
      </c>
      <c r="O2490" s="2">
        <v>11019850</v>
      </c>
      <c r="P2490" s="2">
        <v>72347237</v>
      </c>
      <c r="Q2490" s="2">
        <v>589016263</v>
      </c>
      <c r="R2490" s="2">
        <v>497871006</v>
      </c>
      <c r="S2490" s="4">
        <f t="shared" si="77"/>
        <v>0.16744716200645754</v>
      </c>
    </row>
    <row r="2491" spans="1:19" x14ac:dyDescent="0.25">
      <c r="A2491" s="10">
        <v>0</v>
      </c>
      <c r="B2491" s="1" t="s">
        <v>54</v>
      </c>
      <c r="C2491" s="1" t="s">
        <v>3936</v>
      </c>
      <c r="D2491" s="1">
        <v>2019</v>
      </c>
      <c r="E2491" s="2">
        <v>3202076</v>
      </c>
      <c r="F2491" s="2">
        <v>94073</v>
      </c>
      <c r="G2491" s="2">
        <v>20611580</v>
      </c>
      <c r="H2491" s="2">
        <v>18456635</v>
      </c>
      <c r="I2491" s="2">
        <v>9278117</v>
      </c>
      <c r="J2491" s="2">
        <v>4072024</v>
      </c>
      <c r="K2491" s="2">
        <v>114087</v>
      </c>
      <c r="L2491" s="2">
        <v>7147352</v>
      </c>
      <c r="M2491" s="2">
        <v>2154945</v>
      </c>
      <c r="N2491" s="4">
        <f t="shared" si="76"/>
        <v>0.15078916803078657</v>
      </c>
      <c r="O2491" s="2">
        <v>1608095</v>
      </c>
      <c r="P2491" s="2">
        <v>0</v>
      </c>
      <c r="Q2491" s="2">
        <v>8029526</v>
      </c>
      <c r="R2491" s="2">
        <v>6135008</v>
      </c>
      <c r="S2491" s="4">
        <f t="shared" si="77"/>
        <v>0.26211783260918325</v>
      </c>
    </row>
    <row r="2492" spans="1:19" x14ac:dyDescent="0.25">
      <c r="A2492" s="10">
        <v>0</v>
      </c>
      <c r="B2492" s="1" t="s">
        <v>32</v>
      </c>
      <c r="C2492" s="1" t="s">
        <v>1117</v>
      </c>
      <c r="D2492" s="1">
        <v>2019</v>
      </c>
      <c r="E2492" s="2">
        <v>239697</v>
      </c>
      <c r="F2492" s="2">
        <v>0</v>
      </c>
      <c r="G2492" s="2">
        <v>1593618</v>
      </c>
      <c r="H2492" s="2">
        <v>1461767</v>
      </c>
      <c r="I2492" s="2">
        <v>1156065</v>
      </c>
      <c r="J2492" s="2">
        <v>44113</v>
      </c>
      <c r="K2492" s="2">
        <v>0</v>
      </c>
      <c r="L2492" s="2">
        <v>393440</v>
      </c>
      <c r="M2492" s="2">
        <v>131851</v>
      </c>
      <c r="N2492" s="4">
        <f t="shared" si="76"/>
        <v>0.15041057518175624</v>
      </c>
      <c r="O2492" s="2">
        <v>0</v>
      </c>
      <c r="P2492" s="2">
        <v>428795</v>
      </c>
      <c r="Q2492" s="2">
        <v>302433</v>
      </c>
      <c r="R2492" s="2">
        <v>328855</v>
      </c>
      <c r="S2492" s="4">
        <f t="shared" si="77"/>
        <v>1.3039029359444132</v>
      </c>
    </row>
    <row r="2493" spans="1:19" x14ac:dyDescent="0.25">
      <c r="A2493" s="10">
        <v>0</v>
      </c>
      <c r="B2493" s="1" t="s">
        <v>45</v>
      </c>
      <c r="C2493" s="1" t="s">
        <v>3654</v>
      </c>
      <c r="D2493" s="1">
        <v>2019</v>
      </c>
      <c r="E2493" s="2">
        <v>32250509</v>
      </c>
      <c r="F2493" s="2">
        <v>0</v>
      </c>
      <c r="G2493" s="2">
        <v>214485314</v>
      </c>
      <c r="H2493" s="2">
        <v>176563385</v>
      </c>
      <c r="I2493" s="2">
        <v>82431389</v>
      </c>
      <c r="J2493" s="2">
        <v>10625374</v>
      </c>
      <c r="K2493" s="2">
        <v>9931620</v>
      </c>
      <c r="L2493" s="2">
        <v>111496931</v>
      </c>
      <c r="M2493" s="2">
        <v>37921929</v>
      </c>
      <c r="N2493" s="4">
        <f t="shared" si="76"/>
        <v>0.15036231804663325</v>
      </c>
      <c r="O2493" s="2">
        <v>34294290</v>
      </c>
      <c r="P2493" s="2">
        <v>23807733</v>
      </c>
      <c r="Q2493" s="2">
        <v>128144807</v>
      </c>
      <c r="R2493" s="2">
        <v>110113170</v>
      </c>
      <c r="S2493" s="4">
        <f t="shared" si="77"/>
        <v>0.52765734561996536</v>
      </c>
    </row>
    <row r="2494" spans="1:19" x14ac:dyDescent="0.25">
      <c r="A2494" s="10">
        <v>0</v>
      </c>
      <c r="B2494" s="1" t="s">
        <v>32</v>
      </c>
      <c r="C2494" s="1" t="s">
        <v>2003</v>
      </c>
      <c r="D2494" s="1">
        <v>2019</v>
      </c>
      <c r="E2494" s="2">
        <v>728500</v>
      </c>
      <c r="F2494" s="2">
        <v>0</v>
      </c>
      <c r="G2494" s="2">
        <v>4847092</v>
      </c>
      <c r="H2494" s="2">
        <v>4018695</v>
      </c>
      <c r="I2494" s="2">
        <v>2184102</v>
      </c>
      <c r="J2494" s="2">
        <v>64406</v>
      </c>
      <c r="K2494" s="2">
        <v>365419</v>
      </c>
      <c r="L2494" s="2">
        <v>2233165</v>
      </c>
      <c r="M2494" s="2">
        <v>828397</v>
      </c>
      <c r="N2494" s="4">
        <f t="shared" si="76"/>
        <v>0.15029630136997607</v>
      </c>
      <c r="O2494" s="2">
        <v>0</v>
      </c>
      <c r="P2494" s="2">
        <v>772992</v>
      </c>
      <c r="Q2494" s="2">
        <v>2100678</v>
      </c>
      <c r="R2494" s="2">
        <v>1974450</v>
      </c>
      <c r="S2494" s="4">
        <f t="shared" si="77"/>
        <v>0.39149737901694143</v>
      </c>
    </row>
    <row r="2495" spans="1:19" x14ac:dyDescent="0.25">
      <c r="A2495" s="10">
        <v>0</v>
      </c>
      <c r="B2495" s="1" t="s">
        <v>22</v>
      </c>
      <c r="C2495" s="1" t="s">
        <v>531</v>
      </c>
      <c r="D2495" s="1">
        <v>2019</v>
      </c>
      <c r="E2495" s="2">
        <v>41789757</v>
      </c>
      <c r="F2495" s="2">
        <v>0</v>
      </c>
      <c r="G2495" s="2">
        <v>278316286</v>
      </c>
      <c r="H2495" s="2">
        <v>203546926</v>
      </c>
      <c r="I2495" s="2">
        <v>70204121</v>
      </c>
      <c r="J2495" s="2">
        <v>28867911</v>
      </c>
      <c r="K2495" s="2">
        <v>69999631</v>
      </c>
      <c r="L2495" s="2">
        <v>109244623</v>
      </c>
      <c r="M2495" s="2">
        <v>74769360</v>
      </c>
      <c r="N2495" s="4">
        <f t="shared" si="76"/>
        <v>0.15015203601847432</v>
      </c>
      <c r="O2495" s="2">
        <v>120981128</v>
      </c>
      <c r="P2495" s="2">
        <v>58930970</v>
      </c>
      <c r="Q2495" s="2">
        <v>113798465</v>
      </c>
      <c r="R2495" s="2">
        <v>89257905</v>
      </c>
      <c r="S2495" s="4">
        <f t="shared" si="77"/>
        <v>2.0156432979241448</v>
      </c>
    </row>
    <row r="2496" spans="1:19" x14ac:dyDescent="0.25">
      <c r="A2496" s="10">
        <v>0</v>
      </c>
      <c r="B2496" s="1" t="s">
        <v>32</v>
      </c>
      <c r="C2496" s="1" t="s">
        <v>2262</v>
      </c>
      <c r="D2496" s="1">
        <v>2019</v>
      </c>
      <c r="E2496" s="2">
        <v>100311</v>
      </c>
      <c r="F2496" s="2">
        <v>0</v>
      </c>
      <c r="G2496" s="2">
        <v>668236</v>
      </c>
      <c r="H2496" s="2">
        <v>557709</v>
      </c>
      <c r="I2496" s="2">
        <v>305716</v>
      </c>
      <c r="J2496" s="2">
        <v>0</v>
      </c>
      <c r="K2496" s="2">
        <v>12781</v>
      </c>
      <c r="L2496" s="2">
        <v>349739</v>
      </c>
      <c r="M2496" s="2">
        <v>110527</v>
      </c>
      <c r="N2496" s="4">
        <f t="shared" si="76"/>
        <v>0.1501131336833095</v>
      </c>
      <c r="O2496" s="2">
        <v>0</v>
      </c>
      <c r="P2496" s="2">
        <v>344698</v>
      </c>
      <c r="Q2496" s="2">
        <v>376861</v>
      </c>
      <c r="R2496" s="2">
        <v>286710</v>
      </c>
      <c r="S2496" s="4">
        <f t="shared" si="77"/>
        <v>1.2022531477799867</v>
      </c>
    </row>
    <row r="2497" spans="1:19" x14ac:dyDescent="0.25">
      <c r="A2497" s="10">
        <v>0</v>
      </c>
      <c r="B2497" s="1" t="s">
        <v>62</v>
      </c>
      <c r="C2497" s="1" t="s">
        <v>1352</v>
      </c>
      <c r="D2497" s="1">
        <v>2019</v>
      </c>
      <c r="E2497" s="2">
        <v>11753098</v>
      </c>
      <c r="F2497" s="2">
        <v>0</v>
      </c>
      <c r="G2497" s="2">
        <v>78929252</v>
      </c>
      <c r="H2497" s="2">
        <v>76814062</v>
      </c>
      <c r="I2497" s="2">
        <v>26172864</v>
      </c>
      <c r="J2497" s="2">
        <v>170145</v>
      </c>
      <c r="K2497" s="2">
        <v>587426</v>
      </c>
      <c r="L2497" s="2">
        <v>51998817</v>
      </c>
      <c r="M2497" s="2">
        <v>2115190</v>
      </c>
      <c r="N2497" s="4">
        <f t="shared" si="76"/>
        <v>0.14890674499233819</v>
      </c>
      <c r="O2497" s="2">
        <v>0</v>
      </c>
      <c r="P2497" s="2">
        <v>20083986</v>
      </c>
      <c r="Q2497" s="2">
        <v>40239016</v>
      </c>
      <c r="R2497" s="2">
        <v>36155159</v>
      </c>
      <c r="S2497" s="4">
        <f t="shared" si="77"/>
        <v>0.55549433484720678</v>
      </c>
    </row>
    <row r="2498" spans="1:19" x14ac:dyDescent="0.25">
      <c r="A2498" s="10">
        <v>0</v>
      </c>
      <c r="B2498" s="1" t="s">
        <v>32</v>
      </c>
      <c r="C2498" s="1" t="s">
        <v>2347</v>
      </c>
      <c r="D2498" s="1">
        <v>2019</v>
      </c>
      <c r="E2498" s="2">
        <v>77793</v>
      </c>
      <c r="F2498" s="2">
        <v>0</v>
      </c>
      <c r="G2498" s="2">
        <v>522630</v>
      </c>
      <c r="H2498" s="2">
        <v>517759</v>
      </c>
      <c r="I2498" s="2">
        <v>260657</v>
      </c>
      <c r="J2498" s="2">
        <v>25695</v>
      </c>
      <c r="K2498" s="2">
        <v>0</v>
      </c>
      <c r="L2498" s="2">
        <v>236278</v>
      </c>
      <c r="M2498" s="2">
        <v>4871</v>
      </c>
      <c r="N2498" s="4">
        <f t="shared" ref="N2498:N2561" si="78">(E2498-F2498)/G2498</f>
        <v>0.14884909017852019</v>
      </c>
      <c r="O2498" s="2">
        <v>0</v>
      </c>
      <c r="P2498" s="2">
        <v>459410</v>
      </c>
      <c r="Q2498" s="2">
        <v>227103</v>
      </c>
      <c r="R2498" s="2">
        <v>313177</v>
      </c>
      <c r="S2498" s="4">
        <f t="shared" ref="S2498:S2561" si="79">(O2498+P2498)/R2498</f>
        <v>1.4669340341085073</v>
      </c>
    </row>
    <row r="2499" spans="1:19" x14ac:dyDescent="0.25">
      <c r="A2499" s="10">
        <v>0</v>
      </c>
      <c r="B2499" s="1" t="s">
        <v>32</v>
      </c>
      <c r="C2499" s="1" t="s">
        <v>2359</v>
      </c>
      <c r="D2499" s="1">
        <v>2019</v>
      </c>
      <c r="E2499" s="2">
        <v>610483</v>
      </c>
      <c r="F2499" s="2">
        <v>0</v>
      </c>
      <c r="G2499" s="2">
        <v>4101671</v>
      </c>
      <c r="H2499" s="2">
        <v>3232965</v>
      </c>
      <c r="I2499" s="2">
        <v>406337</v>
      </c>
      <c r="J2499" s="2">
        <v>10296</v>
      </c>
      <c r="K2499" s="2">
        <v>0</v>
      </c>
      <c r="L2499" s="2">
        <v>3685038</v>
      </c>
      <c r="M2499" s="2">
        <v>868706</v>
      </c>
      <c r="N2499" s="4">
        <f t="shared" si="78"/>
        <v>0.14883763227231048</v>
      </c>
      <c r="O2499" s="2">
        <v>0</v>
      </c>
      <c r="P2499" s="2">
        <v>729876</v>
      </c>
      <c r="Q2499" s="2">
        <v>2894046</v>
      </c>
      <c r="R2499" s="2">
        <v>5534052</v>
      </c>
      <c r="S2499" s="4">
        <f t="shared" si="79"/>
        <v>0.13188817163264818</v>
      </c>
    </row>
    <row r="2500" spans="1:19" x14ac:dyDescent="0.25">
      <c r="A2500" s="10">
        <v>0</v>
      </c>
      <c r="B2500" s="1" t="s">
        <v>62</v>
      </c>
      <c r="C2500" s="1" t="s">
        <v>4562</v>
      </c>
      <c r="D2500" s="1">
        <v>2019</v>
      </c>
      <c r="E2500" s="2">
        <v>9087204</v>
      </c>
      <c r="F2500" s="2">
        <v>0</v>
      </c>
      <c r="G2500" s="2">
        <v>61154230</v>
      </c>
      <c r="H2500" s="2">
        <v>38760965</v>
      </c>
      <c r="I2500" s="2">
        <v>24808846</v>
      </c>
      <c r="J2500" s="2">
        <v>312712</v>
      </c>
      <c r="K2500" s="2">
        <v>16396059</v>
      </c>
      <c r="L2500" s="2">
        <v>19636613</v>
      </c>
      <c r="M2500" s="2">
        <v>22393265</v>
      </c>
      <c r="N2500" s="4">
        <f t="shared" si="78"/>
        <v>0.14859485598952027</v>
      </c>
      <c r="O2500" s="2">
        <v>162602</v>
      </c>
      <c r="P2500" s="2">
        <v>8688187</v>
      </c>
      <c r="Q2500" s="2">
        <v>15980837</v>
      </c>
      <c r="R2500" s="2">
        <v>16276467</v>
      </c>
      <c r="S2500" s="4">
        <f t="shared" si="79"/>
        <v>0.54377826588534228</v>
      </c>
    </row>
    <row r="2501" spans="1:19" x14ac:dyDescent="0.25">
      <c r="A2501" s="10">
        <v>0</v>
      </c>
      <c r="B2501" s="1" t="s">
        <v>32</v>
      </c>
      <c r="C2501" s="1" t="s">
        <v>1542</v>
      </c>
      <c r="D2501" s="1">
        <v>2019</v>
      </c>
      <c r="E2501" s="2">
        <v>118527</v>
      </c>
      <c r="F2501" s="2">
        <v>0</v>
      </c>
      <c r="G2501" s="2">
        <v>798135</v>
      </c>
      <c r="H2501" s="2">
        <v>707757</v>
      </c>
      <c r="I2501" s="2">
        <v>384060</v>
      </c>
      <c r="J2501" s="2">
        <v>0</v>
      </c>
      <c r="K2501" s="2">
        <v>0</v>
      </c>
      <c r="L2501" s="2">
        <v>414075</v>
      </c>
      <c r="M2501" s="2">
        <v>90378</v>
      </c>
      <c r="N2501" s="4">
        <f t="shared" si="78"/>
        <v>0.14850495216974571</v>
      </c>
      <c r="O2501" s="2">
        <v>0</v>
      </c>
      <c r="P2501" s="2">
        <v>446281</v>
      </c>
      <c r="Q2501" s="2">
        <v>307760</v>
      </c>
      <c r="R2501" s="2">
        <v>352417</v>
      </c>
      <c r="S2501" s="4">
        <f t="shared" si="79"/>
        <v>1.2663435645840013</v>
      </c>
    </row>
    <row r="2502" spans="1:19" x14ac:dyDescent="0.25">
      <c r="A2502" s="10">
        <v>0</v>
      </c>
      <c r="B2502" s="1" t="s">
        <v>32</v>
      </c>
      <c r="C2502" s="1" t="s">
        <v>1740</v>
      </c>
      <c r="D2502" s="1">
        <v>2019</v>
      </c>
      <c r="E2502" s="2">
        <v>267712</v>
      </c>
      <c r="F2502" s="2">
        <v>0</v>
      </c>
      <c r="G2502" s="2">
        <v>1803193</v>
      </c>
      <c r="H2502" s="2">
        <v>1288265</v>
      </c>
      <c r="I2502" s="2">
        <v>5858</v>
      </c>
      <c r="J2502" s="2">
        <v>0</v>
      </c>
      <c r="K2502" s="2">
        <v>0</v>
      </c>
      <c r="L2502" s="2">
        <v>1797335</v>
      </c>
      <c r="M2502" s="2">
        <v>514928</v>
      </c>
      <c r="N2502" s="4">
        <f t="shared" si="78"/>
        <v>0.14846552753920406</v>
      </c>
      <c r="O2502" s="2">
        <v>600000</v>
      </c>
      <c r="P2502" s="2">
        <v>1091496</v>
      </c>
      <c r="Q2502" s="2">
        <v>973881</v>
      </c>
      <c r="R2502" s="2">
        <v>696921</v>
      </c>
      <c r="S2502" s="4">
        <f t="shared" si="79"/>
        <v>2.4270986238038459</v>
      </c>
    </row>
    <row r="2503" spans="1:19" x14ac:dyDescent="0.25">
      <c r="A2503" s="10">
        <v>0</v>
      </c>
      <c r="B2503" s="1" t="s">
        <v>28</v>
      </c>
      <c r="C2503" s="1" t="s">
        <v>1125</v>
      </c>
      <c r="D2503" s="1">
        <v>2019</v>
      </c>
      <c r="E2503" s="2">
        <v>11512789</v>
      </c>
      <c r="F2503" s="2">
        <v>0</v>
      </c>
      <c r="G2503" s="2">
        <v>77908833</v>
      </c>
      <c r="H2503" s="2">
        <v>57656186</v>
      </c>
      <c r="I2503" s="2">
        <v>17734486</v>
      </c>
      <c r="J2503" s="2">
        <v>984780</v>
      </c>
      <c r="K2503" s="2">
        <v>3616368</v>
      </c>
      <c r="L2503" s="2">
        <v>55573199</v>
      </c>
      <c r="M2503" s="2">
        <v>20252647</v>
      </c>
      <c r="N2503" s="4">
        <f t="shared" si="78"/>
        <v>0.14777257669871657</v>
      </c>
      <c r="O2503" s="2">
        <v>8359</v>
      </c>
      <c r="P2503" s="2">
        <v>16008128</v>
      </c>
      <c r="Q2503" s="2">
        <v>39868936</v>
      </c>
      <c r="R2503" s="2">
        <v>34444125</v>
      </c>
      <c r="S2503" s="4">
        <f t="shared" si="79"/>
        <v>0.46499909636258724</v>
      </c>
    </row>
    <row r="2504" spans="1:19" x14ac:dyDescent="0.25">
      <c r="A2504" s="10">
        <v>1</v>
      </c>
      <c r="B2504" s="1" t="s">
        <v>64</v>
      </c>
      <c r="C2504" s="1" t="s">
        <v>4725</v>
      </c>
      <c r="D2504" s="1">
        <v>2019</v>
      </c>
      <c r="E2504" s="2">
        <v>161665815</v>
      </c>
      <c r="F2504" s="2">
        <v>0</v>
      </c>
      <c r="G2504" s="2">
        <v>1096961040</v>
      </c>
      <c r="H2504" s="2">
        <v>924031890</v>
      </c>
      <c r="I2504" s="2">
        <v>278647192</v>
      </c>
      <c r="J2504" s="2">
        <v>61667457</v>
      </c>
      <c r="K2504" s="2">
        <v>85466072</v>
      </c>
      <c r="L2504" s="2">
        <v>671180319</v>
      </c>
      <c r="M2504" s="2">
        <v>172929150</v>
      </c>
      <c r="N2504" s="4">
        <f t="shared" si="78"/>
        <v>0.1473760772761811</v>
      </c>
      <c r="O2504" s="2">
        <v>295638016</v>
      </c>
      <c r="P2504" s="2">
        <v>63004400</v>
      </c>
      <c r="Q2504" s="2">
        <v>732315828</v>
      </c>
      <c r="R2504" s="2">
        <v>664091306</v>
      </c>
      <c r="S2504" s="4">
        <f t="shared" si="79"/>
        <v>0.54004985874638145</v>
      </c>
    </row>
    <row r="2505" spans="1:19" x14ac:dyDescent="0.25">
      <c r="A2505" s="10">
        <v>0</v>
      </c>
      <c r="B2505" s="1" t="s">
        <v>40</v>
      </c>
      <c r="C2505" s="1" t="s">
        <v>2728</v>
      </c>
      <c r="D2505" s="1">
        <v>2019</v>
      </c>
      <c r="E2505" s="2">
        <v>64627</v>
      </c>
      <c r="F2505" s="2">
        <v>0</v>
      </c>
      <c r="G2505" s="2">
        <v>439575</v>
      </c>
      <c r="H2505" s="2">
        <v>358685</v>
      </c>
      <c r="I2505" s="2">
        <v>192271</v>
      </c>
      <c r="J2505" s="2">
        <v>0</v>
      </c>
      <c r="K2505" s="2">
        <v>0</v>
      </c>
      <c r="L2505" s="2">
        <v>247304</v>
      </c>
      <c r="M2505" s="2">
        <v>80890</v>
      </c>
      <c r="N2505" s="4">
        <f t="shared" si="78"/>
        <v>0.14702155491099358</v>
      </c>
      <c r="O2505" s="2">
        <v>0</v>
      </c>
      <c r="P2505" s="2">
        <v>78125</v>
      </c>
      <c r="Q2505" s="2">
        <v>183288</v>
      </c>
      <c r="R2505" s="2">
        <v>196264</v>
      </c>
      <c r="S2505" s="4">
        <f t="shared" si="79"/>
        <v>0.39806077528227285</v>
      </c>
    </row>
    <row r="2506" spans="1:19" x14ac:dyDescent="0.25">
      <c r="A2506" s="10">
        <v>1</v>
      </c>
      <c r="B2506" s="1" t="s">
        <v>24</v>
      </c>
      <c r="C2506" s="1" t="s">
        <v>676</v>
      </c>
      <c r="D2506" s="1">
        <v>2019</v>
      </c>
      <c r="E2506" s="2">
        <v>23360494</v>
      </c>
      <c r="F2506" s="2">
        <v>0</v>
      </c>
      <c r="G2506" s="2">
        <v>158944348</v>
      </c>
      <c r="H2506" s="2">
        <v>153328063</v>
      </c>
      <c r="I2506" s="2">
        <v>14021094</v>
      </c>
      <c r="J2506" s="2">
        <v>47472391</v>
      </c>
      <c r="K2506" s="2">
        <v>1996148</v>
      </c>
      <c r="L2506" s="2">
        <v>95454715</v>
      </c>
      <c r="M2506" s="2">
        <v>5616285</v>
      </c>
      <c r="N2506" s="4">
        <f t="shared" si="78"/>
        <v>0.1469727882365468</v>
      </c>
      <c r="O2506" s="2">
        <v>1248696</v>
      </c>
      <c r="P2506" s="2">
        <v>23710943</v>
      </c>
      <c r="Q2506" s="2">
        <v>135383583</v>
      </c>
      <c r="R2506" s="2">
        <v>126517778</v>
      </c>
      <c r="S2506" s="4">
        <f t="shared" si="79"/>
        <v>0.1972816737265177</v>
      </c>
    </row>
    <row r="2507" spans="1:19" x14ac:dyDescent="0.25">
      <c r="A2507" s="10">
        <v>0</v>
      </c>
      <c r="B2507" s="1" t="s">
        <v>62</v>
      </c>
      <c r="C2507" s="1" t="s">
        <v>4551</v>
      </c>
      <c r="D2507" s="1">
        <v>2019</v>
      </c>
      <c r="E2507" s="2">
        <v>24044746</v>
      </c>
      <c r="F2507" s="2">
        <v>0</v>
      </c>
      <c r="G2507" s="2">
        <v>163665650</v>
      </c>
      <c r="H2507" s="2">
        <v>127564573</v>
      </c>
      <c r="I2507" s="2">
        <v>52458070</v>
      </c>
      <c r="J2507" s="2">
        <v>183013</v>
      </c>
      <c r="K2507" s="2">
        <v>22318513</v>
      </c>
      <c r="L2507" s="2">
        <v>88706054</v>
      </c>
      <c r="M2507" s="2">
        <v>36101077</v>
      </c>
      <c r="N2507" s="4">
        <f t="shared" si="78"/>
        <v>0.1469138209514336</v>
      </c>
      <c r="O2507" s="2">
        <v>3745079</v>
      </c>
      <c r="P2507" s="2">
        <v>16670607</v>
      </c>
      <c r="Q2507" s="2">
        <v>65206482</v>
      </c>
      <c r="R2507" s="2">
        <v>62087014</v>
      </c>
      <c r="S2507" s="4">
        <f t="shared" si="79"/>
        <v>0.32882376981440919</v>
      </c>
    </row>
    <row r="2508" spans="1:19" x14ac:dyDescent="0.25">
      <c r="A2508" s="10">
        <v>0</v>
      </c>
      <c r="B2508" s="1" t="s">
        <v>40</v>
      </c>
      <c r="C2508" s="1" t="s">
        <v>2710</v>
      </c>
      <c r="D2508" s="1">
        <v>2019</v>
      </c>
      <c r="E2508" s="2">
        <v>1902798</v>
      </c>
      <c r="F2508" s="2">
        <v>0</v>
      </c>
      <c r="G2508" s="2">
        <v>12961305</v>
      </c>
      <c r="H2508" s="2">
        <v>11152977</v>
      </c>
      <c r="I2508" s="2">
        <v>5552920</v>
      </c>
      <c r="J2508" s="2">
        <v>2680354</v>
      </c>
      <c r="K2508" s="2">
        <v>595031</v>
      </c>
      <c r="L2508" s="2">
        <v>4133000</v>
      </c>
      <c r="M2508" s="2">
        <v>1808328</v>
      </c>
      <c r="N2508" s="4">
        <f t="shared" si="78"/>
        <v>0.14680605077960901</v>
      </c>
      <c r="O2508" s="2">
        <v>0</v>
      </c>
      <c r="P2508" s="2">
        <v>1996998</v>
      </c>
      <c r="Q2508" s="2">
        <v>6485737</v>
      </c>
      <c r="R2508" s="2">
        <v>8237078</v>
      </c>
      <c r="S2508" s="4">
        <f t="shared" si="79"/>
        <v>0.24244009829699317</v>
      </c>
    </row>
    <row r="2509" spans="1:19" x14ac:dyDescent="0.25">
      <c r="A2509" s="10">
        <v>0</v>
      </c>
      <c r="B2509" s="1" t="s">
        <v>28</v>
      </c>
      <c r="C2509" s="1" t="s">
        <v>1224</v>
      </c>
      <c r="D2509" s="1">
        <v>2019</v>
      </c>
      <c r="E2509" s="2">
        <v>3509353</v>
      </c>
      <c r="F2509" s="2">
        <v>0</v>
      </c>
      <c r="G2509" s="2">
        <v>23921498</v>
      </c>
      <c r="H2509" s="2">
        <v>25431082</v>
      </c>
      <c r="I2509" s="2">
        <v>10822375</v>
      </c>
      <c r="J2509" s="2">
        <v>382674</v>
      </c>
      <c r="K2509" s="2">
        <v>1621742</v>
      </c>
      <c r="L2509" s="2">
        <v>11094707</v>
      </c>
      <c r="M2509" s="2">
        <v>-1509584</v>
      </c>
      <c r="N2509" s="4">
        <f t="shared" si="78"/>
        <v>0.14670289460969377</v>
      </c>
      <c r="O2509" s="2">
        <v>0</v>
      </c>
      <c r="P2509" s="2">
        <v>2055049</v>
      </c>
      <c r="Q2509" s="2">
        <v>11783835</v>
      </c>
      <c r="R2509" s="2">
        <v>13129759</v>
      </c>
      <c r="S2509" s="4">
        <f t="shared" si="79"/>
        <v>0.15651840982001269</v>
      </c>
    </row>
    <row r="2510" spans="1:19" x14ac:dyDescent="0.25">
      <c r="A2510" s="10">
        <v>0</v>
      </c>
      <c r="B2510" s="1" t="s">
        <v>45</v>
      </c>
      <c r="C2510" s="1" t="s">
        <v>3671</v>
      </c>
      <c r="D2510" s="1">
        <v>2019</v>
      </c>
      <c r="E2510" s="2">
        <v>4371716</v>
      </c>
      <c r="F2510" s="2">
        <v>19945</v>
      </c>
      <c r="G2510" s="2">
        <v>29689232</v>
      </c>
      <c r="H2510" s="2">
        <v>27581747</v>
      </c>
      <c r="I2510" s="2">
        <v>5235885</v>
      </c>
      <c r="J2510" s="2">
        <v>5641680</v>
      </c>
      <c r="K2510" s="2">
        <v>808381</v>
      </c>
      <c r="L2510" s="2">
        <v>18003286</v>
      </c>
      <c r="M2510" s="2">
        <v>2107485</v>
      </c>
      <c r="N2510" s="4">
        <f t="shared" si="78"/>
        <v>0.14657741904539667</v>
      </c>
      <c r="O2510" s="2">
        <v>2156663</v>
      </c>
      <c r="P2510" s="2">
        <v>2690834</v>
      </c>
      <c r="Q2510" s="2">
        <v>26506196</v>
      </c>
      <c r="R2510" s="2">
        <v>24698082</v>
      </c>
      <c r="S2510" s="4">
        <f t="shared" si="79"/>
        <v>0.19627018000830995</v>
      </c>
    </row>
    <row r="2511" spans="1:19" x14ac:dyDescent="0.25">
      <c r="A2511" s="10">
        <v>1</v>
      </c>
      <c r="B2511" s="1" t="s">
        <v>45</v>
      </c>
      <c r="C2511" s="1" t="s">
        <v>889</v>
      </c>
      <c r="D2511" s="1">
        <v>2019</v>
      </c>
      <c r="E2511" s="2">
        <v>81279405</v>
      </c>
      <c r="F2511" s="2">
        <v>0</v>
      </c>
      <c r="G2511" s="2">
        <v>555486194</v>
      </c>
      <c r="H2511" s="2">
        <v>524255800</v>
      </c>
      <c r="I2511" s="2">
        <v>214706315</v>
      </c>
      <c r="J2511" s="2">
        <v>35367208</v>
      </c>
      <c r="K2511" s="2">
        <v>16494085</v>
      </c>
      <c r="L2511" s="2">
        <v>288918586</v>
      </c>
      <c r="M2511" s="2">
        <v>31230394</v>
      </c>
      <c r="N2511" s="4">
        <f t="shared" si="78"/>
        <v>0.14632119731854218</v>
      </c>
      <c r="O2511" s="2">
        <v>9823369</v>
      </c>
      <c r="P2511" s="2">
        <v>27451865</v>
      </c>
      <c r="Q2511" s="2">
        <v>280656950</v>
      </c>
      <c r="R2511" s="2">
        <v>248743183</v>
      </c>
      <c r="S2511" s="4">
        <f t="shared" si="79"/>
        <v>0.14985429369535727</v>
      </c>
    </row>
    <row r="2512" spans="1:19" x14ac:dyDescent="0.25">
      <c r="A2512" s="10">
        <v>1</v>
      </c>
      <c r="B2512" s="1" t="s">
        <v>32</v>
      </c>
      <c r="C2512" s="1" t="s">
        <v>2181</v>
      </c>
      <c r="D2512" s="1">
        <v>2019</v>
      </c>
      <c r="E2512" s="2">
        <v>6203527</v>
      </c>
      <c r="F2512" s="2">
        <v>0</v>
      </c>
      <c r="G2512" s="2">
        <v>42401135</v>
      </c>
      <c r="H2512" s="2">
        <v>41849295</v>
      </c>
      <c r="I2512" s="2">
        <v>28933334</v>
      </c>
      <c r="J2512" s="2">
        <v>1051774</v>
      </c>
      <c r="K2512" s="2">
        <v>0</v>
      </c>
      <c r="L2512" s="2">
        <v>12416027</v>
      </c>
      <c r="M2512" s="2">
        <v>551840</v>
      </c>
      <c r="N2512" s="4">
        <f t="shared" si="78"/>
        <v>0.14630568261910915</v>
      </c>
      <c r="O2512" s="2">
        <v>0</v>
      </c>
      <c r="P2512" s="2">
        <v>4602133</v>
      </c>
      <c r="Q2512" s="2">
        <v>7606095</v>
      </c>
      <c r="R2512" s="2">
        <v>8953990</v>
      </c>
      <c r="S2512" s="4">
        <f t="shared" si="79"/>
        <v>0.51397566894758651</v>
      </c>
    </row>
    <row r="2513" spans="1:19" x14ac:dyDescent="0.25">
      <c r="A2513" s="10">
        <v>0</v>
      </c>
      <c r="B2513" s="1" t="s">
        <v>19</v>
      </c>
      <c r="C2513" s="1" t="s">
        <v>106</v>
      </c>
      <c r="D2513" s="1">
        <v>2019</v>
      </c>
      <c r="E2513" s="2">
        <v>22537145</v>
      </c>
      <c r="F2513" s="2">
        <v>0</v>
      </c>
      <c r="G2513" s="2">
        <v>154397521</v>
      </c>
      <c r="H2513" s="2">
        <v>127991208</v>
      </c>
      <c r="I2513" s="2">
        <v>31193743</v>
      </c>
      <c r="J2513" s="2">
        <v>3315968</v>
      </c>
      <c r="K2513" s="2">
        <v>113994</v>
      </c>
      <c r="L2513" s="2">
        <v>119773816</v>
      </c>
      <c r="M2513" s="2">
        <v>26406313</v>
      </c>
      <c r="N2513" s="4">
        <f t="shared" si="78"/>
        <v>0.14596830864920429</v>
      </c>
      <c r="O2513" s="2">
        <v>2056023</v>
      </c>
      <c r="P2513" s="2">
        <v>27269876</v>
      </c>
      <c r="Q2513" s="2">
        <v>93737320</v>
      </c>
      <c r="R2513" s="2">
        <v>66508012</v>
      </c>
      <c r="S2513" s="4">
        <f t="shared" si="79"/>
        <v>0.44093783768487921</v>
      </c>
    </row>
    <row r="2514" spans="1:19" x14ac:dyDescent="0.25">
      <c r="A2514" s="10">
        <v>0</v>
      </c>
      <c r="B2514" s="1" t="s">
        <v>32</v>
      </c>
      <c r="C2514" s="1" t="s">
        <v>2234</v>
      </c>
      <c r="D2514" s="1">
        <v>2019</v>
      </c>
      <c r="E2514" s="2">
        <v>1210474</v>
      </c>
      <c r="F2514" s="2">
        <v>0</v>
      </c>
      <c r="G2514" s="2">
        <v>8320204</v>
      </c>
      <c r="H2514" s="2">
        <v>3203565</v>
      </c>
      <c r="I2514" s="2">
        <v>1767920</v>
      </c>
      <c r="J2514" s="2">
        <v>4844272</v>
      </c>
      <c r="K2514" s="2">
        <v>0</v>
      </c>
      <c r="L2514" s="2">
        <v>1708012</v>
      </c>
      <c r="M2514" s="2">
        <v>5116639</v>
      </c>
      <c r="N2514" s="4">
        <f t="shared" si="78"/>
        <v>0.14548609625437067</v>
      </c>
      <c r="O2514" s="2">
        <v>0</v>
      </c>
      <c r="P2514" s="2">
        <v>946900</v>
      </c>
      <c r="Q2514" s="2">
        <v>1375312</v>
      </c>
      <c r="R2514" s="2">
        <v>1272902</v>
      </c>
      <c r="S2514" s="4">
        <f t="shared" si="79"/>
        <v>0.74389073157242269</v>
      </c>
    </row>
    <row r="2515" spans="1:19" x14ac:dyDescent="0.25">
      <c r="A2515" s="10">
        <v>1</v>
      </c>
      <c r="B2515" s="1" t="s">
        <v>62</v>
      </c>
      <c r="C2515" s="1" t="s">
        <v>4639</v>
      </c>
      <c r="D2515" s="1">
        <v>2019</v>
      </c>
      <c r="E2515" s="2">
        <v>13505237</v>
      </c>
      <c r="F2515" s="2">
        <v>0</v>
      </c>
      <c r="G2515" s="2">
        <v>92960716</v>
      </c>
      <c r="H2515" s="2">
        <v>82978415</v>
      </c>
      <c r="I2515" s="2">
        <v>38750328</v>
      </c>
      <c r="J2515" s="2">
        <v>4037420</v>
      </c>
      <c r="K2515" s="2">
        <v>4138460</v>
      </c>
      <c r="L2515" s="2">
        <v>45970281</v>
      </c>
      <c r="M2515" s="2">
        <v>9982301</v>
      </c>
      <c r="N2515" s="4">
        <f t="shared" si="78"/>
        <v>0.14527896923685485</v>
      </c>
      <c r="O2515" s="2">
        <v>5875081</v>
      </c>
      <c r="P2515" s="2">
        <v>4560726</v>
      </c>
      <c r="Q2515" s="2">
        <v>44144952</v>
      </c>
      <c r="R2515" s="2">
        <v>50623238</v>
      </c>
      <c r="S2515" s="4">
        <f t="shared" si="79"/>
        <v>0.2061465724495932</v>
      </c>
    </row>
    <row r="2516" spans="1:19" x14ac:dyDescent="0.25">
      <c r="A2516" s="10">
        <v>0</v>
      </c>
      <c r="B2516" s="1" t="s">
        <v>64</v>
      </c>
      <c r="C2516" s="1" t="s">
        <v>4726</v>
      </c>
      <c r="D2516" s="1">
        <v>2019</v>
      </c>
      <c r="E2516" s="2">
        <v>7745060</v>
      </c>
      <c r="F2516" s="2">
        <v>0</v>
      </c>
      <c r="G2516" s="2">
        <v>53364458</v>
      </c>
      <c r="H2516" s="2">
        <v>38994561</v>
      </c>
      <c r="I2516" s="2">
        <v>16611884</v>
      </c>
      <c r="J2516" s="2">
        <v>4216735</v>
      </c>
      <c r="K2516" s="2">
        <v>8289108</v>
      </c>
      <c r="L2516" s="2">
        <v>24246731</v>
      </c>
      <c r="M2516" s="2">
        <v>14369897</v>
      </c>
      <c r="N2516" s="4">
        <f t="shared" si="78"/>
        <v>0.14513517592551956</v>
      </c>
      <c r="O2516" s="2">
        <v>10319877</v>
      </c>
      <c r="P2516" s="2">
        <v>24950794</v>
      </c>
      <c r="Q2516" s="2">
        <v>30557111</v>
      </c>
      <c r="R2516" s="2">
        <v>25038426</v>
      </c>
      <c r="S2516" s="4">
        <f t="shared" si="79"/>
        <v>1.40866167066572</v>
      </c>
    </row>
    <row r="2517" spans="1:19" x14ac:dyDescent="0.25">
      <c r="A2517" s="10">
        <v>0</v>
      </c>
      <c r="B2517" s="1" t="s">
        <v>64</v>
      </c>
      <c r="C2517" s="1" t="s">
        <v>4727</v>
      </c>
      <c r="D2517" s="1">
        <v>2019</v>
      </c>
      <c r="E2517" s="2">
        <v>7745060</v>
      </c>
      <c r="F2517" s="2">
        <v>0</v>
      </c>
      <c r="G2517" s="2">
        <v>53364458</v>
      </c>
      <c r="H2517" s="2">
        <v>38994561</v>
      </c>
      <c r="I2517" s="2">
        <v>16611884</v>
      </c>
      <c r="J2517" s="2">
        <v>4216735</v>
      </c>
      <c r="K2517" s="2">
        <v>8289108</v>
      </c>
      <c r="L2517" s="2">
        <v>24246731</v>
      </c>
      <c r="M2517" s="2">
        <v>14369897</v>
      </c>
      <c r="N2517" s="4">
        <f t="shared" si="78"/>
        <v>0.14513517592551956</v>
      </c>
      <c r="O2517" s="2">
        <v>10319877</v>
      </c>
      <c r="P2517" s="2">
        <v>24950794</v>
      </c>
      <c r="Q2517" s="2">
        <v>30557111</v>
      </c>
      <c r="R2517" s="2">
        <v>25038426</v>
      </c>
      <c r="S2517" s="4">
        <f t="shared" si="79"/>
        <v>1.40866167066572</v>
      </c>
    </row>
    <row r="2518" spans="1:19" x14ac:dyDescent="0.25">
      <c r="A2518" s="10">
        <v>0</v>
      </c>
      <c r="B2518" s="1" t="s">
        <v>18</v>
      </c>
      <c r="C2518" s="1" t="s">
        <v>87</v>
      </c>
      <c r="D2518" s="1">
        <v>2019</v>
      </c>
      <c r="E2518" s="2">
        <v>5902812</v>
      </c>
      <c r="F2518" s="2">
        <v>0</v>
      </c>
      <c r="G2518" s="2">
        <v>40678085</v>
      </c>
      <c r="H2518" s="2">
        <v>31277130</v>
      </c>
      <c r="I2518" s="2">
        <v>8724607</v>
      </c>
      <c r="J2518" s="2">
        <v>5639114</v>
      </c>
      <c r="K2518" s="2">
        <v>346427</v>
      </c>
      <c r="L2518" s="2">
        <v>25967937</v>
      </c>
      <c r="M2518" s="2">
        <v>9400955</v>
      </c>
      <c r="N2518" s="4">
        <f t="shared" si="78"/>
        <v>0.14511037085447853</v>
      </c>
      <c r="O2518" s="2">
        <v>0</v>
      </c>
      <c r="P2518" s="2">
        <v>5292862</v>
      </c>
      <c r="Q2518" s="2">
        <v>8312062</v>
      </c>
      <c r="R2518" s="2">
        <v>6022384</v>
      </c>
      <c r="S2518" s="4">
        <f t="shared" si="79"/>
        <v>0.87886491462517169</v>
      </c>
    </row>
    <row r="2519" spans="1:19" x14ac:dyDescent="0.25">
      <c r="A2519" s="10">
        <v>1</v>
      </c>
      <c r="B2519" s="1" t="s">
        <v>41</v>
      </c>
      <c r="C2519" s="1" t="s">
        <v>3557</v>
      </c>
      <c r="D2519" s="1">
        <v>2019</v>
      </c>
      <c r="E2519" s="2">
        <v>6069232</v>
      </c>
      <c r="F2519" s="2">
        <v>741756</v>
      </c>
      <c r="G2519" s="2">
        <v>36733783</v>
      </c>
      <c r="H2519" s="2">
        <v>34569019</v>
      </c>
      <c r="I2519" s="2">
        <v>19467916</v>
      </c>
      <c r="J2519" s="2">
        <v>831352</v>
      </c>
      <c r="K2519" s="2">
        <v>1598611</v>
      </c>
      <c r="L2519" s="2">
        <v>14835904</v>
      </c>
      <c r="M2519" s="2">
        <v>2164764</v>
      </c>
      <c r="N2519" s="4">
        <f t="shared" si="78"/>
        <v>0.14502933171897922</v>
      </c>
      <c r="O2519" s="2">
        <v>0</v>
      </c>
      <c r="P2519" s="2">
        <v>7069743</v>
      </c>
      <c r="Q2519" s="2">
        <v>11613276</v>
      </c>
      <c r="R2519" s="2">
        <v>12387470</v>
      </c>
      <c r="S2519" s="4">
        <f t="shared" si="79"/>
        <v>0.57071726510740284</v>
      </c>
    </row>
    <row r="2520" spans="1:19" x14ac:dyDescent="0.25">
      <c r="A2520" s="10">
        <v>0</v>
      </c>
      <c r="B2520" s="1" t="s">
        <v>45</v>
      </c>
      <c r="C2520" s="1" t="s">
        <v>3664</v>
      </c>
      <c r="D2520" s="1">
        <v>2019</v>
      </c>
      <c r="E2520" s="2">
        <v>733882</v>
      </c>
      <c r="F2520" s="2">
        <v>0</v>
      </c>
      <c r="G2520" s="2">
        <v>5061349</v>
      </c>
      <c r="H2520" s="2">
        <v>4281147</v>
      </c>
      <c r="I2520" s="2">
        <v>2302663</v>
      </c>
      <c r="J2520" s="2">
        <v>254656</v>
      </c>
      <c r="K2520" s="2">
        <v>846201</v>
      </c>
      <c r="L2520" s="2">
        <v>1657829</v>
      </c>
      <c r="M2520" s="2">
        <v>780202</v>
      </c>
      <c r="N2520" s="4">
        <f t="shared" si="78"/>
        <v>0.14499731198144999</v>
      </c>
      <c r="O2520" s="2">
        <v>0</v>
      </c>
      <c r="P2520" s="2">
        <v>1231414</v>
      </c>
      <c r="Q2520" s="2">
        <v>2006092</v>
      </c>
      <c r="R2520" s="2">
        <v>1981849</v>
      </c>
      <c r="S2520" s="4">
        <f t="shared" si="79"/>
        <v>0.62134602585767129</v>
      </c>
    </row>
    <row r="2521" spans="1:19" x14ac:dyDescent="0.25">
      <c r="A2521" s="10">
        <v>1</v>
      </c>
      <c r="B2521" s="1" t="s">
        <v>45</v>
      </c>
      <c r="C2521" s="1" t="s">
        <v>735</v>
      </c>
      <c r="D2521" s="1">
        <v>2019</v>
      </c>
      <c r="E2521" s="2">
        <v>10483853</v>
      </c>
      <c r="F2521" s="2">
        <v>0</v>
      </c>
      <c r="G2521" s="2">
        <v>72364299</v>
      </c>
      <c r="H2521" s="2">
        <v>66985479</v>
      </c>
      <c r="I2521" s="2">
        <v>34973942</v>
      </c>
      <c r="J2521" s="2">
        <v>3057071</v>
      </c>
      <c r="K2521" s="2">
        <v>779487</v>
      </c>
      <c r="L2521" s="2">
        <v>33553799</v>
      </c>
      <c r="M2521" s="2">
        <v>5378820</v>
      </c>
      <c r="N2521" s="4">
        <f t="shared" si="78"/>
        <v>0.14487603894290471</v>
      </c>
      <c r="O2521" s="2">
        <v>2526200</v>
      </c>
      <c r="P2521" s="2">
        <v>6610270</v>
      </c>
      <c r="Q2521" s="2">
        <v>39628272</v>
      </c>
      <c r="R2521" s="2">
        <v>37141972</v>
      </c>
      <c r="S2521" s="4">
        <f t="shared" si="79"/>
        <v>0.24598774669260964</v>
      </c>
    </row>
    <row r="2522" spans="1:19" x14ac:dyDescent="0.25">
      <c r="A2522" s="10">
        <v>0</v>
      </c>
      <c r="B2522" s="1" t="s">
        <v>40</v>
      </c>
      <c r="C2522" s="1" t="s">
        <v>2833</v>
      </c>
      <c r="D2522" s="1">
        <v>2019</v>
      </c>
      <c r="E2522" s="2">
        <v>835619</v>
      </c>
      <c r="F2522" s="2">
        <v>0</v>
      </c>
      <c r="G2522" s="2">
        <v>5795359</v>
      </c>
      <c r="H2522" s="2">
        <v>5220061</v>
      </c>
      <c r="I2522" s="2">
        <v>2796044</v>
      </c>
      <c r="J2522" s="2">
        <v>274129</v>
      </c>
      <c r="K2522" s="2">
        <v>0</v>
      </c>
      <c r="L2522" s="2">
        <v>2725186</v>
      </c>
      <c r="M2522" s="2">
        <v>575298</v>
      </c>
      <c r="N2522" s="4">
        <f t="shared" si="78"/>
        <v>0.14418761633231003</v>
      </c>
      <c r="O2522" s="2">
        <v>391981</v>
      </c>
      <c r="P2522" s="2">
        <v>1965819</v>
      </c>
      <c r="Q2522" s="2">
        <v>1029226</v>
      </c>
      <c r="R2522" s="2">
        <v>979002</v>
      </c>
      <c r="S2522" s="4">
        <f t="shared" si="79"/>
        <v>2.4083709737058761</v>
      </c>
    </row>
    <row r="2523" spans="1:19" x14ac:dyDescent="0.25">
      <c r="A2523" s="10">
        <v>0</v>
      </c>
      <c r="B2523" s="1" t="s">
        <v>50</v>
      </c>
      <c r="C2523" s="1" t="s">
        <v>3807</v>
      </c>
      <c r="D2523" s="1">
        <v>2019</v>
      </c>
      <c r="E2523" s="2">
        <v>1817741</v>
      </c>
      <c r="F2523" s="2">
        <v>0</v>
      </c>
      <c r="G2523" s="2">
        <v>12614736</v>
      </c>
      <c r="H2523" s="2">
        <v>9136234</v>
      </c>
      <c r="I2523" s="2">
        <v>2236516</v>
      </c>
      <c r="J2523" s="2">
        <v>504525</v>
      </c>
      <c r="K2523" s="2">
        <v>551551</v>
      </c>
      <c r="L2523" s="2">
        <v>9322144</v>
      </c>
      <c r="M2523" s="2">
        <v>3478502</v>
      </c>
      <c r="N2523" s="4">
        <f t="shared" si="78"/>
        <v>0.14409663428548961</v>
      </c>
      <c r="O2523" s="2">
        <v>0</v>
      </c>
      <c r="P2523" s="2">
        <v>8159901</v>
      </c>
      <c r="Q2523" s="2">
        <v>9156766</v>
      </c>
      <c r="R2523" s="2">
        <v>5053013</v>
      </c>
      <c r="S2523" s="4">
        <f t="shared" si="79"/>
        <v>1.614858501254598</v>
      </c>
    </row>
    <row r="2524" spans="1:19" x14ac:dyDescent="0.25">
      <c r="A2524" s="10">
        <v>0</v>
      </c>
      <c r="B2524" s="1" t="s">
        <v>55</v>
      </c>
      <c r="C2524" s="1" t="s">
        <v>347</v>
      </c>
      <c r="D2524" s="1">
        <v>2019</v>
      </c>
      <c r="E2524" s="2">
        <v>612925</v>
      </c>
      <c r="F2524" s="2">
        <v>0</v>
      </c>
      <c r="G2524" s="2">
        <v>4263230</v>
      </c>
      <c r="H2524" s="2">
        <v>5618728</v>
      </c>
      <c r="I2524" s="2">
        <v>829977</v>
      </c>
      <c r="J2524" s="2">
        <v>12000</v>
      </c>
      <c r="K2524" s="2">
        <v>0</v>
      </c>
      <c r="L2524" s="2">
        <v>3421253</v>
      </c>
      <c r="M2524" s="2">
        <v>-1355498</v>
      </c>
      <c r="N2524" s="4">
        <f t="shared" si="78"/>
        <v>0.14377009919708766</v>
      </c>
      <c r="O2524" s="2">
        <v>0</v>
      </c>
      <c r="P2524" s="2">
        <v>1875113</v>
      </c>
      <c r="Q2524" s="2">
        <v>3437336</v>
      </c>
      <c r="R2524" s="2">
        <v>3485802</v>
      </c>
      <c r="S2524" s="4">
        <f t="shared" si="79"/>
        <v>0.53792871769538253</v>
      </c>
    </row>
    <row r="2525" spans="1:19" x14ac:dyDescent="0.25">
      <c r="A2525" s="10">
        <v>1</v>
      </c>
      <c r="B2525" s="1" t="s">
        <v>67</v>
      </c>
      <c r="C2525" s="1" t="s">
        <v>4831</v>
      </c>
      <c r="D2525" s="1">
        <v>2019</v>
      </c>
      <c r="E2525" s="2">
        <v>2034727</v>
      </c>
      <c r="F2525" s="2">
        <v>159702</v>
      </c>
      <c r="G2525" s="2">
        <v>13043568</v>
      </c>
      <c r="H2525" s="2">
        <v>11171317</v>
      </c>
      <c r="I2525" s="2">
        <v>8112849</v>
      </c>
      <c r="J2525" s="2">
        <v>0</v>
      </c>
      <c r="K2525" s="2">
        <v>0</v>
      </c>
      <c r="L2525" s="2">
        <v>4930719</v>
      </c>
      <c r="M2525" s="2">
        <v>1872251</v>
      </c>
      <c r="N2525" s="4">
        <f t="shared" si="78"/>
        <v>0.14375092766028436</v>
      </c>
      <c r="O2525" s="2">
        <v>0</v>
      </c>
      <c r="P2525" s="2">
        <v>2138368</v>
      </c>
      <c r="Q2525" s="2">
        <v>5813530</v>
      </c>
      <c r="R2525" s="2">
        <v>4469854</v>
      </c>
      <c r="S2525" s="4">
        <f t="shared" si="79"/>
        <v>0.47839772842692402</v>
      </c>
    </row>
    <row r="2526" spans="1:19" x14ac:dyDescent="0.25">
      <c r="A2526" s="10">
        <v>0</v>
      </c>
      <c r="B2526" s="1" t="s">
        <v>55</v>
      </c>
      <c r="C2526" s="1" t="s">
        <v>608</v>
      </c>
      <c r="D2526" s="1">
        <v>2019</v>
      </c>
      <c r="E2526" s="2">
        <v>256229</v>
      </c>
      <c r="F2526" s="2">
        <v>0</v>
      </c>
      <c r="G2526" s="2">
        <v>1792463</v>
      </c>
      <c r="H2526" s="2">
        <v>1555723</v>
      </c>
      <c r="I2526" s="2">
        <v>816198</v>
      </c>
      <c r="J2526" s="2">
        <v>71548</v>
      </c>
      <c r="K2526" s="2">
        <v>25360</v>
      </c>
      <c r="L2526" s="2">
        <v>879357</v>
      </c>
      <c r="M2526" s="2">
        <v>236740</v>
      </c>
      <c r="N2526" s="4">
        <f t="shared" si="78"/>
        <v>0.14294799948450818</v>
      </c>
      <c r="O2526" s="2">
        <v>0</v>
      </c>
      <c r="P2526" s="2">
        <v>647839</v>
      </c>
      <c r="Q2526" s="2">
        <v>549721</v>
      </c>
      <c r="R2526" s="2">
        <v>486838</v>
      </c>
      <c r="S2526" s="4">
        <f t="shared" si="79"/>
        <v>1.3307075454257884</v>
      </c>
    </row>
    <row r="2527" spans="1:19" x14ac:dyDescent="0.25">
      <c r="A2527" s="10">
        <v>0</v>
      </c>
      <c r="B2527" s="1" t="s">
        <v>24</v>
      </c>
      <c r="C2527" s="1" t="s">
        <v>665</v>
      </c>
      <c r="D2527" s="1">
        <v>2019</v>
      </c>
      <c r="E2527" s="2">
        <v>9660780</v>
      </c>
      <c r="F2527" s="2">
        <v>0</v>
      </c>
      <c r="G2527" s="2">
        <v>67662406</v>
      </c>
      <c r="H2527" s="2">
        <v>67752580</v>
      </c>
      <c r="I2527" s="2">
        <v>6720782</v>
      </c>
      <c r="J2527" s="2">
        <v>15242912</v>
      </c>
      <c r="K2527" s="2">
        <v>591871</v>
      </c>
      <c r="L2527" s="2">
        <v>45106841</v>
      </c>
      <c r="M2527" s="2">
        <v>-90174</v>
      </c>
      <c r="N2527" s="4">
        <f t="shared" si="78"/>
        <v>0.14277913794552324</v>
      </c>
      <c r="O2527" s="2">
        <v>3047746</v>
      </c>
      <c r="P2527" s="2">
        <v>1338387</v>
      </c>
      <c r="Q2527" s="2">
        <v>63222041</v>
      </c>
      <c r="R2527" s="2">
        <v>65262427</v>
      </c>
      <c r="S2527" s="4">
        <f t="shared" si="79"/>
        <v>6.7207629284151513E-2</v>
      </c>
    </row>
    <row r="2528" spans="1:19" x14ac:dyDescent="0.25">
      <c r="A2528" s="10">
        <v>0</v>
      </c>
      <c r="B2528" s="1" t="s">
        <v>45</v>
      </c>
      <c r="C2528" s="1" t="s">
        <v>3703</v>
      </c>
      <c r="D2528" s="1">
        <v>2019</v>
      </c>
      <c r="E2528" s="2">
        <v>14081496</v>
      </c>
      <c r="F2528" s="2">
        <v>0</v>
      </c>
      <c r="G2528" s="2">
        <v>98702353</v>
      </c>
      <c r="H2528" s="2">
        <v>89781771</v>
      </c>
      <c r="I2528" s="2">
        <v>43017042</v>
      </c>
      <c r="J2528" s="2">
        <v>5667588</v>
      </c>
      <c r="K2528" s="2">
        <v>1106246</v>
      </c>
      <c r="L2528" s="2">
        <v>48911477</v>
      </c>
      <c r="M2528" s="2">
        <v>8920582</v>
      </c>
      <c r="N2528" s="4">
        <f t="shared" si="78"/>
        <v>0.14266626450131337</v>
      </c>
      <c r="O2528" s="2">
        <v>1409675</v>
      </c>
      <c r="P2528" s="2">
        <v>20116901</v>
      </c>
      <c r="Q2528" s="2">
        <v>51738994</v>
      </c>
      <c r="R2528" s="2">
        <v>48324924</v>
      </c>
      <c r="S2528" s="4">
        <f t="shared" si="79"/>
        <v>0.44545493749767717</v>
      </c>
    </row>
    <row r="2529" spans="1:19" x14ac:dyDescent="0.25">
      <c r="A2529" s="10">
        <v>0</v>
      </c>
      <c r="B2529" s="1" t="s">
        <v>45</v>
      </c>
      <c r="C2529" s="1" t="s">
        <v>3712</v>
      </c>
      <c r="D2529" s="1">
        <v>2019</v>
      </c>
      <c r="E2529" s="2">
        <v>1042117</v>
      </c>
      <c r="F2529" s="2">
        <v>0</v>
      </c>
      <c r="G2529" s="2">
        <v>7305572</v>
      </c>
      <c r="H2529" s="2">
        <v>5920846</v>
      </c>
      <c r="I2529" s="2">
        <v>2436627</v>
      </c>
      <c r="J2529" s="2">
        <v>201358</v>
      </c>
      <c r="K2529" s="2">
        <v>1343439</v>
      </c>
      <c r="L2529" s="2">
        <v>3324146</v>
      </c>
      <c r="M2529" s="2">
        <v>1384726</v>
      </c>
      <c r="N2529" s="4">
        <f t="shared" si="78"/>
        <v>0.14264687282529007</v>
      </c>
      <c r="O2529" s="2">
        <v>0</v>
      </c>
      <c r="P2529" s="2">
        <v>1631418</v>
      </c>
      <c r="Q2529" s="2">
        <v>3906844</v>
      </c>
      <c r="R2529" s="2">
        <v>3998779</v>
      </c>
      <c r="S2529" s="4">
        <f t="shared" si="79"/>
        <v>0.4079790356006171</v>
      </c>
    </row>
    <row r="2530" spans="1:19" x14ac:dyDescent="0.25">
      <c r="A2530" s="10">
        <v>0</v>
      </c>
      <c r="B2530" s="1" t="s">
        <v>40</v>
      </c>
      <c r="C2530" s="1" t="s">
        <v>2814</v>
      </c>
      <c r="D2530" s="1">
        <v>2019</v>
      </c>
      <c r="E2530" s="2">
        <v>751756</v>
      </c>
      <c r="F2530" s="2">
        <v>0</v>
      </c>
      <c r="G2530" s="2">
        <v>5270279</v>
      </c>
      <c r="H2530" s="2">
        <v>3648577</v>
      </c>
      <c r="I2530" s="2">
        <v>2111949</v>
      </c>
      <c r="J2530" s="2">
        <v>961376</v>
      </c>
      <c r="K2530" s="2">
        <v>459491</v>
      </c>
      <c r="L2530" s="2">
        <v>1737463</v>
      </c>
      <c r="M2530" s="2">
        <v>1621702</v>
      </c>
      <c r="N2530" s="4">
        <f t="shared" si="78"/>
        <v>0.14264064577985341</v>
      </c>
      <c r="O2530" s="2">
        <v>188194</v>
      </c>
      <c r="P2530" s="2">
        <v>864015</v>
      </c>
      <c r="Q2530" s="2">
        <v>2096216</v>
      </c>
      <c r="R2530" s="2">
        <v>1763960</v>
      </c>
      <c r="S2530" s="4">
        <f t="shared" si="79"/>
        <v>0.59650388897707429</v>
      </c>
    </row>
    <row r="2531" spans="1:19" x14ac:dyDescent="0.25">
      <c r="A2531" s="10">
        <v>1</v>
      </c>
      <c r="B2531" s="1" t="s">
        <v>24</v>
      </c>
      <c r="C2531" s="1" t="s">
        <v>780</v>
      </c>
      <c r="D2531" s="1">
        <v>2019</v>
      </c>
      <c r="E2531" s="2">
        <v>5061462</v>
      </c>
      <c r="F2531" s="2">
        <v>0</v>
      </c>
      <c r="G2531" s="2">
        <v>35601499</v>
      </c>
      <c r="H2531" s="2">
        <v>34867533</v>
      </c>
      <c r="I2531" s="2">
        <v>1553530</v>
      </c>
      <c r="J2531" s="2">
        <v>1805175</v>
      </c>
      <c r="K2531" s="2">
        <v>663007</v>
      </c>
      <c r="L2531" s="2">
        <v>31579787</v>
      </c>
      <c r="M2531" s="2">
        <v>733966</v>
      </c>
      <c r="N2531" s="4">
        <f t="shared" si="78"/>
        <v>0.14216991256463668</v>
      </c>
      <c r="O2531" s="2">
        <v>2272226</v>
      </c>
      <c r="P2531" s="2">
        <v>4971123</v>
      </c>
      <c r="Q2531" s="2">
        <v>33786681</v>
      </c>
      <c r="R2531" s="2">
        <v>32777725</v>
      </c>
      <c r="S2531" s="4">
        <f t="shared" si="79"/>
        <v>0.22098388463506849</v>
      </c>
    </row>
    <row r="2532" spans="1:19" x14ac:dyDescent="0.25">
      <c r="A2532" s="10">
        <v>0</v>
      </c>
      <c r="B2532" s="1" t="s">
        <v>31</v>
      </c>
      <c r="C2532" s="1" t="s">
        <v>1318</v>
      </c>
      <c r="D2532" s="1">
        <v>2019</v>
      </c>
      <c r="E2532" s="2">
        <v>36910369</v>
      </c>
      <c r="F2532" s="2">
        <v>0</v>
      </c>
      <c r="G2532" s="2">
        <v>259962895</v>
      </c>
      <c r="H2532" s="2">
        <v>243857974</v>
      </c>
      <c r="I2532" s="2">
        <v>75865922</v>
      </c>
      <c r="J2532" s="2">
        <v>3205264</v>
      </c>
      <c r="K2532" s="2">
        <v>584654</v>
      </c>
      <c r="L2532" s="2">
        <v>180307055</v>
      </c>
      <c r="M2532" s="2">
        <v>16104921</v>
      </c>
      <c r="N2532" s="4">
        <f t="shared" si="78"/>
        <v>0.14198322033611757</v>
      </c>
      <c r="O2532" s="2">
        <v>3625727</v>
      </c>
      <c r="P2532" s="2">
        <v>68164169</v>
      </c>
      <c r="Q2532" s="2">
        <v>170496835</v>
      </c>
      <c r="R2532" s="2">
        <v>156042026</v>
      </c>
      <c r="S2532" s="4">
        <f t="shared" si="79"/>
        <v>0.4600676999669307</v>
      </c>
    </row>
    <row r="2533" spans="1:19" x14ac:dyDescent="0.25">
      <c r="A2533" s="10">
        <v>1</v>
      </c>
      <c r="B2533" s="1" t="s">
        <v>45</v>
      </c>
      <c r="C2533" s="1" t="s">
        <v>2179</v>
      </c>
      <c r="D2533" s="1">
        <v>2019</v>
      </c>
      <c r="E2533" s="2">
        <v>138659246</v>
      </c>
      <c r="F2533" s="2">
        <v>0</v>
      </c>
      <c r="G2533" s="2">
        <v>976896329</v>
      </c>
      <c r="H2533" s="2">
        <v>752192344</v>
      </c>
      <c r="I2533" s="2">
        <v>387809921</v>
      </c>
      <c r="J2533" s="2">
        <v>56470325</v>
      </c>
      <c r="K2533" s="2">
        <v>51393576</v>
      </c>
      <c r="L2533" s="2">
        <v>481222507</v>
      </c>
      <c r="M2533" s="2">
        <v>224703985</v>
      </c>
      <c r="N2533" s="4">
        <f t="shared" si="78"/>
        <v>0.14193854750374438</v>
      </c>
      <c r="O2533" s="2">
        <v>159232169</v>
      </c>
      <c r="P2533" s="2">
        <v>85437751</v>
      </c>
      <c r="Q2533" s="2">
        <v>491556852</v>
      </c>
      <c r="R2533" s="2">
        <v>406282504</v>
      </c>
      <c r="S2533" s="4">
        <f t="shared" si="79"/>
        <v>0.60221623523320611</v>
      </c>
    </row>
    <row r="2534" spans="1:19" x14ac:dyDescent="0.25">
      <c r="A2534" s="10">
        <v>0</v>
      </c>
      <c r="B2534" s="1" t="s">
        <v>32</v>
      </c>
      <c r="C2534" s="1" t="s">
        <v>1718</v>
      </c>
      <c r="D2534" s="1">
        <v>2019</v>
      </c>
      <c r="E2534" s="2">
        <v>151233</v>
      </c>
      <c r="F2534" s="2">
        <v>0</v>
      </c>
      <c r="G2534" s="2">
        <v>1066657</v>
      </c>
      <c r="H2534" s="2">
        <v>995483</v>
      </c>
      <c r="I2534" s="2">
        <v>0</v>
      </c>
      <c r="J2534" s="2">
        <v>0</v>
      </c>
      <c r="K2534" s="2">
        <v>0</v>
      </c>
      <c r="L2534" s="2">
        <v>1066657</v>
      </c>
      <c r="M2534" s="2">
        <v>71174</v>
      </c>
      <c r="N2534" s="4">
        <f t="shared" si="78"/>
        <v>0.14178222240139052</v>
      </c>
      <c r="O2534" s="2">
        <v>0</v>
      </c>
      <c r="P2534" s="2">
        <v>413823</v>
      </c>
      <c r="Q2534" s="2">
        <v>698760</v>
      </c>
      <c r="R2534" s="2">
        <v>678933</v>
      </c>
      <c r="S2534" s="4">
        <f t="shared" si="79"/>
        <v>0.60951964332268427</v>
      </c>
    </row>
    <row r="2535" spans="1:19" x14ac:dyDescent="0.25">
      <c r="A2535" s="10">
        <v>0</v>
      </c>
      <c r="B2535" s="1" t="s">
        <v>32</v>
      </c>
      <c r="C2535" s="1" t="s">
        <v>2182</v>
      </c>
      <c r="D2535" s="1">
        <v>2019</v>
      </c>
      <c r="E2535" s="2">
        <v>132693</v>
      </c>
      <c r="F2535" s="2">
        <v>0</v>
      </c>
      <c r="G2535" s="2">
        <v>936464</v>
      </c>
      <c r="H2535" s="2">
        <v>969374</v>
      </c>
      <c r="I2535" s="2">
        <v>469538</v>
      </c>
      <c r="J2535" s="2">
        <v>0</v>
      </c>
      <c r="K2535" s="2">
        <v>0</v>
      </c>
      <c r="L2535" s="2">
        <v>466926</v>
      </c>
      <c r="M2535" s="2">
        <v>-32910</v>
      </c>
      <c r="N2535" s="4">
        <f t="shared" si="78"/>
        <v>0.14169578328691759</v>
      </c>
      <c r="O2535" s="2">
        <v>0</v>
      </c>
      <c r="P2535" s="2">
        <v>545024</v>
      </c>
      <c r="Q2535" s="2">
        <v>471831</v>
      </c>
      <c r="R2535" s="2">
        <v>477699</v>
      </c>
      <c r="S2535" s="4">
        <f t="shared" si="79"/>
        <v>1.1409360287545085</v>
      </c>
    </row>
    <row r="2536" spans="1:19" x14ac:dyDescent="0.25">
      <c r="A2536" s="10">
        <v>0</v>
      </c>
      <c r="B2536" s="1" t="s">
        <v>22</v>
      </c>
      <c r="C2536" s="1" t="s">
        <v>363</v>
      </c>
      <c r="D2536" s="1">
        <v>2019</v>
      </c>
      <c r="E2536" s="2">
        <v>11684999</v>
      </c>
      <c r="F2536" s="2">
        <v>0</v>
      </c>
      <c r="G2536" s="2">
        <v>82515732</v>
      </c>
      <c r="H2536" s="2">
        <v>71134159</v>
      </c>
      <c r="I2536" s="2">
        <v>13852840</v>
      </c>
      <c r="J2536" s="2">
        <v>10045467</v>
      </c>
      <c r="K2536" s="2">
        <v>20188402</v>
      </c>
      <c r="L2536" s="2">
        <v>38429023</v>
      </c>
      <c r="M2536" s="2">
        <v>11381573</v>
      </c>
      <c r="N2536" s="4">
        <f t="shared" si="78"/>
        <v>0.14160934789986471</v>
      </c>
      <c r="O2536" s="2">
        <v>0</v>
      </c>
      <c r="P2536" s="2">
        <v>11067741</v>
      </c>
      <c r="Q2536" s="2">
        <v>40946003</v>
      </c>
      <c r="R2536" s="2">
        <v>40783288</v>
      </c>
      <c r="S2536" s="4">
        <f t="shared" si="79"/>
        <v>0.27137932086299665</v>
      </c>
    </row>
    <row r="2537" spans="1:19" x14ac:dyDescent="0.25">
      <c r="A2537" s="10">
        <v>0</v>
      </c>
      <c r="B2537" s="1" t="s">
        <v>45</v>
      </c>
      <c r="C2537" s="1" t="s">
        <v>723</v>
      </c>
      <c r="D2537" s="1">
        <v>2019</v>
      </c>
      <c r="E2537" s="2">
        <v>2416616</v>
      </c>
      <c r="F2537" s="2">
        <v>0</v>
      </c>
      <c r="G2537" s="2">
        <v>17068117</v>
      </c>
      <c r="H2537" s="2">
        <v>13727612</v>
      </c>
      <c r="I2537" s="2">
        <v>10031192</v>
      </c>
      <c r="J2537" s="2">
        <v>89415</v>
      </c>
      <c r="K2537" s="2">
        <v>203965</v>
      </c>
      <c r="L2537" s="2">
        <v>6743545</v>
      </c>
      <c r="M2537" s="2">
        <v>3340505</v>
      </c>
      <c r="N2537" s="4">
        <f t="shared" si="78"/>
        <v>0.14158656165762162</v>
      </c>
      <c r="O2537" s="2">
        <v>538500</v>
      </c>
      <c r="P2537" s="2">
        <v>4279894</v>
      </c>
      <c r="Q2537" s="2">
        <v>9447403</v>
      </c>
      <c r="R2537" s="2">
        <v>9577055</v>
      </c>
      <c r="S2537" s="4">
        <f t="shared" si="79"/>
        <v>0.50311854740314221</v>
      </c>
    </row>
    <row r="2538" spans="1:19" x14ac:dyDescent="0.25">
      <c r="A2538" s="10">
        <v>1</v>
      </c>
      <c r="B2538" s="1" t="s">
        <v>45</v>
      </c>
      <c r="C2538" s="1" t="s">
        <v>655</v>
      </c>
      <c r="D2538" s="1">
        <v>2019</v>
      </c>
      <c r="E2538" s="2">
        <v>74424779</v>
      </c>
      <c r="F2538" s="2">
        <v>0</v>
      </c>
      <c r="G2538" s="2">
        <v>525680053</v>
      </c>
      <c r="H2538" s="2">
        <v>424259588</v>
      </c>
      <c r="I2538" s="2">
        <v>181592036</v>
      </c>
      <c r="J2538" s="2">
        <v>31577413</v>
      </c>
      <c r="K2538" s="2">
        <v>40978724</v>
      </c>
      <c r="L2538" s="2">
        <v>271531880</v>
      </c>
      <c r="M2538" s="2">
        <v>101420465</v>
      </c>
      <c r="N2538" s="4">
        <f t="shared" si="78"/>
        <v>0.14157809217843767</v>
      </c>
      <c r="O2538" s="2">
        <v>0</v>
      </c>
      <c r="P2538" s="2">
        <v>49759770</v>
      </c>
      <c r="Q2538" s="2">
        <v>199655397</v>
      </c>
      <c r="R2538" s="2">
        <v>190126604</v>
      </c>
      <c r="S2538" s="4">
        <f t="shared" si="79"/>
        <v>0.26171913321504442</v>
      </c>
    </row>
    <row r="2539" spans="1:19" x14ac:dyDescent="0.25">
      <c r="A2539" s="10">
        <v>0</v>
      </c>
      <c r="B2539" s="1" t="s">
        <v>32</v>
      </c>
      <c r="C2539" s="1" t="s">
        <v>2460</v>
      </c>
      <c r="D2539" s="1">
        <v>2019</v>
      </c>
      <c r="E2539" s="2">
        <v>153846</v>
      </c>
      <c r="F2539" s="2">
        <v>0</v>
      </c>
      <c r="G2539" s="2">
        <v>1088504</v>
      </c>
      <c r="H2539" s="2">
        <v>1008907</v>
      </c>
      <c r="I2539" s="2">
        <v>0</v>
      </c>
      <c r="J2539" s="2">
        <v>0</v>
      </c>
      <c r="K2539" s="2">
        <v>0</v>
      </c>
      <c r="L2539" s="2">
        <v>1088504</v>
      </c>
      <c r="M2539" s="2">
        <v>79597</v>
      </c>
      <c r="N2539" s="4">
        <f t="shared" si="78"/>
        <v>0.14133710119576962</v>
      </c>
      <c r="O2539" s="2">
        <v>0</v>
      </c>
      <c r="P2539" s="2">
        <v>0</v>
      </c>
      <c r="Q2539" s="2">
        <v>247579</v>
      </c>
      <c r="R2539" s="2">
        <v>250699</v>
      </c>
      <c r="S2539" s="4">
        <f t="shared" si="79"/>
        <v>0</v>
      </c>
    </row>
    <row r="2540" spans="1:19" x14ac:dyDescent="0.25">
      <c r="A2540" s="10">
        <v>1</v>
      </c>
      <c r="B2540" s="1" t="s">
        <v>41</v>
      </c>
      <c r="C2540" s="1" t="s">
        <v>3575</v>
      </c>
      <c r="D2540" s="1">
        <v>2019</v>
      </c>
      <c r="E2540" s="2">
        <v>353842</v>
      </c>
      <c r="F2540" s="2">
        <v>0</v>
      </c>
      <c r="G2540" s="2">
        <v>2513252</v>
      </c>
      <c r="H2540" s="2">
        <v>2366310</v>
      </c>
      <c r="I2540" s="2">
        <v>1117108</v>
      </c>
      <c r="J2540" s="2">
        <v>12559</v>
      </c>
      <c r="K2540" s="2">
        <v>10243</v>
      </c>
      <c r="L2540" s="2">
        <v>1373342</v>
      </c>
      <c r="M2540" s="2">
        <v>146942</v>
      </c>
      <c r="N2540" s="4">
        <f t="shared" si="78"/>
        <v>0.14079049772963476</v>
      </c>
      <c r="O2540" s="2">
        <v>2000000</v>
      </c>
      <c r="P2540" s="2">
        <v>745913</v>
      </c>
      <c r="Q2540" s="2">
        <v>1377868</v>
      </c>
      <c r="R2540" s="2">
        <v>976677</v>
      </c>
      <c r="S2540" s="4">
        <f t="shared" si="79"/>
        <v>2.8114852709749489</v>
      </c>
    </row>
    <row r="2541" spans="1:19" x14ac:dyDescent="0.25">
      <c r="A2541" s="10">
        <v>0</v>
      </c>
      <c r="B2541" s="1" t="s">
        <v>21</v>
      </c>
      <c r="C2541" s="1" t="s">
        <v>180</v>
      </c>
      <c r="D2541" s="1">
        <v>2019</v>
      </c>
      <c r="E2541" s="2">
        <v>19935868</v>
      </c>
      <c r="F2541" s="2">
        <v>0</v>
      </c>
      <c r="G2541" s="2">
        <v>141607073</v>
      </c>
      <c r="H2541" s="2">
        <v>94155595</v>
      </c>
      <c r="I2541" s="2">
        <v>67010757</v>
      </c>
      <c r="J2541" s="2">
        <v>2845028</v>
      </c>
      <c r="K2541" s="2">
        <v>10114602</v>
      </c>
      <c r="L2541" s="2">
        <v>61636686</v>
      </c>
      <c r="M2541" s="2">
        <v>47451478</v>
      </c>
      <c r="N2541" s="4">
        <f t="shared" si="78"/>
        <v>0.14078299605839603</v>
      </c>
      <c r="O2541" s="2">
        <v>0</v>
      </c>
      <c r="P2541" s="2">
        <v>16703875</v>
      </c>
      <c r="Q2541" s="2">
        <v>58394247</v>
      </c>
      <c r="R2541" s="2">
        <v>39484576</v>
      </c>
      <c r="S2541" s="4">
        <f t="shared" si="79"/>
        <v>0.42304810364431922</v>
      </c>
    </row>
    <row r="2542" spans="1:19" x14ac:dyDescent="0.25">
      <c r="A2542" s="10">
        <v>0</v>
      </c>
      <c r="B2542" s="1" t="s">
        <v>32</v>
      </c>
      <c r="C2542" s="1" t="s">
        <v>1826</v>
      </c>
      <c r="D2542" s="1">
        <v>2019</v>
      </c>
      <c r="E2542" s="2">
        <v>1744544</v>
      </c>
      <c r="F2542" s="2">
        <v>0</v>
      </c>
      <c r="G2542" s="2">
        <v>12392620</v>
      </c>
      <c r="H2542" s="2">
        <v>14800988</v>
      </c>
      <c r="I2542" s="2">
        <v>2743908</v>
      </c>
      <c r="J2542" s="2">
        <v>210003</v>
      </c>
      <c r="K2542" s="2">
        <v>0</v>
      </c>
      <c r="L2542" s="2">
        <v>9438709</v>
      </c>
      <c r="M2542" s="2">
        <v>-2408368</v>
      </c>
      <c r="N2542" s="4">
        <f t="shared" si="78"/>
        <v>0.14077281478815618</v>
      </c>
      <c r="O2542" s="2">
        <v>0</v>
      </c>
      <c r="P2542" s="2">
        <v>2635270</v>
      </c>
      <c r="Q2542" s="2">
        <v>5441732</v>
      </c>
      <c r="R2542" s="2">
        <v>5290474</v>
      </c>
      <c r="S2542" s="4">
        <f t="shared" si="79"/>
        <v>0.49811604782482627</v>
      </c>
    </row>
    <row r="2543" spans="1:19" x14ac:dyDescent="0.25">
      <c r="A2543" s="10">
        <v>0</v>
      </c>
      <c r="B2543" s="1" t="s">
        <v>64</v>
      </c>
      <c r="C2543" s="1" t="s">
        <v>4800</v>
      </c>
      <c r="D2543" s="1">
        <v>2019</v>
      </c>
      <c r="E2543" s="2">
        <v>38796196</v>
      </c>
      <c r="F2543" s="2">
        <v>0</v>
      </c>
      <c r="G2543" s="2">
        <v>276179165</v>
      </c>
      <c r="H2543" s="2">
        <v>302424243</v>
      </c>
      <c r="I2543" s="2">
        <v>75594728</v>
      </c>
      <c r="J2543" s="2">
        <v>40983363</v>
      </c>
      <c r="K2543" s="2">
        <v>8153107</v>
      </c>
      <c r="L2543" s="2">
        <v>151447967</v>
      </c>
      <c r="M2543" s="2">
        <v>-26245078</v>
      </c>
      <c r="N2543" s="4">
        <f t="shared" si="78"/>
        <v>0.1404747385632801</v>
      </c>
      <c r="O2543" s="2">
        <v>748518</v>
      </c>
      <c r="P2543" s="2">
        <v>73858094</v>
      </c>
      <c r="Q2543" s="2">
        <v>217908281</v>
      </c>
      <c r="R2543" s="2">
        <v>179668893</v>
      </c>
      <c r="S2543" s="4">
        <f t="shared" si="79"/>
        <v>0.41524501406039166</v>
      </c>
    </row>
    <row r="2544" spans="1:19" x14ac:dyDescent="0.25">
      <c r="A2544" s="10">
        <v>0</v>
      </c>
      <c r="B2544" s="1" t="s">
        <v>64</v>
      </c>
      <c r="C2544" s="1" t="s">
        <v>4756</v>
      </c>
      <c r="D2544" s="1">
        <v>2019</v>
      </c>
      <c r="E2544" s="2">
        <v>905390</v>
      </c>
      <c r="F2544" s="2">
        <v>0</v>
      </c>
      <c r="G2544" s="2">
        <v>6447395</v>
      </c>
      <c r="H2544" s="2">
        <v>6412118</v>
      </c>
      <c r="I2544" s="2">
        <v>440820</v>
      </c>
      <c r="J2544" s="2">
        <v>1525802</v>
      </c>
      <c r="K2544" s="2">
        <v>0</v>
      </c>
      <c r="L2544" s="2">
        <v>4480773</v>
      </c>
      <c r="M2544" s="2">
        <v>35277</v>
      </c>
      <c r="N2544" s="4">
        <f t="shared" si="78"/>
        <v>0.14042725783048812</v>
      </c>
      <c r="O2544" s="2">
        <v>22291</v>
      </c>
      <c r="P2544" s="2">
        <v>3554410</v>
      </c>
      <c r="Q2544" s="2">
        <v>5442474</v>
      </c>
      <c r="R2544" s="2">
        <v>5053492</v>
      </c>
      <c r="S2544" s="4">
        <f t="shared" si="79"/>
        <v>0.70776821255480371</v>
      </c>
    </row>
    <row r="2545" spans="1:19" x14ac:dyDescent="0.25">
      <c r="A2545" s="10">
        <v>0</v>
      </c>
      <c r="B2545" s="1" t="s">
        <v>22</v>
      </c>
      <c r="C2545" s="1" t="s">
        <v>360</v>
      </c>
      <c r="D2545" s="1">
        <v>2019</v>
      </c>
      <c r="E2545" s="2">
        <v>3524547</v>
      </c>
      <c r="F2545" s="2">
        <v>0</v>
      </c>
      <c r="G2545" s="2">
        <v>25147863</v>
      </c>
      <c r="H2545" s="2">
        <v>25159334</v>
      </c>
      <c r="I2545" s="2">
        <v>2855122</v>
      </c>
      <c r="J2545" s="2">
        <v>2516513</v>
      </c>
      <c r="K2545" s="2">
        <v>0</v>
      </c>
      <c r="L2545" s="2">
        <v>19776228</v>
      </c>
      <c r="M2545" s="2">
        <v>-11471</v>
      </c>
      <c r="N2545" s="4">
        <f t="shared" si="78"/>
        <v>0.14015294261782801</v>
      </c>
      <c r="O2545" s="2">
        <v>1145659</v>
      </c>
      <c r="P2545" s="2">
        <v>7161146</v>
      </c>
      <c r="Q2545" s="2">
        <v>22047533</v>
      </c>
      <c r="R2545" s="2">
        <v>19725985</v>
      </c>
      <c r="S2545" s="4">
        <f t="shared" si="79"/>
        <v>0.42110976967690078</v>
      </c>
    </row>
    <row r="2546" spans="1:19" x14ac:dyDescent="0.25">
      <c r="A2546" s="10">
        <v>0</v>
      </c>
      <c r="B2546" s="1" t="s">
        <v>24</v>
      </c>
      <c r="C2546" s="1" t="s">
        <v>641</v>
      </c>
      <c r="D2546" s="1">
        <v>2019</v>
      </c>
      <c r="E2546" s="2">
        <v>6704870</v>
      </c>
      <c r="F2546" s="2">
        <v>0</v>
      </c>
      <c r="G2546" s="2">
        <v>47841286</v>
      </c>
      <c r="H2546" s="2">
        <v>45627435</v>
      </c>
      <c r="I2546" s="2">
        <v>3735100</v>
      </c>
      <c r="J2546" s="2">
        <v>7622983</v>
      </c>
      <c r="K2546" s="2">
        <v>1288815</v>
      </c>
      <c r="L2546" s="2">
        <v>35194388</v>
      </c>
      <c r="M2546" s="2">
        <v>2213851</v>
      </c>
      <c r="N2546" s="4">
        <f t="shared" si="78"/>
        <v>0.14014819752127899</v>
      </c>
      <c r="O2546" s="2">
        <v>102500</v>
      </c>
      <c r="P2546" s="2">
        <v>7176725</v>
      </c>
      <c r="Q2546" s="2">
        <v>43910272</v>
      </c>
      <c r="R2546" s="2">
        <v>41588832</v>
      </c>
      <c r="S2546" s="4">
        <f t="shared" si="79"/>
        <v>0.17502835857472507</v>
      </c>
    </row>
    <row r="2547" spans="1:19" x14ac:dyDescent="0.25">
      <c r="A2547" s="10">
        <v>0</v>
      </c>
      <c r="B2547" s="1" t="s">
        <v>62</v>
      </c>
      <c r="C2547" s="1" t="s">
        <v>4064</v>
      </c>
      <c r="D2547" s="1">
        <v>2019</v>
      </c>
      <c r="E2547" s="2">
        <v>536101</v>
      </c>
      <c r="F2547" s="2">
        <v>0</v>
      </c>
      <c r="G2547" s="2">
        <v>3827449</v>
      </c>
      <c r="H2547" s="2">
        <v>3831110</v>
      </c>
      <c r="I2547" s="2">
        <v>1865761</v>
      </c>
      <c r="J2547" s="2">
        <v>12709</v>
      </c>
      <c r="K2547" s="2">
        <v>314170</v>
      </c>
      <c r="L2547" s="2">
        <v>1634809</v>
      </c>
      <c r="M2547" s="2">
        <v>-3661</v>
      </c>
      <c r="N2547" s="4">
        <f t="shared" si="78"/>
        <v>0.14006744439965105</v>
      </c>
      <c r="O2547" s="2">
        <v>0</v>
      </c>
      <c r="P2547" s="2">
        <v>1304018</v>
      </c>
      <c r="Q2547" s="2">
        <v>2287439</v>
      </c>
      <c r="R2547" s="2">
        <v>2281069</v>
      </c>
      <c r="S2547" s="4">
        <f t="shared" si="79"/>
        <v>0.57166968644964267</v>
      </c>
    </row>
    <row r="2548" spans="1:19" x14ac:dyDescent="0.25">
      <c r="A2548" s="10">
        <v>0</v>
      </c>
      <c r="B2548" s="1" t="s">
        <v>63</v>
      </c>
      <c r="C2548" s="1" t="s">
        <v>4700</v>
      </c>
      <c r="D2548" s="1">
        <v>2019</v>
      </c>
      <c r="E2548" s="2">
        <v>19026363</v>
      </c>
      <c r="F2548" s="2">
        <v>0</v>
      </c>
      <c r="G2548" s="2">
        <v>136150513</v>
      </c>
      <c r="H2548" s="2">
        <v>112621995</v>
      </c>
      <c r="I2548" s="2">
        <v>57623624</v>
      </c>
      <c r="J2548" s="2">
        <v>6160722</v>
      </c>
      <c r="K2548" s="2">
        <v>20307334</v>
      </c>
      <c r="L2548" s="2">
        <v>52058833</v>
      </c>
      <c r="M2548" s="2">
        <v>23528518</v>
      </c>
      <c r="N2548" s="4">
        <f t="shared" si="78"/>
        <v>0.13974507022239424</v>
      </c>
      <c r="O2548" s="2">
        <v>0</v>
      </c>
      <c r="P2548" s="2">
        <v>12053120</v>
      </c>
      <c r="Q2548" s="2">
        <v>54403708</v>
      </c>
      <c r="R2548" s="2">
        <v>52363326</v>
      </c>
      <c r="S2548" s="4">
        <f t="shared" si="79"/>
        <v>0.23018247542182482</v>
      </c>
    </row>
    <row r="2549" spans="1:19" x14ac:dyDescent="0.25">
      <c r="A2549" s="10">
        <v>0</v>
      </c>
      <c r="B2549" s="1" t="s">
        <v>64</v>
      </c>
      <c r="C2549" s="1" t="s">
        <v>4779</v>
      </c>
      <c r="D2549" s="1">
        <v>2019</v>
      </c>
      <c r="E2549" s="2">
        <v>3308584</v>
      </c>
      <c r="F2549" s="2">
        <v>0</v>
      </c>
      <c r="G2549" s="2">
        <v>23750935</v>
      </c>
      <c r="H2549" s="2">
        <v>23754720</v>
      </c>
      <c r="I2549" s="2">
        <v>782916</v>
      </c>
      <c r="J2549" s="2">
        <v>5271790</v>
      </c>
      <c r="K2549" s="2">
        <v>600</v>
      </c>
      <c r="L2549" s="2">
        <v>17695629</v>
      </c>
      <c r="M2549" s="2">
        <v>-3785</v>
      </c>
      <c r="N2549" s="4">
        <f t="shared" si="78"/>
        <v>0.13930331584840766</v>
      </c>
      <c r="O2549" s="2">
        <v>809740</v>
      </c>
      <c r="P2549" s="2">
        <v>4924895</v>
      </c>
      <c r="Q2549" s="2">
        <v>24470479</v>
      </c>
      <c r="R2549" s="2">
        <v>27708092</v>
      </c>
      <c r="S2549" s="4">
        <f t="shared" si="79"/>
        <v>0.20696607330450614</v>
      </c>
    </row>
    <row r="2550" spans="1:19" x14ac:dyDescent="0.25">
      <c r="A2550" s="10">
        <v>0</v>
      </c>
      <c r="B2550" s="1" t="s">
        <v>63</v>
      </c>
      <c r="C2550" s="1" t="s">
        <v>4681</v>
      </c>
      <c r="D2550" s="1">
        <v>2019</v>
      </c>
      <c r="E2550" s="2">
        <v>4324691</v>
      </c>
      <c r="F2550" s="2">
        <v>0</v>
      </c>
      <c r="G2550" s="2">
        <v>31051055</v>
      </c>
      <c r="H2550" s="2">
        <v>28903631</v>
      </c>
      <c r="I2550" s="2">
        <v>4976048</v>
      </c>
      <c r="J2550" s="2">
        <v>4798399</v>
      </c>
      <c r="K2550" s="2">
        <v>6765999</v>
      </c>
      <c r="L2550" s="2">
        <v>14510609</v>
      </c>
      <c r="M2550" s="2">
        <v>2147424</v>
      </c>
      <c r="N2550" s="4">
        <f t="shared" si="78"/>
        <v>0.1392767814169277</v>
      </c>
      <c r="O2550" s="2">
        <v>0</v>
      </c>
      <c r="P2550" s="2">
        <v>9882285</v>
      </c>
      <c r="Q2550" s="2">
        <v>14071927</v>
      </c>
      <c r="R2550" s="2">
        <v>10333666</v>
      </c>
      <c r="S2550" s="4">
        <f t="shared" si="79"/>
        <v>0.95631937397628297</v>
      </c>
    </row>
    <row r="2551" spans="1:19" x14ac:dyDescent="0.25">
      <c r="A2551" s="10">
        <v>0</v>
      </c>
      <c r="B2551" s="1" t="s">
        <v>45</v>
      </c>
      <c r="C2551" s="1" t="s">
        <v>923</v>
      </c>
      <c r="D2551" s="1">
        <v>2019</v>
      </c>
      <c r="E2551" s="2">
        <v>12776720</v>
      </c>
      <c r="F2551" s="2">
        <v>0</v>
      </c>
      <c r="G2551" s="2">
        <v>91751703</v>
      </c>
      <c r="H2551" s="2">
        <v>84750291</v>
      </c>
      <c r="I2551" s="2">
        <v>34394036</v>
      </c>
      <c r="J2551" s="2">
        <v>11462353</v>
      </c>
      <c r="K2551" s="2">
        <v>2030845</v>
      </c>
      <c r="L2551" s="2">
        <v>43864469</v>
      </c>
      <c r="M2551" s="2">
        <v>7001412</v>
      </c>
      <c r="N2551" s="4">
        <f t="shared" si="78"/>
        <v>0.13925321909283797</v>
      </c>
      <c r="O2551" s="2">
        <v>1488977</v>
      </c>
      <c r="P2551" s="2">
        <v>25151075</v>
      </c>
      <c r="Q2551" s="2">
        <v>47021486</v>
      </c>
      <c r="R2551" s="2">
        <v>40041495</v>
      </c>
      <c r="S2551" s="4">
        <f t="shared" si="79"/>
        <v>0.6653111228739087</v>
      </c>
    </row>
    <row r="2552" spans="1:19" x14ac:dyDescent="0.25">
      <c r="A2552" s="10">
        <v>0</v>
      </c>
      <c r="B2552" s="1" t="s">
        <v>40</v>
      </c>
      <c r="C2552" s="1" t="s">
        <v>2849</v>
      </c>
      <c r="D2552" s="1">
        <v>2019</v>
      </c>
      <c r="E2552" s="2">
        <v>547120</v>
      </c>
      <c r="F2552" s="2">
        <v>0</v>
      </c>
      <c r="G2552" s="2">
        <v>3929028</v>
      </c>
      <c r="H2552" s="2">
        <v>3003330</v>
      </c>
      <c r="I2552" s="2">
        <v>1700472</v>
      </c>
      <c r="J2552" s="2">
        <v>270622</v>
      </c>
      <c r="K2552" s="2">
        <v>721679</v>
      </c>
      <c r="L2552" s="2">
        <v>1236255</v>
      </c>
      <c r="M2552" s="2">
        <v>925698</v>
      </c>
      <c r="N2552" s="4">
        <f t="shared" si="78"/>
        <v>0.13925072562476012</v>
      </c>
      <c r="O2552" s="2">
        <v>0</v>
      </c>
      <c r="P2552" s="2">
        <v>556244</v>
      </c>
      <c r="Q2552" s="2">
        <v>1212542</v>
      </c>
      <c r="R2552" s="2">
        <v>1014004</v>
      </c>
      <c r="S2552" s="4">
        <f t="shared" si="79"/>
        <v>0.54856193861168201</v>
      </c>
    </row>
    <row r="2553" spans="1:19" x14ac:dyDescent="0.25">
      <c r="A2553" s="10">
        <v>1</v>
      </c>
      <c r="B2553" s="1" t="s">
        <v>32</v>
      </c>
      <c r="C2553" s="1" t="s">
        <v>1486</v>
      </c>
      <c r="D2553" s="1">
        <v>2019</v>
      </c>
      <c r="E2553" s="2">
        <v>2011792</v>
      </c>
      <c r="F2553" s="2">
        <v>0</v>
      </c>
      <c r="G2553" s="2">
        <v>14451185</v>
      </c>
      <c r="H2553" s="2">
        <v>14895560</v>
      </c>
      <c r="I2553" s="2">
        <v>2955511</v>
      </c>
      <c r="J2553" s="2">
        <v>234419</v>
      </c>
      <c r="K2553" s="2">
        <v>0</v>
      </c>
      <c r="L2553" s="2">
        <v>11261255</v>
      </c>
      <c r="M2553" s="2">
        <v>-444375</v>
      </c>
      <c r="N2553" s="4">
        <f t="shared" si="78"/>
        <v>0.1392129434368185</v>
      </c>
      <c r="O2553" s="2">
        <v>0</v>
      </c>
      <c r="P2553" s="2">
        <v>-6271763</v>
      </c>
      <c r="Q2553" s="2">
        <v>8800812</v>
      </c>
      <c r="R2553" s="2">
        <v>9320068</v>
      </c>
      <c r="S2553" s="4">
        <f t="shared" si="79"/>
        <v>-0.67293103440876179</v>
      </c>
    </row>
    <row r="2554" spans="1:19" x14ac:dyDescent="0.25">
      <c r="A2554" s="10">
        <v>0</v>
      </c>
      <c r="B2554" s="1" t="s">
        <v>30</v>
      </c>
      <c r="C2554" s="1" t="s">
        <v>1041</v>
      </c>
      <c r="D2554" s="1">
        <v>2019</v>
      </c>
      <c r="E2554" s="2">
        <v>55279039</v>
      </c>
      <c r="F2554" s="2">
        <v>0</v>
      </c>
      <c r="G2554" s="2">
        <v>397490995</v>
      </c>
      <c r="H2554" s="2">
        <v>288963222</v>
      </c>
      <c r="I2554" s="2">
        <v>86039071</v>
      </c>
      <c r="J2554" s="2">
        <v>22243353</v>
      </c>
      <c r="K2554" s="2">
        <v>90212922</v>
      </c>
      <c r="L2554" s="2">
        <v>198995649</v>
      </c>
      <c r="M2554" s="2">
        <v>108527773</v>
      </c>
      <c r="N2554" s="4">
        <f t="shared" si="78"/>
        <v>0.13906991528198015</v>
      </c>
      <c r="O2554" s="2">
        <v>0</v>
      </c>
      <c r="P2554" s="2">
        <v>73735438</v>
      </c>
      <c r="Q2554" s="2">
        <v>198290214</v>
      </c>
      <c r="R2554" s="2">
        <v>183764616</v>
      </c>
      <c r="S2554" s="4">
        <f t="shared" si="79"/>
        <v>0.40124937871608535</v>
      </c>
    </row>
    <row r="2555" spans="1:19" x14ac:dyDescent="0.25">
      <c r="A2555" s="10">
        <v>0</v>
      </c>
      <c r="B2555" s="1" t="s">
        <v>36</v>
      </c>
      <c r="C2555" s="1" t="s">
        <v>2519</v>
      </c>
      <c r="D2555" s="1">
        <v>2019</v>
      </c>
      <c r="E2555" s="2">
        <v>544313</v>
      </c>
      <c r="F2555" s="2">
        <v>0</v>
      </c>
      <c r="G2555" s="2">
        <v>3918381</v>
      </c>
      <c r="H2555" s="2">
        <v>2694126</v>
      </c>
      <c r="I2555" s="2">
        <v>438679</v>
      </c>
      <c r="J2555" s="2">
        <v>633432</v>
      </c>
      <c r="K2555" s="2">
        <v>2100102</v>
      </c>
      <c r="L2555" s="2">
        <v>746168</v>
      </c>
      <c r="M2555" s="2">
        <v>1224255</v>
      </c>
      <c r="N2555" s="4">
        <f t="shared" si="78"/>
        <v>0.13891272951762476</v>
      </c>
      <c r="O2555" s="2">
        <v>0</v>
      </c>
      <c r="P2555" s="2">
        <v>1305525</v>
      </c>
      <c r="Q2555" s="2">
        <v>1844203</v>
      </c>
      <c r="R2555" s="2">
        <v>1975813</v>
      </c>
      <c r="S2555" s="4">
        <f t="shared" si="79"/>
        <v>0.66075332027879152</v>
      </c>
    </row>
    <row r="2556" spans="1:19" x14ac:dyDescent="0.25">
      <c r="A2556" s="10">
        <v>0</v>
      </c>
      <c r="B2556" s="1" t="s">
        <v>62</v>
      </c>
      <c r="C2556" s="1" t="s">
        <v>4647</v>
      </c>
      <c r="D2556" s="1">
        <v>2019</v>
      </c>
      <c r="E2556" s="2">
        <v>860547</v>
      </c>
      <c r="F2556" s="2">
        <v>0</v>
      </c>
      <c r="G2556" s="2">
        <v>6197474</v>
      </c>
      <c r="H2556" s="2">
        <v>6538030</v>
      </c>
      <c r="I2556" s="2">
        <v>660860</v>
      </c>
      <c r="J2556" s="2">
        <v>367195</v>
      </c>
      <c r="K2556" s="2">
        <v>0</v>
      </c>
      <c r="L2556" s="2">
        <v>5169419</v>
      </c>
      <c r="M2556" s="2">
        <v>-340556</v>
      </c>
      <c r="N2556" s="4">
        <f t="shared" si="78"/>
        <v>0.1388544752265197</v>
      </c>
      <c r="O2556" s="2">
        <v>0</v>
      </c>
      <c r="P2556" s="2">
        <v>3992665</v>
      </c>
      <c r="Q2556" s="2">
        <v>4175618</v>
      </c>
      <c r="R2556" s="2">
        <v>3470600</v>
      </c>
      <c r="S2556" s="4">
        <f t="shared" si="79"/>
        <v>1.1504249985593269</v>
      </c>
    </row>
    <row r="2557" spans="1:19" x14ac:dyDescent="0.25">
      <c r="A2557" s="10">
        <v>0</v>
      </c>
      <c r="B2557" s="1" t="s">
        <v>45</v>
      </c>
      <c r="C2557" s="1" t="s">
        <v>3764</v>
      </c>
      <c r="D2557" s="1">
        <v>2019</v>
      </c>
      <c r="E2557" s="2">
        <v>14487843</v>
      </c>
      <c r="F2557" s="2">
        <v>73676</v>
      </c>
      <c r="G2557" s="2">
        <v>103868302</v>
      </c>
      <c r="H2557" s="2">
        <v>98016805</v>
      </c>
      <c r="I2557" s="2">
        <v>14484930</v>
      </c>
      <c r="J2557" s="2">
        <v>18200016</v>
      </c>
      <c r="K2557" s="2">
        <v>272352</v>
      </c>
      <c r="L2557" s="2">
        <v>70911004</v>
      </c>
      <c r="M2557" s="2">
        <v>5851497</v>
      </c>
      <c r="N2557" s="4">
        <f t="shared" si="78"/>
        <v>0.13877349222479829</v>
      </c>
      <c r="O2557" s="2">
        <v>9293702</v>
      </c>
      <c r="P2557" s="2">
        <v>24739385</v>
      </c>
      <c r="Q2557" s="2">
        <v>94137872</v>
      </c>
      <c r="R2557" s="2">
        <v>91771390</v>
      </c>
      <c r="S2557" s="4">
        <f t="shared" si="79"/>
        <v>0.37084637161973899</v>
      </c>
    </row>
    <row r="2558" spans="1:19" x14ac:dyDescent="0.25">
      <c r="A2558" s="10">
        <v>0</v>
      </c>
      <c r="B2558" s="1" t="s">
        <v>27</v>
      </c>
      <c r="C2558" s="1" t="s">
        <v>919</v>
      </c>
      <c r="D2558" s="1">
        <v>2019</v>
      </c>
      <c r="E2558" s="2">
        <v>290085</v>
      </c>
      <c r="F2558" s="2">
        <v>0</v>
      </c>
      <c r="G2558" s="2">
        <v>2098030</v>
      </c>
      <c r="H2558" s="2">
        <v>1804906</v>
      </c>
      <c r="I2558" s="2">
        <v>750554</v>
      </c>
      <c r="J2558" s="2">
        <v>203933</v>
      </c>
      <c r="K2558" s="2">
        <v>325469</v>
      </c>
      <c r="L2558" s="2">
        <v>818074</v>
      </c>
      <c r="M2558" s="2">
        <v>293124</v>
      </c>
      <c r="N2558" s="4">
        <f t="shared" si="78"/>
        <v>0.13826542041820183</v>
      </c>
      <c r="O2558" s="2">
        <v>270080</v>
      </c>
      <c r="P2558" s="2">
        <v>699427</v>
      </c>
      <c r="Q2558" s="2">
        <v>1227914</v>
      </c>
      <c r="R2558" s="2">
        <v>1143302</v>
      </c>
      <c r="S2558" s="4">
        <f t="shared" si="79"/>
        <v>0.84798854545868019</v>
      </c>
    </row>
    <row r="2559" spans="1:19" x14ac:dyDescent="0.25">
      <c r="A2559" s="10">
        <v>0</v>
      </c>
      <c r="B2559" s="1" t="s">
        <v>62</v>
      </c>
      <c r="C2559" s="1" t="s">
        <v>1906</v>
      </c>
      <c r="D2559" s="1">
        <v>2019</v>
      </c>
      <c r="E2559" s="2">
        <v>5525001</v>
      </c>
      <c r="F2559" s="2">
        <v>0</v>
      </c>
      <c r="G2559" s="2">
        <v>40030269</v>
      </c>
      <c r="H2559" s="2">
        <v>30361851</v>
      </c>
      <c r="I2559" s="2">
        <v>22985120</v>
      </c>
      <c r="J2559" s="2">
        <v>1218113</v>
      </c>
      <c r="K2559" s="2">
        <v>0</v>
      </c>
      <c r="L2559" s="2">
        <v>15827036</v>
      </c>
      <c r="M2559" s="2">
        <v>9668418</v>
      </c>
      <c r="N2559" s="4">
        <f t="shared" si="78"/>
        <v>0.13802058137555859</v>
      </c>
      <c r="O2559" s="2">
        <v>129086</v>
      </c>
      <c r="P2559" s="2">
        <v>3658647</v>
      </c>
      <c r="Q2559" s="2">
        <v>8346404</v>
      </c>
      <c r="R2559" s="2">
        <v>10447177</v>
      </c>
      <c r="S2559" s="4">
        <f t="shared" si="79"/>
        <v>0.36256043139692185</v>
      </c>
    </row>
    <row r="2560" spans="1:19" x14ac:dyDescent="0.25">
      <c r="A2560" s="10">
        <v>0</v>
      </c>
      <c r="B2560" s="1" t="s">
        <v>62</v>
      </c>
      <c r="C2560" s="1" t="s">
        <v>4538</v>
      </c>
      <c r="D2560" s="1">
        <v>2019</v>
      </c>
      <c r="E2560" s="2">
        <v>11328442</v>
      </c>
      <c r="F2560" s="2">
        <v>0</v>
      </c>
      <c r="G2560" s="2">
        <v>82128909</v>
      </c>
      <c r="H2560" s="2">
        <v>75408124</v>
      </c>
      <c r="I2560" s="2">
        <v>36552187</v>
      </c>
      <c r="J2560" s="2">
        <v>1260717</v>
      </c>
      <c r="K2560" s="2">
        <v>0</v>
      </c>
      <c r="L2560" s="2">
        <v>44316005</v>
      </c>
      <c r="M2560" s="2">
        <v>6720785</v>
      </c>
      <c r="N2560" s="4">
        <f t="shared" si="78"/>
        <v>0.13793488965012307</v>
      </c>
      <c r="O2560" s="2">
        <v>440000</v>
      </c>
      <c r="P2560" s="2">
        <v>27904582</v>
      </c>
      <c r="Q2560" s="2">
        <v>40842172</v>
      </c>
      <c r="R2560" s="2">
        <v>35763497</v>
      </c>
      <c r="S2560" s="4">
        <f t="shared" si="79"/>
        <v>0.79255622010341997</v>
      </c>
    </row>
    <row r="2561" spans="1:19" x14ac:dyDescent="0.25">
      <c r="A2561" s="10">
        <v>1</v>
      </c>
      <c r="B2561" s="1" t="s">
        <v>61</v>
      </c>
      <c r="C2561" s="1" t="s">
        <v>3213</v>
      </c>
      <c r="D2561" s="1">
        <v>2019</v>
      </c>
      <c r="E2561" s="2">
        <v>434908000</v>
      </c>
      <c r="F2561" s="2">
        <v>41007000</v>
      </c>
      <c r="G2561" s="2">
        <v>2857096000</v>
      </c>
      <c r="H2561" s="2">
        <v>2647129000</v>
      </c>
      <c r="I2561" s="2">
        <v>1990495000</v>
      </c>
      <c r="J2561" s="2">
        <v>57492000</v>
      </c>
      <c r="K2561" s="2">
        <v>8537000</v>
      </c>
      <c r="L2561" s="2">
        <v>800572000</v>
      </c>
      <c r="M2561" s="2">
        <v>209967000</v>
      </c>
      <c r="N2561" s="4">
        <f t="shared" si="78"/>
        <v>0.13786761102882086</v>
      </c>
      <c r="O2561" s="2">
        <v>31726000</v>
      </c>
      <c r="P2561" s="2">
        <v>91541000</v>
      </c>
      <c r="Q2561" s="2">
        <v>632115000</v>
      </c>
      <c r="R2561" s="2">
        <v>700345000</v>
      </c>
      <c r="S2561" s="4">
        <f t="shared" si="79"/>
        <v>0.17600896700911695</v>
      </c>
    </row>
    <row r="2562" spans="1:19" x14ac:dyDescent="0.25">
      <c r="A2562" s="10">
        <v>1</v>
      </c>
      <c r="B2562" s="1" t="s">
        <v>27</v>
      </c>
      <c r="C2562" s="1" t="s">
        <v>1083</v>
      </c>
      <c r="D2562" s="1">
        <v>2019</v>
      </c>
      <c r="E2562" s="2">
        <v>7618706</v>
      </c>
      <c r="F2562" s="2">
        <v>0</v>
      </c>
      <c r="G2562" s="2">
        <v>55340899</v>
      </c>
      <c r="H2562" s="2">
        <v>53058015</v>
      </c>
      <c r="I2562" s="2">
        <v>29104018</v>
      </c>
      <c r="J2562" s="2">
        <v>2173950</v>
      </c>
      <c r="K2562" s="2">
        <v>938733</v>
      </c>
      <c r="L2562" s="2">
        <v>23124198</v>
      </c>
      <c r="M2562" s="2">
        <v>2282884</v>
      </c>
      <c r="N2562" s="4">
        <f t="shared" ref="N2562:N2625" si="80">(E2562-F2562)/G2562</f>
        <v>0.13766863454820277</v>
      </c>
      <c r="O2562" s="2">
        <v>2661208</v>
      </c>
      <c r="P2562" s="2">
        <v>8819109</v>
      </c>
      <c r="Q2562" s="2">
        <v>23651716</v>
      </c>
      <c r="R2562" s="2">
        <v>25079794</v>
      </c>
      <c r="S2562" s="4">
        <f t="shared" ref="S2562:S2625" si="81">(O2562+P2562)/R2562</f>
        <v>0.45775164660443385</v>
      </c>
    </row>
    <row r="2563" spans="1:19" x14ac:dyDescent="0.25">
      <c r="A2563" s="10">
        <v>0</v>
      </c>
      <c r="B2563" s="1" t="s">
        <v>32</v>
      </c>
      <c r="C2563" s="1" t="s">
        <v>1304</v>
      </c>
      <c r="D2563" s="1">
        <v>2019</v>
      </c>
      <c r="E2563" s="2">
        <v>1029718</v>
      </c>
      <c r="F2563" s="2">
        <v>236410</v>
      </c>
      <c r="G2563" s="2">
        <v>5774458</v>
      </c>
      <c r="H2563" s="2">
        <v>5826711</v>
      </c>
      <c r="I2563" s="2">
        <v>3177500</v>
      </c>
      <c r="J2563" s="2">
        <v>764768</v>
      </c>
      <c r="K2563" s="2">
        <v>0</v>
      </c>
      <c r="L2563" s="2">
        <v>1832190</v>
      </c>
      <c r="M2563" s="2">
        <v>-52253</v>
      </c>
      <c r="N2563" s="4">
        <f t="shared" si="80"/>
        <v>0.1373822443595572</v>
      </c>
      <c r="O2563" s="2">
        <v>0</v>
      </c>
      <c r="P2563" s="2">
        <v>1584722</v>
      </c>
      <c r="Q2563" s="2">
        <v>1333850</v>
      </c>
      <c r="R2563" s="2">
        <v>1282795</v>
      </c>
      <c r="S2563" s="4">
        <f t="shared" si="81"/>
        <v>1.2353665238794975</v>
      </c>
    </row>
    <row r="2564" spans="1:19" x14ac:dyDescent="0.25">
      <c r="A2564" s="10">
        <v>0</v>
      </c>
      <c r="B2564" s="1" t="s">
        <v>28</v>
      </c>
      <c r="C2564" s="1" t="s">
        <v>1118</v>
      </c>
      <c r="D2564" s="1">
        <v>2019</v>
      </c>
      <c r="E2564" s="2">
        <v>15281532</v>
      </c>
      <c r="F2564" s="2">
        <v>0</v>
      </c>
      <c r="G2564" s="2">
        <v>111332026</v>
      </c>
      <c r="H2564" s="2">
        <v>96541359</v>
      </c>
      <c r="I2564" s="2">
        <v>20253281</v>
      </c>
      <c r="J2564" s="2">
        <v>658226</v>
      </c>
      <c r="K2564" s="2">
        <v>3422011</v>
      </c>
      <c r="L2564" s="2">
        <v>86998508</v>
      </c>
      <c r="M2564" s="2">
        <v>14790667</v>
      </c>
      <c r="N2564" s="4">
        <f t="shared" si="80"/>
        <v>0.13726088124903071</v>
      </c>
      <c r="O2564" s="2">
        <v>5537018</v>
      </c>
      <c r="P2564" s="2">
        <v>22289252</v>
      </c>
      <c r="Q2564" s="2">
        <v>70241980</v>
      </c>
      <c r="R2564" s="2">
        <v>58999935</v>
      </c>
      <c r="S2564" s="4">
        <f t="shared" si="81"/>
        <v>0.47163221451006682</v>
      </c>
    </row>
    <row r="2565" spans="1:19" x14ac:dyDescent="0.25">
      <c r="A2565" s="10">
        <v>0</v>
      </c>
      <c r="B2565" s="1" t="s">
        <v>32</v>
      </c>
      <c r="C2565" s="1" t="s">
        <v>1611</v>
      </c>
      <c r="D2565" s="1">
        <v>2019</v>
      </c>
      <c r="E2565" s="2">
        <v>353764</v>
      </c>
      <c r="F2565" s="2">
        <v>0</v>
      </c>
      <c r="G2565" s="2">
        <v>2577975</v>
      </c>
      <c r="H2565" s="2">
        <v>2491658</v>
      </c>
      <c r="I2565" s="2">
        <v>1361223</v>
      </c>
      <c r="J2565" s="2">
        <v>0</v>
      </c>
      <c r="K2565" s="2">
        <v>57087</v>
      </c>
      <c r="L2565" s="2">
        <v>1159665</v>
      </c>
      <c r="M2565" s="2">
        <v>86317</v>
      </c>
      <c r="N2565" s="4">
        <f t="shared" si="80"/>
        <v>0.13722553554631056</v>
      </c>
      <c r="O2565" s="2">
        <v>0</v>
      </c>
      <c r="P2565" s="2">
        <v>1707697</v>
      </c>
      <c r="Q2565" s="2">
        <v>1176327</v>
      </c>
      <c r="R2565" s="2">
        <v>941138</v>
      </c>
      <c r="S2565" s="4">
        <f t="shared" si="81"/>
        <v>1.8145022302786626</v>
      </c>
    </row>
    <row r="2566" spans="1:19" x14ac:dyDescent="0.25">
      <c r="A2566" s="10">
        <v>0</v>
      </c>
      <c r="B2566" s="1" t="s">
        <v>55</v>
      </c>
      <c r="C2566" s="1" t="s">
        <v>3898</v>
      </c>
      <c r="D2566" s="1">
        <v>2019</v>
      </c>
      <c r="E2566" s="2">
        <v>608529</v>
      </c>
      <c r="F2566" s="2">
        <v>0</v>
      </c>
      <c r="G2566" s="2">
        <v>4436437</v>
      </c>
      <c r="H2566" s="2">
        <v>4144842</v>
      </c>
      <c r="I2566" s="2">
        <v>1523635</v>
      </c>
      <c r="J2566" s="2">
        <v>224447</v>
      </c>
      <c r="K2566" s="2">
        <v>13031</v>
      </c>
      <c r="L2566" s="2">
        <v>2675324</v>
      </c>
      <c r="M2566" s="2">
        <v>291595</v>
      </c>
      <c r="N2566" s="4">
        <f t="shared" si="80"/>
        <v>0.13716615383020203</v>
      </c>
      <c r="O2566" s="2">
        <v>0</v>
      </c>
      <c r="P2566" s="2">
        <v>793396</v>
      </c>
      <c r="Q2566" s="2">
        <v>613677</v>
      </c>
      <c r="R2566" s="2">
        <v>519537</v>
      </c>
      <c r="S2566" s="4">
        <f t="shared" si="81"/>
        <v>1.5271212637405998</v>
      </c>
    </row>
    <row r="2567" spans="1:19" x14ac:dyDescent="0.25">
      <c r="A2567" s="10">
        <v>0</v>
      </c>
      <c r="B2567" s="1" t="s">
        <v>42</v>
      </c>
      <c r="C2567" s="1" t="s">
        <v>3612</v>
      </c>
      <c r="D2567" s="1">
        <v>2019</v>
      </c>
      <c r="E2567" s="2">
        <v>19928160</v>
      </c>
      <c r="F2567" s="2">
        <v>53359</v>
      </c>
      <c r="G2567" s="2">
        <v>144901001</v>
      </c>
      <c r="H2567" s="2">
        <v>144929410</v>
      </c>
      <c r="I2567" s="2">
        <v>122266280</v>
      </c>
      <c r="J2567" s="2">
        <v>158073</v>
      </c>
      <c r="K2567" s="2">
        <v>1517829</v>
      </c>
      <c r="L2567" s="2">
        <v>20958819</v>
      </c>
      <c r="M2567" s="2">
        <v>-28409</v>
      </c>
      <c r="N2567" s="4">
        <f t="shared" si="80"/>
        <v>0.13716124017666378</v>
      </c>
      <c r="O2567" s="2">
        <v>228812</v>
      </c>
      <c r="P2567" s="2">
        <v>7757989</v>
      </c>
      <c r="Q2567" s="2">
        <v>11093269</v>
      </c>
      <c r="R2567" s="2">
        <v>11449324</v>
      </c>
      <c r="S2567" s="4">
        <f t="shared" si="81"/>
        <v>0.69757838978091635</v>
      </c>
    </row>
    <row r="2568" spans="1:19" x14ac:dyDescent="0.25">
      <c r="A2568" s="10">
        <v>0</v>
      </c>
      <c r="B2568" s="1" t="s">
        <v>40</v>
      </c>
      <c r="C2568" s="1" t="s">
        <v>3444</v>
      </c>
      <c r="D2568" s="1">
        <v>2019</v>
      </c>
      <c r="E2568" s="2">
        <v>73755</v>
      </c>
      <c r="F2568" s="2">
        <v>0</v>
      </c>
      <c r="G2568" s="2">
        <v>537972</v>
      </c>
      <c r="H2568" s="2">
        <v>264836</v>
      </c>
      <c r="I2568" s="2">
        <v>2645</v>
      </c>
      <c r="J2568" s="2">
        <v>59467</v>
      </c>
      <c r="K2568" s="2">
        <v>0</v>
      </c>
      <c r="L2568" s="2">
        <v>475860</v>
      </c>
      <c r="M2568" s="2">
        <v>273136</v>
      </c>
      <c r="N2568" s="4">
        <f t="shared" si="80"/>
        <v>0.13709821328991101</v>
      </c>
      <c r="O2568" s="2">
        <v>0</v>
      </c>
      <c r="P2568" s="2">
        <v>785500</v>
      </c>
      <c r="Q2568" s="2">
        <v>271662</v>
      </c>
      <c r="R2568" s="2">
        <v>333481</v>
      </c>
      <c r="S2568" s="4">
        <f t="shared" si="81"/>
        <v>2.3554565327559893</v>
      </c>
    </row>
    <row r="2569" spans="1:19" x14ac:dyDescent="0.25">
      <c r="A2569" s="10">
        <v>0</v>
      </c>
      <c r="B2569" s="1" t="s">
        <v>32</v>
      </c>
      <c r="C2569" s="1" t="s">
        <v>2088</v>
      </c>
      <c r="D2569" s="1">
        <v>2019</v>
      </c>
      <c r="E2569" s="2">
        <v>903731</v>
      </c>
      <c r="F2569" s="2">
        <v>0</v>
      </c>
      <c r="G2569" s="2">
        <v>6597105</v>
      </c>
      <c r="H2569" s="2">
        <v>6454759</v>
      </c>
      <c r="I2569" s="2">
        <v>501245</v>
      </c>
      <c r="J2569" s="2">
        <v>856076</v>
      </c>
      <c r="K2569" s="2">
        <v>0</v>
      </c>
      <c r="L2569" s="2">
        <v>5239784</v>
      </c>
      <c r="M2569" s="2">
        <v>142346</v>
      </c>
      <c r="N2569" s="4">
        <f t="shared" si="80"/>
        <v>0.13698902776293542</v>
      </c>
      <c r="O2569" s="2">
        <v>144000</v>
      </c>
      <c r="P2569" s="2">
        <v>1727591</v>
      </c>
      <c r="Q2569" s="2">
        <v>4485521</v>
      </c>
      <c r="R2569" s="2">
        <v>4468240</v>
      </c>
      <c r="S2569" s="4">
        <f t="shared" si="81"/>
        <v>0.41886536981003708</v>
      </c>
    </row>
    <row r="2570" spans="1:19" x14ac:dyDescent="0.25">
      <c r="A2570" s="10">
        <v>0</v>
      </c>
      <c r="B2570" s="1" t="s">
        <v>28</v>
      </c>
      <c r="C2570" s="1" t="s">
        <v>1196</v>
      </c>
      <c r="D2570" s="1">
        <v>2019</v>
      </c>
      <c r="E2570" s="2">
        <v>5669847</v>
      </c>
      <c r="F2570" s="2">
        <v>0</v>
      </c>
      <c r="G2570" s="2">
        <v>41442424</v>
      </c>
      <c r="H2570" s="2">
        <v>33623937</v>
      </c>
      <c r="I2570" s="2">
        <v>12741347</v>
      </c>
      <c r="J2570" s="2">
        <v>10872</v>
      </c>
      <c r="K2570" s="2">
        <v>7719036</v>
      </c>
      <c r="L2570" s="2">
        <v>20971169</v>
      </c>
      <c r="M2570" s="2">
        <v>7818487</v>
      </c>
      <c r="N2570" s="4">
        <f t="shared" si="80"/>
        <v>0.13681262949290804</v>
      </c>
      <c r="O2570" s="2">
        <v>427477</v>
      </c>
      <c r="P2570" s="2">
        <v>10135372</v>
      </c>
      <c r="Q2570" s="2">
        <v>22438175</v>
      </c>
      <c r="R2570" s="2">
        <v>20030402</v>
      </c>
      <c r="S2570" s="4">
        <f t="shared" si="81"/>
        <v>0.5273408391903468</v>
      </c>
    </row>
    <row r="2571" spans="1:19" x14ac:dyDescent="0.25">
      <c r="A2571" s="10">
        <v>0</v>
      </c>
      <c r="B2571" s="1" t="s">
        <v>32</v>
      </c>
      <c r="C2571" s="1" t="s">
        <v>668</v>
      </c>
      <c r="D2571" s="1">
        <v>2019</v>
      </c>
      <c r="E2571" s="2">
        <v>360691</v>
      </c>
      <c r="F2571" s="2">
        <v>0</v>
      </c>
      <c r="G2571" s="2">
        <v>2637328</v>
      </c>
      <c r="H2571" s="2">
        <v>2405584</v>
      </c>
      <c r="I2571" s="2">
        <v>805833</v>
      </c>
      <c r="J2571" s="2">
        <v>19266</v>
      </c>
      <c r="K2571" s="2">
        <v>64500</v>
      </c>
      <c r="L2571" s="2">
        <v>1747729</v>
      </c>
      <c r="M2571" s="2">
        <v>231744</v>
      </c>
      <c r="N2571" s="4">
        <f t="shared" si="80"/>
        <v>0.13676380033124436</v>
      </c>
      <c r="O2571" s="2">
        <v>0</v>
      </c>
      <c r="P2571" s="2">
        <v>1130400</v>
      </c>
      <c r="Q2571" s="2">
        <v>1336163</v>
      </c>
      <c r="R2571" s="2">
        <v>1380324</v>
      </c>
      <c r="S2571" s="4">
        <f t="shared" si="81"/>
        <v>0.81893816234449301</v>
      </c>
    </row>
    <row r="2572" spans="1:19" x14ac:dyDescent="0.25">
      <c r="A2572" s="10">
        <v>0</v>
      </c>
      <c r="B2572" s="1" t="s">
        <v>64</v>
      </c>
      <c r="C2572" s="1" t="s">
        <v>4803</v>
      </c>
      <c r="D2572" s="1">
        <v>2019</v>
      </c>
      <c r="E2572" s="2">
        <v>1688228</v>
      </c>
      <c r="F2572" s="2">
        <v>0</v>
      </c>
      <c r="G2572" s="2">
        <v>12344399</v>
      </c>
      <c r="H2572" s="2">
        <v>11398812</v>
      </c>
      <c r="I2572" s="2">
        <v>4087413</v>
      </c>
      <c r="J2572" s="2">
        <v>1531540</v>
      </c>
      <c r="K2572" s="2">
        <v>72006</v>
      </c>
      <c r="L2572" s="2">
        <v>6653440</v>
      </c>
      <c r="M2572" s="2">
        <v>945587</v>
      </c>
      <c r="N2572" s="4">
        <f t="shared" si="80"/>
        <v>0.13676064748069144</v>
      </c>
      <c r="O2572" s="2">
        <v>38621</v>
      </c>
      <c r="P2572" s="2">
        <v>2919827</v>
      </c>
      <c r="Q2572" s="2">
        <v>8501692</v>
      </c>
      <c r="R2572" s="2">
        <v>7975231</v>
      </c>
      <c r="S2572" s="4">
        <f t="shared" si="81"/>
        <v>0.37095452156809</v>
      </c>
    </row>
    <row r="2573" spans="1:19" x14ac:dyDescent="0.25">
      <c r="A2573" s="10">
        <v>0</v>
      </c>
      <c r="B2573" s="1" t="s">
        <v>32</v>
      </c>
      <c r="C2573" s="1" t="s">
        <v>1902</v>
      </c>
      <c r="D2573" s="1">
        <v>2019</v>
      </c>
      <c r="E2573" s="2">
        <v>558906</v>
      </c>
      <c r="F2573" s="2">
        <v>0</v>
      </c>
      <c r="G2573" s="2">
        <v>4091396</v>
      </c>
      <c r="H2573" s="2">
        <v>4372881</v>
      </c>
      <c r="I2573" s="2">
        <v>2088444</v>
      </c>
      <c r="J2573" s="2">
        <v>5681</v>
      </c>
      <c r="K2573" s="2">
        <v>0</v>
      </c>
      <c r="L2573" s="2">
        <v>1997271</v>
      </c>
      <c r="M2573" s="2">
        <v>-281485</v>
      </c>
      <c r="N2573" s="4">
        <f t="shared" si="80"/>
        <v>0.13660520761128964</v>
      </c>
      <c r="O2573" s="2">
        <v>0</v>
      </c>
      <c r="P2573" s="2">
        <v>143266</v>
      </c>
      <c r="Q2573" s="2">
        <v>1543012</v>
      </c>
      <c r="R2573" s="2">
        <v>1888013</v>
      </c>
      <c r="S2573" s="4">
        <f t="shared" si="81"/>
        <v>7.5881892762390935E-2</v>
      </c>
    </row>
    <row r="2574" spans="1:19" x14ac:dyDescent="0.25">
      <c r="A2574" s="10">
        <v>0</v>
      </c>
      <c r="B2574" s="1" t="s">
        <v>27</v>
      </c>
      <c r="C2574" s="1" t="s">
        <v>985</v>
      </c>
      <c r="D2574" s="1">
        <v>2019</v>
      </c>
      <c r="E2574" s="2">
        <v>3729261</v>
      </c>
      <c r="F2574" s="2">
        <v>0</v>
      </c>
      <c r="G2574" s="2">
        <v>27302412</v>
      </c>
      <c r="H2574" s="2">
        <v>24864982</v>
      </c>
      <c r="I2574" s="2">
        <v>7094873</v>
      </c>
      <c r="J2574" s="2">
        <v>129890</v>
      </c>
      <c r="K2574" s="2">
        <v>1180274</v>
      </c>
      <c r="L2574" s="2">
        <v>18897375</v>
      </c>
      <c r="M2574" s="2">
        <v>2437430</v>
      </c>
      <c r="N2574" s="4">
        <f t="shared" si="80"/>
        <v>0.13659089900189039</v>
      </c>
      <c r="O2574" s="2">
        <v>0</v>
      </c>
      <c r="P2574" s="2">
        <v>4222958</v>
      </c>
      <c r="Q2574" s="2">
        <v>16542902</v>
      </c>
      <c r="R2574" s="2">
        <v>16149466</v>
      </c>
      <c r="S2574" s="4">
        <f t="shared" si="81"/>
        <v>0.26149211373304854</v>
      </c>
    </row>
    <row r="2575" spans="1:19" x14ac:dyDescent="0.25">
      <c r="A2575" s="10">
        <v>0</v>
      </c>
      <c r="B2575" s="1" t="s">
        <v>36</v>
      </c>
      <c r="C2575" s="1" t="s">
        <v>648</v>
      </c>
      <c r="D2575" s="1">
        <v>2019</v>
      </c>
      <c r="E2575" s="2">
        <v>120716</v>
      </c>
      <c r="F2575" s="2">
        <v>0</v>
      </c>
      <c r="G2575" s="2">
        <v>884684</v>
      </c>
      <c r="H2575" s="2">
        <v>920013</v>
      </c>
      <c r="I2575" s="2">
        <v>447174</v>
      </c>
      <c r="J2575" s="2">
        <v>72494</v>
      </c>
      <c r="K2575" s="2">
        <v>0</v>
      </c>
      <c r="L2575" s="2">
        <v>365016</v>
      </c>
      <c r="M2575" s="2">
        <v>-35329</v>
      </c>
      <c r="N2575" s="4">
        <f t="shared" si="80"/>
        <v>0.13645098136735828</v>
      </c>
      <c r="O2575" s="2">
        <v>210111</v>
      </c>
      <c r="P2575" s="2">
        <v>736381</v>
      </c>
      <c r="Q2575" s="2">
        <v>520705</v>
      </c>
      <c r="R2575" s="2">
        <v>510026</v>
      </c>
      <c r="S2575" s="4">
        <f t="shared" si="81"/>
        <v>1.8557720586793613</v>
      </c>
    </row>
    <row r="2576" spans="1:19" x14ac:dyDescent="0.25">
      <c r="A2576" s="10">
        <v>0</v>
      </c>
      <c r="B2576" s="1" t="s">
        <v>64</v>
      </c>
      <c r="C2576" s="1" t="s">
        <v>4747</v>
      </c>
      <c r="D2576" s="1">
        <v>2019</v>
      </c>
      <c r="E2576" s="2">
        <v>6331328</v>
      </c>
      <c r="F2576" s="2">
        <v>0</v>
      </c>
      <c r="G2576" s="2">
        <v>46474232</v>
      </c>
      <c r="H2576" s="2">
        <v>44588932</v>
      </c>
      <c r="I2576" s="2">
        <v>33371608</v>
      </c>
      <c r="J2576" s="2">
        <v>3008198</v>
      </c>
      <c r="K2576" s="2">
        <v>545844</v>
      </c>
      <c r="L2576" s="2">
        <v>9548582</v>
      </c>
      <c r="M2576" s="2">
        <v>1885300</v>
      </c>
      <c r="N2576" s="4">
        <f t="shared" si="80"/>
        <v>0.13623308503516529</v>
      </c>
      <c r="O2576" s="2">
        <v>1873841</v>
      </c>
      <c r="P2576" s="2">
        <v>7169004</v>
      </c>
      <c r="Q2576" s="2">
        <v>15919079</v>
      </c>
      <c r="R2576" s="2">
        <v>19044850</v>
      </c>
      <c r="S2576" s="4">
        <f t="shared" si="81"/>
        <v>0.47481838922333336</v>
      </c>
    </row>
    <row r="2577" spans="1:19" x14ac:dyDescent="0.25">
      <c r="A2577" s="10">
        <v>1</v>
      </c>
      <c r="B2577" s="1" t="s">
        <v>27</v>
      </c>
      <c r="C2577" s="1" t="s">
        <v>1067</v>
      </c>
      <c r="D2577" s="1">
        <v>2019</v>
      </c>
      <c r="E2577" s="2">
        <v>9778920</v>
      </c>
      <c r="F2577" s="2">
        <v>0</v>
      </c>
      <c r="G2577" s="2">
        <v>71823001</v>
      </c>
      <c r="H2577" s="2">
        <v>59007791</v>
      </c>
      <c r="I2577" s="2">
        <v>42592156</v>
      </c>
      <c r="J2577" s="2">
        <v>103318</v>
      </c>
      <c r="K2577" s="2">
        <v>7432463</v>
      </c>
      <c r="L2577" s="2">
        <v>21695064</v>
      </c>
      <c r="M2577" s="2">
        <v>12815210</v>
      </c>
      <c r="N2577" s="4">
        <f t="shared" si="80"/>
        <v>0.13615304100144743</v>
      </c>
      <c r="O2577" s="2">
        <v>1566801</v>
      </c>
      <c r="P2577" s="2">
        <v>1430654</v>
      </c>
      <c r="Q2577" s="2">
        <v>31104162</v>
      </c>
      <c r="R2577" s="2">
        <v>29361956</v>
      </c>
      <c r="S2577" s="4">
        <f t="shared" si="81"/>
        <v>0.10208635283017249</v>
      </c>
    </row>
    <row r="2578" spans="1:19" x14ac:dyDescent="0.25">
      <c r="A2578" s="10">
        <v>0</v>
      </c>
      <c r="B2578" s="1" t="s">
        <v>30</v>
      </c>
      <c r="C2578" s="1" t="s">
        <v>302</v>
      </c>
      <c r="D2578" s="1">
        <v>2019</v>
      </c>
      <c r="E2578" s="2">
        <v>4064488</v>
      </c>
      <c r="F2578" s="2">
        <v>0</v>
      </c>
      <c r="G2578" s="2">
        <v>29855340</v>
      </c>
      <c r="H2578" s="2">
        <v>27093935</v>
      </c>
      <c r="I2578" s="2">
        <v>7282452</v>
      </c>
      <c r="J2578" s="2">
        <v>1568482</v>
      </c>
      <c r="K2578" s="2">
        <v>402427</v>
      </c>
      <c r="L2578" s="2">
        <v>20601979</v>
      </c>
      <c r="M2578" s="2">
        <v>2761405</v>
      </c>
      <c r="N2578" s="4">
        <f t="shared" si="80"/>
        <v>0.13613939750811749</v>
      </c>
      <c r="O2578" s="2">
        <v>0</v>
      </c>
      <c r="P2578" s="2">
        <v>3294120</v>
      </c>
      <c r="Q2578" s="2">
        <v>4365007</v>
      </c>
      <c r="R2578" s="2">
        <v>4085182</v>
      </c>
      <c r="S2578" s="4">
        <f t="shared" si="81"/>
        <v>0.80635819897375438</v>
      </c>
    </row>
    <row r="2579" spans="1:19" x14ac:dyDescent="0.25">
      <c r="A2579" s="10">
        <v>1</v>
      </c>
      <c r="B2579" s="1" t="s">
        <v>41</v>
      </c>
      <c r="C2579" s="1" t="s">
        <v>3569</v>
      </c>
      <c r="D2579" s="1">
        <v>2019</v>
      </c>
      <c r="E2579" s="2">
        <v>5539581</v>
      </c>
      <c r="F2579" s="2">
        <v>0</v>
      </c>
      <c r="G2579" s="2">
        <v>40725210</v>
      </c>
      <c r="H2579" s="2">
        <v>36198612</v>
      </c>
      <c r="I2579" s="2">
        <v>27676364</v>
      </c>
      <c r="J2579" s="2">
        <v>384501</v>
      </c>
      <c r="K2579" s="2">
        <v>2184781</v>
      </c>
      <c r="L2579" s="2">
        <v>10479564</v>
      </c>
      <c r="M2579" s="2">
        <v>4526598</v>
      </c>
      <c r="N2579" s="4">
        <f t="shared" si="80"/>
        <v>0.13602338698805974</v>
      </c>
      <c r="O2579" s="2">
        <v>6817619</v>
      </c>
      <c r="P2579" s="2">
        <v>1048750</v>
      </c>
      <c r="Q2579" s="2">
        <v>8315444</v>
      </c>
      <c r="R2579" s="2">
        <v>9061648</v>
      </c>
      <c r="S2579" s="4">
        <f t="shared" si="81"/>
        <v>0.86809474391413133</v>
      </c>
    </row>
    <row r="2580" spans="1:19" x14ac:dyDescent="0.25">
      <c r="A2580" s="10">
        <v>0</v>
      </c>
      <c r="B2580" s="1" t="s">
        <v>24</v>
      </c>
      <c r="C2580" s="1" t="s">
        <v>125</v>
      </c>
      <c r="D2580" s="1">
        <v>2019</v>
      </c>
      <c r="E2580" s="2">
        <v>12865017</v>
      </c>
      <c r="F2580" s="2">
        <v>0</v>
      </c>
      <c r="G2580" s="2">
        <v>94720336</v>
      </c>
      <c r="H2580" s="2">
        <v>93818896</v>
      </c>
      <c r="I2580" s="2">
        <v>4129340</v>
      </c>
      <c r="J2580" s="2">
        <v>6916601</v>
      </c>
      <c r="K2580" s="2">
        <v>133425</v>
      </c>
      <c r="L2580" s="2">
        <v>83540970</v>
      </c>
      <c r="M2580" s="2">
        <v>901440</v>
      </c>
      <c r="N2580" s="4">
        <f t="shared" si="80"/>
        <v>0.13582106592189452</v>
      </c>
      <c r="O2580" s="2">
        <v>737976</v>
      </c>
      <c r="P2580" s="2">
        <v>13397203</v>
      </c>
      <c r="Q2580" s="2">
        <v>94875410</v>
      </c>
      <c r="R2580" s="2">
        <v>87877813</v>
      </c>
      <c r="S2580" s="4">
        <f t="shared" si="81"/>
        <v>0.16085037300598276</v>
      </c>
    </row>
    <row r="2581" spans="1:19" x14ac:dyDescent="0.25">
      <c r="A2581" s="10">
        <v>0</v>
      </c>
      <c r="B2581" s="1" t="s">
        <v>62</v>
      </c>
      <c r="C2581" s="1" t="s">
        <v>4621</v>
      </c>
      <c r="D2581" s="1">
        <v>2019</v>
      </c>
      <c r="E2581" s="2">
        <v>3544344</v>
      </c>
      <c r="F2581" s="2">
        <v>0</v>
      </c>
      <c r="G2581" s="2">
        <v>26134907</v>
      </c>
      <c r="H2581" s="2">
        <v>26142499</v>
      </c>
      <c r="I2581" s="2">
        <v>14831709</v>
      </c>
      <c r="J2581" s="2">
        <v>624257</v>
      </c>
      <c r="K2581" s="2">
        <v>0</v>
      </c>
      <c r="L2581" s="2">
        <v>10678941</v>
      </c>
      <c r="M2581" s="2">
        <v>-7592</v>
      </c>
      <c r="N2581" s="4">
        <f t="shared" si="80"/>
        <v>0.13561724172196213</v>
      </c>
      <c r="O2581" s="2">
        <v>0</v>
      </c>
      <c r="P2581" s="2">
        <v>3982490</v>
      </c>
      <c r="Q2581" s="2">
        <v>10925817</v>
      </c>
      <c r="R2581" s="2">
        <v>12304490</v>
      </c>
      <c r="S2581" s="4">
        <f t="shared" si="81"/>
        <v>0.32366152518308355</v>
      </c>
    </row>
    <row r="2582" spans="1:19" x14ac:dyDescent="0.25">
      <c r="A2582" s="10">
        <v>0</v>
      </c>
      <c r="B2582" s="1" t="s">
        <v>63</v>
      </c>
      <c r="C2582" s="1" t="s">
        <v>2130</v>
      </c>
      <c r="D2582" s="1">
        <v>2019</v>
      </c>
      <c r="E2582" s="2">
        <v>14568026</v>
      </c>
      <c r="F2582" s="2">
        <v>0</v>
      </c>
      <c r="G2582" s="2">
        <v>107443934</v>
      </c>
      <c r="H2582" s="2">
        <v>85779830</v>
      </c>
      <c r="I2582" s="2">
        <v>39404250</v>
      </c>
      <c r="J2582" s="2">
        <v>195542</v>
      </c>
      <c r="K2582" s="2">
        <v>8133947</v>
      </c>
      <c r="L2582" s="2">
        <v>59710195</v>
      </c>
      <c r="M2582" s="2">
        <v>21664104</v>
      </c>
      <c r="N2582" s="4">
        <f t="shared" si="80"/>
        <v>0.1355872356646956</v>
      </c>
      <c r="O2582" s="2">
        <v>0</v>
      </c>
      <c r="P2582" s="2">
        <v>8705419</v>
      </c>
      <c r="Q2582" s="2">
        <v>35202661</v>
      </c>
      <c r="R2582" s="2">
        <v>32839564</v>
      </c>
      <c r="S2582" s="4">
        <f t="shared" si="81"/>
        <v>0.26508935989527754</v>
      </c>
    </row>
    <row r="2583" spans="1:19" x14ac:dyDescent="0.25">
      <c r="A2583" s="10">
        <v>0</v>
      </c>
      <c r="B2583" s="1" t="s">
        <v>41</v>
      </c>
      <c r="C2583" s="1" t="s">
        <v>3578</v>
      </c>
      <c r="D2583" s="1">
        <v>2019</v>
      </c>
      <c r="E2583" s="2">
        <v>121633</v>
      </c>
      <c r="F2583" s="2">
        <v>0</v>
      </c>
      <c r="G2583" s="2">
        <v>897203</v>
      </c>
      <c r="H2583" s="2">
        <v>739883</v>
      </c>
      <c r="I2583" s="2">
        <v>279345</v>
      </c>
      <c r="J2583" s="2">
        <v>10909</v>
      </c>
      <c r="K2583" s="2">
        <v>287463</v>
      </c>
      <c r="L2583" s="2">
        <v>319486</v>
      </c>
      <c r="M2583" s="2">
        <v>157320</v>
      </c>
      <c r="N2583" s="4">
        <f t="shared" si="80"/>
        <v>0.13556909640293222</v>
      </c>
      <c r="O2583" s="2">
        <v>11491</v>
      </c>
      <c r="P2583" s="2">
        <v>118384</v>
      </c>
      <c r="Q2583" s="2">
        <v>334950</v>
      </c>
      <c r="R2583" s="2">
        <v>384216</v>
      </c>
      <c r="S2583" s="4">
        <f t="shared" si="81"/>
        <v>0.33802600620484313</v>
      </c>
    </row>
    <row r="2584" spans="1:19" x14ac:dyDescent="0.25">
      <c r="A2584" s="10">
        <v>0</v>
      </c>
      <c r="B2584" s="1" t="s">
        <v>65</v>
      </c>
      <c r="C2584" s="1" t="s">
        <v>681</v>
      </c>
      <c r="D2584" s="1">
        <v>2019</v>
      </c>
      <c r="E2584" s="2">
        <v>3123251</v>
      </c>
      <c r="F2584" s="2">
        <v>0</v>
      </c>
      <c r="G2584" s="2">
        <v>23040137</v>
      </c>
      <c r="H2584" s="2">
        <v>23491731</v>
      </c>
      <c r="I2584" s="2">
        <v>7214061</v>
      </c>
      <c r="J2584" s="2">
        <v>0</v>
      </c>
      <c r="K2584" s="2">
        <v>1775129</v>
      </c>
      <c r="L2584" s="2">
        <v>14050947</v>
      </c>
      <c r="M2584" s="2">
        <v>-451594</v>
      </c>
      <c r="N2584" s="4">
        <f t="shared" si="80"/>
        <v>0.13555696305104437</v>
      </c>
      <c r="O2584" s="2">
        <v>1432497</v>
      </c>
      <c r="P2584" s="2">
        <v>2805555</v>
      </c>
      <c r="Q2584" s="2">
        <v>16138364</v>
      </c>
      <c r="R2584" s="2">
        <v>14952752</v>
      </c>
      <c r="S2584" s="4">
        <f t="shared" si="81"/>
        <v>0.28342956534021296</v>
      </c>
    </row>
    <row r="2585" spans="1:19" x14ac:dyDescent="0.25">
      <c r="A2585" s="10">
        <v>0</v>
      </c>
      <c r="B2585" s="1" t="s">
        <v>45</v>
      </c>
      <c r="C2585" s="1" t="s">
        <v>1656</v>
      </c>
      <c r="D2585" s="1">
        <v>2019</v>
      </c>
      <c r="E2585" s="2">
        <v>1276545</v>
      </c>
      <c r="F2585" s="2">
        <v>0</v>
      </c>
      <c r="G2585" s="2">
        <v>9438422</v>
      </c>
      <c r="H2585" s="2">
        <v>6906888</v>
      </c>
      <c r="I2585" s="2">
        <v>3072268</v>
      </c>
      <c r="J2585" s="2">
        <v>878019</v>
      </c>
      <c r="K2585" s="2">
        <v>2306827</v>
      </c>
      <c r="L2585" s="2">
        <v>3181308</v>
      </c>
      <c r="M2585" s="2">
        <v>2531534</v>
      </c>
      <c r="N2585" s="4">
        <f t="shared" si="80"/>
        <v>0.13524983307591035</v>
      </c>
      <c r="O2585" s="2">
        <v>0</v>
      </c>
      <c r="P2585" s="2">
        <v>300726</v>
      </c>
      <c r="Q2585" s="2">
        <v>5505022</v>
      </c>
      <c r="R2585" s="2">
        <v>4983411</v>
      </c>
      <c r="S2585" s="4">
        <f t="shared" si="81"/>
        <v>6.0345414014617696E-2</v>
      </c>
    </row>
    <row r="2586" spans="1:19" x14ac:dyDescent="0.25">
      <c r="A2586" s="10">
        <v>0</v>
      </c>
      <c r="B2586" s="1" t="s">
        <v>28</v>
      </c>
      <c r="C2586" s="1" t="s">
        <v>1150</v>
      </c>
      <c r="D2586" s="1">
        <v>2019</v>
      </c>
      <c r="E2586" s="2">
        <v>931216</v>
      </c>
      <c r="F2586" s="2">
        <v>0</v>
      </c>
      <c r="G2586" s="2">
        <v>6891597</v>
      </c>
      <c r="H2586" s="2">
        <v>7307030</v>
      </c>
      <c r="I2586" s="2">
        <v>3398972</v>
      </c>
      <c r="J2586" s="2">
        <v>131401</v>
      </c>
      <c r="K2586" s="2">
        <v>2038128</v>
      </c>
      <c r="L2586" s="2">
        <v>1323096</v>
      </c>
      <c r="M2586" s="2">
        <v>-415433</v>
      </c>
      <c r="N2586" s="4">
        <f t="shared" si="80"/>
        <v>0.13512339737799525</v>
      </c>
      <c r="O2586" s="2">
        <v>0</v>
      </c>
      <c r="P2586" s="2">
        <v>-244476</v>
      </c>
      <c r="Q2586" s="2">
        <v>3594350</v>
      </c>
      <c r="R2586" s="2">
        <v>4121827</v>
      </c>
      <c r="S2586" s="4">
        <f t="shared" si="81"/>
        <v>-5.9312533010240365E-2</v>
      </c>
    </row>
    <row r="2587" spans="1:19" x14ac:dyDescent="0.25">
      <c r="A2587" s="10">
        <v>0</v>
      </c>
      <c r="B2587" s="1" t="s">
        <v>55</v>
      </c>
      <c r="C2587" s="1" t="s">
        <v>4081</v>
      </c>
      <c r="D2587" s="1">
        <v>2019</v>
      </c>
      <c r="E2587" s="2">
        <v>4773655</v>
      </c>
      <c r="F2587" s="2">
        <v>0</v>
      </c>
      <c r="G2587" s="2">
        <v>35329548</v>
      </c>
      <c r="H2587" s="2">
        <v>18527354</v>
      </c>
      <c r="I2587" s="2">
        <v>24979132</v>
      </c>
      <c r="J2587" s="2">
        <v>2772407</v>
      </c>
      <c r="K2587" s="2">
        <v>81606</v>
      </c>
      <c r="L2587" s="2">
        <v>7496403</v>
      </c>
      <c r="M2587" s="2">
        <v>16802194</v>
      </c>
      <c r="N2587" s="4">
        <f t="shared" si="80"/>
        <v>0.13511791885930724</v>
      </c>
      <c r="O2587" s="2">
        <v>241205</v>
      </c>
      <c r="P2587" s="2">
        <v>2153326</v>
      </c>
      <c r="Q2587" s="2">
        <v>6617842</v>
      </c>
      <c r="R2587" s="2">
        <v>3981057</v>
      </c>
      <c r="S2587" s="4">
        <f t="shared" si="81"/>
        <v>0.60148121466233717</v>
      </c>
    </row>
    <row r="2588" spans="1:19" x14ac:dyDescent="0.25">
      <c r="A2588" s="10">
        <v>0</v>
      </c>
      <c r="B2588" s="1" t="s">
        <v>55</v>
      </c>
      <c r="C2588" s="1" t="s">
        <v>3976</v>
      </c>
      <c r="D2588" s="1">
        <v>2019</v>
      </c>
      <c r="E2588" s="2">
        <v>810083</v>
      </c>
      <c r="F2588" s="2">
        <v>0</v>
      </c>
      <c r="G2588" s="2">
        <v>6003132</v>
      </c>
      <c r="H2588" s="2">
        <v>4657403</v>
      </c>
      <c r="I2588" s="2">
        <v>4228769</v>
      </c>
      <c r="J2588" s="2">
        <v>56849</v>
      </c>
      <c r="K2588" s="2">
        <v>0</v>
      </c>
      <c r="L2588" s="2">
        <v>1717514</v>
      </c>
      <c r="M2588" s="2">
        <v>1345729</v>
      </c>
      <c r="N2588" s="4">
        <f t="shared" si="80"/>
        <v>0.1349433928822488</v>
      </c>
      <c r="O2588" s="2">
        <v>0</v>
      </c>
      <c r="P2588" s="2">
        <v>1070821</v>
      </c>
      <c r="Q2588" s="2">
        <v>2766770</v>
      </c>
      <c r="R2588" s="2">
        <v>2129167</v>
      </c>
      <c r="S2588" s="4">
        <f t="shared" si="81"/>
        <v>0.50292954944351476</v>
      </c>
    </row>
    <row r="2589" spans="1:19" x14ac:dyDescent="0.25">
      <c r="A2589" s="10">
        <v>0</v>
      </c>
      <c r="B2589" s="1" t="s">
        <v>32</v>
      </c>
      <c r="C2589" s="1" t="s">
        <v>1582</v>
      </c>
      <c r="D2589" s="1">
        <v>2019</v>
      </c>
      <c r="E2589" s="2">
        <v>574981</v>
      </c>
      <c r="F2589" s="2">
        <v>0</v>
      </c>
      <c r="G2589" s="2">
        <v>4262795</v>
      </c>
      <c r="H2589" s="2">
        <v>3917401</v>
      </c>
      <c r="I2589" s="2">
        <v>166668</v>
      </c>
      <c r="J2589" s="2">
        <v>1076903</v>
      </c>
      <c r="K2589" s="2">
        <v>0</v>
      </c>
      <c r="L2589" s="2">
        <v>3019224</v>
      </c>
      <c r="M2589" s="2">
        <v>345394</v>
      </c>
      <c r="N2589" s="4">
        <f t="shared" si="80"/>
        <v>0.13488356817534036</v>
      </c>
      <c r="O2589" s="2">
        <v>0</v>
      </c>
      <c r="P2589" s="2">
        <v>1065310</v>
      </c>
      <c r="Q2589" s="2">
        <v>1045715</v>
      </c>
      <c r="R2589" s="2">
        <v>983584</v>
      </c>
      <c r="S2589" s="4">
        <f t="shared" si="81"/>
        <v>1.0830900055307935</v>
      </c>
    </row>
    <row r="2590" spans="1:19" x14ac:dyDescent="0.25">
      <c r="A2590" s="10">
        <v>0</v>
      </c>
      <c r="B2590" s="1" t="s">
        <v>31</v>
      </c>
      <c r="C2590" s="1" t="s">
        <v>1335</v>
      </c>
      <c r="D2590" s="1">
        <v>2019</v>
      </c>
      <c r="E2590" s="2">
        <v>13789306</v>
      </c>
      <c r="F2590" s="2">
        <v>0</v>
      </c>
      <c r="G2590" s="2">
        <v>102367734</v>
      </c>
      <c r="H2590" s="2">
        <v>95709142</v>
      </c>
      <c r="I2590" s="2">
        <v>40343834</v>
      </c>
      <c r="J2590" s="2">
        <v>4536316</v>
      </c>
      <c r="K2590" s="2">
        <v>705836</v>
      </c>
      <c r="L2590" s="2">
        <v>56781748</v>
      </c>
      <c r="M2590" s="2">
        <v>6658592</v>
      </c>
      <c r="N2590" s="4">
        <f t="shared" si="80"/>
        <v>0.13470363620630696</v>
      </c>
      <c r="O2590" s="2">
        <v>7115249</v>
      </c>
      <c r="P2590" s="2">
        <v>20732409</v>
      </c>
      <c r="Q2590" s="2">
        <v>70396561</v>
      </c>
      <c r="R2590" s="2">
        <v>65480438</v>
      </c>
      <c r="S2590" s="4">
        <f t="shared" si="81"/>
        <v>0.42528209722726656</v>
      </c>
    </row>
    <row r="2591" spans="1:19" x14ac:dyDescent="0.25">
      <c r="A2591" s="10">
        <v>0</v>
      </c>
      <c r="B2591" s="1" t="s">
        <v>45</v>
      </c>
      <c r="C2591" s="1" t="s">
        <v>2025</v>
      </c>
      <c r="D2591" s="1">
        <v>2019</v>
      </c>
      <c r="E2591" s="2">
        <v>1236706</v>
      </c>
      <c r="F2591" s="2">
        <v>0</v>
      </c>
      <c r="G2591" s="2">
        <v>9190125</v>
      </c>
      <c r="H2591" s="2">
        <v>8098776</v>
      </c>
      <c r="I2591" s="2">
        <v>3851534</v>
      </c>
      <c r="J2591" s="2">
        <v>135736</v>
      </c>
      <c r="K2591" s="2">
        <v>953480</v>
      </c>
      <c r="L2591" s="2">
        <v>4249375</v>
      </c>
      <c r="M2591" s="2">
        <v>1091349</v>
      </c>
      <c r="N2591" s="4">
        <f t="shared" si="80"/>
        <v>0.13456900749445735</v>
      </c>
      <c r="O2591" s="2">
        <v>0</v>
      </c>
      <c r="P2591" s="2">
        <v>369019</v>
      </c>
      <c r="Q2591" s="2">
        <v>3945481</v>
      </c>
      <c r="R2591" s="2">
        <v>4804402</v>
      </c>
      <c r="S2591" s="4">
        <f t="shared" si="81"/>
        <v>7.6808518521139568E-2</v>
      </c>
    </row>
    <row r="2592" spans="1:19" x14ac:dyDescent="0.25">
      <c r="A2592" s="10">
        <v>0</v>
      </c>
      <c r="B2592" s="1" t="s">
        <v>45</v>
      </c>
      <c r="C2592" s="1" t="s">
        <v>3718</v>
      </c>
      <c r="D2592" s="1">
        <v>2019</v>
      </c>
      <c r="E2592" s="2">
        <v>1236706</v>
      </c>
      <c r="F2592" s="2">
        <v>0</v>
      </c>
      <c r="G2592" s="2">
        <v>9190125</v>
      </c>
      <c r="H2592" s="2">
        <v>8098776</v>
      </c>
      <c r="I2592" s="2">
        <v>3851534</v>
      </c>
      <c r="J2592" s="2">
        <v>135736</v>
      </c>
      <c r="K2592" s="2">
        <v>953480</v>
      </c>
      <c r="L2592" s="2">
        <v>4249375</v>
      </c>
      <c r="M2592" s="2">
        <v>1091349</v>
      </c>
      <c r="N2592" s="4">
        <f t="shared" si="80"/>
        <v>0.13456900749445735</v>
      </c>
      <c r="O2592" s="2">
        <v>0</v>
      </c>
      <c r="P2592" s="2">
        <v>369019</v>
      </c>
      <c r="Q2592" s="2">
        <v>3945481</v>
      </c>
      <c r="R2592" s="2">
        <v>4804402</v>
      </c>
      <c r="S2592" s="4">
        <f t="shared" si="81"/>
        <v>7.6808518521139568E-2</v>
      </c>
    </row>
    <row r="2593" spans="1:19" x14ac:dyDescent="0.25">
      <c r="A2593" s="10">
        <v>0</v>
      </c>
      <c r="B2593" s="1" t="s">
        <v>45</v>
      </c>
      <c r="C2593" s="1" t="s">
        <v>3692</v>
      </c>
      <c r="D2593" s="1">
        <v>2019</v>
      </c>
      <c r="E2593" s="2">
        <v>38762396</v>
      </c>
      <c r="F2593" s="2">
        <v>130048</v>
      </c>
      <c r="G2593" s="2">
        <v>287359810</v>
      </c>
      <c r="H2593" s="2">
        <v>273358118</v>
      </c>
      <c r="I2593" s="2">
        <v>54664572</v>
      </c>
      <c r="J2593" s="2">
        <v>21485233</v>
      </c>
      <c r="K2593" s="2">
        <v>9243139</v>
      </c>
      <c r="L2593" s="2">
        <v>201966866</v>
      </c>
      <c r="M2593" s="2">
        <v>14001692</v>
      </c>
      <c r="N2593" s="4">
        <f t="shared" si="80"/>
        <v>0.1344389391126059</v>
      </c>
      <c r="O2593" s="2">
        <v>16815592</v>
      </c>
      <c r="P2593" s="2">
        <v>4889735</v>
      </c>
      <c r="Q2593" s="2">
        <v>219715714</v>
      </c>
      <c r="R2593" s="2">
        <v>197560180</v>
      </c>
      <c r="S2593" s="4">
        <f t="shared" si="81"/>
        <v>0.10986691245168941</v>
      </c>
    </row>
    <row r="2594" spans="1:19" x14ac:dyDescent="0.25">
      <c r="A2594" s="10">
        <v>0</v>
      </c>
      <c r="B2594" s="1" t="s">
        <v>32</v>
      </c>
      <c r="C2594" s="1" t="s">
        <v>2389</v>
      </c>
      <c r="D2594" s="1">
        <v>2019</v>
      </c>
      <c r="E2594" s="2">
        <v>474022</v>
      </c>
      <c r="F2594" s="2">
        <v>0</v>
      </c>
      <c r="G2594" s="2">
        <v>3530018</v>
      </c>
      <c r="H2594" s="2">
        <v>2388376</v>
      </c>
      <c r="I2594" s="2">
        <v>1235121</v>
      </c>
      <c r="J2594" s="2">
        <v>0</v>
      </c>
      <c r="K2594" s="2">
        <v>351066</v>
      </c>
      <c r="L2594" s="2">
        <v>1943831</v>
      </c>
      <c r="M2594" s="2">
        <v>1141642</v>
      </c>
      <c r="N2594" s="4">
        <f t="shared" si="80"/>
        <v>0.1342831679611832</v>
      </c>
      <c r="O2594" s="2">
        <v>284928</v>
      </c>
      <c r="P2594" s="2">
        <v>932509</v>
      </c>
      <c r="Q2594" s="2">
        <v>1221336</v>
      </c>
      <c r="R2594" s="2">
        <v>1362055</v>
      </c>
      <c r="S2594" s="4">
        <f t="shared" si="81"/>
        <v>0.89382367085029601</v>
      </c>
    </row>
    <row r="2595" spans="1:19" x14ac:dyDescent="0.25">
      <c r="A2595" s="10">
        <v>0</v>
      </c>
      <c r="B2595" s="1" t="s">
        <v>32</v>
      </c>
      <c r="C2595" s="1" t="s">
        <v>1623</v>
      </c>
      <c r="D2595" s="1">
        <v>2019</v>
      </c>
      <c r="E2595" s="2">
        <v>716392</v>
      </c>
      <c r="F2595" s="2">
        <v>0</v>
      </c>
      <c r="G2595" s="2">
        <v>5338174</v>
      </c>
      <c r="H2595" s="2">
        <v>4421800</v>
      </c>
      <c r="I2595" s="2">
        <v>25621</v>
      </c>
      <c r="J2595" s="2">
        <v>92175</v>
      </c>
      <c r="K2595" s="2">
        <v>0</v>
      </c>
      <c r="L2595" s="2">
        <v>5220378</v>
      </c>
      <c r="M2595" s="2">
        <v>916374</v>
      </c>
      <c r="N2595" s="4">
        <f t="shared" si="80"/>
        <v>0.13420169518640643</v>
      </c>
      <c r="O2595" s="2">
        <v>0</v>
      </c>
      <c r="P2595" s="2">
        <v>2313177</v>
      </c>
      <c r="Q2595" s="2">
        <v>2708919</v>
      </c>
      <c r="R2595" s="2">
        <v>2273103</v>
      </c>
      <c r="S2595" s="4">
        <f t="shared" si="81"/>
        <v>1.0176296454670113</v>
      </c>
    </row>
    <row r="2596" spans="1:19" x14ac:dyDescent="0.25">
      <c r="A2596" s="10">
        <v>0</v>
      </c>
      <c r="B2596" s="1" t="s">
        <v>64</v>
      </c>
      <c r="C2596" s="1" t="s">
        <v>4746</v>
      </c>
      <c r="D2596" s="1">
        <v>2019</v>
      </c>
      <c r="E2596" s="2">
        <v>20408343</v>
      </c>
      <c r="F2596" s="2">
        <v>0</v>
      </c>
      <c r="G2596" s="2">
        <v>152208274</v>
      </c>
      <c r="H2596" s="2">
        <v>114618873</v>
      </c>
      <c r="I2596" s="2">
        <v>13971121</v>
      </c>
      <c r="J2596" s="2">
        <v>18829691</v>
      </c>
      <c r="K2596" s="2">
        <v>30598546</v>
      </c>
      <c r="L2596" s="2">
        <v>88808916</v>
      </c>
      <c r="M2596" s="2">
        <v>37589401</v>
      </c>
      <c r="N2596" s="4">
        <f t="shared" si="80"/>
        <v>0.13408169256291547</v>
      </c>
      <c r="O2596" s="2">
        <v>1896004</v>
      </c>
      <c r="P2596" s="2">
        <v>18246141</v>
      </c>
      <c r="Q2596" s="2">
        <v>95938754</v>
      </c>
      <c r="R2596" s="2">
        <v>80397954</v>
      </c>
      <c r="S2596" s="4">
        <f t="shared" si="81"/>
        <v>0.25053056698432896</v>
      </c>
    </row>
    <row r="2597" spans="1:19" x14ac:dyDescent="0.25">
      <c r="A2597" s="10">
        <v>0</v>
      </c>
      <c r="B2597" s="1" t="s">
        <v>24</v>
      </c>
      <c r="C2597" s="1" t="s">
        <v>662</v>
      </c>
      <c r="D2597" s="1">
        <v>2019</v>
      </c>
      <c r="E2597" s="2">
        <v>6586842</v>
      </c>
      <c r="F2597" s="2">
        <v>0</v>
      </c>
      <c r="G2597" s="2">
        <v>49223700</v>
      </c>
      <c r="H2597" s="2">
        <v>48515065</v>
      </c>
      <c r="I2597" s="2">
        <v>4188250</v>
      </c>
      <c r="J2597" s="2">
        <v>11156805</v>
      </c>
      <c r="K2597" s="2">
        <v>456170</v>
      </c>
      <c r="L2597" s="2">
        <v>33422475</v>
      </c>
      <c r="M2597" s="2">
        <v>708635</v>
      </c>
      <c r="N2597" s="4">
        <f t="shared" si="80"/>
        <v>0.13381444304268067</v>
      </c>
      <c r="O2597" s="2">
        <v>500000</v>
      </c>
      <c r="P2597" s="2">
        <v>10102364</v>
      </c>
      <c r="Q2597" s="2">
        <v>43580337</v>
      </c>
      <c r="R2597" s="2">
        <v>40990473</v>
      </c>
      <c r="S2597" s="4">
        <f t="shared" si="81"/>
        <v>0.25865434634042889</v>
      </c>
    </row>
    <row r="2598" spans="1:19" x14ac:dyDescent="0.25">
      <c r="A2598" s="10">
        <v>0</v>
      </c>
      <c r="B2598" s="1" t="s">
        <v>28</v>
      </c>
      <c r="C2598" s="1" t="s">
        <v>1226</v>
      </c>
      <c r="D2598" s="1">
        <v>2019</v>
      </c>
      <c r="E2598" s="2">
        <v>2912271</v>
      </c>
      <c r="F2598" s="2">
        <v>0</v>
      </c>
      <c r="G2598" s="2">
        <v>21764896</v>
      </c>
      <c r="H2598" s="2">
        <v>20196839</v>
      </c>
      <c r="I2598" s="2">
        <v>4297541</v>
      </c>
      <c r="J2598" s="2">
        <v>1623197</v>
      </c>
      <c r="K2598" s="2">
        <v>476007</v>
      </c>
      <c r="L2598" s="2">
        <v>15368151</v>
      </c>
      <c r="M2598" s="2">
        <v>1568057</v>
      </c>
      <c r="N2598" s="4">
        <f t="shared" si="80"/>
        <v>0.13380587713352732</v>
      </c>
      <c r="O2598" s="2">
        <v>0</v>
      </c>
      <c r="P2598" s="2">
        <v>10691342</v>
      </c>
      <c r="Q2598" s="2">
        <v>15974408</v>
      </c>
      <c r="R2598" s="2">
        <v>16217005</v>
      </c>
      <c r="S2598" s="4">
        <f t="shared" si="81"/>
        <v>0.65926735547038429</v>
      </c>
    </row>
    <row r="2599" spans="1:19" x14ac:dyDescent="0.25">
      <c r="A2599" s="10">
        <v>0</v>
      </c>
      <c r="B2599" s="1" t="s">
        <v>55</v>
      </c>
      <c r="C2599" s="1" t="s">
        <v>4006</v>
      </c>
      <c r="D2599" s="1">
        <v>2019</v>
      </c>
      <c r="E2599" s="2">
        <v>498547</v>
      </c>
      <c r="F2599" s="2">
        <v>0</v>
      </c>
      <c r="G2599" s="2">
        <v>3727027</v>
      </c>
      <c r="H2599" s="2">
        <v>3971380</v>
      </c>
      <c r="I2599" s="2">
        <v>2007349</v>
      </c>
      <c r="J2599" s="2">
        <v>166524</v>
      </c>
      <c r="K2599" s="2">
        <v>49385</v>
      </c>
      <c r="L2599" s="2">
        <v>1503769</v>
      </c>
      <c r="M2599" s="2">
        <v>-244353</v>
      </c>
      <c r="N2599" s="4">
        <f t="shared" si="80"/>
        <v>0.13376533091925549</v>
      </c>
      <c r="O2599" s="2">
        <v>120537</v>
      </c>
      <c r="P2599" s="2">
        <v>52116</v>
      </c>
      <c r="Q2599" s="2">
        <v>1145977</v>
      </c>
      <c r="R2599" s="2">
        <v>1645277</v>
      </c>
      <c r="S2599" s="4">
        <f t="shared" si="81"/>
        <v>0.10493856049771558</v>
      </c>
    </row>
    <row r="2600" spans="1:19" x14ac:dyDescent="0.25">
      <c r="A2600" s="10">
        <v>0</v>
      </c>
      <c r="B2600" s="1" t="s">
        <v>32</v>
      </c>
      <c r="C2600" s="1" t="s">
        <v>1476</v>
      </c>
      <c r="D2600" s="1">
        <v>2019</v>
      </c>
      <c r="E2600" s="2">
        <v>3578924</v>
      </c>
      <c r="F2600" s="2">
        <v>778663</v>
      </c>
      <c r="G2600" s="2">
        <v>20989237</v>
      </c>
      <c r="H2600" s="2">
        <v>18450258</v>
      </c>
      <c r="I2600" s="2">
        <v>3576623</v>
      </c>
      <c r="J2600" s="2">
        <v>3652502</v>
      </c>
      <c r="K2600" s="2">
        <v>0</v>
      </c>
      <c r="L2600" s="2">
        <v>13760112</v>
      </c>
      <c r="M2600" s="2">
        <v>2538979</v>
      </c>
      <c r="N2600" s="4">
        <f t="shared" si="80"/>
        <v>0.13341413982795086</v>
      </c>
      <c r="O2600" s="2">
        <v>2737122</v>
      </c>
      <c r="P2600" s="2">
        <v>8815784</v>
      </c>
      <c r="Q2600" s="2">
        <v>6183069</v>
      </c>
      <c r="R2600" s="2">
        <v>6916657</v>
      </c>
      <c r="S2600" s="4">
        <f t="shared" si="81"/>
        <v>1.6703019970485742</v>
      </c>
    </row>
    <row r="2601" spans="1:19" x14ac:dyDescent="0.25">
      <c r="A2601" s="10">
        <v>0</v>
      </c>
      <c r="B2601" s="1" t="s">
        <v>32</v>
      </c>
      <c r="C2601" s="1" t="s">
        <v>2334</v>
      </c>
      <c r="D2601" s="1">
        <v>2019</v>
      </c>
      <c r="E2601" s="2">
        <v>2560235</v>
      </c>
      <c r="F2601" s="2">
        <v>0</v>
      </c>
      <c r="G2601" s="2">
        <v>19193807</v>
      </c>
      <c r="H2601" s="2">
        <v>17664219</v>
      </c>
      <c r="I2601" s="2">
        <v>14325681</v>
      </c>
      <c r="J2601" s="2">
        <v>54577</v>
      </c>
      <c r="K2601" s="2">
        <v>436233</v>
      </c>
      <c r="L2601" s="2">
        <v>4377316</v>
      </c>
      <c r="M2601" s="2">
        <v>1529588</v>
      </c>
      <c r="N2601" s="4">
        <f t="shared" si="80"/>
        <v>0.13338859768674344</v>
      </c>
      <c r="O2601" s="2">
        <v>11152</v>
      </c>
      <c r="P2601" s="2">
        <v>1705182</v>
      </c>
      <c r="Q2601" s="2">
        <v>2290366</v>
      </c>
      <c r="R2601" s="2">
        <v>3411873</v>
      </c>
      <c r="S2601" s="4">
        <f t="shared" si="81"/>
        <v>0.50304744637329701</v>
      </c>
    </row>
    <row r="2602" spans="1:19" x14ac:dyDescent="0.25">
      <c r="A2602" s="10">
        <v>1</v>
      </c>
      <c r="B2602" s="1" t="s">
        <v>41</v>
      </c>
      <c r="C2602" s="1" t="s">
        <v>3590</v>
      </c>
      <c r="D2602" s="1">
        <v>2019</v>
      </c>
      <c r="E2602" s="2">
        <v>2719150</v>
      </c>
      <c r="F2602" s="2">
        <v>96467</v>
      </c>
      <c r="G2602" s="2">
        <v>19692406</v>
      </c>
      <c r="H2602" s="2">
        <v>16340431</v>
      </c>
      <c r="I2602" s="2">
        <v>13617820</v>
      </c>
      <c r="J2602" s="2">
        <v>292312</v>
      </c>
      <c r="K2602" s="2">
        <v>1085337</v>
      </c>
      <c r="L2602" s="2">
        <v>4696937</v>
      </c>
      <c r="M2602" s="2">
        <v>3351975</v>
      </c>
      <c r="N2602" s="4">
        <f t="shared" si="80"/>
        <v>0.13318245622195682</v>
      </c>
      <c r="O2602" s="2">
        <v>9364</v>
      </c>
      <c r="P2602" s="2">
        <v>2318937</v>
      </c>
      <c r="Q2602" s="2">
        <v>4300612</v>
      </c>
      <c r="R2602" s="2">
        <v>3724969</v>
      </c>
      <c r="S2602" s="4">
        <f t="shared" si="81"/>
        <v>0.62505245010092703</v>
      </c>
    </row>
    <row r="2603" spans="1:19" x14ac:dyDescent="0.25">
      <c r="A2603" s="10">
        <v>1</v>
      </c>
      <c r="B2603" s="1" t="s">
        <v>23</v>
      </c>
      <c r="C2603" s="1" t="s">
        <v>608</v>
      </c>
      <c r="D2603" s="1">
        <v>2019</v>
      </c>
      <c r="E2603" s="2">
        <v>139395939</v>
      </c>
      <c r="F2603" s="2">
        <v>3439147</v>
      </c>
      <c r="G2603" s="2">
        <v>1020887566</v>
      </c>
      <c r="H2603" s="2">
        <v>676448851</v>
      </c>
      <c r="I2603" s="2">
        <v>253326930</v>
      </c>
      <c r="J2603" s="2">
        <v>49061871</v>
      </c>
      <c r="K2603" s="2">
        <v>299462766</v>
      </c>
      <c r="L2603" s="2">
        <v>419035999</v>
      </c>
      <c r="M2603" s="2">
        <v>344438715</v>
      </c>
      <c r="N2603" s="4">
        <f t="shared" si="80"/>
        <v>0.13317508854838966</v>
      </c>
      <c r="O2603" s="2">
        <v>42756673</v>
      </c>
      <c r="P2603" s="2">
        <v>39768947</v>
      </c>
      <c r="Q2603" s="2">
        <v>380831576</v>
      </c>
      <c r="R2603" s="2">
        <v>305456574</v>
      </c>
      <c r="S2603" s="4">
        <f t="shared" si="81"/>
        <v>0.2701713664869429</v>
      </c>
    </row>
    <row r="2604" spans="1:19" x14ac:dyDescent="0.25">
      <c r="A2604" s="10">
        <v>0</v>
      </c>
      <c r="B2604" s="1" t="s">
        <v>32</v>
      </c>
      <c r="C2604" s="1" t="s">
        <v>1448</v>
      </c>
      <c r="D2604" s="1">
        <v>2019</v>
      </c>
      <c r="E2604" s="2">
        <v>312433</v>
      </c>
      <c r="F2604" s="2">
        <v>0</v>
      </c>
      <c r="G2604" s="2">
        <v>2350134</v>
      </c>
      <c r="H2604" s="2">
        <v>2440607</v>
      </c>
      <c r="I2604" s="2">
        <v>0</v>
      </c>
      <c r="J2604" s="2">
        <v>0</v>
      </c>
      <c r="K2604" s="2">
        <v>0</v>
      </c>
      <c r="L2604" s="2">
        <v>2350134</v>
      </c>
      <c r="M2604" s="2">
        <v>-90473</v>
      </c>
      <c r="N2604" s="4">
        <f t="shared" si="80"/>
        <v>0.13294263220735497</v>
      </c>
      <c r="O2604" s="2">
        <v>0</v>
      </c>
      <c r="P2604" s="2">
        <v>808715</v>
      </c>
      <c r="Q2604" s="2">
        <v>581838</v>
      </c>
      <c r="R2604" s="2">
        <v>463361</v>
      </c>
      <c r="S2604" s="4">
        <f t="shared" si="81"/>
        <v>1.7453238403749991</v>
      </c>
    </row>
    <row r="2605" spans="1:19" x14ac:dyDescent="0.25">
      <c r="A2605" s="10">
        <v>0</v>
      </c>
      <c r="B2605" s="1" t="s">
        <v>32</v>
      </c>
      <c r="C2605" s="1" t="s">
        <v>1630</v>
      </c>
      <c r="D2605" s="1">
        <v>2019</v>
      </c>
      <c r="E2605" s="2">
        <v>799656</v>
      </c>
      <c r="F2605" s="2">
        <v>0</v>
      </c>
      <c r="G2605" s="2">
        <v>6017413</v>
      </c>
      <c r="H2605" s="2">
        <v>6159193</v>
      </c>
      <c r="I2605" s="2">
        <v>2995683</v>
      </c>
      <c r="J2605" s="2">
        <v>112012</v>
      </c>
      <c r="K2605" s="2">
        <v>0</v>
      </c>
      <c r="L2605" s="2">
        <v>2909718</v>
      </c>
      <c r="M2605" s="2">
        <v>-141780</v>
      </c>
      <c r="N2605" s="4">
        <f t="shared" si="80"/>
        <v>0.13289033011362192</v>
      </c>
      <c r="O2605" s="2">
        <v>0</v>
      </c>
      <c r="P2605" s="2">
        <v>86907</v>
      </c>
      <c r="Q2605" s="2">
        <v>1592579</v>
      </c>
      <c r="R2605" s="2">
        <v>1997973</v>
      </c>
      <c r="S2605" s="4">
        <f t="shared" si="81"/>
        <v>4.349758480219703E-2</v>
      </c>
    </row>
    <row r="2606" spans="1:19" x14ac:dyDescent="0.25">
      <c r="A2606" s="10">
        <v>1</v>
      </c>
      <c r="B2606" s="1" t="s">
        <v>41</v>
      </c>
      <c r="C2606" s="1" t="s">
        <v>2764</v>
      </c>
      <c r="D2606" s="1">
        <v>2019</v>
      </c>
      <c r="E2606" s="2">
        <v>1366662</v>
      </c>
      <c r="F2606" s="2">
        <v>0</v>
      </c>
      <c r="G2606" s="2">
        <v>10285887</v>
      </c>
      <c r="H2606" s="2">
        <v>7388889</v>
      </c>
      <c r="I2606" s="2">
        <v>5007250</v>
      </c>
      <c r="J2606" s="2">
        <v>544918</v>
      </c>
      <c r="K2606" s="2">
        <v>1729185</v>
      </c>
      <c r="L2606" s="2">
        <v>3004534</v>
      </c>
      <c r="M2606" s="2">
        <v>2896998</v>
      </c>
      <c r="N2606" s="4">
        <f t="shared" si="80"/>
        <v>0.13286768559677936</v>
      </c>
      <c r="O2606" s="2">
        <v>0</v>
      </c>
      <c r="P2606" s="2">
        <v>1571816</v>
      </c>
      <c r="Q2606" s="2">
        <v>2866558</v>
      </c>
      <c r="R2606" s="2">
        <v>2593588</v>
      </c>
      <c r="S2606" s="4">
        <f t="shared" si="81"/>
        <v>0.60603920129180111</v>
      </c>
    </row>
    <row r="2607" spans="1:19" x14ac:dyDescent="0.25">
      <c r="A2607" s="10">
        <v>0</v>
      </c>
      <c r="B2607" s="1" t="s">
        <v>22</v>
      </c>
      <c r="C2607" s="1" t="s">
        <v>235</v>
      </c>
      <c r="D2607" s="1">
        <v>2019</v>
      </c>
      <c r="E2607" s="2">
        <v>6374629</v>
      </c>
      <c r="F2607" s="2">
        <v>0</v>
      </c>
      <c r="G2607" s="2">
        <v>48007882</v>
      </c>
      <c r="H2607" s="2">
        <v>39102602</v>
      </c>
      <c r="I2607" s="2">
        <v>7857486</v>
      </c>
      <c r="J2607" s="2">
        <v>2185083</v>
      </c>
      <c r="K2607" s="2">
        <v>9686192</v>
      </c>
      <c r="L2607" s="2">
        <v>28279121</v>
      </c>
      <c r="M2607" s="2">
        <v>8905280</v>
      </c>
      <c r="N2607" s="4">
        <f t="shared" si="80"/>
        <v>0.13278296676366602</v>
      </c>
      <c r="O2607" s="2">
        <v>0</v>
      </c>
      <c r="P2607" s="2">
        <v>18986549</v>
      </c>
      <c r="Q2607" s="2">
        <v>23438286</v>
      </c>
      <c r="R2607" s="2">
        <v>22296265</v>
      </c>
      <c r="S2607" s="4">
        <f t="shared" si="81"/>
        <v>0.85155737967771727</v>
      </c>
    </row>
    <row r="2608" spans="1:19" x14ac:dyDescent="0.25">
      <c r="A2608" s="10">
        <v>1</v>
      </c>
      <c r="B2608" s="1" t="s">
        <v>41</v>
      </c>
      <c r="C2608" s="1" t="s">
        <v>1968</v>
      </c>
      <c r="D2608" s="1">
        <v>2019</v>
      </c>
      <c r="E2608" s="2">
        <v>5770849</v>
      </c>
      <c r="F2608" s="2">
        <v>614244</v>
      </c>
      <c r="G2608" s="2">
        <v>38835894</v>
      </c>
      <c r="H2608" s="2">
        <v>33948078</v>
      </c>
      <c r="I2608" s="2">
        <v>15895913</v>
      </c>
      <c r="J2608" s="2">
        <v>1807141</v>
      </c>
      <c r="K2608" s="2">
        <v>7170867</v>
      </c>
      <c r="L2608" s="2">
        <v>13961973</v>
      </c>
      <c r="M2608" s="2">
        <v>4887816</v>
      </c>
      <c r="N2608" s="4">
        <f t="shared" si="80"/>
        <v>0.13277935612863709</v>
      </c>
      <c r="O2608" s="2">
        <v>605754</v>
      </c>
      <c r="P2608" s="2">
        <v>6513877</v>
      </c>
      <c r="Q2608" s="2">
        <v>12402389</v>
      </c>
      <c r="R2608" s="2">
        <v>12417127</v>
      </c>
      <c r="S2608" s="4">
        <f t="shared" si="81"/>
        <v>0.57337184358346338</v>
      </c>
    </row>
    <row r="2609" spans="1:19" x14ac:dyDescent="0.25">
      <c r="A2609" s="10">
        <v>0</v>
      </c>
      <c r="B2609" s="1" t="s">
        <v>64</v>
      </c>
      <c r="C2609" s="1" t="s">
        <v>4714</v>
      </c>
      <c r="D2609" s="1">
        <v>2019</v>
      </c>
      <c r="E2609" s="2">
        <v>1484800</v>
      </c>
      <c r="F2609" s="2">
        <v>0</v>
      </c>
      <c r="G2609" s="2">
        <v>11201412</v>
      </c>
      <c r="H2609" s="2">
        <v>10161585</v>
      </c>
      <c r="I2609" s="2">
        <v>1365324</v>
      </c>
      <c r="J2609" s="2">
        <v>2455100</v>
      </c>
      <c r="K2609" s="2">
        <v>472934</v>
      </c>
      <c r="L2609" s="2">
        <v>6908054</v>
      </c>
      <c r="M2609" s="2">
        <v>1039827</v>
      </c>
      <c r="N2609" s="4">
        <f t="shared" si="80"/>
        <v>0.13255471720886616</v>
      </c>
      <c r="O2609" s="2">
        <v>2533455</v>
      </c>
      <c r="P2609" s="2">
        <v>3063629</v>
      </c>
      <c r="Q2609" s="2">
        <v>10239737</v>
      </c>
      <c r="R2609" s="2">
        <v>9131867</v>
      </c>
      <c r="S2609" s="4">
        <f t="shared" si="81"/>
        <v>0.61291781844829762</v>
      </c>
    </row>
    <row r="2610" spans="1:19" x14ac:dyDescent="0.25">
      <c r="A2610" s="10">
        <v>0</v>
      </c>
      <c r="B2610" s="1" t="s">
        <v>62</v>
      </c>
      <c r="C2610" s="1" t="s">
        <v>4613</v>
      </c>
      <c r="D2610" s="1">
        <v>2019</v>
      </c>
      <c r="E2610" s="2">
        <v>4253439</v>
      </c>
      <c r="F2610" s="2">
        <v>0</v>
      </c>
      <c r="G2610" s="2">
        <v>32098736</v>
      </c>
      <c r="H2610" s="2">
        <v>28298442</v>
      </c>
      <c r="I2610" s="2">
        <v>8707836</v>
      </c>
      <c r="J2610" s="2">
        <v>1190459</v>
      </c>
      <c r="K2610" s="2">
        <v>781494</v>
      </c>
      <c r="L2610" s="2">
        <v>21418947</v>
      </c>
      <c r="M2610" s="2">
        <v>3800294</v>
      </c>
      <c r="N2610" s="4">
        <f t="shared" si="80"/>
        <v>0.13251110573326003</v>
      </c>
      <c r="O2610" s="2">
        <v>0</v>
      </c>
      <c r="P2610" s="2">
        <v>3102211</v>
      </c>
      <c r="Q2610" s="2">
        <v>19404819</v>
      </c>
      <c r="R2610" s="2">
        <v>17427404</v>
      </c>
      <c r="S2610" s="4">
        <f t="shared" si="81"/>
        <v>0.17800763670825556</v>
      </c>
    </row>
    <row r="2611" spans="1:19" x14ac:dyDescent="0.25">
      <c r="A2611" s="10">
        <v>0</v>
      </c>
      <c r="B2611" s="1" t="s">
        <v>55</v>
      </c>
      <c r="C2611" s="1" t="s">
        <v>4100</v>
      </c>
      <c r="D2611" s="1">
        <v>2019</v>
      </c>
      <c r="E2611" s="2">
        <v>1098388</v>
      </c>
      <c r="F2611" s="2">
        <v>0</v>
      </c>
      <c r="G2611" s="2">
        <v>8295123</v>
      </c>
      <c r="H2611" s="2">
        <v>5335000</v>
      </c>
      <c r="I2611" s="2">
        <v>2490246</v>
      </c>
      <c r="J2611" s="2">
        <v>454607</v>
      </c>
      <c r="K2611" s="2">
        <v>2527714</v>
      </c>
      <c r="L2611" s="2">
        <v>2822556</v>
      </c>
      <c r="M2611" s="2">
        <v>2960123</v>
      </c>
      <c r="N2611" s="4">
        <f t="shared" si="80"/>
        <v>0.13241370863337409</v>
      </c>
      <c r="O2611" s="2">
        <v>242017</v>
      </c>
      <c r="P2611" s="2">
        <v>1275374</v>
      </c>
      <c r="Q2611" s="2">
        <v>2626638</v>
      </c>
      <c r="R2611" s="2">
        <v>2383202</v>
      </c>
      <c r="S2611" s="4">
        <f t="shared" si="81"/>
        <v>0.63670263787962578</v>
      </c>
    </row>
    <row r="2612" spans="1:19" x14ac:dyDescent="0.25">
      <c r="A2612" s="10">
        <v>1</v>
      </c>
      <c r="B2612" s="1" t="s">
        <v>27</v>
      </c>
      <c r="C2612" s="1" t="s">
        <v>887</v>
      </c>
      <c r="D2612" s="1">
        <v>2019</v>
      </c>
      <c r="E2612" s="2">
        <v>3369536</v>
      </c>
      <c r="F2612" s="2">
        <v>178136</v>
      </c>
      <c r="G2612" s="2">
        <v>24136694</v>
      </c>
      <c r="H2612" s="2">
        <v>24516050</v>
      </c>
      <c r="I2612" s="2">
        <v>19094804</v>
      </c>
      <c r="J2612" s="2">
        <v>594992</v>
      </c>
      <c r="K2612" s="2">
        <v>142631</v>
      </c>
      <c r="L2612" s="2">
        <v>4304267</v>
      </c>
      <c r="M2612" s="2">
        <v>-379356</v>
      </c>
      <c r="N2612" s="4">
        <f t="shared" si="80"/>
        <v>0.1322219190416053</v>
      </c>
      <c r="O2612" s="2">
        <v>0</v>
      </c>
      <c r="P2612" s="2">
        <v>-735599</v>
      </c>
      <c r="Q2612" s="2">
        <v>6382585</v>
      </c>
      <c r="R2612" s="2">
        <v>7687889</v>
      </c>
      <c r="S2612" s="4">
        <f t="shared" si="81"/>
        <v>-9.5682833089811778E-2</v>
      </c>
    </row>
    <row r="2613" spans="1:19" x14ac:dyDescent="0.25">
      <c r="A2613" s="10">
        <v>0</v>
      </c>
      <c r="B2613" s="1" t="s">
        <v>28</v>
      </c>
      <c r="C2613" s="1" t="s">
        <v>1239</v>
      </c>
      <c r="D2613" s="1">
        <v>2019</v>
      </c>
      <c r="E2613" s="2">
        <v>17491499</v>
      </c>
      <c r="F2613" s="2">
        <v>0</v>
      </c>
      <c r="G2613" s="2">
        <v>132460188</v>
      </c>
      <c r="H2613" s="2">
        <v>107221505</v>
      </c>
      <c r="I2613" s="2">
        <v>33133402</v>
      </c>
      <c r="J2613" s="2">
        <v>2077116</v>
      </c>
      <c r="K2613" s="2">
        <v>21408052</v>
      </c>
      <c r="L2613" s="2">
        <v>75841618</v>
      </c>
      <c r="M2613" s="2">
        <v>25238683</v>
      </c>
      <c r="N2613" s="4">
        <f t="shared" si="80"/>
        <v>0.13205099029453288</v>
      </c>
      <c r="O2613" s="2">
        <v>6503658</v>
      </c>
      <c r="P2613" s="2">
        <v>24239306</v>
      </c>
      <c r="Q2613" s="2">
        <v>78954508</v>
      </c>
      <c r="R2613" s="2">
        <v>65578894</v>
      </c>
      <c r="S2613" s="4">
        <f t="shared" si="81"/>
        <v>0.46879357251740172</v>
      </c>
    </row>
    <row r="2614" spans="1:19" x14ac:dyDescent="0.25">
      <c r="A2614" s="10">
        <v>0</v>
      </c>
      <c r="B2614" s="1" t="s">
        <v>32</v>
      </c>
      <c r="C2614" s="1" t="s">
        <v>1898</v>
      </c>
      <c r="D2614" s="1">
        <v>2019</v>
      </c>
      <c r="E2614" s="2">
        <v>421570</v>
      </c>
      <c r="F2614" s="2">
        <v>0</v>
      </c>
      <c r="G2614" s="2">
        <v>3193681</v>
      </c>
      <c r="H2614" s="2">
        <v>2452952</v>
      </c>
      <c r="I2614" s="2">
        <v>1132526</v>
      </c>
      <c r="J2614" s="2">
        <v>0</v>
      </c>
      <c r="K2614" s="2">
        <v>0</v>
      </c>
      <c r="L2614" s="2">
        <v>2061155</v>
      </c>
      <c r="M2614" s="2">
        <v>740729</v>
      </c>
      <c r="N2614" s="4">
        <f t="shared" si="80"/>
        <v>0.13200128629002084</v>
      </c>
      <c r="O2614" s="2">
        <v>0</v>
      </c>
      <c r="P2614" s="2">
        <v>1839979</v>
      </c>
      <c r="Q2614" s="2">
        <v>1019782</v>
      </c>
      <c r="R2614" s="2">
        <v>1158085</v>
      </c>
      <c r="S2614" s="4">
        <f t="shared" si="81"/>
        <v>1.588811702077136</v>
      </c>
    </row>
    <row r="2615" spans="1:19" x14ac:dyDescent="0.25">
      <c r="A2615" s="10">
        <v>0</v>
      </c>
      <c r="B2615" s="1" t="s">
        <v>24</v>
      </c>
      <c r="C2615" s="1" t="s">
        <v>677</v>
      </c>
      <c r="D2615" s="1">
        <v>2019</v>
      </c>
      <c r="E2615" s="2">
        <v>14638356</v>
      </c>
      <c r="F2615" s="2">
        <v>0</v>
      </c>
      <c r="G2615" s="2">
        <v>111034310</v>
      </c>
      <c r="H2615" s="2">
        <v>107129488</v>
      </c>
      <c r="I2615" s="2">
        <v>6011729</v>
      </c>
      <c r="J2615" s="2">
        <v>10272736</v>
      </c>
      <c r="K2615" s="2">
        <v>823580</v>
      </c>
      <c r="L2615" s="2">
        <v>93926265</v>
      </c>
      <c r="M2615" s="2">
        <v>3904822</v>
      </c>
      <c r="N2615" s="4">
        <f t="shared" si="80"/>
        <v>0.13183633059006716</v>
      </c>
      <c r="O2615" s="2">
        <v>1367347</v>
      </c>
      <c r="P2615" s="2">
        <v>10489651</v>
      </c>
      <c r="Q2615" s="2">
        <v>104635992</v>
      </c>
      <c r="R2615" s="2">
        <v>112056668</v>
      </c>
      <c r="S2615" s="4">
        <f t="shared" si="81"/>
        <v>0.10581251621724108</v>
      </c>
    </row>
    <row r="2616" spans="1:19" x14ac:dyDescent="0.25">
      <c r="A2616" s="10">
        <v>0</v>
      </c>
      <c r="B2616" s="1" t="s">
        <v>32</v>
      </c>
      <c r="C2616" s="1" t="s">
        <v>1458</v>
      </c>
      <c r="D2616" s="1">
        <v>2019</v>
      </c>
      <c r="E2616" s="2">
        <v>265806</v>
      </c>
      <c r="F2616" s="2">
        <v>0</v>
      </c>
      <c r="G2616" s="2">
        <v>2016587</v>
      </c>
      <c r="H2616" s="2">
        <v>1278010</v>
      </c>
      <c r="I2616" s="2">
        <v>2315</v>
      </c>
      <c r="J2616" s="2">
        <v>0</v>
      </c>
      <c r="K2616" s="2">
        <v>0</v>
      </c>
      <c r="L2616" s="2">
        <v>2014272</v>
      </c>
      <c r="M2616" s="2">
        <v>738577</v>
      </c>
      <c r="N2616" s="4">
        <f t="shared" si="80"/>
        <v>0.13180983513233002</v>
      </c>
      <c r="O2616" s="2">
        <v>0</v>
      </c>
      <c r="P2616" s="2">
        <v>1873398</v>
      </c>
      <c r="Q2616" s="2">
        <v>730463</v>
      </c>
      <c r="R2616" s="2">
        <v>523476</v>
      </c>
      <c r="S2616" s="4">
        <f t="shared" si="81"/>
        <v>3.5787657886894526</v>
      </c>
    </row>
    <row r="2617" spans="1:19" x14ac:dyDescent="0.25">
      <c r="A2617" s="10">
        <v>0</v>
      </c>
      <c r="B2617" s="1" t="s">
        <v>32</v>
      </c>
      <c r="C2617" s="1" t="s">
        <v>1417</v>
      </c>
      <c r="D2617" s="1">
        <v>2019</v>
      </c>
      <c r="E2617" s="2">
        <v>704818</v>
      </c>
      <c r="F2617" s="2">
        <v>0</v>
      </c>
      <c r="G2617" s="2">
        <v>5357003</v>
      </c>
      <c r="H2617" s="2">
        <v>5457792</v>
      </c>
      <c r="I2617" s="2">
        <v>2441709</v>
      </c>
      <c r="J2617" s="2">
        <v>110652</v>
      </c>
      <c r="K2617" s="2">
        <v>0</v>
      </c>
      <c r="L2617" s="2">
        <v>2804642</v>
      </c>
      <c r="M2617" s="2">
        <v>-100789</v>
      </c>
      <c r="N2617" s="4">
        <f t="shared" si="80"/>
        <v>0.13156946150674173</v>
      </c>
      <c r="O2617" s="2">
        <v>0</v>
      </c>
      <c r="P2617" s="2">
        <v>472545</v>
      </c>
      <c r="Q2617" s="2">
        <v>2497235</v>
      </c>
      <c r="R2617" s="2">
        <v>2568033</v>
      </c>
      <c r="S2617" s="4">
        <f t="shared" si="81"/>
        <v>0.18401048584656038</v>
      </c>
    </row>
    <row r="2618" spans="1:19" x14ac:dyDescent="0.25">
      <c r="A2618" s="10">
        <v>1</v>
      </c>
      <c r="B2618" s="1" t="s">
        <v>38</v>
      </c>
      <c r="C2618" s="1" t="s">
        <v>2681</v>
      </c>
      <c r="D2618" s="1">
        <v>2019</v>
      </c>
      <c r="E2618" s="2">
        <v>29064712</v>
      </c>
      <c r="F2618" s="2">
        <v>0</v>
      </c>
      <c r="G2618" s="2">
        <v>220982425</v>
      </c>
      <c r="H2618" s="2">
        <v>215647175</v>
      </c>
      <c r="I2618" s="2">
        <v>31111391</v>
      </c>
      <c r="J2618" s="2">
        <v>7509844</v>
      </c>
      <c r="K2618" s="2">
        <v>1043469</v>
      </c>
      <c r="L2618" s="2">
        <v>181317721</v>
      </c>
      <c r="M2618" s="2">
        <v>5335250</v>
      </c>
      <c r="N2618" s="4">
        <f t="shared" si="80"/>
        <v>0.13152499344687704</v>
      </c>
      <c r="O2618" s="2">
        <v>16626776</v>
      </c>
      <c r="P2618" s="2">
        <v>35170276</v>
      </c>
      <c r="Q2618" s="2">
        <v>194296023</v>
      </c>
      <c r="R2618" s="2">
        <v>179498184</v>
      </c>
      <c r="S2618" s="4">
        <f t="shared" si="81"/>
        <v>0.28856588320692983</v>
      </c>
    </row>
    <row r="2619" spans="1:19" x14ac:dyDescent="0.25">
      <c r="A2619" s="10">
        <v>0</v>
      </c>
      <c r="B2619" s="1" t="s">
        <v>32</v>
      </c>
      <c r="C2619" s="1" t="s">
        <v>2401</v>
      </c>
      <c r="D2619" s="1">
        <v>2019</v>
      </c>
      <c r="E2619" s="2">
        <v>1614412</v>
      </c>
      <c r="F2619" s="2">
        <v>0</v>
      </c>
      <c r="G2619" s="2">
        <v>12277054</v>
      </c>
      <c r="H2619" s="2">
        <v>12649834</v>
      </c>
      <c r="I2619" s="2">
        <v>176795</v>
      </c>
      <c r="J2619" s="2">
        <v>0</v>
      </c>
      <c r="K2619" s="2">
        <v>0</v>
      </c>
      <c r="L2619" s="2">
        <v>12100259</v>
      </c>
      <c r="M2619" s="2">
        <v>-372780</v>
      </c>
      <c r="N2619" s="4">
        <f t="shared" si="80"/>
        <v>0.13149832199157876</v>
      </c>
      <c r="O2619" s="2">
        <v>0</v>
      </c>
      <c r="P2619" s="2">
        <v>3177338</v>
      </c>
      <c r="Q2619" s="2">
        <v>5231209</v>
      </c>
      <c r="R2619" s="2">
        <v>4476692</v>
      </c>
      <c r="S2619" s="4">
        <f t="shared" si="81"/>
        <v>0.70975130743861758</v>
      </c>
    </row>
    <row r="2620" spans="1:19" x14ac:dyDescent="0.25">
      <c r="A2620" s="10">
        <v>0</v>
      </c>
      <c r="B2620" s="1" t="s">
        <v>45</v>
      </c>
      <c r="C2620" s="1" t="s">
        <v>3717</v>
      </c>
      <c r="D2620" s="1">
        <v>2019</v>
      </c>
      <c r="E2620" s="2">
        <v>5383089</v>
      </c>
      <c r="F2620" s="2">
        <v>0</v>
      </c>
      <c r="G2620" s="2">
        <v>41003504</v>
      </c>
      <c r="H2620" s="2">
        <v>28902383</v>
      </c>
      <c r="I2620" s="2">
        <v>3458922</v>
      </c>
      <c r="J2620" s="2">
        <v>624873</v>
      </c>
      <c r="K2620" s="2">
        <v>4631939</v>
      </c>
      <c r="L2620" s="2">
        <v>32287770</v>
      </c>
      <c r="M2620" s="2">
        <v>12101121</v>
      </c>
      <c r="N2620" s="4">
        <f t="shared" si="80"/>
        <v>0.13128363371091406</v>
      </c>
      <c r="O2620" s="2">
        <v>947487</v>
      </c>
      <c r="P2620" s="2">
        <v>11122723</v>
      </c>
      <c r="Q2620" s="2">
        <v>33034388</v>
      </c>
      <c r="R2620" s="2">
        <v>27306085</v>
      </c>
      <c r="S2620" s="4">
        <f t="shared" si="81"/>
        <v>0.44203370787134078</v>
      </c>
    </row>
    <row r="2621" spans="1:19" x14ac:dyDescent="0.25">
      <c r="A2621" s="10">
        <v>0</v>
      </c>
      <c r="B2621" s="1" t="s">
        <v>40</v>
      </c>
      <c r="C2621" s="1" t="s">
        <v>3315</v>
      </c>
      <c r="D2621" s="1">
        <v>2019</v>
      </c>
      <c r="E2621" s="2">
        <v>82379</v>
      </c>
      <c r="F2621" s="2">
        <v>0</v>
      </c>
      <c r="G2621" s="2">
        <v>629460</v>
      </c>
      <c r="H2621" s="2">
        <v>630340</v>
      </c>
      <c r="I2621" s="2">
        <v>258418</v>
      </c>
      <c r="J2621" s="2">
        <v>188284</v>
      </c>
      <c r="K2621" s="2">
        <v>0</v>
      </c>
      <c r="L2621" s="2">
        <v>182758</v>
      </c>
      <c r="M2621" s="2">
        <v>-880</v>
      </c>
      <c r="N2621" s="4">
        <f t="shared" si="80"/>
        <v>0.1308724938836463</v>
      </c>
      <c r="O2621" s="2">
        <v>0</v>
      </c>
      <c r="P2621" s="2">
        <v>262967</v>
      </c>
      <c r="Q2621" s="2">
        <v>237421</v>
      </c>
      <c r="R2621" s="2">
        <v>427029</v>
      </c>
      <c r="S2621" s="4">
        <f t="shared" si="81"/>
        <v>0.61580595228895463</v>
      </c>
    </row>
    <row r="2622" spans="1:19" x14ac:dyDescent="0.25">
      <c r="A2622" s="10">
        <v>0</v>
      </c>
      <c r="B2622" s="1" t="s">
        <v>52</v>
      </c>
      <c r="C2622" s="1" t="s">
        <v>3858</v>
      </c>
      <c r="D2622" s="1">
        <v>2019</v>
      </c>
      <c r="E2622" s="2">
        <v>1456779</v>
      </c>
      <c r="F2622" s="2">
        <v>0</v>
      </c>
      <c r="G2622" s="2">
        <v>11145669</v>
      </c>
      <c r="H2622" s="2">
        <v>10565213</v>
      </c>
      <c r="I2622" s="2">
        <v>2020329</v>
      </c>
      <c r="J2622" s="2">
        <v>40112</v>
      </c>
      <c r="K2622" s="2">
        <v>2682378</v>
      </c>
      <c r="L2622" s="2">
        <v>6402850</v>
      </c>
      <c r="M2622" s="2">
        <v>580456</v>
      </c>
      <c r="N2622" s="4">
        <f t="shared" si="80"/>
        <v>0.13070359437374285</v>
      </c>
      <c r="O2622" s="2">
        <v>0</v>
      </c>
      <c r="P2622" s="2">
        <v>2457557</v>
      </c>
      <c r="Q2622" s="2">
        <v>7301983</v>
      </c>
      <c r="R2622" s="2">
        <v>7157273</v>
      </c>
      <c r="S2622" s="4">
        <f t="shared" si="81"/>
        <v>0.34336499390200709</v>
      </c>
    </row>
    <row r="2623" spans="1:19" x14ac:dyDescent="0.25">
      <c r="A2623" s="10">
        <v>0</v>
      </c>
      <c r="B2623" s="1" t="s">
        <v>62</v>
      </c>
      <c r="C2623" s="1" t="s">
        <v>4638</v>
      </c>
      <c r="D2623" s="1">
        <v>2019</v>
      </c>
      <c r="E2623" s="2">
        <v>14354963</v>
      </c>
      <c r="F2623" s="2">
        <v>0</v>
      </c>
      <c r="G2623" s="2">
        <v>109920648</v>
      </c>
      <c r="H2623" s="2">
        <v>94321781</v>
      </c>
      <c r="I2623" s="2">
        <v>37082796</v>
      </c>
      <c r="J2623" s="2">
        <v>643597</v>
      </c>
      <c r="K2623" s="2">
        <v>25181080</v>
      </c>
      <c r="L2623" s="2">
        <v>47013175</v>
      </c>
      <c r="M2623" s="2">
        <v>15598867</v>
      </c>
      <c r="N2623" s="4">
        <f t="shared" si="80"/>
        <v>0.13059387168096026</v>
      </c>
      <c r="O2623" s="2">
        <v>1500000</v>
      </c>
      <c r="P2623" s="2">
        <v>18055745</v>
      </c>
      <c r="Q2623" s="2">
        <v>36938916</v>
      </c>
      <c r="R2623" s="2">
        <v>35228945</v>
      </c>
      <c r="S2623" s="4">
        <f t="shared" si="81"/>
        <v>0.55510447445985112</v>
      </c>
    </row>
    <row r="2624" spans="1:19" x14ac:dyDescent="0.25">
      <c r="A2624" s="10">
        <v>0</v>
      </c>
      <c r="B2624" s="1" t="s">
        <v>24</v>
      </c>
      <c r="C2624" s="1" t="s">
        <v>750</v>
      </c>
      <c r="D2624" s="1">
        <v>2019</v>
      </c>
      <c r="E2624" s="2">
        <v>11350951</v>
      </c>
      <c r="F2624" s="2">
        <v>0</v>
      </c>
      <c r="G2624" s="2">
        <v>86921203</v>
      </c>
      <c r="H2624" s="2">
        <v>84602184</v>
      </c>
      <c r="I2624" s="2">
        <v>7640678</v>
      </c>
      <c r="J2624" s="2">
        <v>8966367</v>
      </c>
      <c r="K2624" s="2">
        <v>5744491</v>
      </c>
      <c r="L2624" s="2">
        <v>64569667</v>
      </c>
      <c r="M2624" s="2">
        <v>2319019</v>
      </c>
      <c r="N2624" s="4">
        <f t="shared" si="80"/>
        <v>0.13058897723723406</v>
      </c>
      <c r="O2624" s="2">
        <v>3589316</v>
      </c>
      <c r="P2624" s="2">
        <v>12944361</v>
      </c>
      <c r="Q2624" s="2">
        <v>74084615</v>
      </c>
      <c r="R2624" s="2">
        <v>72400090</v>
      </c>
      <c r="S2624" s="4">
        <f t="shared" si="81"/>
        <v>0.22836542054022307</v>
      </c>
    </row>
    <row r="2625" spans="1:19" x14ac:dyDescent="0.25">
      <c r="A2625" s="10">
        <v>0</v>
      </c>
      <c r="B2625" s="1" t="s">
        <v>32</v>
      </c>
      <c r="C2625" s="1" t="s">
        <v>2222</v>
      </c>
      <c r="D2625" s="1">
        <v>2019</v>
      </c>
      <c r="E2625" s="2">
        <v>22499398</v>
      </c>
      <c r="F2625" s="2">
        <v>46103</v>
      </c>
      <c r="G2625" s="2">
        <v>172793833</v>
      </c>
      <c r="H2625" s="2">
        <v>157475571</v>
      </c>
      <c r="I2625" s="2">
        <v>75329971</v>
      </c>
      <c r="J2625" s="2">
        <v>1431874</v>
      </c>
      <c r="K2625" s="2">
        <v>331065</v>
      </c>
      <c r="L2625" s="2">
        <v>95700923</v>
      </c>
      <c r="M2625" s="2">
        <v>15318262</v>
      </c>
      <c r="N2625" s="4">
        <f t="shared" si="80"/>
        <v>0.12994268724856634</v>
      </c>
      <c r="O2625" s="2">
        <v>0</v>
      </c>
      <c r="P2625" s="2">
        <v>57650972</v>
      </c>
      <c r="Q2625" s="2">
        <v>53013464</v>
      </c>
      <c r="R2625" s="2">
        <v>48436552</v>
      </c>
      <c r="S2625" s="4">
        <f t="shared" si="81"/>
        <v>1.1902369103399433</v>
      </c>
    </row>
    <row r="2626" spans="1:19" x14ac:dyDescent="0.25">
      <c r="A2626" s="10">
        <v>0</v>
      </c>
      <c r="B2626" s="1" t="s">
        <v>40</v>
      </c>
      <c r="C2626" s="1" t="s">
        <v>3076</v>
      </c>
      <c r="D2626" s="1">
        <v>2019</v>
      </c>
      <c r="E2626" s="2">
        <v>242634</v>
      </c>
      <c r="F2626" s="2">
        <v>0</v>
      </c>
      <c r="G2626" s="2">
        <v>1869676</v>
      </c>
      <c r="H2626" s="2">
        <v>1785042</v>
      </c>
      <c r="I2626" s="2">
        <v>679874</v>
      </c>
      <c r="J2626" s="2">
        <v>314594</v>
      </c>
      <c r="K2626" s="2">
        <v>27000</v>
      </c>
      <c r="L2626" s="2">
        <v>848208</v>
      </c>
      <c r="M2626" s="2">
        <v>84634</v>
      </c>
      <c r="N2626" s="4">
        <f t="shared" ref="N2626:N2689" si="82">(E2626-F2626)/G2626</f>
        <v>0.12977328692244003</v>
      </c>
      <c r="O2626" s="2">
        <v>0</v>
      </c>
      <c r="P2626" s="2">
        <v>346338</v>
      </c>
      <c r="Q2626" s="2">
        <v>672379</v>
      </c>
      <c r="R2626" s="2">
        <v>661794</v>
      </c>
      <c r="S2626" s="4">
        <f t="shared" ref="S2626:S2689" si="83">(O2626+P2626)/R2626</f>
        <v>0.52333203383530225</v>
      </c>
    </row>
    <row r="2627" spans="1:19" x14ac:dyDescent="0.25">
      <c r="A2627" s="10">
        <v>1</v>
      </c>
      <c r="B2627" s="1" t="s">
        <v>41</v>
      </c>
      <c r="C2627" s="1" t="s">
        <v>704</v>
      </c>
      <c r="D2627" s="1">
        <v>2019</v>
      </c>
      <c r="E2627" s="2">
        <v>1742378</v>
      </c>
      <c r="F2627" s="2">
        <v>0</v>
      </c>
      <c r="G2627" s="2">
        <v>13474312</v>
      </c>
      <c r="H2627" s="2">
        <v>10505735</v>
      </c>
      <c r="I2627" s="2">
        <v>4717007</v>
      </c>
      <c r="J2627" s="2">
        <v>1539923</v>
      </c>
      <c r="K2627" s="2">
        <v>2649017</v>
      </c>
      <c r="L2627" s="2">
        <v>4568365</v>
      </c>
      <c r="M2627" s="2">
        <v>2968577</v>
      </c>
      <c r="N2627" s="4">
        <f t="shared" si="82"/>
        <v>0.12931109209880251</v>
      </c>
      <c r="O2627" s="2">
        <v>0</v>
      </c>
      <c r="P2627" s="2">
        <v>150205</v>
      </c>
      <c r="Q2627" s="2">
        <v>4756963</v>
      </c>
      <c r="R2627" s="2">
        <v>5301469</v>
      </c>
      <c r="S2627" s="4">
        <f t="shared" si="83"/>
        <v>2.8332713065001416E-2</v>
      </c>
    </row>
    <row r="2628" spans="1:19" x14ac:dyDescent="0.25">
      <c r="A2628" s="10">
        <v>0</v>
      </c>
      <c r="B2628" s="1" t="s">
        <v>63</v>
      </c>
      <c r="C2628" s="1" t="s">
        <v>4692</v>
      </c>
      <c r="D2628" s="1">
        <v>2019</v>
      </c>
      <c r="E2628" s="2">
        <v>1832791</v>
      </c>
      <c r="F2628" s="2">
        <v>0</v>
      </c>
      <c r="G2628" s="2">
        <v>14180414</v>
      </c>
      <c r="H2628" s="2">
        <v>11528699</v>
      </c>
      <c r="I2628" s="2">
        <v>6637165</v>
      </c>
      <c r="J2628" s="2">
        <v>513629</v>
      </c>
      <c r="K2628" s="2">
        <v>1768192</v>
      </c>
      <c r="L2628" s="2">
        <v>5261427</v>
      </c>
      <c r="M2628" s="2">
        <v>2651715</v>
      </c>
      <c r="N2628" s="4">
        <f t="shared" si="82"/>
        <v>0.12924806003548275</v>
      </c>
      <c r="O2628" s="2">
        <v>15000</v>
      </c>
      <c r="P2628" s="2">
        <v>1150716</v>
      </c>
      <c r="Q2628" s="2">
        <v>7301597</v>
      </c>
      <c r="R2628" s="2">
        <v>5406462</v>
      </c>
      <c r="S2628" s="4">
        <f t="shared" si="83"/>
        <v>0.21561531367463602</v>
      </c>
    </row>
    <row r="2629" spans="1:19" x14ac:dyDescent="0.25">
      <c r="A2629" s="10">
        <v>0</v>
      </c>
      <c r="B2629" s="1" t="s">
        <v>62</v>
      </c>
      <c r="C2629" s="1" t="s">
        <v>4580</v>
      </c>
      <c r="D2629" s="1">
        <v>2019</v>
      </c>
      <c r="E2629" s="2">
        <v>1411060</v>
      </c>
      <c r="F2629" s="2">
        <v>0</v>
      </c>
      <c r="G2629" s="2">
        <v>10922990</v>
      </c>
      <c r="H2629" s="2">
        <v>9948615</v>
      </c>
      <c r="I2629" s="2">
        <v>3960765</v>
      </c>
      <c r="J2629" s="2">
        <v>278172</v>
      </c>
      <c r="K2629" s="2">
        <v>623444</v>
      </c>
      <c r="L2629" s="2">
        <v>6060609</v>
      </c>
      <c r="M2629" s="2">
        <v>974375</v>
      </c>
      <c r="N2629" s="4">
        <f t="shared" si="82"/>
        <v>0.12918257729797428</v>
      </c>
      <c r="O2629" s="2">
        <v>0</v>
      </c>
      <c r="P2629" s="2">
        <v>3581928</v>
      </c>
      <c r="Q2629" s="2">
        <v>7714588</v>
      </c>
      <c r="R2629" s="2">
        <v>7936714</v>
      </c>
      <c r="S2629" s="4">
        <f t="shared" si="83"/>
        <v>0.4513112101557395</v>
      </c>
    </row>
    <row r="2630" spans="1:19" x14ac:dyDescent="0.25">
      <c r="A2630" s="10">
        <v>0</v>
      </c>
      <c r="B2630" s="1" t="s">
        <v>45</v>
      </c>
      <c r="C2630" s="1" t="s">
        <v>3752</v>
      </c>
      <c r="D2630" s="1">
        <v>2019</v>
      </c>
      <c r="E2630" s="2">
        <v>2862024</v>
      </c>
      <c r="F2630" s="2">
        <v>51221</v>
      </c>
      <c r="G2630" s="2">
        <v>21769146</v>
      </c>
      <c r="H2630" s="2">
        <v>20993345</v>
      </c>
      <c r="I2630" s="2">
        <v>4492615</v>
      </c>
      <c r="J2630" s="2">
        <v>4847351</v>
      </c>
      <c r="K2630" s="2">
        <v>223000</v>
      </c>
      <c r="L2630" s="2">
        <v>12206180</v>
      </c>
      <c r="M2630" s="2">
        <v>775801</v>
      </c>
      <c r="N2630" s="4">
        <f t="shared" si="82"/>
        <v>0.12911866179775724</v>
      </c>
      <c r="O2630" s="2">
        <v>0</v>
      </c>
      <c r="P2630" s="2">
        <v>6927142</v>
      </c>
      <c r="Q2630" s="2">
        <v>19870993</v>
      </c>
      <c r="R2630" s="2">
        <v>20049903</v>
      </c>
      <c r="S2630" s="4">
        <f t="shared" si="83"/>
        <v>0.34549503805579507</v>
      </c>
    </row>
    <row r="2631" spans="1:19" x14ac:dyDescent="0.25">
      <c r="A2631" s="10">
        <v>1</v>
      </c>
      <c r="B2631" s="1" t="s">
        <v>24</v>
      </c>
      <c r="C2631" s="1" t="s">
        <v>712</v>
      </c>
      <c r="D2631" s="1">
        <v>2019</v>
      </c>
      <c r="E2631" s="2">
        <v>14862332</v>
      </c>
      <c r="F2631" s="2">
        <v>0</v>
      </c>
      <c r="G2631" s="2">
        <v>115117535</v>
      </c>
      <c r="H2631" s="2">
        <v>114113138</v>
      </c>
      <c r="I2631" s="2">
        <v>8965018</v>
      </c>
      <c r="J2631" s="2">
        <v>20511396</v>
      </c>
      <c r="K2631" s="2">
        <v>1433568</v>
      </c>
      <c r="L2631" s="2">
        <v>84207553</v>
      </c>
      <c r="M2631" s="2">
        <v>1004397</v>
      </c>
      <c r="N2631" s="4">
        <f t="shared" si="82"/>
        <v>0.12910571790822312</v>
      </c>
      <c r="O2631" s="2">
        <v>2017081</v>
      </c>
      <c r="P2631" s="2">
        <v>20005594</v>
      </c>
      <c r="Q2631" s="2">
        <v>110121396</v>
      </c>
      <c r="R2631" s="2">
        <v>108340903</v>
      </c>
      <c r="S2631" s="4">
        <f t="shared" si="83"/>
        <v>0.20327202737086289</v>
      </c>
    </row>
    <row r="2632" spans="1:19" x14ac:dyDescent="0.25">
      <c r="A2632" s="10">
        <v>0</v>
      </c>
      <c r="B2632" s="1" t="s">
        <v>62</v>
      </c>
      <c r="C2632" s="1" t="s">
        <v>2670</v>
      </c>
      <c r="D2632" s="1">
        <v>2019</v>
      </c>
      <c r="E2632" s="2">
        <v>64534132</v>
      </c>
      <c r="F2632" s="2">
        <v>0</v>
      </c>
      <c r="G2632" s="2">
        <v>500131966</v>
      </c>
      <c r="H2632" s="2">
        <v>495069973</v>
      </c>
      <c r="I2632" s="2">
        <v>167887232</v>
      </c>
      <c r="J2632" s="2">
        <v>11580740</v>
      </c>
      <c r="K2632" s="2">
        <v>67483879</v>
      </c>
      <c r="L2632" s="2">
        <v>253180115</v>
      </c>
      <c r="M2632" s="2">
        <v>5061993</v>
      </c>
      <c r="N2632" s="4">
        <f t="shared" si="82"/>
        <v>0.12903420774348184</v>
      </c>
      <c r="O2632" s="2">
        <v>80000000</v>
      </c>
      <c r="P2632" s="2">
        <v>45735841</v>
      </c>
      <c r="Q2632" s="2">
        <v>282844305</v>
      </c>
      <c r="R2632" s="2">
        <v>275815203</v>
      </c>
      <c r="S2632" s="4">
        <f t="shared" si="83"/>
        <v>0.45586987095849102</v>
      </c>
    </row>
    <row r="2633" spans="1:19" x14ac:dyDescent="0.25">
      <c r="A2633" s="10">
        <v>1</v>
      </c>
      <c r="B2633" s="1" t="s">
        <v>27</v>
      </c>
      <c r="C2633" s="1" t="s">
        <v>964</v>
      </c>
      <c r="D2633" s="1">
        <v>2019</v>
      </c>
      <c r="E2633" s="2">
        <v>2475915</v>
      </c>
      <c r="F2633" s="2">
        <v>0</v>
      </c>
      <c r="G2633" s="2">
        <v>19194419</v>
      </c>
      <c r="H2633" s="2">
        <v>14884312</v>
      </c>
      <c r="I2633" s="2">
        <v>9462979</v>
      </c>
      <c r="J2633" s="2">
        <v>280729</v>
      </c>
      <c r="K2633" s="2">
        <v>3588676</v>
      </c>
      <c r="L2633" s="2">
        <v>5862035</v>
      </c>
      <c r="M2633" s="2">
        <v>4310107</v>
      </c>
      <c r="N2633" s="4">
        <f t="shared" si="82"/>
        <v>0.12899140109424514</v>
      </c>
      <c r="O2633" s="2">
        <v>903219</v>
      </c>
      <c r="P2633" s="2">
        <v>6364966</v>
      </c>
      <c r="Q2633" s="2">
        <v>12110012</v>
      </c>
      <c r="R2633" s="2">
        <v>10772973</v>
      </c>
      <c r="S2633" s="4">
        <f t="shared" si="83"/>
        <v>0.67466845038969281</v>
      </c>
    </row>
    <row r="2634" spans="1:19" x14ac:dyDescent="0.25">
      <c r="A2634" s="10">
        <v>0</v>
      </c>
      <c r="B2634" s="1" t="s">
        <v>32</v>
      </c>
      <c r="C2634" s="1" t="s">
        <v>2385</v>
      </c>
      <c r="D2634" s="1">
        <v>2019</v>
      </c>
      <c r="E2634" s="2">
        <v>523410</v>
      </c>
      <c r="F2634" s="2">
        <v>0</v>
      </c>
      <c r="G2634" s="2">
        <v>4077195</v>
      </c>
      <c r="H2634" s="2">
        <v>4326504</v>
      </c>
      <c r="I2634" s="2">
        <v>479865</v>
      </c>
      <c r="J2634" s="2">
        <v>9651</v>
      </c>
      <c r="K2634" s="2">
        <v>0</v>
      </c>
      <c r="L2634" s="2">
        <v>3587679</v>
      </c>
      <c r="M2634" s="2">
        <v>-249309</v>
      </c>
      <c r="N2634" s="4">
        <f t="shared" si="82"/>
        <v>0.12837502253387439</v>
      </c>
      <c r="O2634" s="2">
        <v>0</v>
      </c>
      <c r="P2634" s="2">
        <v>1302769</v>
      </c>
      <c r="Q2634" s="2">
        <v>2226304</v>
      </c>
      <c r="R2634" s="2">
        <v>2477214</v>
      </c>
      <c r="S2634" s="4">
        <f t="shared" si="83"/>
        <v>0.52590087089771009</v>
      </c>
    </row>
    <row r="2635" spans="1:19" x14ac:dyDescent="0.25">
      <c r="A2635" s="10">
        <v>0</v>
      </c>
      <c r="B2635" s="1" t="s">
        <v>64</v>
      </c>
      <c r="C2635" s="1" t="s">
        <v>4792</v>
      </c>
      <c r="D2635" s="1">
        <v>2019</v>
      </c>
      <c r="E2635" s="2">
        <v>4411185</v>
      </c>
      <c r="F2635" s="2">
        <v>0</v>
      </c>
      <c r="G2635" s="2">
        <v>34389170</v>
      </c>
      <c r="H2635" s="2">
        <v>30875751</v>
      </c>
      <c r="I2635" s="2">
        <v>497780</v>
      </c>
      <c r="J2635" s="2">
        <v>10134066</v>
      </c>
      <c r="K2635" s="2">
        <v>50000</v>
      </c>
      <c r="L2635" s="2">
        <v>23707324</v>
      </c>
      <c r="M2635" s="2">
        <v>3513419</v>
      </c>
      <c r="N2635" s="4">
        <f t="shared" si="82"/>
        <v>0.12827250555916295</v>
      </c>
      <c r="O2635" s="2">
        <v>151880</v>
      </c>
      <c r="P2635" s="2">
        <v>5810697</v>
      </c>
      <c r="Q2635" s="2">
        <v>33005611</v>
      </c>
      <c r="R2635" s="2">
        <v>34145628</v>
      </c>
      <c r="S2635" s="4">
        <f t="shared" si="83"/>
        <v>0.1746219750300097</v>
      </c>
    </row>
    <row r="2636" spans="1:19" x14ac:dyDescent="0.25">
      <c r="A2636" s="10">
        <v>0</v>
      </c>
      <c r="B2636" s="1" t="s">
        <v>32</v>
      </c>
      <c r="C2636" s="1" t="s">
        <v>2004</v>
      </c>
      <c r="D2636" s="1">
        <v>2019</v>
      </c>
      <c r="E2636" s="2">
        <v>768233</v>
      </c>
      <c r="F2636" s="2">
        <v>0</v>
      </c>
      <c r="G2636" s="2">
        <v>5992110</v>
      </c>
      <c r="H2636" s="2">
        <v>6169276</v>
      </c>
      <c r="I2636" s="2">
        <v>0</v>
      </c>
      <c r="J2636" s="2">
        <v>144766</v>
      </c>
      <c r="K2636" s="2">
        <v>0</v>
      </c>
      <c r="L2636" s="2">
        <v>5847344</v>
      </c>
      <c r="M2636" s="2">
        <v>-177166</v>
      </c>
      <c r="N2636" s="4">
        <f t="shared" si="82"/>
        <v>0.12820742609865307</v>
      </c>
      <c r="O2636" s="2">
        <v>0</v>
      </c>
      <c r="P2636" s="2">
        <v>1609970</v>
      </c>
      <c r="Q2636" s="2">
        <v>2038083</v>
      </c>
      <c r="R2636" s="2">
        <v>1747328</v>
      </c>
      <c r="S2636" s="4">
        <f t="shared" si="83"/>
        <v>0.92138968756867634</v>
      </c>
    </row>
    <row r="2637" spans="1:19" x14ac:dyDescent="0.25">
      <c r="A2637" s="10">
        <v>0</v>
      </c>
      <c r="B2637" s="1" t="s">
        <v>22</v>
      </c>
      <c r="C2637" s="1" t="s">
        <v>350</v>
      </c>
      <c r="D2637" s="1">
        <v>2019</v>
      </c>
      <c r="E2637" s="2">
        <v>3209299</v>
      </c>
      <c r="F2637" s="2">
        <v>0</v>
      </c>
      <c r="G2637" s="2">
        <v>25057522</v>
      </c>
      <c r="H2637" s="2">
        <v>19409569</v>
      </c>
      <c r="I2637" s="2">
        <v>3504116</v>
      </c>
      <c r="J2637" s="2">
        <v>2454543</v>
      </c>
      <c r="K2637" s="2">
        <v>3545910</v>
      </c>
      <c r="L2637" s="2">
        <v>15552953</v>
      </c>
      <c r="M2637" s="2">
        <v>5647953</v>
      </c>
      <c r="N2637" s="4">
        <f t="shared" si="82"/>
        <v>0.1280772695719872</v>
      </c>
      <c r="O2637" s="2">
        <v>3988357</v>
      </c>
      <c r="P2637" s="2">
        <v>8684631</v>
      </c>
      <c r="Q2637" s="2">
        <v>16393478</v>
      </c>
      <c r="R2637" s="2">
        <v>12877319</v>
      </c>
      <c r="S2637" s="4">
        <f t="shared" si="83"/>
        <v>0.98413248906857087</v>
      </c>
    </row>
    <row r="2638" spans="1:19" x14ac:dyDescent="0.25">
      <c r="A2638" s="10">
        <v>0</v>
      </c>
      <c r="B2638" s="1" t="s">
        <v>32</v>
      </c>
      <c r="C2638" s="1" t="s">
        <v>2404</v>
      </c>
      <c r="D2638" s="1">
        <v>2019</v>
      </c>
      <c r="E2638" s="2">
        <v>198785</v>
      </c>
      <c r="F2638" s="2">
        <v>0</v>
      </c>
      <c r="G2638" s="2">
        <v>1552342</v>
      </c>
      <c r="H2638" s="2">
        <v>1288531</v>
      </c>
      <c r="I2638" s="2">
        <v>474846</v>
      </c>
      <c r="J2638" s="2">
        <v>8255</v>
      </c>
      <c r="K2638" s="2">
        <v>355747</v>
      </c>
      <c r="L2638" s="2">
        <v>713494</v>
      </c>
      <c r="M2638" s="2">
        <v>263811</v>
      </c>
      <c r="N2638" s="4">
        <f t="shared" si="82"/>
        <v>0.12805490027326452</v>
      </c>
      <c r="O2638" s="2">
        <v>83994</v>
      </c>
      <c r="P2638" s="2">
        <v>-45576</v>
      </c>
      <c r="Q2638" s="2">
        <v>467590</v>
      </c>
      <c r="R2638" s="2">
        <v>450615</v>
      </c>
      <c r="S2638" s="4">
        <f t="shared" si="83"/>
        <v>8.5256815685230192E-2</v>
      </c>
    </row>
    <row r="2639" spans="1:19" x14ac:dyDescent="0.25">
      <c r="A2639" s="10">
        <v>1</v>
      </c>
      <c r="B2639" s="1" t="s">
        <v>24</v>
      </c>
      <c r="C2639" s="1" t="s">
        <v>766</v>
      </c>
      <c r="D2639" s="1">
        <v>2019</v>
      </c>
      <c r="E2639" s="2">
        <v>12515192</v>
      </c>
      <c r="F2639" s="2">
        <v>0</v>
      </c>
      <c r="G2639" s="2">
        <v>97770151</v>
      </c>
      <c r="H2639" s="2">
        <v>99720207</v>
      </c>
      <c r="I2639" s="2">
        <v>8634943</v>
      </c>
      <c r="J2639" s="2">
        <v>25644240</v>
      </c>
      <c r="K2639" s="2">
        <v>1941877</v>
      </c>
      <c r="L2639" s="2">
        <v>61549091</v>
      </c>
      <c r="M2639" s="2">
        <v>-1950056</v>
      </c>
      <c r="N2639" s="4">
        <f t="shared" si="82"/>
        <v>0.12800626645242677</v>
      </c>
      <c r="O2639" s="2">
        <v>637537</v>
      </c>
      <c r="P2639" s="2">
        <v>6798056</v>
      </c>
      <c r="Q2639" s="2">
        <v>84431700</v>
      </c>
      <c r="R2639" s="2">
        <v>82499607</v>
      </c>
      <c r="S2639" s="4">
        <f t="shared" si="83"/>
        <v>9.0128829340968858E-2</v>
      </c>
    </row>
    <row r="2640" spans="1:19" x14ac:dyDescent="0.25">
      <c r="A2640" s="10">
        <v>0</v>
      </c>
      <c r="B2640" s="1" t="s">
        <v>61</v>
      </c>
      <c r="C2640" s="1" t="s">
        <v>4306</v>
      </c>
      <c r="D2640" s="1">
        <v>2019</v>
      </c>
      <c r="E2640" s="2">
        <v>454284</v>
      </c>
      <c r="F2640" s="2">
        <v>0</v>
      </c>
      <c r="G2640" s="2">
        <v>3558461</v>
      </c>
      <c r="H2640" s="2">
        <v>3255632</v>
      </c>
      <c r="I2640" s="2">
        <v>1543066</v>
      </c>
      <c r="J2640" s="2">
        <v>225343</v>
      </c>
      <c r="K2640" s="2">
        <v>0</v>
      </c>
      <c r="L2640" s="2">
        <v>1790052</v>
      </c>
      <c r="M2640" s="2">
        <v>302829</v>
      </c>
      <c r="N2640" s="4">
        <f t="shared" si="82"/>
        <v>0.12766305433725422</v>
      </c>
      <c r="O2640" s="2">
        <v>153026</v>
      </c>
      <c r="P2640" s="2">
        <v>479064</v>
      </c>
      <c r="Q2640" s="2">
        <v>2181484</v>
      </c>
      <c r="R2640" s="2">
        <v>2183269</v>
      </c>
      <c r="S2640" s="4">
        <f t="shared" si="83"/>
        <v>0.28951540098815126</v>
      </c>
    </row>
    <row r="2641" spans="1:19" x14ac:dyDescent="0.25">
      <c r="A2641" s="10">
        <v>0</v>
      </c>
      <c r="B2641" s="1" t="s">
        <v>63</v>
      </c>
      <c r="C2641" s="1" t="s">
        <v>4678</v>
      </c>
      <c r="D2641" s="1">
        <v>2019</v>
      </c>
      <c r="E2641" s="2">
        <v>5792160</v>
      </c>
      <c r="F2641" s="2">
        <v>0</v>
      </c>
      <c r="G2641" s="2">
        <v>45384849</v>
      </c>
      <c r="H2641" s="2">
        <v>34177699</v>
      </c>
      <c r="I2641" s="2">
        <v>15567729</v>
      </c>
      <c r="J2641" s="2">
        <v>565290</v>
      </c>
      <c r="K2641" s="2">
        <v>8732074</v>
      </c>
      <c r="L2641" s="2">
        <v>20519756</v>
      </c>
      <c r="M2641" s="2">
        <v>11207150</v>
      </c>
      <c r="N2641" s="4">
        <f t="shared" si="82"/>
        <v>0.12762320747172695</v>
      </c>
      <c r="O2641" s="2">
        <v>0</v>
      </c>
      <c r="P2641" s="2">
        <v>4269391</v>
      </c>
      <c r="Q2641" s="2">
        <v>22542750</v>
      </c>
      <c r="R2641" s="2">
        <v>17785101</v>
      </c>
      <c r="S2641" s="4">
        <f t="shared" si="83"/>
        <v>0.24005435785829948</v>
      </c>
    </row>
    <row r="2642" spans="1:19" x14ac:dyDescent="0.25">
      <c r="A2642" s="10">
        <v>0</v>
      </c>
      <c r="B2642" s="1" t="s">
        <v>22</v>
      </c>
      <c r="C2642" s="1" t="s">
        <v>282</v>
      </c>
      <c r="D2642" s="1">
        <v>2019</v>
      </c>
      <c r="E2642" s="2">
        <v>5424380</v>
      </c>
      <c r="F2642" s="2">
        <v>0</v>
      </c>
      <c r="G2642" s="2">
        <v>42524705</v>
      </c>
      <c r="H2642" s="2">
        <v>39485975</v>
      </c>
      <c r="I2642" s="2">
        <v>14919706</v>
      </c>
      <c r="J2642" s="2">
        <v>5651932</v>
      </c>
      <c r="K2642" s="2">
        <v>12595</v>
      </c>
      <c r="L2642" s="2">
        <v>21940472</v>
      </c>
      <c r="M2642" s="2">
        <v>3038730</v>
      </c>
      <c r="N2642" s="4">
        <f t="shared" si="82"/>
        <v>0.1275583216861822</v>
      </c>
      <c r="O2642" s="2">
        <v>0</v>
      </c>
      <c r="P2642" s="2">
        <v>18583174</v>
      </c>
      <c r="Q2642" s="2">
        <v>26258247</v>
      </c>
      <c r="R2642" s="2">
        <v>23957243</v>
      </c>
      <c r="S2642" s="4">
        <f t="shared" si="83"/>
        <v>0.77568082437532571</v>
      </c>
    </row>
    <row r="2643" spans="1:19" x14ac:dyDescent="0.25">
      <c r="A2643" s="10">
        <v>0</v>
      </c>
      <c r="B2643" s="1" t="s">
        <v>62</v>
      </c>
      <c r="C2643" s="1" t="s">
        <v>4605</v>
      </c>
      <c r="D2643" s="1">
        <v>2019</v>
      </c>
      <c r="E2643" s="2">
        <v>1990254</v>
      </c>
      <c r="F2643" s="2">
        <v>0</v>
      </c>
      <c r="G2643" s="2">
        <v>15611323</v>
      </c>
      <c r="H2643" s="2">
        <v>16919527</v>
      </c>
      <c r="I2643" s="2">
        <v>1936468</v>
      </c>
      <c r="J2643" s="2">
        <v>209714</v>
      </c>
      <c r="K2643" s="2">
        <v>0</v>
      </c>
      <c r="L2643" s="2">
        <v>13465141</v>
      </c>
      <c r="M2643" s="2">
        <v>-1308204</v>
      </c>
      <c r="N2643" s="4">
        <f t="shared" si="82"/>
        <v>0.12748784968448862</v>
      </c>
      <c r="O2643" s="2">
        <v>124720</v>
      </c>
      <c r="P2643" s="2">
        <v>5405510</v>
      </c>
      <c r="Q2643" s="2">
        <v>12245141</v>
      </c>
      <c r="R2643" s="2">
        <v>11134000</v>
      </c>
      <c r="S2643" s="4">
        <f t="shared" si="83"/>
        <v>0.49669750314352434</v>
      </c>
    </row>
    <row r="2644" spans="1:19" x14ac:dyDescent="0.25">
      <c r="A2644" s="10">
        <v>0</v>
      </c>
      <c r="B2644" s="1" t="s">
        <v>63</v>
      </c>
      <c r="C2644" s="1" t="s">
        <v>4694</v>
      </c>
      <c r="D2644" s="1">
        <v>2019</v>
      </c>
      <c r="E2644" s="2">
        <v>144338059</v>
      </c>
      <c r="F2644" s="2">
        <v>0</v>
      </c>
      <c r="G2644" s="2">
        <v>1132878089</v>
      </c>
      <c r="H2644" s="2">
        <v>1076615494</v>
      </c>
      <c r="I2644" s="2">
        <v>223850699</v>
      </c>
      <c r="J2644" s="2">
        <v>117209385</v>
      </c>
      <c r="K2644" s="2">
        <v>8200653</v>
      </c>
      <c r="L2644" s="2">
        <v>783617352</v>
      </c>
      <c r="M2644" s="2">
        <v>56262595</v>
      </c>
      <c r="N2644" s="4">
        <f t="shared" si="82"/>
        <v>0.12740828903082441</v>
      </c>
      <c r="O2644" s="2">
        <v>5580212</v>
      </c>
      <c r="P2644" s="2">
        <v>65529647</v>
      </c>
      <c r="Q2644" s="2">
        <v>342730135</v>
      </c>
      <c r="R2644" s="2">
        <v>316675197</v>
      </c>
      <c r="S2644" s="4">
        <f t="shared" si="83"/>
        <v>0.22455140053169367</v>
      </c>
    </row>
    <row r="2645" spans="1:19" x14ac:dyDescent="0.25">
      <c r="A2645" s="10">
        <v>0</v>
      </c>
      <c r="B2645" s="1" t="s">
        <v>45</v>
      </c>
      <c r="C2645" s="1" t="s">
        <v>1785</v>
      </c>
      <c r="D2645" s="1">
        <v>2019</v>
      </c>
      <c r="E2645" s="2">
        <v>4357753</v>
      </c>
      <c r="F2645" s="2">
        <v>0</v>
      </c>
      <c r="G2645" s="2">
        <v>34235791</v>
      </c>
      <c r="H2645" s="2">
        <v>28863225</v>
      </c>
      <c r="I2645" s="2">
        <v>21389140</v>
      </c>
      <c r="J2645" s="2">
        <v>685195</v>
      </c>
      <c r="K2645" s="2">
        <v>2092535</v>
      </c>
      <c r="L2645" s="2">
        <v>10068921</v>
      </c>
      <c r="M2645" s="2">
        <v>5372566</v>
      </c>
      <c r="N2645" s="4">
        <f t="shared" si="82"/>
        <v>0.12728647046595185</v>
      </c>
      <c r="O2645" s="2">
        <v>1511720</v>
      </c>
      <c r="P2645" s="2">
        <v>8159721</v>
      </c>
      <c r="Q2645" s="2">
        <v>15621335</v>
      </c>
      <c r="R2645" s="2">
        <v>15190694</v>
      </c>
      <c r="S2645" s="4">
        <f t="shared" si="83"/>
        <v>0.63666880525669201</v>
      </c>
    </row>
    <row r="2646" spans="1:19" x14ac:dyDescent="0.25">
      <c r="A2646" s="10">
        <v>1</v>
      </c>
      <c r="B2646" s="1" t="s">
        <v>24</v>
      </c>
      <c r="C2646" s="1" t="s">
        <v>698</v>
      </c>
      <c r="D2646" s="1">
        <v>2019</v>
      </c>
      <c r="E2646" s="2">
        <v>4601633</v>
      </c>
      <c r="F2646" s="2">
        <v>0</v>
      </c>
      <c r="G2646" s="2">
        <v>36153376</v>
      </c>
      <c r="H2646" s="2">
        <v>37888186</v>
      </c>
      <c r="I2646" s="2">
        <v>3736521</v>
      </c>
      <c r="J2646" s="2">
        <v>826854</v>
      </c>
      <c r="K2646" s="2">
        <v>388063</v>
      </c>
      <c r="L2646" s="2">
        <v>31201938</v>
      </c>
      <c r="M2646" s="2">
        <v>-1734810</v>
      </c>
      <c r="N2646" s="4">
        <f t="shared" si="82"/>
        <v>0.12728086583117437</v>
      </c>
      <c r="O2646" s="2">
        <v>0</v>
      </c>
      <c r="P2646" s="2">
        <v>3871842</v>
      </c>
      <c r="Q2646" s="2">
        <v>33764595</v>
      </c>
      <c r="R2646" s="2">
        <v>33949201</v>
      </c>
      <c r="S2646" s="4">
        <f t="shared" si="83"/>
        <v>0.11404810381251683</v>
      </c>
    </row>
    <row r="2647" spans="1:19" x14ac:dyDescent="0.25">
      <c r="A2647" s="10">
        <v>0</v>
      </c>
      <c r="B2647" s="1" t="s">
        <v>64</v>
      </c>
      <c r="C2647" s="1" t="s">
        <v>4737</v>
      </c>
      <c r="D2647" s="1">
        <v>2019</v>
      </c>
      <c r="E2647" s="2">
        <v>672194</v>
      </c>
      <c r="F2647" s="2">
        <v>0</v>
      </c>
      <c r="G2647" s="2">
        <v>5282198</v>
      </c>
      <c r="H2647" s="2">
        <v>4460522</v>
      </c>
      <c r="I2647" s="2">
        <v>622078</v>
      </c>
      <c r="J2647" s="2">
        <v>443866</v>
      </c>
      <c r="K2647" s="2">
        <v>22991</v>
      </c>
      <c r="L2647" s="2">
        <v>4193263</v>
      </c>
      <c r="M2647" s="2">
        <v>821676</v>
      </c>
      <c r="N2647" s="4">
        <f t="shared" si="82"/>
        <v>0.12725649436087022</v>
      </c>
      <c r="O2647" s="2">
        <v>0</v>
      </c>
      <c r="P2647" s="2">
        <v>3932253</v>
      </c>
      <c r="Q2647" s="2">
        <v>5267660</v>
      </c>
      <c r="R2647" s="2">
        <v>5117455</v>
      </c>
      <c r="S2647" s="4">
        <f t="shared" si="83"/>
        <v>0.76840011294676747</v>
      </c>
    </row>
    <row r="2648" spans="1:19" x14ac:dyDescent="0.25">
      <c r="A2648" s="10">
        <v>0</v>
      </c>
      <c r="B2648" s="1" t="s">
        <v>52</v>
      </c>
      <c r="C2648" s="1" t="s">
        <v>3884</v>
      </c>
      <c r="D2648" s="1">
        <v>2019</v>
      </c>
      <c r="E2648" s="2">
        <v>26056960</v>
      </c>
      <c r="F2648" s="2">
        <v>0</v>
      </c>
      <c r="G2648" s="2">
        <v>205021085</v>
      </c>
      <c r="H2648" s="2">
        <v>229736287</v>
      </c>
      <c r="I2648" s="2">
        <v>68691292</v>
      </c>
      <c r="J2648" s="2">
        <v>4935321</v>
      </c>
      <c r="K2648" s="2">
        <v>2305919</v>
      </c>
      <c r="L2648" s="2">
        <v>129088553</v>
      </c>
      <c r="M2648" s="2">
        <v>-24715202</v>
      </c>
      <c r="N2648" s="4">
        <f t="shared" si="82"/>
        <v>0.12709404986321285</v>
      </c>
      <c r="O2648" s="2">
        <v>14134305</v>
      </c>
      <c r="P2648" s="2">
        <v>12507757</v>
      </c>
      <c r="Q2648" s="2">
        <v>162987463</v>
      </c>
      <c r="R2648" s="2">
        <v>147432381</v>
      </c>
      <c r="S2648" s="4">
        <f t="shared" si="83"/>
        <v>0.18070699136304391</v>
      </c>
    </row>
    <row r="2649" spans="1:19" x14ac:dyDescent="0.25">
      <c r="A2649" s="10">
        <v>0</v>
      </c>
      <c r="B2649" s="1" t="s">
        <v>22</v>
      </c>
      <c r="C2649" s="1" t="s">
        <v>605</v>
      </c>
      <c r="D2649" s="1">
        <v>2019</v>
      </c>
      <c r="E2649" s="2">
        <v>4660507</v>
      </c>
      <c r="F2649" s="2">
        <v>0</v>
      </c>
      <c r="G2649" s="2">
        <v>36711376</v>
      </c>
      <c r="H2649" s="2">
        <v>33347652</v>
      </c>
      <c r="I2649" s="2">
        <v>4452055</v>
      </c>
      <c r="J2649" s="2">
        <v>1698865</v>
      </c>
      <c r="K2649" s="2">
        <v>6044151</v>
      </c>
      <c r="L2649" s="2">
        <v>24516305</v>
      </c>
      <c r="M2649" s="2">
        <v>3363724</v>
      </c>
      <c r="N2649" s="4">
        <f t="shared" si="82"/>
        <v>0.12694994053069544</v>
      </c>
      <c r="O2649" s="2">
        <v>4591778</v>
      </c>
      <c r="P2649" s="2">
        <v>4621841</v>
      </c>
      <c r="Q2649" s="2">
        <v>26251711</v>
      </c>
      <c r="R2649" s="2">
        <v>23127408</v>
      </c>
      <c r="S2649" s="4">
        <f t="shared" si="83"/>
        <v>0.39838528381563554</v>
      </c>
    </row>
    <row r="2650" spans="1:19" x14ac:dyDescent="0.25">
      <c r="A2650" s="10">
        <v>0</v>
      </c>
      <c r="B2650" s="1" t="s">
        <v>19</v>
      </c>
      <c r="C2650" s="1" t="s">
        <v>115</v>
      </c>
      <c r="D2650" s="1">
        <v>2019</v>
      </c>
      <c r="E2650" s="2">
        <v>9243408</v>
      </c>
      <c r="F2650" s="2">
        <v>0</v>
      </c>
      <c r="G2650" s="2">
        <v>72900800</v>
      </c>
      <c r="H2650" s="2">
        <v>60550142</v>
      </c>
      <c r="I2650" s="2">
        <v>53108616</v>
      </c>
      <c r="J2650" s="2">
        <v>127978</v>
      </c>
      <c r="K2650" s="2">
        <v>2030403</v>
      </c>
      <c r="L2650" s="2">
        <v>17633803</v>
      </c>
      <c r="M2650" s="2">
        <v>12350658</v>
      </c>
      <c r="N2650" s="4">
        <f t="shared" si="82"/>
        <v>0.12679432873164628</v>
      </c>
      <c r="O2650" s="2">
        <v>0</v>
      </c>
      <c r="P2650" s="2">
        <v>4575780</v>
      </c>
      <c r="Q2650" s="2">
        <v>29547066</v>
      </c>
      <c r="R2650" s="2">
        <v>28295133</v>
      </c>
      <c r="S2650" s="4">
        <f t="shared" si="83"/>
        <v>0.16171615097197103</v>
      </c>
    </row>
    <row r="2651" spans="1:19" x14ac:dyDescent="0.25">
      <c r="A2651" s="10">
        <v>0</v>
      </c>
      <c r="B2651" s="1" t="s">
        <v>38</v>
      </c>
      <c r="C2651" s="1" t="s">
        <v>2666</v>
      </c>
      <c r="D2651" s="1">
        <v>2019</v>
      </c>
      <c r="E2651" s="2">
        <v>12740517</v>
      </c>
      <c r="F2651" s="2">
        <v>160076</v>
      </c>
      <c r="G2651" s="2">
        <v>99639060</v>
      </c>
      <c r="H2651" s="2">
        <v>94899103</v>
      </c>
      <c r="I2651" s="2">
        <v>9358733</v>
      </c>
      <c r="J2651" s="2">
        <v>6989611</v>
      </c>
      <c r="K2651" s="2">
        <v>4351756</v>
      </c>
      <c r="L2651" s="2">
        <v>78938960</v>
      </c>
      <c r="M2651" s="2">
        <v>4739957</v>
      </c>
      <c r="N2651" s="4">
        <f t="shared" si="82"/>
        <v>0.12626013332522407</v>
      </c>
      <c r="O2651" s="2">
        <v>16908860</v>
      </c>
      <c r="P2651" s="2">
        <v>4057289</v>
      </c>
      <c r="Q2651" s="2">
        <v>84280788</v>
      </c>
      <c r="R2651" s="2">
        <v>80088071</v>
      </c>
      <c r="S2651" s="4">
        <f t="shared" si="83"/>
        <v>0.2617886626336649</v>
      </c>
    </row>
    <row r="2652" spans="1:19" x14ac:dyDescent="0.25">
      <c r="A2652" s="10">
        <v>0</v>
      </c>
      <c r="B2652" s="1" t="s">
        <v>64</v>
      </c>
      <c r="C2652" s="1" t="s">
        <v>3760</v>
      </c>
      <c r="D2652" s="1">
        <v>2019</v>
      </c>
      <c r="E2652" s="2">
        <v>2687969</v>
      </c>
      <c r="F2652" s="2">
        <v>0</v>
      </c>
      <c r="G2652" s="2">
        <v>21322066</v>
      </c>
      <c r="H2652" s="2">
        <v>21085806</v>
      </c>
      <c r="I2652" s="2">
        <v>7436428</v>
      </c>
      <c r="J2652" s="2">
        <v>1738537</v>
      </c>
      <c r="K2652" s="2">
        <v>469948</v>
      </c>
      <c r="L2652" s="2">
        <v>11677153</v>
      </c>
      <c r="M2652" s="2">
        <v>236260</v>
      </c>
      <c r="N2652" s="4">
        <f t="shared" si="82"/>
        <v>0.12606512896076769</v>
      </c>
      <c r="O2652" s="2">
        <v>113000</v>
      </c>
      <c r="P2652" s="2">
        <v>11611907</v>
      </c>
      <c r="Q2652" s="2">
        <v>15358784</v>
      </c>
      <c r="R2652" s="2">
        <v>15104029</v>
      </c>
      <c r="S2652" s="4">
        <f t="shared" si="83"/>
        <v>0.77627678018891511</v>
      </c>
    </row>
    <row r="2653" spans="1:19" x14ac:dyDescent="0.25">
      <c r="A2653" s="10">
        <v>1</v>
      </c>
      <c r="B2653" s="1" t="s">
        <v>41</v>
      </c>
      <c r="C2653" s="1" t="s">
        <v>467</v>
      </c>
      <c r="D2653" s="1">
        <v>2019</v>
      </c>
      <c r="E2653" s="2">
        <v>19643540</v>
      </c>
      <c r="F2653" s="2">
        <v>4959475</v>
      </c>
      <c r="G2653" s="2">
        <v>116512908</v>
      </c>
      <c r="H2653" s="2">
        <v>100642413</v>
      </c>
      <c r="I2653" s="2">
        <v>36419736</v>
      </c>
      <c r="J2653" s="2">
        <v>25436032</v>
      </c>
      <c r="K2653" s="2">
        <v>9332123</v>
      </c>
      <c r="L2653" s="2">
        <v>45325017</v>
      </c>
      <c r="M2653" s="2">
        <v>15870495</v>
      </c>
      <c r="N2653" s="4">
        <f t="shared" si="82"/>
        <v>0.12602951254121988</v>
      </c>
      <c r="O2653" s="2">
        <v>133006</v>
      </c>
      <c r="P2653" s="2">
        <v>16812593</v>
      </c>
      <c r="Q2653" s="2">
        <v>43403119</v>
      </c>
      <c r="R2653" s="2">
        <v>41750445</v>
      </c>
      <c r="S2653" s="4">
        <f t="shared" si="83"/>
        <v>0.4058782846506187</v>
      </c>
    </row>
    <row r="2654" spans="1:19" x14ac:dyDescent="0.25">
      <c r="A2654" s="10">
        <v>0</v>
      </c>
      <c r="B2654" s="1" t="s">
        <v>62</v>
      </c>
      <c r="C2654" s="1" t="s">
        <v>4327</v>
      </c>
      <c r="D2654" s="1">
        <v>2019</v>
      </c>
      <c r="E2654" s="2">
        <v>87847992</v>
      </c>
      <c r="F2654" s="2">
        <v>0</v>
      </c>
      <c r="G2654" s="2">
        <v>700833752</v>
      </c>
      <c r="H2654" s="2">
        <v>614815602</v>
      </c>
      <c r="I2654" s="2">
        <v>495416528</v>
      </c>
      <c r="J2654" s="2">
        <v>17041881</v>
      </c>
      <c r="K2654" s="2">
        <v>9884225</v>
      </c>
      <c r="L2654" s="2">
        <v>178491118</v>
      </c>
      <c r="M2654" s="2">
        <v>86018150</v>
      </c>
      <c r="N2654" s="4">
        <f t="shared" si="82"/>
        <v>0.12534783284809606</v>
      </c>
      <c r="O2654" s="2">
        <v>3230000</v>
      </c>
      <c r="P2654" s="2">
        <v>23139762</v>
      </c>
      <c r="Q2654" s="2">
        <v>153569352</v>
      </c>
      <c r="R2654" s="2">
        <v>197962480</v>
      </c>
      <c r="S2654" s="4">
        <f t="shared" si="83"/>
        <v>0.1332058579989501</v>
      </c>
    </row>
    <row r="2655" spans="1:19" x14ac:dyDescent="0.25">
      <c r="A2655" s="10">
        <v>0</v>
      </c>
      <c r="B2655" s="1" t="s">
        <v>45</v>
      </c>
      <c r="C2655" s="1" t="s">
        <v>2371</v>
      </c>
      <c r="D2655" s="1">
        <v>2019</v>
      </c>
      <c r="E2655" s="2">
        <v>803957</v>
      </c>
      <c r="F2655" s="2">
        <v>0</v>
      </c>
      <c r="G2655" s="2">
        <v>6413857</v>
      </c>
      <c r="H2655" s="2">
        <v>4837299</v>
      </c>
      <c r="I2655" s="2">
        <v>1901586</v>
      </c>
      <c r="J2655" s="2">
        <v>376708</v>
      </c>
      <c r="K2655" s="2">
        <v>1515068</v>
      </c>
      <c r="L2655" s="2">
        <v>2620495</v>
      </c>
      <c r="M2655" s="2">
        <v>1576558</v>
      </c>
      <c r="N2655" s="4">
        <f t="shared" si="82"/>
        <v>0.1253468856571015</v>
      </c>
      <c r="O2655" s="2">
        <v>50000</v>
      </c>
      <c r="P2655" s="2">
        <v>481779</v>
      </c>
      <c r="Q2655" s="2">
        <v>3039525</v>
      </c>
      <c r="R2655" s="2">
        <v>3070793</v>
      </c>
      <c r="S2655" s="4">
        <f t="shared" si="83"/>
        <v>0.1731731836043654</v>
      </c>
    </row>
    <row r="2656" spans="1:19" x14ac:dyDescent="0.25">
      <c r="A2656" s="10">
        <v>0</v>
      </c>
      <c r="B2656" s="1" t="s">
        <v>40</v>
      </c>
      <c r="C2656" s="1" t="s">
        <v>2714</v>
      </c>
      <c r="D2656" s="1">
        <v>2019</v>
      </c>
      <c r="E2656" s="2">
        <v>529694</v>
      </c>
      <c r="F2656" s="2">
        <v>0</v>
      </c>
      <c r="G2656" s="2">
        <v>4225919</v>
      </c>
      <c r="H2656" s="2">
        <v>3765915</v>
      </c>
      <c r="I2656" s="2">
        <v>2324173</v>
      </c>
      <c r="J2656" s="2">
        <v>314240</v>
      </c>
      <c r="K2656" s="2">
        <v>0</v>
      </c>
      <c r="L2656" s="2">
        <v>1587506</v>
      </c>
      <c r="M2656" s="2">
        <v>460004</v>
      </c>
      <c r="N2656" s="4">
        <f t="shared" si="82"/>
        <v>0.12534409675149949</v>
      </c>
      <c r="O2656" s="2">
        <v>0</v>
      </c>
      <c r="P2656" s="2">
        <v>631016</v>
      </c>
      <c r="Q2656" s="2">
        <v>1737096</v>
      </c>
      <c r="R2656" s="2">
        <v>1821139</v>
      </c>
      <c r="S2656" s="4">
        <f t="shared" si="83"/>
        <v>0.34649524281232791</v>
      </c>
    </row>
    <row r="2657" spans="1:19" x14ac:dyDescent="0.25">
      <c r="A2657" s="10">
        <v>0</v>
      </c>
      <c r="B2657" s="1" t="s">
        <v>62</v>
      </c>
      <c r="C2657" s="1" t="s">
        <v>879</v>
      </c>
      <c r="D2657" s="1">
        <v>2019</v>
      </c>
      <c r="E2657" s="2">
        <v>1184794</v>
      </c>
      <c r="F2657" s="2">
        <v>0</v>
      </c>
      <c r="G2657" s="2">
        <v>9478965</v>
      </c>
      <c r="H2657" s="2">
        <v>7918103</v>
      </c>
      <c r="I2657" s="2">
        <v>2287449</v>
      </c>
      <c r="J2657" s="2">
        <v>34406</v>
      </c>
      <c r="K2657" s="2">
        <v>173974</v>
      </c>
      <c r="L2657" s="2">
        <v>6983136</v>
      </c>
      <c r="M2657" s="2">
        <v>1560862</v>
      </c>
      <c r="N2657" s="4">
        <f t="shared" si="82"/>
        <v>0.12499191631153823</v>
      </c>
      <c r="O2657" s="2">
        <v>148960</v>
      </c>
      <c r="P2657" s="2">
        <v>2920584</v>
      </c>
      <c r="Q2657" s="2">
        <v>6146507</v>
      </c>
      <c r="R2657" s="2">
        <v>5476757</v>
      </c>
      <c r="S2657" s="4">
        <f t="shared" si="83"/>
        <v>0.56046744451141428</v>
      </c>
    </row>
    <row r="2658" spans="1:19" x14ac:dyDescent="0.25">
      <c r="A2658" s="10">
        <v>0</v>
      </c>
      <c r="B2658" s="1" t="s">
        <v>62</v>
      </c>
      <c r="C2658" s="1" t="s">
        <v>4581</v>
      </c>
      <c r="D2658" s="1">
        <v>2019</v>
      </c>
      <c r="E2658" s="2">
        <v>7280595</v>
      </c>
      <c r="F2658" s="2">
        <v>0</v>
      </c>
      <c r="G2658" s="2">
        <v>58253717</v>
      </c>
      <c r="H2658" s="2">
        <v>50308793</v>
      </c>
      <c r="I2658" s="2">
        <v>17198045</v>
      </c>
      <c r="J2658" s="2">
        <v>8351021</v>
      </c>
      <c r="K2658" s="2">
        <v>4874638</v>
      </c>
      <c r="L2658" s="2">
        <v>27830013</v>
      </c>
      <c r="M2658" s="2">
        <v>7944924</v>
      </c>
      <c r="N2658" s="4">
        <f t="shared" si="82"/>
        <v>0.12498078019639502</v>
      </c>
      <c r="O2658" s="2">
        <v>0</v>
      </c>
      <c r="P2658" s="2">
        <v>19900343</v>
      </c>
      <c r="Q2658" s="2">
        <v>36566049</v>
      </c>
      <c r="R2658" s="2">
        <v>36916025</v>
      </c>
      <c r="S2658" s="4">
        <f t="shared" si="83"/>
        <v>0.5390705797820865</v>
      </c>
    </row>
    <row r="2659" spans="1:19" x14ac:dyDescent="0.25">
      <c r="A2659" s="10">
        <v>0</v>
      </c>
      <c r="B2659" s="1" t="s">
        <v>55</v>
      </c>
      <c r="C2659" s="1" t="s">
        <v>4018</v>
      </c>
      <c r="D2659" s="1">
        <v>2019</v>
      </c>
      <c r="E2659" s="2">
        <v>239731</v>
      </c>
      <c r="F2659" s="2">
        <v>0</v>
      </c>
      <c r="G2659" s="2">
        <v>1919739</v>
      </c>
      <c r="H2659" s="2">
        <v>1622627</v>
      </c>
      <c r="I2659" s="2">
        <v>1015598</v>
      </c>
      <c r="J2659" s="2">
        <v>5677</v>
      </c>
      <c r="K2659" s="2">
        <v>198343</v>
      </c>
      <c r="L2659" s="2">
        <v>700121</v>
      </c>
      <c r="M2659" s="2">
        <v>297112</v>
      </c>
      <c r="N2659" s="4">
        <f t="shared" si="82"/>
        <v>0.12487687128302337</v>
      </c>
      <c r="O2659" s="2">
        <v>0</v>
      </c>
      <c r="P2659" s="2">
        <v>368553</v>
      </c>
      <c r="Q2659" s="2">
        <v>679985</v>
      </c>
      <c r="R2659" s="2">
        <v>482558</v>
      </c>
      <c r="S2659" s="4">
        <f t="shared" si="83"/>
        <v>0.76374860638513919</v>
      </c>
    </row>
    <row r="2660" spans="1:19" x14ac:dyDescent="0.25">
      <c r="A2660" s="10">
        <v>0</v>
      </c>
      <c r="B2660" s="1" t="s">
        <v>32</v>
      </c>
      <c r="C2660" s="1" t="s">
        <v>2432</v>
      </c>
      <c r="D2660" s="1">
        <v>2019</v>
      </c>
      <c r="E2660" s="2">
        <v>298047</v>
      </c>
      <c r="F2660" s="2">
        <v>0</v>
      </c>
      <c r="G2660" s="2">
        <v>2390730</v>
      </c>
      <c r="H2660" s="2">
        <v>2440475</v>
      </c>
      <c r="I2660" s="2">
        <v>26211</v>
      </c>
      <c r="J2660" s="2">
        <v>21010</v>
      </c>
      <c r="K2660" s="2">
        <v>0</v>
      </c>
      <c r="L2660" s="2">
        <v>2343509</v>
      </c>
      <c r="M2660" s="2">
        <v>-49745</v>
      </c>
      <c r="N2660" s="4">
        <f t="shared" si="82"/>
        <v>0.12466777929753674</v>
      </c>
      <c r="O2660" s="2">
        <v>0</v>
      </c>
      <c r="P2660" s="2">
        <v>901988</v>
      </c>
      <c r="Q2660" s="2">
        <v>806084</v>
      </c>
      <c r="R2660" s="2">
        <v>822786</v>
      </c>
      <c r="S2660" s="4">
        <f t="shared" si="83"/>
        <v>1.0962607530998341</v>
      </c>
    </row>
    <row r="2661" spans="1:19" x14ac:dyDescent="0.25">
      <c r="A2661" s="10">
        <v>1</v>
      </c>
      <c r="B2661" s="1" t="s">
        <v>45</v>
      </c>
      <c r="C2661" s="1" t="s">
        <v>2417</v>
      </c>
      <c r="D2661" s="1">
        <v>2019</v>
      </c>
      <c r="E2661" s="2">
        <v>16724244</v>
      </c>
      <c r="F2661" s="2">
        <v>157946</v>
      </c>
      <c r="G2661" s="2">
        <v>133078106</v>
      </c>
      <c r="H2661" s="2">
        <v>128071110</v>
      </c>
      <c r="I2661" s="2">
        <v>26142718</v>
      </c>
      <c r="J2661" s="2">
        <v>22168405</v>
      </c>
      <c r="K2661" s="2">
        <v>0</v>
      </c>
      <c r="L2661" s="2">
        <v>84766983</v>
      </c>
      <c r="M2661" s="2">
        <v>5006996</v>
      </c>
      <c r="N2661" s="4">
        <f t="shared" si="82"/>
        <v>0.12448552581594451</v>
      </c>
      <c r="O2661" s="2">
        <v>759873</v>
      </c>
      <c r="P2661" s="2">
        <v>18689670</v>
      </c>
      <c r="Q2661" s="2">
        <v>108512372</v>
      </c>
      <c r="R2661" s="2">
        <v>103062279</v>
      </c>
      <c r="S2661" s="4">
        <f t="shared" si="83"/>
        <v>0.18871640709594634</v>
      </c>
    </row>
    <row r="2662" spans="1:19" x14ac:dyDescent="0.25">
      <c r="A2662" s="10">
        <v>0</v>
      </c>
      <c r="B2662" s="1" t="s">
        <v>61</v>
      </c>
      <c r="C2662" s="1" t="s">
        <v>4442</v>
      </c>
      <c r="D2662" s="1">
        <v>2019</v>
      </c>
      <c r="E2662" s="2">
        <v>1329131</v>
      </c>
      <c r="F2662" s="2">
        <v>0</v>
      </c>
      <c r="G2662" s="2">
        <v>10686281</v>
      </c>
      <c r="H2662" s="2">
        <v>9462192</v>
      </c>
      <c r="I2662" s="2">
        <v>1947619</v>
      </c>
      <c r="J2662" s="2">
        <v>637124</v>
      </c>
      <c r="K2662" s="2">
        <v>1071969</v>
      </c>
      <c r="L2662" s="2">
        <v>7029569</v>
      </c>
      <c r="M2662" s="2">
        <v>1224089</v>
      </c>
      <c r="N2662" s="4">
        <f t="shared" si="82"/>
        <v>0.12437732079102168</v>
      </c>
      <c r="O2662" s="2">
        <v>0</v>
      </c>
      <c r="P2662" s="2">
        <v>4174073</v>
      </c>
      <c r="Q2662" s="2">
        <v>7611154</v>
      </c>
      <c r="R2662" s="2">
        <v>7176466</v>
      </c>
      <c r="S2662" s="4">
        <f t="shared" si="83"/>
        <v>0.58163349481485738</v>
      </c>
    </row>
    <row r="2663" spans="1:19" x14ac:dyDescent="0.25">
      <c r="A2663" s="10">
        <v>0</v>
      </c>
      <c r="B2663" s="1" t="s">
        <v>45</v>
      </c>
      <c r="C2663" s="1" t="s">
        <v>3735</v>
      </c>
      <c r="D2663" s="1">
        <v>2019</v>
      </c>
      <c r="E2663" s="2">
        <v>7974778</v>
      </c>
      <c r="F2663" s="2">
        <v>50582</v>
      </c>
      <c r="G2663" s="2">
        <v>63732180</v>
      </c>
      <c r="H2663" s="2">
        <v>60492438</v>
      </c>
      <c r="I2663" s="2">
        <v>11600255</v>
      </c>
      <c r="J2663" s="2">
        <v>11915850</v>
      </c>
      <c r="K2663" s="2">
        <v>2150601</v>
      </c>
      <c r="L2663" s="2">
        <v>38065474</v>
      </c>
      <c r="M2663" s="2">
        <v>3239742</v>
      </c>
      <c r="N2663" s="4">
        <f t="shared" si="82"/>
        <v>0.1243358692578851</v>
      </c>
      <c r="O2663" s="2">
        <v>0</v>
      </c>
      <c r="P2663" s="2">
        <v>5575608</v>
      </c>
      <c r="Q2663" s="2">
        <v>49031379</v>
      </c>
      <c r="R2663" s="2">
        <v>50689413</v>
      </c>
      <c r="S2663" s="4">
        <f t="shared" si="83"/>
        <v>0.10999551326427867</v>
      </c>
    </row>
    <row r="2664" spans="1:19" x14ac:dyDescent="0.25">
      <c r="A2664" s="10">
        <v>0</v>
      </c>
      <c r="B2664" s="1" t="s">
        <v>63</v>
      </c>
      <c r="C2664" s="1" t="s">
        <v>4676</v>
      </c>
      <c r="D2664" s="1">
        <v>2019</v>
      </c>
      <c r="E2664" s="2">
        <v>5682063</v>
      </c>
      <c r="F2664" s="2">
        <v>0</v>
      </c>
      <c r="G2664" s="2">
        <v>45707719</v>
      </c>
      <c r="H2664" s="2">
        <v>42514095</v>
      </c>
      <c r="I2664" s="2">
        <v>30272344</v>
      </c>
      <c r="J2664" s="2">
        <v>1871873</v>
      </c>
      <c r="K2664" s="2">
        <v>3853816</v>
      </c>
      <c r="L2664" s="2">
        <v>9709686</v>
      </c>
      <c r="M2664" s="2">
        <v>3193624</v>
      </c>
      <c r="N2664" s="4">
        <f t="shared" si="82"/>
        <v>0.12431298529685982</v>
      </c>
      <c r="O2664" s="2">
        <v>267882</v>
      </c>
      <c r="P2664" s="2">
        <v>2296863</v>
      </c>
      <c r="Q2664" s="2">
        <v>12285814</v>
      </c>
      <c r="R2664" s="2">
        <v>15406964</v>
      </c>
      <c r="S2664" s="4">
        <f t="shared" si="83"/>
        <v>0.16646660562067905</v>
      </c>
    </row>
    <row r="2665" spans="1:19" x14ac:dyDescent="0.25">
      <c r="A2665" s="10">
        <v>0</v>
      </c>
      <c r="B2665" s="1" t="s">
        <v>40</v>
      </c>
      <c r="C2665" s="1" t="s">
        <v>2875</v>
      </c>
      <c r="D2665" s="1">
        <v>2019</v>
      </c>
      <c r="E2665" s="2">
        <v>668333</v>
      </c>
      <c r="F2665" s="2">
        <v>0</v>
      </c>
      <c r="G2665" s="2">
        <v>5398820</v>
      </c>
      <c r="H2665" s="2">
        <v>4311465</v>
      </c>
      <c r="I2665" s="2">
        <v>506456</v>
      </c>
      <c r="J2665" s="2">
        <v>450158</v>
      </c>
      <c r="K2665" s="2">
        <v>0</v>
      </c>
      <c r="L2665" s="2">
        <v>4442206</v>
      </c>
      <c r="M2665" s="2">
        <v>1087355</v>
      </c>
      <c r="N2665" s="4">
        <f t="shared" si="82"/>
        <v>0.12379242130687818</v>
      </c>
      <c r="O2665" s="2">
        <v>29074</v>
      </c>
      <c r="P2665" s="2">
        <v>1257629</v>
      </c>
      <c r="Q2665" s="2">
        <v>1376773</v>
      </c>
      <c r="R2665" s="2">
        <v>1439011</v>
      </c>
      <c r="S2665" s="4">
        <f t="shared" si="83"/>
        <v>0.8941578625875688</v>
      </c>
    </row>
    <row r="2666" spans="1:19" x14ac:dyDescent="0.25">
      <c r="A2666" s="10">
        <v>0</v>
      </c>
      <c r="B2666" s="1" t="s">
        <v>64</v>
      </c>
      <c r="C2666" s="1" t="s">
        <v>4802</v>
      </c>
      <c r="D2666" s="1">
        <v>2019</v>
      </c>
      <c r="E2666" s="2">
        <v>6424610</v>
      </c>
      <c r="F2666" s="2">
        <v>0</v>
      </c>
      <c r="G2666" s="2">
        <v>51917542</v>
      </c>
      <c r="H2666" s="2">
        <v>50904730</v>
      </c>
      <c r="I2666" s="2">
        <v>1760458</v>
      </c>
      <c r="J2666" s="2">
        <v>13526882</v>
      </c>
      <c r="K2666" s="2">
        <v>0</v>
      </c>
      <c r="L2666" s="2">
        <v>36630202</v>
      </c>
      <c r="M2666" s="2">
        <v>1012812</v>
      </c>
      <c r="N2666" s="4">
        <f t="shared" si="82"/>
        <v>0.12374642081476045</v>
      </c>
      <c r="O2666" s="2">
        <v>0</v>
      </c>
      <c r="P2666" s="2">
        <v>9550411</v>
      </c>
      <c r="Q2666" s="2">
        <v>52246167</v>
      </c>
      <c r="R2666" s="2">
        <v>47278518</v>
      </c>
      <c r="S2666" s="4">
        <f t="shared" si="83"/>
        <v>0.20200318038733786</v>
      </c>
    </row>
    <row r="2667" spans="1:19" x14ac:dyDescent="0.25">
      <c r="A2667" s="10">
        <v>0</v>
      </c>
      <c r="B2667" s="1" t="s">
        <v>65</v>
      </c>
      <c r="C2667" s="1" t="s">
        <v>4817</v>
      </c>
      <c r="D2667" s="1">
        <v>2019</v>
      </c>
      <c r="E2667" s="2">
        <v>3844821</v>
      </c>
      <c r="F2667" s="2">
        <v>0</v>
      </c>
      <c r="G2667" s="2">
        <v>31088435</v>
      </c>
      <c r="H2667" s="2">
        <v>23019261</v>
      </c>
      <c r="I2667" s="2">
        <v>11599871</v>
      </c>
      <c r="J2667" s="2">
        <v>1278525</v>
      </c>
      <c r="K2667" s="2">
        <v>6948929</v>
      </c>
      <c r="L2667" s="2">
        <v>11261110</v>
      </c>
      <c r="M2667" s="2">
        <v>8069174</v>
      </c>
      <c r="N2667" s="4">
        <f t="shared" si="82"/>
        <v>0.12367367479257158</v>
      </c>
      <c r="O2667" s="2">
        <v>0</v>
      </c>
      <c r="P2667" s="2">
        <v>1489922</v>
      </c>
      <c r="Q2667" s="2">
        <v>14271419</v>
      </c>
      <c r="R2667" s="2">
        <v>11351452</v>
      </c>
      <c r="S2667" s="4">
        <f t="shared" si="83"/>
        <v>0.13125386954902332</v>
      </c>
    </row>
    <row r="2668" spans="1:19" x14ac:dyDescent="0.25">
      <c r="A2668" s="10">
        <v>0</v>
      </c>
      <c r="B2668" s="1" t="s">
        <v>28</v>
      </c>
      <c r="C2668" s="1" t="s">
        <v>1262</v>
      </c>
      <c r="D2668" s="1">
        <v>2019</v>
      </c>
      <c r="E2668" s="2">
        <v>5392935</v>
      </c>
      <c r="F2668" s="2">
        <v>0</v>
      </c>
      <c r="G2668" s="2">
        <v>43615639</v>
      </c>
      <c r="H2668" s="2">
        <v>36525014</v>
      </c>
      <c r="I2668" s="2">
        <v>32361692</v>
      </c>
      <c r="J2668" s="2">
        <v>14620</v>
      </c>
      <c r="K2668" s="2">
        <v>2908043</v>
      </c>
      <c r="L2668" s="2">
        <v>8331284</v>
      </c>
      <c r="M2668" s="2">
        <v>7090625</v>
      </c>
      <c r="N2668" s="4">
        <f t="shared" si="82"/>
        <v>0.12364681851846765</v>
      </c>
      <c r="O2668" s="2">
        <v>0</v>
      </c>
      <c r="P2668" s="2">
        <v>1274548</v>
      </c>
      <c r="Q2668" s="2">
        <v>11688273</v>
      </c>
      <c r="R2668" s="2">
        <v>14752179</v>
      </c>
      <c r="S2668" s="4">
        <f t="shared" si="83"/>
        <v>8.6397270532034623E-2</v>
      </c>
    </row>
    <row r="2669" spans="1:19" x14ac:dyDescent="0.25">
      <c r="A2669" s="10">
        <v>0</v>
      </c>
      <c r="B2669" s="1" t="s">
        <v>30</v>
      </c>
      <c r="C2669" s="1" t="s">
        <v>1308</v>
      </c>
      <c r="D2669" s="1">
        <v>2019</v>
      </c>
      <c r="E2669" s="2">
        <v>3860588</v>
      </c>
      <c r="F2669" s="2">
        <v>0</v>
      </c>
      <c r="G2669" s="2">
        <v>31265592</v>
      </c>
      <c r="H2669" s="2">
        <v>27680545</v>
      </c>
      <c r="I2669" s="2">
        <v>13606002</v>
      </c>
      <c r="J2669" s="2">
        <v>1669860</v>
      </c>
      <c r="K2669" s="2">
        <v>1676440</v>
      </c>
      <c r="L2669" s="2">
        <v>14313290</v>
      </c>
      <c r="M2669" s="2">
        <v>3585047</v>
      </c>
      <c r="N2669" s="4">
        <f t="shared" si="82"/>
        <v>0.1234772077880374</v>
      </c>
      <c r="O2669" s="2">
        <v>0</v>
      </c>
      <c r="P2669" s="2">
        <v>4137420</v>
      </c>
      <c r="Q2669" s="2">
        <v>5475354</v>
      </c>
      <c r="R2669" s="2">
        <v>5563371</v>
      </c>
      <c r="S2669" s="4">
        <f t="shared" si="83"/>
        <v>0.74368939263622724</v>
      </c>
    </row>
    <row r="2670" spans="1:19" x14ac:dyDescent="0.25">
      <c r="A2670" s="10">
        <v>1</v>
      </c>
      <c r="B2670" s="1" t="s">
        <v>41</v>
      </c>
      <c r="C2670" s="1" t="s">
        <v>3576</v>
      </c>
      <c r="D2670" s="1">
        <v>2019</v>
      </c>
      <c r="E2670" s="2">
        <v>3216162</v>
      </c>
      <c r="F2670" s="2">
        <v>346879</v>
      </c>
      <c r="G2670" s="2">
        <v>23288775</v>
      </c>
      <c r="H2670" s="2">
        <v>18315004</v>
      </c>
      <c r="I2670" s="2">
        <v>7263297</v>
      </c>
      <c r="J2670" s="2">
        <v>542880</v>
      </c>
      <c r="K2670" s="2">
        <v>4814951</v>
      </c>
      <c r="L2670" s="2">
        <v>10667647</v>
      </c>
      <c r="M2670" s="2">
        <v>4973771</v>
      </c>
      <c r="N2670" s="4">
        <f t="shared" si="82"/>
        <v>0.12320454811384454</v>
      </c>
      <c r="O2670" s="2">
        <v>0</v>
      </c>
      <c r="P2670" s="2">
        <v>2741905</v>
      </c>
      <c r="Q2670" s="2">
        <v>8984840</v>
      </c>
      <c r="R2670" s="2">
        <v>9141427</v>
      </c>
      <c r="S2670" s="4">
        <f t="shared" si="83"/>
        <v>0.29994277698656896</v>
      </c>
    </row>
    <row r="2671" spans="1:19" x14ac:dyDescent="0.25">
      <c r="A2671" s="10">
        <v>0</v>
      </c>
      <c r="B2671" s="1" t="s">
        <v>62</v>
      </c>
      <c r="C2671" s="1" t="s">
        <v>1365</v>
      </c>
      <c r="D2671" s="1">
        <v>2019</v>
      </c>
      <c r="E2671" s="2">
        <v>1249484</v>
      </c>
      <c r="F2671" s="2">
        <v>0</v>
      </c>
      <c r="G2671" s="2">
        <v>10142417</v>
      </c>
      <c r="H2671" s="2">
        <v>11067624</v>
      </c>
      <c r="I2671" s="2">
        <v>4558224</v>
      </c>
      <c r="J2671" s="2">
        <v>0</v>
      </c>
      <c r="K2671" s="2">
        <v>0</v>
      </c>
      <c r="L2671" s="2">
        <v>5584193</v>
      </c>
      <c r="M2671" s="2">
        <v>-925207</v>
      </c>
      <c r="N2671" s="4">
        <f t="shared" si="82"/>
        <v>0.12319390930189519</v>
      </c>
      <c r="O2671" s="2">
        <v>0</v>
      </c>
      <c r="P2671" s="2">
        <v>626610</v>
      </c>
      <c r="Q2671" s="2">
        <v>3982095</v>
      </c>
      <c r="R2671" s="2">
        <v>5655515</v>
      </c>
      <c r="S2671" s="4">
        <f t="shared" si="83"/>
        <v>0.11079627584755765</v>
      </c>
    </row>
    <row r="2672" spans="1:19" x14ac:dyDescent="0.25">
      <c r="A2672" s="10">
        <v>0</v>
      </c>
      <c r="B2672" s="1" t="s">
        <v>28</v>
      </c>
      <c r="C2672" s="1" t="s">
        <v>702</v>
      </c>
      <c r="D2672" s="1">
        <v>2019</v>
      </c>
      <c r="E2672" s="2">
        <v>7860202</v>
      </c>
      <c r="F2672" s="2">
        <v>0</v>
      </c>
      <c r="G2672" s="2">
        <v>63844089</v>
      </c>
      <c r="H2672" s="2">
        <v>53751030</v>
      </c>
      <c r="I2672" s="2">
        <v>50222351</v>
      </c>
      <c r="J2672" s="2">
        <v>640872</v>
      </c>
      <c r="K2672" s="2">
        <v>4380161</v>
      </c>
      <c r="L2672" s="2">
        <v>8600705</v>
      </c>
      <c r="M2672" s="2">
        <v>10093059</v>
      </c>
      <c r="N2672" s="4">
        <f t="shared" si="82"/>
        <v>0.12311557926686055</v>
      </c>
      <c r="O2672" s="2">
        <v>6007</v>
      </c>
      <c r="P2672" s="2">
        <v>3065644</v>
      </c>
      <c r="Q2672" s="2">
        <v>10461632</v>
      </c>
      <c r="R2672" s="2">
        <v>11977254</v>
      </c>
      <c r="S2672" s="4">
        <f t="shared" si="83"/>
        <v>0.25645703096886818</v>
      </c>
    </row>
    <row r="2673" spans="1:19" x14ac:dyDescent="0.25">
      <c r="A2673" s="10">
        <v>0</v>
      </c>
      <c r="B2673" s="1" t="s">
        <v>64</v>
      </c>
      <c r="C2673" s="1" t="s">
        <v>3651</v>
      </c>
      <c r="D2673" s="1">
        <v>2019</v>
      </c>
      <c r="E2673" s="2">
        <v>4726291</v>
      </c>
      <c r="F2673" s="2">
        <v>0</v>
      </c>
      <c r="G2673" s="2">
        <v>38412801</v>
      </c>
      <c r="H2673" s="2">
        <v>38491593</v>
      </c>
      <c r="I2673" s="2">
        <v>6317575</v>
      </c>
      <c r="J2673" s="2">
        <v>9585129</v>
      </c>
      <c r="K2673" s="2">
        <v>28610</v>
      </c>
      <c r="L2673" s="2">
        <v>22481487</v>
      </c>
      <c r="M2673" s="2">
        <v>-78792</v>
      </c>
      <c r="N2673" s="4">
        <f t="shared" si="82"/>
        <v>0.12303947842803757</v>
      </c>
      <c r="O2673" s="2">
        <v>0</v>
      </c>
      <c r="P2673" s="2">
        <v>8009606</v>
      </c>
      <c r="Q2673" s="2">
        <v>34481237</v>
      </c>
      <c r="R2673" s="2">
        <v>40507858</v>
      </c>
      <c r="S2673" s="4">
        <f t="shared" si="83"/>
        <v>0.19772968494162294</v>
      </c>
    </row>
    <row r="2674" spans="1:19" x14ac:dyDescent="0.25">
      <c r="A2674" s="10">
        <v>0</v>
      </c>
      <c r="B2674" s="1" t="s">
        <v>62</v>
      </c>
      <c r="C2674" s="1" t="s">
        <v>3719</v>
      </c>
      <c r="D2674" s="1">
        <v>2019</v>
      </c>
      <c r="E2674" s="2">
        <v>3941646</v>
      </c>
      <c r="F2674" s="2">
        <v>0</v>
      </c>
      <c r="G2674" s="2">
        <v>32037549</v>
      </c>
      <c r="H2674" s="2">
        <v>30029964</v>
      </c>
      <c r="I2674" s="2">
        <v>13867649</v>
      </c>
      <c r="J2674" s="2">
        <v>548105</v>
      </c>
      <c r="K2674" s="2">
        <v>1662739</v>
      </c>
      <c r="L2674" s="2">
        <v>15959056</v>
      </c>
      <c r="M2674" s="2">
        <v>2007585</v>
      </c>
      <c r="N2674" s="4">
        <f t="shared" si="82"/>
        <v>0.1230320708990566</v>
      </c>
      <c r="O2674" s="2">
        <v>1095</v>
      </c>
      <c r="P2674" s="2">
        <v>6390390</v>
      </c>
      <c r="Q2674" s="2">
        <v>14211714</v>
      </c>
      <c r="R2674" s="2">
        <v>14551939</v>
      </c>
      <c r="S2674" s="4">
        <f t="shared" si="83"/>
        <v>0.43921878726951785</v>
      </c>
    </row>
    <row r="2675" spans="1:19" x14ac:dyDescent="0.25">
      <c r="A2675" s="10">
        <v>0</v>
      </c>
      <c r="B2675" s="1" t="s">
        <v>52</v>
      </c>
      <c r="C2675" s="1" t="s">
        <v>3848</v>
      </c>
      <c r="D2675" s="1">
        <v>2019</v>
      </c>
      <c r="E2675" s="2">
        <v>73445518</v>
      </c>
      <c r="F2675" s="2">
        <v>0</v>
      </c>
      <c r="G2675" s="2">
        <v>597528019</v>
      </c>
      <c r="H2675" s="2">
        <v>495004597</v>
      </c>
      <c r="I2675" s="2">
        <v>114482905</v>
      </c>
      <c r="J2675" s="2">
        <v>23474264</v>
      </c>
      <c r="K2675" s="2">
        <v>18106553</v>
      </c>
      <c r="L2675" s="2">
        <v>441464297</v>
      </c>
      <c r="M2675" s="2">
        <v>102523422</v>
      </c>
      <c r="N2675" s="4">
        <f t="shared" si="82"/>
        <v>0.1229156050672161</v>
      </c>
      <c r="O2675" s="2">
        <v>13014810</v>
      </c>
      <c r="P2675" s="2">
        <v>0</v>
      </c>
      <c r="Q2675" s="2">
        <v>477722589</v>
      </c>
      <c r="R2675" s="2">
        <v>462354322</v>
      </c>
      <c r="S2675" s="4">
        <f t="shared" si="83"/>
        <v>2.8148996085301005E-2</v>
      </c>
    </row>
    <row r="2676" spans="1:19" x14ac:dyDescent="0.25">
      <c r="A2676" s="10">
        <v>0</v>
      </c>
      <c r="B2676" s="1" t="s">
        <v>62</v>
      </c>
      <c r="C2676" s="1" t="s">
        <v>4660</v>
      </c>
      <c r="D2676" s="1">
        <v>2019</v>
      </c>
      <c r="E2676" s="2">
        <v>4150483</v>
      </c>
      <c r="F2676" s="2">
        <v>0</v>
      </c>
      <c r="G2676" s="2">
        <v>33862055</v>
      </c>
      <c r="H2676" s="2">
        <v>28062174</v>
      </c>
      <c r="I2676" s="2">
        <v>2450755</v>
      </c>
      <c r="J2676" s="2">
        <v>1589941</v>
      </c>
      <c r="K2676" s="2">
        <v>3519537</v>
      </c>
      <c r="L2676" s="2">
        <v>26301822</v>
      </c>
      <c r="M2676" s="2">
        <v>5799881</v>
      </c>
      <c r="N2676" s="4">
        <f t="shared" si="82"/>
        <v>0.12257032244499041</v>
      </c>
      <c r="O2676" s="2">
        <v>0</v>
      </c>
      <c r="P2676" s="2">
        <v>8263718</v>
      </c>
      <c r="Q2676" s="2">
        <v>13291701</v>
      </c>
      <c r="R2676" s="2">
        <v>12244811</v>
      </c>
      <c r="S2676" s="4">
        <f t="shared" si="83"/>
        <v>0.67487509607130725</v>
      </c>
    </row>
    <row r="2677" spans="1:19" x14ac:dyDescent="0.25">
      <c r="A2677" s="10">
        <v>0</v>
      </c>
      <c r="B2677" s="1" t="s">
        <v>31</v>
      </c>
      <c r="C2677" s="1" t="s">
        <v>1321</v>
      </c>
      <c r="D2677" s="1">
        <v>2019</v>
      </c>
      <c r="E2677" s="2">
        <v>7105414</v>
      </c>
      <c r="F2677" s="2">
        <v>0</v>
      </c>
      <c r="G2677" s="2">
        <v>57980365</v>
      </c>
      <c r="H2677" s="2">
        <v>57605130</v>
      </c>
      <c r="I2677" s="2">
        <v>7845890</v>
      </c>
      <c r="J2677" s="2">
        <v>30916</v>
      </c>
      <c r="K2677" s="2">
        <v>2459949</v>
      </c>
      <c r="L2677" s="2">
        <v>47643610</v>
      </c>
      <c r="M2677" s="2">
        <v>375235</v>
      </c>
      <c r="N2677" s="4">
        <f t="shared" si="82"/>
        <v>0.1225486248663664</v>
      </c>
      <c r="O2677" s="2">
        <v>0</v>
      </c>
      <c r="P2677" s="2">
        <v>4218915</v>
      </c>
      <c r="Q2677" s="2">
        <v>8916734</v>
      </c>
      <c r="R2677" s="2">
        <v>7375259</v>
      </c>
      <c r="S2677" s="4">
        <f t="shared" si="83"/>
        <v>0.5720361820513693</v>
      </c>
    </row>
    <row r="2678" spans="1:19" x14ac:dyDescent="0.25">
      <c r="A2678" s="10">
        <v>1</v>
      </c>
      <c r="B2678" s="1" t="s">
        <v>27</v>
      </c>
      <c r="C2678" s="1" t="s">
        <v>1103</v>
      </c>
      <c r="D2678" s="1">
        <v>2019</v>
      </c>
      <c r="E2678" s="2">
        <v>4750707</v>
      </c>
      <c r="F2678" s="2">
        <v>0</v>
      </c>
      <c r="G2678" s="2">
        <v>38833430</v>
      </c>
      <c r="H2678" s="2">
        <v>26768743</v>
      </c>
      <c r="I2678" s="2">
        <v>16557435</v>
      </c>
      <c r="J2678" s="2">
        <v>0</v>
      </c>
      <c r="K2678" s="2">
        <v>6647019</v>
      </c>
      <c r="L2678" s="2">
        <v>15628976</v>
      </c>
      <c r="M2678" s="2">
        <v>12064687</v>
      </c>
      <c r="N2678" s="4">
        <f t="shared" si="82"/>
        <v>0.12233549804897481</v>
      </c>
      <c r="O2678" s="2">
        <v>0</v>
      </c>
      <c r="P2678" s="2">
        <v>3980665</v>
      </c>
      <c r="Q2678" s="2">
        <v>16964946</v>
      </c>
      <c r="R2678" s="2">
        <v>15410967</v>
      </c>
      <c r="S2678" s="4">
        <f t="shared" si="83"/>
        <v>0.2583007931948722</v>
      </c>
    </row>
    <row r="2679" spans="1:19" x14ac:dyDescent="0.25">
      <c r="A2679" s="10">
        <v>0</v>
      </c>
      <c r="B2679" s="1" t="s">
        <v>24</v>
      </c>
      <c r="C2679" s="1" t="s">
        <v>620</v>
      </c>
      <c r="D2679" s="1">
        <v>2019</v>
      </c>
      <c r="E2679" s="2">
        <v>1517000</v>
      </c>
      <c r="F2679" s="2">
        <v>0</v>
      </c>
      <c r="G2679" s="2">
        <v>12427232</v>
      </c>
      <c r="H2679" s="2">
        <v>11869754</v>
      </c>
      <c r="I2679" s="2">
        <v>292180</v>
      </c>
      <c r="J2679" s="2">
        <v>2753277</v>
      </c>
      <c r="K2679" s="2">
        <v>291382</v>
      </c>
      <c r="L2679" s="2">
        <v>9090393</v>
      </c>
      <c r="M2679" s="2">
        <v>557478</v>
      </c>
      <c r="N2679" s="4">
        <f t="shared" si="82"/>
        <v>0.12207062682985237</v>
      </c>
      <c r="O2679" s="2">
        <v>976000</v>
      </c>
      <c r="P2679" s="2">
        <v>1945327</v>
      </c>
      <c r="Q2679" s="2">
        <v>11915051</v>
      </c>
      <c r="R2679" s="2">
        <v>11390370</v>
      </c>
      <c r="S2679" s="4">
        <f t="shared" si="83"/>
        <v>0.25647340692181203</v>
      </c>
    </row>
    <row r="2680" spans="1:19" x14ac:dyDescent="0.25">
      <c r="A2680" s="10">
        <v>0</v>
      </c>
      <c r="B2680" s="1" t="s">
        <v>32</v>
      </c>
      <c r="C2680" s="1" t="s">
        <v>2341</v>
      </c>
      <c r="D2680" s="1">
        <v>2019</v>
      </c>
      <c r="E2680" s="2">
        <v>174453</v>
      </c>
      <c r="F2680" s="2">
        <v>0</v>
      </c>
      <c r="G2680" s="2">
        <v>1436143</v>
      </c>
      <c r="H2680" s="2">
        <v>1540473</v>
      </c>
      <c r="I2680" s="2">
        <v>0</v>
      </c>
      <c r="J2680" s="2">
        <v>66068</v>
      </c>
      <c r="K2680" s="2">
        <v>0</v>
      </c>
      <c r="L2680" s="2">
        <v>1370075</v>
      </c>
      <c r="M2680" s="2">
        <v>-104330</v>
      </c>
      <c r="N2680" s="4">
        <f t="shared" si="82"/>
        <v>0.12147327947147324</v>
      </c>
      <c r="O2680" s="2">
        <v>0</v>
      </c>
      <c r="P2680" s="2">
        <v>218455</v>
      </c>
      <c r="Q2680" s="2">
        <v>408752</v>
      </c>
      <c r="R2680" s="2">
        <v>431698</v>
      </c>
      <c r="S2680" s="4">
        <f t="shared" si="83"/>
        <v>0.5060366274571575</v>
      </c>
    </row>
    <row r="2681" spans="1:19" x14ac:dyDescent="0.25">
      <c r="A2681" s="10">
        <v>0</v>
      </c>
      <c r="B2681" s="1" t="s">
        <v>45</v>
      </c>
      <c r="C2681" s="1" t="s">
        <v>3660</v>
      </c>
      <c r="D2681" s="1">
        <v>2019</v>
      </c>
      <c r="E2681" s="2">
        <v>744970</v>
      </c>
      <c r="F2681" s="2">
        <v>0</v>
      </c>
      <c r="G2681" s="2">
        <v>6133553</v>
      </c>
      <c r="H2681" s="2">
        <v>6371634</v>
      </c>
      <c r="I2681" s="2">
        <v>271644</v>
      </c>
      <c r="J2681" s="2">
        <v>2377270</v>
      </c>
      <c r="K2681" s="2">
        <v>4048</v>
      </c>
      <c r="L2681" s="2">
        <v>3480591</v>
      </c>
      <c r="M2681" s="2">
        <v>-238081</v>
      </c>
      <c r="N2681" s="4">
        <f t="shared" si="82"/>
        <v>0.1214581499499556</v>
      </c>
      <c r="O2681" s="2">
        <v>0</v>
      </c>
      <c r="P2681" s="2">
        <v>1335752</v>
      </c>
      <c r="Q2681" s="2">
        <v>6150333</v>
      </c>
      <c r="R2681" s="2">
        <v>6292040</v>
      </c>
      <c r="S2681" s="4">
        <f t="shared" si="83"/>
        <v>0.21229235669194729</v>
      </c>
    </row>
    <row r="2682" spans="1:19" x14ac:dyDescent="0.25">
      <c r="A2682" s="10">
        <v>0</v>
      </c>
      <c r="B2682" s="1" t="s">
        <v>61</v>
      </c>
      <c r="C2682" s="1" t="s">
        <v>4332</v>
      </c>
      <c r="D2682" s="1">
        <v>2019</v>
      </c>
      <c r="E2682" s="2">
        <v>2834315</v>
      </c>
      <c r="F2682" s="2">
        <v>0</v>
      </c>
      <c r="G2682" s="2">
        <v>23341383</v>
      </c>
      <c r="H2682" s="2">
        <v>23561756</v>
      </c>
      <c r="I2682" s="2">
        <v>8136334</v>
      </c>
      <c r="J2682" s="2">
        <v>668846</v>
      </c>
      <c r="K2682" s="2">
        <v>359807</v>
      </c>
      <c r="L2682" s="2">
        <v>14176396</v>
      </c>
      <c r="M2682" s="2">
        <v>-220373</v>
      </c>
      <c r="N2682" s="4">
        <f t="shared" si="82"/>
        <v>0.1214287516725123</v>
      </c>
      <c r="O2682" s="2">
        <v>524842</v>
      </c>
      <c r="P2682" s="2">
        <v>3800099</v>
      </c>
      <c r="Q2682" s="2">
        <v>14583935</v>
      </c>
      <c r="R2682" s="2">
        <v>16287934</v>
      </c>
      <c r="S2682" s="4">
        <f t="shared" si="83"/>
        <v>0.26553036130917523</v>
      </c>
    </row>
    <row r="2683" spans="1:19" x14ac:dyDescent="0.25">
      <c r="A2683" s="10">
        <v>0</v>
      </c>
      <c r="B2683" s="1" t="s">
        <v>22</v>
      </c>
      <c r="C2683" s="1" t="s">
        <v>333</v>
      </c>
      <c r="D2683" s="1">
        <v>2019</v>
      </c>
      <c r="E2683" s="2">
        <v>4366668</v>
      </c>
      <c r="F2683" s="2">
        <v>0</v>
      </c>
      <c r="G2683" s="2">
        <v>35963205</v>
      </c>
      <c r="H2683" s="2">
        <v>32045782</v>
      </c>
      <c r="I2683" s="2">
        <v>4671941</v>
      </c>
      <c r="J2683" s="2">
        <v>3305218</v>
      </c>
      <c r="K2683" s="2">
        <v>8345767</v>
      </c>
      <c r="L2683" s="2">
        <v>19640279</v>
      </c>
      <c r="M2683" s="2">
        <v>3917423</v>
      </c>
      <c r="N2683" s="4">
        <f t="shared" si="82"/>
        <v>0.12142043513641235</v>
      </c>
      <c r="O2683" s="2">
        <v>9872519</v>
      </c>
      <c r="P2683" s="2">
        <v>3020491</v>
      </c>
      <c r="Q2683" s="2">
        <v>21391941</v>
      </c>
      <c r="R2683" s="2">
        <v>19224577</v>
      </c>
      <c r="S2683" s="4">
        <f t="shared" si="83"/>
        <v>0.67065246741189677</v>
      </c>
    </row>
    <row r="2684" spans="1:19" x14ac:dyDescent="0.25">
      <c r="A2684" s="10">
        <v>0</v>
      </c>
      <c r="B2684" s="1" t="s">
        <v>52</v>
      </c>
      <c r="C2684" s="1" t="s">
        <v>3865</v>
      </c>
      <c r="D2684" s="1">
        <v>2019</v>
      </c>
      <c r="E2684" s="2">
        <v>1958097</v>
      </c>
      <c r="F2684" s="2">
        <v>0</v>
      </c>
      <c r="G2684" s="2">
        <v>16126760</v>
      </c>
      <c r="H2684" s="2">
        <v>17035611</v>
      </c>
      <c r="I2684" s="2">
        <v>5087666</v>
      </c>
      <c r="J2684" s="2">
        <v>207545</v>
      </c>
      <c r="K2684" s="2">
        <v>1373812</v>
      </c>
      <c r="L2684" s="2">
        <v>9457737</v>
      </c>
      <c r="M2684" s="2">
        <v>-908851</v>
      </c>
      <c r="N2684" s="4">
        <f t="shared" si="82"/>
        <v>0.12141911952555876</v>
      </c>
      <c r="O2684" s="2">
        <v>361577</v>
      </c>
      <c r="P2684" s="2">
        <v>1423963</v>
      </c>
      <c r="Q2684" s="2">
        <v>9624201</v>
      </c>
      <c r="R2684" s="2">
        <v>9816524</v>
      </c>
      <c r="S2684" s="4">
        <f t="shared" si="83"/>
        <v>0.18189126823303239</v>
      </c>
    </row>
    <row r="2685" spans="1:19" x14ac:dyDescent="0.25">
      <c r="A2685" s="10">
        <v>0</v>
      </c>
      <c r="B2685" s="1" t="s">
        <v>30</v>
      </c>
      <c r="C2685" s="1" t="s">
        <v>1292</v>
      </c>
      <c r="D2685" s="1">
        <v>2019</v>
      </c>
      <c r="E2685" s="2">
        <v>818377</v>
      </c>
      <c r="F2685" s="2">
        <v>0</v>
      </c>
      <c r="G2685" s="2">
        <v>6740192</v>
      </c>
      <c r="H2685" s="2">
        <v>7041067</v>
      </c>
      <c r="I2685" s="2">
        <v>4567595</v>
      </c>
      <c r="J2685" s="2">
        <v>466355</v>
      </c>
      <c r="K2685" s="2">
        <v>100097</v>
      </c>
      <c r="L2685" s="2">
        <v>1606145</v>
      </c>
      <c r="M2685" s="2">
        <v>-300875</v>
      </c>
      <c r="N2685" s="4">
        <f t="shared" si="82"/>
        <v>0.12141746110496555</v>
      </c>
      <c r="O2685" s="2">
        <v>94169</v>
      </c>
      <c r="P2685" s="2">
        <v>18275</v>
      </c>
      <c r="Q2685" s="2">
        <v>629987</v>
      </c>
      <c r="R2685" s="2">
        <v>702157</v>
      </c>
      <c r="S2685" s="4">
        <f t="shared" si="83"/>
        <v>0.16014082320620601</v>
      </c>
    </row>
    <row r="2686" spans="1:19" x14ac:dyDescent="0.25">
      <c r="A2686" s="10">
        <v>1</v>
      </c>
      <c r="B2686" s="1" t="s">
        <v>45</v>
      </c>
      <c r="C2686" s="1" t="s">
        <v>3737</v>
      </c>
      <c r="D2686" s="1">
        <v>2019</v>
      </c>
      <c r="E2686" s="2">
        <v>13132592</v>
      </c>
      <c r="F2686" s="2">
        <v>139754</v>
      </c>
      <c r="G2686" s="2">
        <v>107166158</v>
      </c>
      <c r="H2686" s="2">
        <v>99591032</v>
      </c>
      <c r="I2686" s="2">
        <v>16933393</v>
      </c>
      <c r="J2686" s="2">
        <v>15017282</v>
      </c>
      <c r="K2686" s="2">
        <v>2090456</v>
      </c>
      <c r="L2686" s="2">
        <v>73125026</v>
      </c>
      <c r="M2686" s="2">
        <v>7575126</v>
      </c>
      <c r="N2686" s="4">
        <f t="shared" si="82"/>
        <v>0.12124012134502386</v>
      </c>
      <c r="O2686" s="2">
        <v>6231696</v>
      </c>
      <c r="P2686" s="2">
        <v>21874984</v>
      </c>
      <c r="Q2686" s="2">
        <v>89939953</v>
      </c>
      <c r="R2686" s="2">
        <v>80621196</v>
      </c>
      <c r="S2686" s="4">
        <f t="shared" si="83"/>
        <v>0.34862643317769687</v>
      </c>
    </row>
    <row r="2687" spans="1:19" x14ac:dyDescent="0.25">
      <c r="A2687" s="10">
        <v>1</v>
      </c>
      <c r="B2687" s="1" t="s">
        <v>27</v>
      </c>
      <c r="C2687" s="1" t="s">
        <v>797</v>
      </c>
      <c r="D2687" s="1">
        <v>2019</v>
      </c>
      <c r="E2687" s="2">
        <v>7549691</v>
      </c>
      <c r="F2687" s="2">
        <v>0</v>
      </c>
      <c r="G2687" s="2">
        <v>62272062</v>
      </c>
      <c r="H2687" s="2">
        <v>57715405</v>
      </c>
      <c r="I2687" s="2">
        <v>12776156</v>
      </c>
      <c r="J2687" s="2">
        <v>10762905</v>
      </c>
      <c r="K2687" s="2">
        <v>1270000</v>
      </c>
      <c r="L2687" s="2">
        <v>37463001</v>
      </c>
      <c r="M2687" s="2">
        <v>4556657</v>
      </c>
      <c r="N2687" s="4">
        <f t="shared" si="82"/>
        <v>0.121237209071381</v>
      </c>
      <c r="O2687" s="2">
        <v>399087</v>
      </c>
      <c r="P2687" s="2">
        <v>20350488</v>
      </c>
      <c r="Q2687" s="2">
        <v>45220910</v>
      </c>
      <c r="R2687" s="2">
        <v>37731078</v>
      </c>
      <c r="S2687" s="4">
        <f t="shared" si="83"/>
        <v>0.54993326721277347</v>
      </c>
    </row>
    <row r="2688" spans="1:19" x14ac:dyDescent="0.25">
      <c r="A2688" s="10">
        <v>0</v>
      </c>
      <c r="B2688" s="1" t="s">
        <v>36</v>
      </c>
      <c r="C2688" s="1" t="s">
        <v>2546</v>
      </c>
      <c r="D2688" s="1">
        <v>2019</v>
      </c>
      <c r="E2688" s="2">
        <v>263451</v>
      </c>
      <c r="F2688" s="2">
        <v>0</v>
      </c>
      <c r="G2688" s="2">
        <v>2180895</v>
      </c>
      <c r="H2688" s="2">
        <v>1823504</v>
      </c>
      <c r="I2688" s="2">
        <v>512961</v>
      </c>
      <c r="J2688" s="2">
        <v>20000</v>
      </c>
      <c r="K2688" s="2">
        <v>465457</v>
      </c>
      <c r="L2688" s="2">
        <v>1182477</v>
      </c>
      <c r="M2688" s="2">
        <v>357391</v>
      </c>
      <c r="N2688" s="4">
        <f t="shared" si="82"/>
        <v>0.12079948828347994</v>
      </c>
      <c r="O2688" s="2">
        <v>0</v>
      </c>
      <c r="P2688" s="2">
        <v>2318959</v>
      </c>
      <c r="Q2688" s="2">
        <v>1272474</v>
      </c>
      <c r="R2688" s="2">
        <v>1169272</v>
      </c>
      <c r="S2688" s="4">
        <f t="shared" si="83"/>
        <v>1.9832502617012979</v>
      </c>
    </row>
    <row r="2689" spans="1:19" x14ac:dyDescent="0.25">
      <c r="A2689" s="10">
        <v>0</v>
      </c>
      <c r="B2689" s="1" t="s">
        <v>62</v>
      </c>
      <c r="C2689" s="1" t="s">
        <v>4540</v>
      </c>
      <c r="D2689" s="1">
        <v>2019</v>
      </c>
      <c r="E2689" s="2">
        <v>2573326</v>
      </c>
      <c r="F2689" s="2">
        <v>0</v>
      </c>
      <c r="G2689" s="2">
        <v>21341098</v>
      </c>
      <c r="H2689" s="2">
        <v>22286810</v>
      </c>
      <c r="I2689" s="2">
        <v>2040881</v>
      </c>
      <c r="J2689" s="2">
        <v>2812599</v>
      </c>
      <c r="K2689" s="2">
        <v>417608</v>
      </c>
      <c r="L2689" s="2">
        <v>16070010</v>
      </c>
      <c r="M2689" s="2">
        <v>-945712</v>
      </c>
      <c r="N2689" s="4">
        <f t="shared" si="82"/>
        <v>0.12058076861837193</v>
      </c>
      <c r="O2689" s="2">
        <v>338219</v>
      </c>
      <c r="P2689" s="2">
        <v>4109110</v>
      </c>
      <c r="Q2689" s="2">
        <v>15720983</v>
      </c>
      <c r="R2689" s="2">
        <v>16448196</v>
      </c>
      <c r="S2689" s="4">
        <f t="shared" si="83"/>
        <v>0.27038399834243221</v>
      </c>
    </row>
    <row r="2690" spans="1:19" x14ac:dyDescent="0.25">
      <c r="A2690" s="10">
        <v>0</v>
      </c>
      <c r="B2690" s="1" t="s">
        <v>40</v>
      </c>
      <c r="C2690" s="1" t="s">
        <v>3019</v>
      </c>
      <c r="D2690" s="1">
        <v>2019</v>
      </c>
      <c r="E2690" s="2">
        <v>1210338</v>
      </c>
      <c r="F2690" s="2">
        <v>0</v>
      </c>
      <c r="G2690" s="2">
        <v>10057349</v>
      </c>
      <c r="H2690" s="2">
        <v>8528875</v>
      </c>
      <c r="I2690" s="2">
        <v>4876897</v>
      </c>
      <c r="J2690" s="2">
        <v>1562290</v>
      </c>
      <c r="K2690" s="2">
        <v>178452</v>
      </c>
      <c r="L2690" s="2">
        <v>3439710</v>
      </c>
      <c r="M2690" s="2">
        <v>1528474</v>
      </c>
      <c r="N2690" s="4">
        <f t="shared" ref="N2690:N2753" si="84">(E2690-F2690)/G2690</f>
        <v>0.12034364125178514</v>
      </c>
      <c r="O2690" s="2">
        <v>163059</v>
      </c>
      <c r="P2690" s="2">
        <v>1198617</v>
      </c>
      <c r="Q2690" s="2">
        <v>3333450</v>
      </c>
      <c r="R2690" s="2">
        <v>3270052</v>
      </c>
      <c r="S2690" s="4">
        <f t="shared" ref="S2690:S2753" si="85">(O2690+P2690)/R2690</f>
        <v>0.41640805711958095</v>
      </c>
    </row>
    <row r="2691" spans="1:19" x14ac:dyDescent="0.25">
      <c r="A2691" s="10">
        <v>0</v>
      </c>
      <c r="B2691" s="1" t="s">
        <v>62</v>
      </c>
      <c r="C2691" s="1" t="s">
        <v>4655</v>
      </c>
      <c r="D2691" s="1">
        <v>2019</v>
      </c>
      <c r="E2691" s="2">
        <v>2416073</v>
      </c>
      <c r="F2691" s="2">
        <v>0</v>
      </c>
      <c r="G2691" s="2">
        <v>20087816</v>
      </c>
      <c r="H2691" s="2">
        <v>15597060</v>
      </c>
      <c r="I2691" s="2">
        <v>9211405</v>
      </c>
      <c r="J2691" s="2">
        <v>52841</v>
      </c>
      <c r="K2691" s="2">
        <v>1143174</v>
      </c>
      <c r="L2691" s="2">
        <v>9680396</v>
      </c>
      <c r="M2691" s="2">
        <v>4490756</v>
      </c>
      <c r="N2691" s="4">
        <f t="shared" si="84"/>
        <v>0.12027554414078663</v>
      </c>
      <c r="O2691" s="2">
        <v>1008000</v>
      </c>
      <c r="P2691" s="2">
        <v>3425547</v>
      </c>
      <c r="Q2691" s="2">
        <v>9172144</v>
      </c>
      <c r="R2691" s="2">
        <v>8276886</v>
      </c>
      <c r="S2691" s="4">
        <f t="shared" si="85"/>
        <v>0.53565398871024683</v>
      </c>
    </row>
    <row r="2692" spans="1:19" x14ac:dyDescent="0.25">
      <c r="A2692" s="10">
        <v>0</v>
      </c>
      <c r="B2692" s="1" t="s">
        <v>45</v>
      </c>
      <c r="C2692" s="1" t="s">
        <v>3720</v>
      </c>
      <c r="D2692" s="1">
        <v>2019</v>
      </c>
      <c r="E2692" s="2">
        <v>13134308</v>
      </c>
      <c r="F2692" s="2">
        <v>141113</v>
      </c>
      <c r="G2692" s="2">
        <v>108290305</v>
      </c>
      <c r="H2692" s="2">
        <v>101604095</v>
      </c>
      <c r="I2692" s="2">
        <v>12679349</v>
      </c>
      <c r="J2692" s="2">
        <v>19020359</v>
      </c>
      <c r="K2692" s="2">
        <v>2027574</v>
      </c>
      <c r="L2692" s="2">
        <v>74563023</v>
      </c>
      <c r="M2692" s="2">
        <v>6686210</v>
      </c>
      <c r="N2692" s="4">
        <f t="shared" si="84"/>
        <v>0.11998484074820917</v>
      </c>
      <c r="O2692" s="2">
        <v>5315447</v>
      </c>
      <c r="P2692" s="2">
        <v>27051293</v>
      </c>
      <c r="Q2692" s="2">
        <v>93904848</v>
      </c>
      <c r="R2692" s="2">
        <v>91095133</v>
      </c>
      <c r="S2692" s="4">
        <f t="shared" si="85"/>
        <v>0.35530701733538278</v>
      </c>
    </row>
    <row r="2693" spans="1:19" x14ac:dyDescent="0.25">
      <c r="A2693" s="10">
        <v>0</v>
      </c>
      <c r="B2693" s="1" t="s">
        <v>32</v>
      </c>
      <c r="C2693" s="1" t="s">
        <v>1360</v>
      </c>
      <c r="D2693" s="1">
        <v>2019</v>
      </c>
      <c r="E2693" s="2">
        <v>556422</v>
      </c>
      <c r="F2693" s="2">
        <v>0</v>
      </c>
      <c r="G2693" s="2">
        <v>4640901</v>
      </c>
      <c r="H2693" s="2">
        <v>3321919</v>
      </c>
      <c r="I2693" s="2">
        <v>112227</v>
      </c>
      <c r="J2693" s="2">
        <v>0</v>
      </c>
      <c r="K2693" s="2">
        <v>0</v>
      </c>
      <c r="L2693" s="2">
        <v>4528674</v>
      </c>
      <c r="M2693" s="2">
        <v>1318982</v>
      </c>
      <c r="N2693" s="4">
        <f t="shared" si="84"/>
        <v>0.11989525309848238</v>
      </c>
      <c r="O2693" s="2">
        <v>446466</v>
      </c>
      <c r="P2693" s="2">
        <v>1563762</v>
      </c>
      <c r="Q2693" s="2">
        <v>1543223</v>
      </c>
      <c r="R2693" s="2">
        <v>1600368</v>
      </c>
      <c r="S2693" s="4">
        <f t="shared" si="85"/>
        <v>1.2561035961728801</v>
      </c>
    </row>
    <row r="2694" spans="1:19" x14ac:dyDescent="0.25">
      <c r="A2694" s="10">
        <v>0</v>
      </c>
      <c r="B2694" s="1" t="s">
        <v>45</v>
      </c>
      <c r="C2694" s="1" t="s">
        <v>3729</v>
      </c>
      <c r="D2694" s="1">
        <v>2019</v>
      </c>
      <c r="E2694" s="2">
        <v>7359512</v>
      </c>
      <c r="F2694" s="2">
        <v>57924</v>
      </c>
      <c r="G2694" s="2">
        <v>61048359</v>
      </c>
      <c r="H2694" s="2">
        <v>57922111</v>
      </c>
      <c r="I2694" s="2">
        <v>7294311</v>
      </c>
      <c r="J2694" s="2">
        <v>9609588</v>
      </c>
      <c r="K2694" s="2">
        <v>658693</v>
      </c>
      <c r="L2694" s="2">
        <v>43485767</v>
      </c>
      <c r="M2694" s="2">
        <v>3126248</v>
      </c>
      <c r="N2694" s="4">
        <f t="shared" si="84"/>
        <v>0.11960334593105115</v>
      </c>
      <c r="O2694" s="2">
        <v>5900352</v>
      </c>
      <c r="P2694" s="2">
        <v>15491651</v>
      </c>
      <c r="Q2694" s="2">
        <v>56700489</v>
      </c>
      <c r="R2694" s="2">
        <v>50903915</v>
      </c>
      <c r="S2694" s="4">
        <f t="shared" si="85"/>
        <v>0.42024278486242167</v>
      </c>
    </row>
    <row r="2695" spans="1:19" x14ac:dyDescent="0.25">
      <c r="A2695" s="10">
        <v>0</v>
      </c>
      <c r="B2695" s="1" t="s">
        <v>45</v>
      </c>
      <c r="C2695" s="1" t="s">
        <v>2400</v>
      </c>
      <c r="D2695" s="1">
        <v>2019</v>
      </c>
      <c r="E2695" s="2">
        <v>4417063</v>
      </c>
      <c r="F2695" s="2">
        <v>23975</v>
      </c>
      <c r="G2695" s="2">
        <v>36746666</v>
      </c>
      <c r="H2695" s="2">
        <v>34828589</v>
      </c>
      <c r="I2695" s="2">
        <v>7327672</v>
      </c>
      <c r="J2695" s="2">
        <v>4661324</v>
      </c>
      <c r="K2695" s="2">
        <v>120224</v>
      </c>
      <c r="L2695" s="2">
        <v>24637446</v>
      </c>
      <c r="M2695" s="2">
        <v>1918077</v>
      </c>
      <c r="N2695" s="4">
        <f t="shared" si="84"/>
        <v>0.11955065528938054</v>
      </c>
      <c r="O2695" s="2">
        <v>787109</v>
      </c>
      <c r="P2695" s="2">
        <v>9127496</v>
      </c>
      <c r="Q2695" s="2">
        <v>29996670</v>
      </c>
      <c r="R2695" s="2">
        <v>28333928</v>
      </c>
      <c r="S2695" s="4">
        <f t="shared" si="85"/>
        <v>0.34991989109310928</v>
      </c>
    </row>
    <row r="2696" spans="1:19" x14ac:dyDescent="0.25">
      <c r="A2696" s="10">
        <v>0</v>
      </c>
      <c r="B2696" s="1" t="s">
        <v>28</v>
      </c>
      <c r="C2696" s="1" t="s">
        <v>1216</v>
      </c>
      <c r="D2696" s="1">
        <v>2019</v>
      </c>
      <c r="E2696" s="2">
        <v>1463252</v>
      </c>
      <c r="F2696" s="2">
        <v>0</v>
      </c>
      <c r="G2696" s="2">
        <v>12273722</v>
      </c>
      <c r="H2696" s="2">
        <v>11235092</v>
      </c>
      <c r="I2696" s="2">
        <v>3757353</v>
      </c>
      <c r="J2696" s="2">
        <v>2800752</v>
      </c>
      <c r="K2696" s="2">
        <v>101783</v>
      </c>
      <c r="L2696" s="2">
        <v>5613834</v>
      </c>
      <c r="M2696" s="2">
        <v>1038630</v>
      </c>
      <c r="N2696" s="4">
        <f t="shared" si="84"/>
        <v>0.1192182778785441</v>
      </c>
      <c r="O2696" s="2">
        <v>329612</v>
      </c>
      <c r="P2696" s="2">
        <v>2948037</v>
      </c>
      <c r="Q2696" s="2">
        <v>6769825</v>
      </c>
      <c r="R2696" s="2">
        <v>5938716</v>
      </c>
      <c r="S2696" s="4">
        <f t="shared" si="85"/>
        <v>0.55191206314630969</v>
      </c>
    </row>
    <row r="2697" spans="1:19" x14ac:dyDescent="0.25">
      <c r="A2697" s="10">
        <v>0</v>
      </c>
      <c r="B2697" s="1" t="s">
        <v>45</v>
      </c>
      <c r="C2697" s="1" t="s">
        <v>641</v>
      </c>
      <c r="D2697" s="1">
        <v>2019</v>
      </c>
      <c r="E2697" s="2">
        <v>1240828</v>
      </c>
      <c r="F2697" s="2">
        <v>0</v>
      </c>
      <c r="G2697" s="2">
        <v>10419006</v>
      </c>
      <c r="H2697" s="2">
        <v>7841387</v>
      </c>
      <c r="I2697" s="2">
        <v>3022450</v>
      </c>
      <c r="J2697" s="2">
        <v>167626</v>
      </c>
      <c r="K2697" s="2">
        <v>1864284</v>
      </c>
      <c r="L2697" s="2">
        <v>5364646</v>
      </c>
      <c r="M2697" s="2">
        <v>2577619</v>
      </c>
      <c r="N2697" s="4">
        <f t="shared" si="84"/>
        <v>0.11909274262823152</v>
      </c>
      <c r="O2697" s="2">
        <v>724739</v>
      </c>
      <c r="P2697" s="2">
        <v>1679604</v>
      </c>
      <c r="Q2697" s="2">
        <v>6080202</v>
      </c>
      <c r="R2697" s="2">
        <v>5838008</v>
      </c>
      <c r="S2697" s="4">
        <f t="shared" si="85"/>
        <v>0.41184304646379383</v>
      </c>
    </row>
    <row r="2698" spans="1:19" x14ac:dyDescent="0.25">
      <c r="A2698" s="10">
        <v>0</v>
      </c>
      <c r="B2698" s="1" t="s">
        <v>28</v>
      </c>
      <c r="C2698" s="1" t="s">
        <v>1144</v>
      </c>
      <c r="D2698" s="1">
        <v>2019</v>
      </c>
      <c r="E2698" s="2">
        <v>5979272</v>
      </c>
      <c r="F2698" s="2">
        <v>0</v>
      </c>
      <c r="G2698" s="2">
        <v>50258158</v>
      </c>
      <c r="H2698" s="2">
        <v>45223003</v>
      </c>
      <c r="I2698" s="2">
        <v>24903587</v>
      </c>
      <c r="J2698" s="2">
        <v>1670844</v>
      </c>
      <c r="K2698" s="2">
        <v>6200292</v>
      </c>
      <c r="L2698" s="2">
        <v>17483435</v>
      </c>
      <c r="M2698" s="2">
        <v>5035155</v>
      </c>
      <c r="N2698" s="4">
        <f t="shared" si="84"/>
        <v>0.1189711727994488</v>
      </c>
      <c r="O2698" s="2">
        <v>0</v>
      </c>
      <c r="P2698" s="2">
        <v>13110549</v>
      </c>
      <c r="Q2698" s="2">
        <v>23874087</v>
      </c>
      <c r="R2698" s="2">
        <v>24960311</v>
      </c>
      <c r="S2698" s="4">
        <f t="shared" si="85"/>
        <v>0.52525583515365659</v>
      </c>
    </row>
    <row r="2699" spans="1:19" x14ac:dyDescent="0.25">
      <c r="A2699" s="10">
        <v>0</v>
      </c>
      <c r="B2699" s="1" t="s">
        <v>32</v>
      </c>
      <c r="C2699" s="1" t="s">
        <v>1786</v>
      </c>
      <c r="D2699" s="1">
        <v>2019</v>
      </c>
      <c r="E2699" s="2">
        <v>258571</v>
      </c>
      <c r="F2699" s="2">
        <v>0</v>
      </c>
      <c r="G2699" s="2">
        <v>2173749</v>
      </c>
      <c r="H2699" s="2">
        <v>2012709</v>
      </c>
      <c r="I2699" s="2">
        <v>971229</v>
      </c>
      <c r="J2699" s="2">
        <v>0</v>
      </c>
      <c r="K2699" s="2">
        <v>37</v>
      </c>
      <c r="L2699" s="2">
        <v>1202483</v>
      </c>
      <c r="M2699" s="2">
        <v>161040</v>
      </c>
      <c r="N2699" s="4">
        <f t="shared" si="84"/>
        <v>0.11895163609045939</v>
      </c>
      <c r="O2699" s="2">
        <v>0</v>
      </c>
      <c r="P2699" s="2">
        <v>1524233</v>
      </c>
      <c r="Q2699" s="2">
        <v>901062</v>
      </c>
      <c r="R2699" s="2">
        <v>585280</v>
      </c>
      <c r="S2699" s="4">
        <f t="shared" si="85"/>
        <v>2.6042800027337343</v>
      </c>
    </row>
    <row r="2700" spans="1:19" x14ac:dyDescent="0.25">
      <c r="A2700" s="10">
        <v>0</v>
      </c>
      <c r="B2700" s="1" t="s">
        <v>24</v>
      </c>
      <c r="C2700" s="1" t="s">
        <v>637</v>
      </c>
      <c r="D2700" s="1">
        <v>2019</v>
      </c>
      <c r="E2700" s="2">
        <v>3226582</v>
      </c>
      <c r="F2700" s="2">
        <v>0</v>
      </c>
      <c r="G2700" s="2">
        <v>27127801</v>
      </c>
      <c r="H2700" s="2">
        <v>27750818</v>
      </c>
      <c r="I2700" s="2">
        <v>1370608</v>
      </c>
      <c r="J2700" s="2">
        <v>9430527</v>
      </c>
      <c r="K2700" s="2">
        <v>170963</v>
      </c>
      <c r="L2700" s="2">
        <v>16155703</v>
      </c>
      <c r="M2700" s="2">
        <v>-623017</v>
      </c>
      <c r="N2700" s="4">
        <f t="shared" si="84"/>
        <v>0.11894004972979565</v>
      </c>
      <c r="O2700" s="2">
        <v>0</v>
      </c>
      <c r="P2700" s="2">
        <v>798447</v>
      </c>
      <c r="Q2700" s="2">
        <v>25904786</v>
      </c>
      <c r="R2700" s="2">
        <v>24997712</v>
      </c>
      <c r="S2700" s="4">
        <f t="shared" si="85"/>
        <v>3.1940803222310903E-2</v>
      </c>
    </row>
    <row r="2701" spans="1:19" x14ac:dyDescent="0.25">
      <c r="A2701" s="10">
        <v>0</v>
      </c>
      <c r="B2701" s="1" t="s">
        <v>64</v>
      </c>
      <c r="C2701" s="1" t="s">
        <v>4733</v>
      </c>
      <c r="D2701" s="1">
        <v>2019</v>
      </c>
      <c r="E2701" s="2">
        <v>5745749</v>
      </c>
      <c r="F2701" s="2">
        <v>0</v>
      </c>
      <c r="G2701" s="2">
        <v>48357287</v>
      </c>
      <c r="H2701" s="2">
        <v>37805971</v>
      </c>
      <c r="I2701" s="2">
        <v>24616525</v>
      </c>
      <c r="J2701" s="2">
        <v>2528826</v>
      </c>
      <c r="K2701" s="2">
        <v>7402842</v>
      </c>
      <c r="L2701" s="2">
        <v>13809094</v>
      </c>
      <c r="M2701" s="2">
        <v>10551316</v>
      </c>
      <c r="N2701" s="4">
        <f t="shared" si="84"/>
        <v>0.11881867979897218</v>
      </c>
      <c r="O2701" s="2">
        <v>7368961</v>
      </c>
      <c r="P2701" s="2">
        <v>7348636</v>
      </c>
      <c r="Q2701" s="2">
        <v>19561361</v>
      </c>
      <c r="R2701" s="2">
        <v>19776198</v>
      </c>
      <c r="S2701" s="4">
        <f t="shared" si="85"/>
        <v>0.74420760754923676</v>
      </c>
    </row>
    <row r="2702" spans="1:19" x14ac:dyDescent="0.25">
      <c r="A2702" s="10">
        <v>0</v>
      </c>
      <c r="B2702" s="1" t="s">
        <v>32</v>
      </c>
      <c r="C2702" s="1" t="s">
        <v>638</v>
      </c>
      <c r="D2702" s="1">
        <v>2019</v>
      </c>
      <c r="E2702" s="2">
        <v>69223</v>
      </c>
      <c r="F2702" s="2">
        <v>0</v>
      </c>
      <c r="G2702" s="2">
        <v>582798</v>
      </c>
      <c r="H2702" s="2">
        <v>593623</v>
      </c>
      <c r="I2702" s="2">
        <v>241311</v>
      </c>
      <c r="J2702" s="2">
        <v>15688</v>
      </c>
      <c r="K2702" s="2">
        <v>0</v>
      </c>
      <c r="L2702" s="2">
        <v>325799</v>
      </c>
      <c r="M2702" s="2">
        <v>-10825</v>
      </c>
      <c r="N2702" s="4">
        <f t="shared" si="84"/>
        <v>0.11877700335279119</v>
      </c>
      <c r="O2702" s="2">
        <v>0</v>
      </c>
      <c r="P2702" s="2">
        <v>2558</v>
      </c>
      <c r="Q2702" s="2">
        <v>342707</v>
      </c>
      <c r="R2702" s="2">
        <v>434570</v>
      </c>
      <c r="S2702" s="4">
        <f t="shared" si="85"/>
        <v>5.886278390132775E-3</v>
      </c>
    </row>
    <row r="2703" spans="1:19" x14ac:dyDescent="0.25">
      <c r="A2703" s="10">
        <v>0</v>
      </c>
      <c r="B2703" s="1" t="s">
        <v>27</v>
      </c>
      <c r="C2703" s="1" t="s">
        <v>827</v>
      </c>
      <c r="D2703" s="1">
        <v>2019</v>
      </c>
      <c r="E2703" s="2">
        <v>293686</v>
      </c>
      <c r="F2703" s="2">
        <v>0</v>
      </c>
      <c r="G2703" s="2">
        <v>2473097</v>
      </c>
      <c r="H2703" s="2">
        <v>2212914</v>
      </c>
      <c r="I2703" s="2">
        <v>584417</v>
      </c>
      <c r="J2703" s="2">
        <v>177354</v>
      </c>
      <c r="K2703" s="2">
        <v>50000</v>
      </c>
      <c r="L2703" s="2">
        <v>1661326</v>
      </c>
      <c r="M2703" s="2">
        <v>260183</v>
      </c>
      <c r="N2703" s="4">
        <f t="shared" si="84"/>
        <v>0.11875231743841831</v>
      </c>
      <c r="O2703" s="2">
        <v>0</v>
      </c>
      <c r="P2703" s="2">
        <v>871781</v>
      </c>
      <c r="Q2703" s="2">
        <v>1877119</v>
      </c>
      <c r="R2703" s="2">
        <v>1740008</v>
      </c>
      <c r="S2703" s="4">
        <f t="shared" si="85"/>
        <v>0.50102125967236932</v>
      </c>
    </row>
    <row r="2704" spans="1:19" x14ac:dyDescent="0.25">
      <c r="A2704" s="10">
        <v>0</v>
      </c>
      <c r="B2704" s="1" t="s">
        <v>61</v>
      </c>
      <c r="C2704" s="1" t="s">
        <v>1161</v>
      </c>
      <c r="D2704" s="1">
        <v>2019</v>
      </c>
      <c r="E2704" s="2">
        <v>5914336</v>
      </c>
      <c r="F2704" s="2">
        <v>964240</v>
      </c>
      <c r="G2704" s="2">
        <v>41698643</v>
      </c>
      <c r="H2704" s="2">
        <v>39806455</v>
      </c>
      <c r="I2704" s="2">
        <v>29874183</v>
      </c>
      <c r="J2704" s="2">
        <v>558436</v>
      </c>
      <c r="K2704" s="2">
        <v>1122302</v>
      </c>
      <c r="L2704" s="2">
        <v>10143722</v>
      </c>
      <c r="M2704" s="2">
        <v>1892188</v>
      </c>
      <c r="N2704" s="4">
        <f t="shared" si="84"/>
        <v>0.11871120122542117</v>
      </c>
      <c r="O2704" s="2">
        <v>207882</v>
      </c>
      <c r="P2704" s="2">
        <v>1470520</v>
      </c>
      <c r="Q2704" s="2">
        <v>10130960</v>
      </c>
      <c r="R2704" s="2">
        <v>10746978</v>
      </c>
      <c r="S2704" s="4">
        <f t="shared" si="85"/>
        <v>0.15617432174886745</v>
      </c>
    </row>
    <row r="2705" spans="1:19" x14ac:dyDescent="0.25">
      <c r="A2705" s="10">
        <v>0</v>
      </c>
      <c r="B2705" s="1" t="s">
        <v>24</v>
      </c>
      <c r="C2705" s="1" t="s">
        <v>664</v>
      </c>
      <c r="D2705" s="1">
        <v>2019</v>
      </c>
      <c r="E2705" s="2">
        <v>5341541</v>
      </c>
      <c r="F2705" s="2">
        <v>0</v>
      </c>
      <c r="G2705" s="2">
        <v>45200701</v>
      </c>
      <c r="H2705" s="2">
        <v>43680728</v>
      </c>
      <c r="I2705" s="2">
        <v>2448865</v>
      </c>
      <c r="J2705" s="2">
        <v>1814682</v>
      </c>
      <c r="K2705" s="2">
        <v>0</v>
      </c>
      <c r="L2705" s="2">
        <v>40937154</v>
      </c>
      <c r="M2705" s="2">
        <v>1519973</v>
      </c>
      <c r="N2705" s="4">
        <f t="shared" si="84"/>
        <v>0.11817385310019859</v>
      </c>
      <c r="O2705" s="2">
        <v>2000000</v>
      </c>
      <c r="P2705" s="2">
        <v>7506363</v>
      </c>
      <c r="Q2705" s="2">
        <v>43948933</v>
      </c>
      <c r="R2705" s="2">
        <v>44166740</v>
      </c>
      <c r="S2705" s="4">
        <f t="shared" si="85"/>
        <v>0.21523805017078462</v>
      </c>
    </row>
    <row r="2706" spans="1:19" x14ac:dyDescent="0.25">
      <c r="A2706" s="10">
        <v>1</v>
      </c>
      <c r="B2706" s="1" t="s">
        <v>27</v>
      </c>
      <c r="C2706" s="1" t="s">
        <v>1046</v>
      </c>
      <c r="D2706" s="1">
        <v>2019</v>
      </c>
      <c r="E2706" s="2">
        <v>11262427</v>
      </c>
      <c r="F2706" s="2">
        <v>0</v>
      </c>
      <c r="G2706" s="2">
        <v>95389549</v>
      </c>
      <c r="H2706" s="2">
        <v>47290106</v>
      </c>
      <c r="I2706" s="2">
        <v>31763325</v>
      </c>
      <c r="J2706" s="2">
        <v>2102391</v>
      </c>
      <c r="K2706" s="2">
        <v>39930135</v>
      </c>
      <c r="L2706" s="2">
        <v>21593698</v>
      </c>
      <c r="M2706" s="2">
        <v>48099443</v>
      </c>
      <c r="N2706" s="4">
        <f t="shared" si="84"/>
        <v>0.11806772458899036</v>
      </c>
      <c r="O2706" s="2">
        <v>2235254</v>
      </c>
      <c r="P2706" s="2">
        <v>4109774</v>
      </c>
      <c r="Q2706" s="2">
        <v>22049216</v>
      </c>
      <c r="R2706" s="2">
        <v>19383923</v>
      </c>
      <c r="S2706" s="4">
        <f t="shared" si="85"/>
        <v>0.3273345648349924</v>
      </c>
    </row>
    <row r="2707" spans="1:19" x14ac:dyDescent="0.25">
      <c r="A2707" s="10">
        <v>0</v>
      </c>
      <c r="B2707" s="1" t="s">
        <v>52</v>
      </c>
      <c r="C2707" s="1" t="s">
        <v>3871</v>
      </c>
      <c r="D2707" s="1">
        <v>2019</v>
      </c>
      <c r="E2707" s="2">
        <v>8435671</v>
      </c>
      <c r="F2707" s="2">
        <v>0</v>
      </c>
      <c r="G2707" s="2">
        <v>71542392</v>
      </c>
      <c r="H2707" s="2">
        <v>77255585</v>
      </c>
      <c r="I2707" s="2">
        <v>22898070</v>
      </c>
      <c r="J2707" s="2">
        <v>4572077</v>
      </c>
      <c r="K2707" s="2">
        <v>651125</v>
      </c>
      <c r="L2707" s="2">
        <v>43421120</v>
      </c>
      <c r="M2707" s="2">
        <v>-5713193</v>
      </c>
      <c r="N2707" s="4">
        <f t="shared" si="84"/>
        <v>0.11791150343421562</v>
      </c>
      <c r="O2707" s="2">
        <v>0</v>
      </c>
      <c r="P2707" s="2">
        <v>9951636</v>
      </c>
      <c r="Q2707" s="2">
        <v>51619895</v>
      </c>
      <c r="R2707" s="2">
        <v>48638466</v>
      </c>
      <c r="S2707" s="4">
        <f t="shared" si="85"/>
        <v>0.20460423237854583</v>
      </c>
    </row>
    <row r="2708" spans="1:19" x14ac:dyDescent="0.25">
      <c r="A2708" s="10">
        <v>0</v>
      </c>
      <c r="B2708" s="1" t="s">
        <v>46</v>
      </c>
      <c r="C2708" s="1" t="s">
        <v>3769</v>
      </c>
      <c r="D2708" s="1">
        <v>2019</v>
      </c>
      <c r="E2708" s="2">
        <v>6558741</v>
      </c>
      <c r="F2708" s="2">
        <v>0</v>
      </c>
      <c r="G2708" s="2">
        <v>55658054</v>
      </c>
      <c r="H2708" s="2">
        <v>28788117</v>
      </c>
      <c r="I2708" s="2">
        <v>3572096</v>
      </c>
      <c r="J2708" s="2">
        <v>1973780</v>
      </c>
      <c r="K2708" s="2">
        <v>0</v>
      </c>
      <c r="L2708" s="2">
        <v>50112178</v>
      </c>
      <c r="M2708" s="2">
        <v>26869937</v>
      </c>
      <c r="N2708" s="4">
        <f t="shared" si="84"/>
        <v>0.11783992663487659</v>
      </c>
      <c r="O2708" s="2">
        <v>0</v>
      </c>
      <c r="P2708" s="2">
        <v>36016817</v>
      </c>
      <c r="Q2708" s="2">
        <v>36706699</v>
      </c>
      <c r="R2708" s="2">
        <v>6704289</v>
      </c>
      <c r="S2708" s="4">
        <f t="shared" si="85"/>
        <v>5.3722053151348339</v>
      </c>
    </row>
    <row r="2709" spans="1:19" x14ac:dyDescent="0.25">
      <c r="A2709" s="10">
        <v>0</v>
      </c>
      <c r="B2709" s="1" t="s">
        <v>64</v>
      </c>
      <c r="C2709" s="1" t="s">
        <v>4787</v>
      </c>
      <c r="D2709" s="1">
        <v>2019</v>
      </c>
      <c r="E2709" s="2">
        <v>6322340</v>
      </c>
      <c r="F2709" s="2">
        <v>0</v>
      </c>
      <c r="G2709" s="2">
        <v>53666467</v>
      </c>
      <c r="H2709" s="2">
        <v>53007663</v>
      </c>
      <c r="I2709" s="2">
        <v>27882166</v>
      </c>
      <c r="J2709" s="2">
        <v>9622809</v>
      </c>
      <c r="K2709" s="2">
        <v>0</v>
      </c>
      <c r="L2709" s="2">
        <v>16161492</v>
      </c>
      <c r="M2709" s="2">
        <v>658804</v>
      </c>
      <c r="N2709" s="4">
        <f t="shared" si="84"/>
        <v>0.11780801594410902</v>
      </c>
      <c r="O2709" s="2">
        <v>0</v>
      </c>
      <c r="P2709" s="2">
        <v>2504752</v>
      </c>
      <c r="Q2709" s="2">
        <v>21230049</v>
      </c>
      <c r="R2709" s="2">
        <v>25297759</v>
      </c>
      <c r="S2709" s="4">
        <f t="shared" si="85"/>
        <v>9.9010825425287677E-2</v>
      </c>
    </row>
    <row r="2710" spans="1:19" x14ac:dyDescent="0.25">
      <c r="A2710" s="10">
        <v>1</v>
      </c>
      <c r="B2710" s="1" t="s">
        <v>27</v>
      </c>
      <c r="C2710" s="1" t="s">
        <v>1002</v>
      </c>
      <c r="D2710" s="1">
        <v>2019</v>
      </c>
      <c r="E2710" s="2">
        <v>3568305</v>
      </c>
      <c r="F2710" s="2">
        <v>0</v>
      </c>
      <c r="G2710" s="2">
        <v>30313818</v>
      </c>
      <c r="H2710" s="2">
        <v>27514909</v>
      </c>
      <c r="I2710" s="2">
        <v>5479073</v>
      </c>
      <c r="J2710" s="2">
        <v>395376</v>
      </c>
      <c r="K2710" s="2">
        <v>808193</v>
      </c>
      <c r="L2710" s="2">
        <v>23631176</v>
      </c>
      <c r="M2710" s="2">
        <v>2798909</v>
      </c>
      <c r="N2710" s="4">
        <f t="shared" si="84"/>
        <v>0.11771216017724986</v>
      </c>
      <c r="O2710" s="2">
        <v>582008</v>
      </c>
      <c r="P2710" s="2">
        <v>8177758</v>
      </c>
      <c r="Q2710" s="2">
        <v>27055403</v>
      </c>
      <c r="R2710" s="2">
        <v>24626293</v>
      </c>
      <c r="S2710" s="4">
        <f t="shared" si="85"/>
        <v>0.35570786069994376</v>
      </c>
    </row>
    <row r="2711" spans="1:19" x14ac:dyDescent="0.25">
      <c r="A2711" s="10">
        <v>0</v>
      </c>
      <c r="B2711" s="1" t="s">
        <v>32</v>
      </c>
      <c r="C2711" s="1" t="s">
        <v>2032</v>
      </c>
      <c r="D2711" s="1">
        <v>2019</v>
      </c>
      <c r="E2711" s="2">
        <v>197593</v>
      </c>
      <c r="F2711" s="2">
        <v>0</v>
      </c>
      <c r="G2711" s="2">
        <v>1689233</v>
      </c>
      <c r="H2711" s="2">
        <v>1009648</v>
      </c>
      <c r="I2711" s="2">
        <v>624837</v>
      </c>
      <c r="J2711" s="2">
        <v>0</v>
      </c>
      <c r="K2711" s="2">
        <v>0</v>
      </c>
      <c r="L2711" s="2">
        <v>1064396</v>
      </c>
      <c r="M2711" s="2">
        <v>679585</v>
      </c>
      <c r="N2711" s="4">
        <f t="shared" si="84"/>
        <v>0.11697202221363187</v>
      </c>
      <c r="O2711" s="2">
        <v>0</v>
      </c>
      <c r="P2711" s="2">
        <v>873256</v>
      </c>
      <c r="Q2711" s="2">
        <v>959659</v>
      </c>
      <c r="R2711" s="2">
        <v>568611</v>
      </c>
      <c r="S2711" s="4">
        <f t="shared" si="85"/>
        <v>1.5357705003948217</v>
      </c>
    </row>
    <row r="2712" spans="1:19" x14ac:dyDescent="0.25">
      <c r="A2712" s="10">
        <v>0</v>
      </c>
      <c r="B2712" s="1" t="s">
        <v>45</v>
      </c>
      <c r="C2712" s="1" t="s">
        <v>221</v>
      </c>
      <c r="D2712" s="1">
        <v>2019</v>
      </c>
      <c r="E2712" s="2">
        <v>3171104</v>
      </c>
      <c r="F2712" s="2">
        <v>0</v>
      </c>
      <c r="G2712" s="2">
        <v>27167516</v>
      </c>
      <c r="H2712" s="2">
        <v>20859693</v>
      </c>
      <c r="I2712" s="2">
        <v>9228126</v>
      </c>
      <c r="J2712" s="2">
        <v>853779</v>
      </c>
      <c r="K2712" s="2">
        <v>4766207</v>
      </c>
      <c r="L2712" s="2">
        <v>12319404</v>
      </c>
      <c r="M2712" s="2">
        <v>6307823</v>
      </c>
      <c r="N2712" s="4">
        <f t="shared" si="84"/>
        <v>0.11672410536171213</v>
      </c>
      <c r="O2712" s="2">
        <v>0</v>
      </c>
      <c r="P2712" s="2">
        <v>3976994</v>
      </c>
      <c r="Q2712" s="2">
        <v>13027841</v>
      </c>
      <c r="R2712" s="2">
        <v>13517531</v>
      </c>
      <c r="S2712" s="4">
        <f t="shared" si="85"/>
        <v>0.2942100891057694</v>
      </c>
    </row>
    <row r="2713" spans="1:19" x14ac:dyDescent="0.25">
      <c r="A2713" s="10">
        <v>0</v>
      </c>
      <c r="B2713" s="1" t="s">
        <v>31</v>
      </c>
      <c r="C2713" s="1" t="s">
        <v>1336</v>
      </c>
      <c r="D2713" s="1">
        <v>2019</v>
      </c>
      <c r="E2713" s="2">
        <v>1187189</v>
      </c>
      <c r="F2713" s="2">
        <v>0</v>
      </c>
      <c r="G2713" s="2">
        <v>10186099</v>
      </c>
      <c r="H2713" s="2">
        <v>8575318</v>
      </c>
      <c r="I2713" s="2">
        <v>1934673</v>
      </c>
      <c r="J2713" s="2">
        <v>3213465</v>
      </c>
      <c r="K2713" s="2">
        <v>35002</v>
      </c>
      <c r="L2713" s="2">
        <v>5002959</v>
      </c>
      <c r="M2713" s="2">
        <v>1610781</v>
      </c>
      <c r="N2713" s="4">
        <f t="shared" si="84"/>
        <v>0.11654991768683969</v>
      </c>
      <c r="O2713" s="2">
        <v>0</v>
      </c>
      <c r="P2713" s="2">
        <v>4615850</v>
      </c>
      <c r="Q2713" s="2">
        <v>4897178</v>
      </c>
      <c r="R2713" s="2">
        <v>4095156</v>
      </c>
      <c r="S2713" s="4">
        <f t="shared" si="85"/>
        <v>1.127148758191385</v>
      </c>
    </row>
    <row r="2714" spans="1:19" x14ac:dyDescent="0.25">
      <c r="A2714" s="10">
        <v>0</v>
      </c>
      <c r="B2714" s="1" t="s">
        <v>52</v>
      </c>
      <c r="C2714" s="1" t="s">
        <v>3862</v>
      </c>
      <c r="D2714" s="1">
        <v>2019</v>
      </c>
      <c r="E2714" s="2">
        <v>4258879</v>
      </c>
      <c r="F2714" s="2">
        <v>0</v>
      </c>
      <c r="G2714" s="2">
        <v>36543488</v>
      </c>
      <c r="H2714" s="2">
        <v>35631554</v>
      </c>
      <c r="I2714" s="2">
        <v>8235279</v>
      </c>
      <c r="J2714" s="2">
        <v>1394945</v>
      </c>
      <c r="K2714" s="2">
        <v>460092</v>
      </c>
      <c r="L2714" s="2">
        <v>26453172</v>
      </c>
      <c r="M2714" s="2">
        <v>911934</v>
      </c>
      <c r="N2714" s="4">
        <f t="shared" si="84"/>
        <v>0.11654276132590299</v>
      </c>
      <c r="O2714" s="2">
        <v>1029409</v>
      </c>
      <c r="P2714" s="2">
        <v>7858953</v>
      </c>
      <c r="Q2714" s="2">
        <v>21515594</v>
      </c>
      <c r="R2714" s="2">
        <v>20567399</v>
      </c>
      <c r="S2714" s="4">
        <f t="shared" si="85"/>
        <v>0.43215780468886705</v>
      </c>
    </row>
    <row r="2715" spans="1:19" x14ac:dyDescent="0.25">
      <c r="A2715" s="10">
        <v>1</v>
      </c>
      <c r="B2715" s="1" t="s">
        <v>45</v>
      </c>
      <c r="C2715" s="1" t="s">
        <v>3686</v>
      </c>
      <c r="D2715" s="1">
        <v>2019</v>
      </c>
      <c r="E2715" s="2">
        <v>938632</v>
      </c>
      <c r="F2715" s="2">
        <v>0</v>
      </c>
      <c r="G2715" s="2">
        <v>8069494</v>
      </c>
      <c r="H2715" s="2">
        <v>6971229</v>
      </c>
      <c r="I2715" s="2">
        <v>1957332</v>
      </c>
      <c r="J2715" s="2">
        <v>1104435</v>
      </c>
      <c r="K2715" s="2">
        <v>514883</v>
      </c>
      <c r="L2715" s="2">
        <v>4492844</v>
      </c>
      <c r="M2715" s="2">
        <v>1098265</v>
      </c>
      <c r="N2715" s="4">
        <f t="shared" si="84"/>
        <v>0.11631856966496289</v>
      </c>
      <c r="O2715" s="2">
        <v>0</v>
      </c>
      <c r="P2715" s="2">
        <v>1853187</v>
      </c>
      <c r="Q2715" s="2">
        <v>5525037</v>
      </c>
      <c r="R2715" s="2">
        <v>5486343</v>
      </c>
      <c r="S2715" s="4">
        <f t="shared" si="85"/>
        <v>0.33778183391012923</v>
      </c>
    </row>
    <row r="2716" spans="1:19" x14ac:dyDescent="0.25">
      <c r="A2716" s="10">
        <v>0</v>
      </c>
      <c r="B2716" s="1" t="s">
        <v>64</v>
      </c>
      <c r="C2716" s="1" t="s">
        <v>4805</v>
      </c>
      <c r="D2716" s="1">
        <v>2019</v>
      </c>
      <c r="E2716" s="2">
        <v>8981965</v>
      </c>
      <c r="F2716" s="2">
        <v>0</v>
      </c>
      <c r="G2716" s="2">
        <v>77263035</v>
      </c>
      <c r="H2716" s="2">
        <v>80908991</v>
      </c>
      <c r="I2716" s="2">
        <v>22279892</v>
      </c>
      <c r="J2716" s="2">
        <v>10183299</v>
      </c>
      <c r="K2716" s="2">
        <v>808707</v>
      </c>
      <c r="L2716" s="2">
        <v>43991137</v>
      </c>
      <c r="M2716" s="2">
        <v>-3645956</v>
      </c>
      <c r="N2716" s="4">
        <f t="shared" si="84"/>
        <v>0.11625177550946582</v>
      </c>
      <c r="O2716" s="2">
        <v>2436027</v>
      </c>
      <c r="P2716" s="2">
        <v>2463499</v>
      </c>
      <c r="Q2716" s="2">
        <v>49679927</v>
      </c>
      <c r="R2716" s="2">
        <v>44980627</v>
      </c>
      <c r="S2716" s="4">
        <f t="shared" si="85"/>
        <v>0.10892524908556744</v>
      </c>
    </row>
    <row r="2717" spans="1:19" x14ac:dyDescent="0.25">
      <c r="A2717" s="10">
        <v>0</v>
      </c>
      <c r="B2717" s="1" t="s">
        <v>22</v>
      </c>
      <c r="C2717" s="1" t="s">
        <v>384</v>
      </c>
      <c r="D2717" s="1">
        <v>2019</v>
      </c>
      <c r="E2717" s="2">
        <v>1891026</v>
      </c>
      <c r="F2717" s="2">
        <v>0</v>
      </c>
      <c r="G2717" s="2">
        <v>16279612</v>
      </c>
      <c r="H2717" s="2">
        <v>12548915</v>
      </c>
      <c r="I2717" s="2">
        <v>7384814</v>
      </c>
      <c r="J2717" s="2">
        <v>230351</v>
      </c>
      <c r="K2717" s="2">
        <v>283927</v>
      </c>
      <c r="L2717" s="2">
        <v>8380520</v>
      </c>
      <c r="M2717" s="2">
        <v>3730697</v>
      </c>
      <c r="N2717" s="4">
        <f t="shared" si="84"/>
        <v>0.11615915661872039</v>
      </c>
      <c r="O2717" s="2">
        <v>350000</v>
      </c>
      <c r="P2717" s="2">
        <v>8841955</v>
      </c>
      <c r="Q2717" s="2">
        <v>12043273</v>
      </c>
      <c r="R2717" s="2">
        <v>8966573</v>
      </c>
      <c r="S2717" s="4">
        <f t="shared" si="85"/>
        <v>1.0251358016044703</v>
      </c>
    </row>
    <row r="2718" spans="1:19" x14ac:dyDescent="0.25">
      <c r="A2718" s="10">
        <v>0</v>
      </c>
      <c r="B2718" s="1" t="s">
        <v>42</v>
      </c>
      <c r="C2718" s="1" t="s">
        <v>3609</v>
      </c>
      <c r="D2718" s="1">
        <v>2019</v>
      </c>
      <c r="E2718" s="2">
        <v>1052189</v>
      </c>
      <c r="F2718" s="2">
        <v>0</v>
      </c>
      <c r="G2718" s="2">
        <v>9078152</v>
      </c>
      <c r="H2718" s="2">
        <v>7335999</v>
      </c>
      <c r="I2718" s="2">
        <v>2974851</v>
      </c>
      <c r="J2718" s="2">
        <v>373818</v>
      </c>
      <c r="K2718" s="2">
        <v>1225457</v>
      </c>
      <c r="L2718" s="2">
        <v>4504026</v>
      </c>
      <c r="M2718" s="2">
        <v>1742153</v>
      </c>
      <c r="N2718" s="4">
        <f t="shared" si="84"/>
        <v>0.11590343497222783</v>
      </c>
      <c r="O2718" s="2">
        <v>117365</v>
      </c>
      <c r="P2718" s="2">
        <v>317365</v>
      </c>
      <c r="Q2718" s="2">
        <v>4532626</v>
      </c>
      <c r="R2718" s="2">
        <v>4900017</v>
      </c>
      <c r="S2718" s="4">
        <f t="shared" si="85"/>
        <v>8.8720100358835485E-2</v>
      </c>
    </row>
    <row r="2719" spans="1:19" x14ac:dyDescent="0.25">
      <c r="A2719" s="10">
        <v>0</v>
      </c>
      <c r="B2719" s="1" t="s">
        <v>45</v>
      </c>
      <c r="C2719" s="1" t="s">
        <v>3716</v>
      </c>
      <c r="D2719" s="1">
        <v>2019</v>
      </c>
      <c r="E2719" s="2">
        <v>12425981</v>
      </c>
      <c r="F2719" s="2">
        <v>0</v>
      </c>
      <c r="G2719" s="2">
        <v>107237730</v>
      </c>
      <c r="H2719" s="2">
        <v>85379061</v>
      </c>
      <c r="I2719" s="2">
        <v>38135041</v>
      </c>
      <c r="J2719" s="2">
        <v>3802996</v>
      </c>
      <c r="K2719" s="2">
        <v>0</v>
      </c>
      <c r="L2719" s="2">
        <v>65299693</v>
      </c>
      <c r="M2719" s="2">
        <v>21858669</v>
      </c>
      <c r="N2719" s="4">
        <f t="shared" si="84"/>
        <v>0.11587321924848652</v>
      </c>
      <c r="O2719" s="2">
        <v>0</v>
      </c>
      <c r="P2719" s="2">
        <v>27594819</v>
      </c>
      <c r="Q2719" s="2">
        <v>73940308</v>
      </c>
      <c r="R2719" s="2">
        <v>64359226</v>
      </c>
      <c r="S2719" s="4">
        <f t="shared" si="85"/>
        <v>0.42876244347624692</v>
      </c>
    </row>
    <row r="2720" spans="1:19" x14ac:dyDescent="0.25">
      <c r="A2720" s="10">
        <v>0</v>
      </c>
      <c r="B2720" s="1" t="s">
        <v>62</v>
      </c>
      <c r="C2720" s="1" t="s">
        <v>4494</v>
      </c>
      <c r="D2720" s="1">
        <v>2019</v>
      </c>
      <c r="E2720" s="2">
        <v>4038852</v>
      </c>
      <c r="F2720" s="2">
        <v>0</v>
      </c>
      <c r="G2720" s="2">
        <v>34910580</v>
      </c>
      <c r="H2720" s="2">
        <v>29577182</v>
      </c>
      <c r="I2720" s="2">
        <v>15273558</v>
      </c>
      <c r="J2720" s="2">
        <v>490013</v>
      </c>
      <c r="K2720" s="2">
        <v>3615102</v>
      </c>
      <c r="L2720" s="2">
        <v>15531907</v>
      </c>
      <c r="M2720" s="2">
        <v>5333398</v>
      </c>
      <c r="N2720" s="4">
        <f t="shared" si="84"/>
        <v>0.11569134629100977</v>
      </c>
      <c r="O2720" s="2">
        <v>0</v>
      </c>
      <c r="P2720" s="2">
        <v>3071646</v>
      </c>
      <c r="Q2720" s="2">
        <v>10969390</v>
      </c>
      <c r="R2720" s="2">
        <v>12458963</v>
      </c>
      <c r="S2720" s="4">
        <f t="shared" si="85"/>
        <v>0.24654106445295648</v>
      </c>
    </row>
    <row r="2721" spans="1:19" x14ac:dyDescent="0.25">
      <c r="A2721" s="10">
        <v>0</v>
      </c>
      <c r="B2721" s="1" t="s">
        <v>64</v>
      </c>
      <c r="C2721" s="1" t="s">
        <v>4797</v>
      </c>
      <c r="D2721" s="1">
        <v>2019</v>
      </c>
      <c r="E2721" s="2">
        <v>4552737</v>
      </c>
      <c r="F2721" s="2">
        <v>0</v>
      </c>
      <c r="G2721" s="2">
        <v>39356676</v>
      </c>
      <c r="H2721" s="2">
        <v>37167232</v>
      </c>
      <c r="I2721" s="2">
        <v>3625439</v>
      </c>
      <c r="J2721" s="2">
        <v>6923569</v>
      </c>
      <c r="K2721" s="2">
        <v>0</v>
      </c>
      <c r="L2721" s="2">
        <v>28807668</v>
      </c>
      <c r="M2721" s="2">
        <v>2189444</v>
      </c>
      <c r="N2721" s="4">
        <f t="shared" si="84"/>
        <v>0.11567890032176498</v>
      </c>
      <c r="O2721" s="2">
        <v>0</v>
      </c>
      <c r="P2721" s="2">
        <v>8402056</v>
      </c>
      <c r="Q2721" s="2">
        <v>35273521</v>
      </c>
      <c r="R2721" s="2">
        <v>30586940</v>
      </c>
      <c r="S2721" s="4">
        <f t="shared" si="85"/>
        <v>0.27469423224421924</v>
      </c>
    </row>
    <row r="2722" spans="1:19" x14ac:dyDescent="0.25">
      <c r="A2722" s="10">
        <v>0</v>
      </c>
      <c r="B2722" s="1" t="s">
        <v>45</v>
      </c>
      <c r="C2722" s="1" t="s">
        <v>3659</v>
      </c>
      <c r="D2722" s="1">
        <v>2019</v>
      </c>
      <c r="E2722" s="2">
        <v>6226939</v>
      </c>
      <c r="F2722" s="2">
        <v>40798</v>
      </c>
      <c r="G2722" s="2">
        <v>53513060</v>
      </c>
      <c r="H2722" s="2">
        <v>51206337</v>
      </c>
      <c r="I2722" s="2">
        <v>11310375</v>
      </c>
      <c r="J2722" s="2">
        <v>9868858</v>
      </c>
      <c r="K2722" s="2">
        <v>0</v>
      </c>
      <c r="L2722" s="2">
        <v>32333827</v>
      </c>
      <c r="M2722" s="2">
        <v>2306723</v>
      </c>
      <c r="N2722" s="4">
        <f t="shared" si="84"/>
        <v>0.11560058423121383</v>
      </c>
      <c r="O2722" s="2">
        <v>2350050</v>
      </c>
      <c r="P2722" s="2">
        <v>17320212</v>
      </c>
      <c r="Q2722" s="2">
        <v>46192953</v>
      </c>
      <c r="R2722" s="2">
        <v>44315244</v>
      </c>
      <c r="S2722" s="4">
        <f t="shared" si="85"/>
        <v>0.4438712331133729</v>
      </c>
    </row>
    <row r="2723" spans="1:19" x14ac:dyDescent="0.25">
      <c r="A2723" s="10">
        <v>0</v>
      </c>
      <c r="B2723" s="1" t="s">
        <v>32</v>
      </c>
      <c r="C2723" s="1" t="s">
        <v>1937</v>
      </c>
      <c r="D2723" s="1">
        <v>2019</v>
      </c>
      <c r="E2723" s="2">
        <v>440501</v>
      </c>
      <c r="F2723" s="2">
        <v>0</v>
      </c>
      <c r="G2723" s="2">
        <v>3811008</v>
      </c>
      <c r="H2723" s="2">
        <v>2604039</v>
      </c>
      <c r="I2723" s="2">
        <v>37168</v>
      </c>
      <c r="J2723" s="2">
        <v>0</v>
      </c>
      <c r="K2723" s="2">
        <v>0</v>
      </c>
      <c r="L2723" s="2">
        <v>3773840</v>
      </c>
      <c r="M2723" s="2">
        <v>1206969</v>
      </c>
      <c r="N2723" s="4">
        <f t="shared" si="84"/>
        <v>0.11558648000738912</v>
      </c>
      <c r="O2723" s="2">
        <v>0</v>
      </c>
      <c r="P2723" s="2">
        <v>2351025</v>
      </c>
      <c r="Q2723" s="2">
        <v>1984950</v>
      </c>
      <c r="R2723" s="2">
        <v>1607517</v>
      </c>
      <c r="S2723" s="4">
        <f t="shared" si="85"/>
        <v>1.4625195254544743</v>
      </c>
    </row>
    <row r="2724" spans="1:19" x14ac:dyDescent="0.25">
      <c r="A2724" s="10">
        <v>0</v>
      </c>
      <c r="B2724" s="1" t="s">
        <v>24</v>
      </c>
      <c r="C2724" s="1" t="s">
        <v>743</v>
      </c>
      <c r="D2724" s="1">
        <v>2019</v>
      </c>
      <c r="E2724" s="2">
        <v>16766445</v>
      </c>
      <c r="F2724" s="2">
        <v>0</v>
      </c>
      <c r="G2724" s="2">
        <v>145063712</v>
      </c>
      <c r="H2724" s="2">
        <v>129747689</v>
      </c>
      <c r="I2724" s="2">
        <v>12841851</v>
      </c>
      <c r="J2724" s="2">
        <v>21595479</v>
      </c>
      <c r="K2724" s="2">
        <v>3298714</v>
      </c>
      <c r="L2724" s="2">
        <v>107327668</v>
      </c>
      <c r="M2724" s="2">
        <v>15316023</v>
      </c>
      <c r="N2724" s="4">
        <f t="shared" si="84"/>
        <v>0.11557987017456164</v>
      </c>
      <c r="O2724" s="2">
        <v>3825079</v>
      </c>
      <c r="P2724" s="2">
        <v>15245581</v>
      </c>
      <c r="Q2724" s="2">
        <v>127200094</v>
      </c>
      <c r="R2724" s="2">
        <v>117983981</v>
      </c>
      <c r="S2724" s="4">
        <f t="shared" si="85"/>
        <v>0.1616377057153208</v>
      </c>
    </row>
    <row r="2725" spans="1:19" x14ac:dyDescent="0.25">
      <c r="A2725" s="10">
        <v>0</v>
      </c>
      <c r="B2725" s="1" t="s">
        <v>24</v>
      </c>
      <c r="C2725" s="1" t="s">
        <v>70</v>
      </c>
      <c r="D2725" s="1">
        <v>2019</v>
      </c>
      <c r="E2725" s="2">
        <v>11099214</v>
      </c>
      <c r="F2725" s="2">
        <v>0</v>
      </c>
      <c r="G2725" s="2">
        <v>96057155</v>
      </c>
      <c r="H2725" s="2">
        <v>90458765</v>
      </c>
      <c r="I2725" s="2">
        <v>9127066</v>
      </c>
      <c r="J2725" s="2">
        <v>17234005</v>
      </c>
      <c r="K2725" s="2">
        <v>1591271</v>
      </c>
      <c r="L2725" s="2">
        <v>68104813</v>
      </c>
      <c r="M2725" s="2">
        <v>5598390</v>
      </c>
      <c r="N2725" s="4">
        <f t="shared" si="84"/>
        <v>0.1155480193016335</v>
      </c>
      <c r="O2725" s="2">
        <v>0</v>
      </c>
      <c r="P2725" s="2">
        <v>17992096</v>
      </c>
      <c r="Q2725" s="2">
        <v>84789229</v>
      </c>
      <c r="R2725" s="2">
        <v>80510093</v>
      </c>
      <c r="S2725" s="4">
        <f t="shared" si="85"/>
        <v>0.2234762789306429</v>
      </c>
    </row>
    <row r="2726" spans="1:19" x14ac:dyDescent="0.25">
      <c r="A2726" s="10">
        <v>0</v>
      </c>
      <c r="B2726" s="1" t="s">
        <v>55</v>
      </c>
      <c r="C2726" s="1" t="s">
        <v>4117</v>
      </c>
      <c r="D2726" s="1">
        <v>2019</v>
      </c>
      <c r="E2726" s="2">
        <v>2978688</v>
      </c>
      <c r="F2726" s="2">
        <v>0</v>
      </c>
      <c r="G2726" s="2">
        <v>25847472</v>
      </c>
      <c r="H2726" s="2">
        <v>21492072</v>
      </c>
      <c r="I2726" s="2">
        <v>8457883</v>
      </c>
      <c r="J2726" s="2">
        <v>1199833</v>
      </c>
      <c r="K2726" s="2">
        <v>1533588</v>
      </c>
      <c r="L2726" s="2">
        <v>14656168</v>
      </c>
      <c r="M2726" s="2">
        <v>4355400</v>
      </c>
      <c r="N2726" s="4">
        <f t="shared" si="84"/>
        <v>0.11524097985288465</v>
      </c>
      <c r="O2726" s="2">
        <v>0</v>
      </c>
      <c r="P2726" s="2">
        <v>11528375</v>
      </c>
      <c r="Q2726" s="2">
        <v>11671258</v>
      </c>
      <c r="R2726" s="2">
        <v>10577477</v>
      </c>
      <c r="S2726" s="4">
        <f t="shared" si="85"/>
        <v>1.0898983755767089</v>
      </c>
    </row>
    <row r="2727" spans="1:19" x14ac:dyDescent="0.25">
      <c r="A2727" s="10">
        <v>0</v>
      </c>
      <c r="B2727" s="1" t="s">
        <v>45</v>
      </c>
      <c r="C2727" s="1" t="s">
        <v>3697</v>
      </c>
      <c r="D2727" s="1">
        <v>2019</v>
      </c>
      <c r="E2727" s="2">
        <v>9481582</v>
      </c>
      <c r="F2727" s="2">
        <v>68826</v>
      </c>
      <c r="G2727" s="2">
        <v>81767438</v>
      </c>
      <c r="H2727" s="2">
        <v>82606355</v>
      </c>
      <c r="I2727" s="2">
        <v>16670109</v>
      </c>
      <c r="J2727" s="2">
        <v>17520858</v>
      </c>
      <c r="K2727" s="2">
        <v>845865</v>
      </c>
      <c r="L2727" s="2">
        <v>46730606</v>
      </c>
      <c r="M2727" s="2">
        <v>-838917</v>
      </c>
      <c r="N2727" s="4">
        <f t="shared" si="84"/>
        <v>0.11511619087294872</v>
      </c>
      <c r="O2727" s="2">
        <v>1275502</v>
      </c>
      <c r="P2727" s="2">
        <v>13701295</v>
      </c>
      <c r="Q2727" s="2">
        <v>62425824</v>
      </c>
      <c r="R2727" s="2">
        <v>59097508</v>
      </c>
      <c r="S2727" s="4">
        <f t="shared" si="85"/>
        <v>0.25342518672699366</v>
      </c>
    </row>
    <row r="2728" spans="1:19" x14ac:dyDescent="0.25">
      <c r="A2728" s="10">
        <v>0</v>
      </c>
      <c r="B2728" s="1" t="s">
        <v>36</v>
      </c>
      <c r="C2728" s="1" t="s">
        <v>2541</v>
      </c>
      <c r="D2728" s="1">
        <v>2019</v>
      </c>
      <c r="E2728" s="2">
        <v>3136200</v>
      </c>
      <c r="F2728" s="2">
        <v>0</v>
      </c>
      <c r="G2728" s="2">
        <v>27266946</v>
      </c>
      <c r="H2728" s="2">
        <v>32487971</v>
      </c>
      <c r="I2728" s="2">
        <v>1673287</v>
      </c>
      <c r="J2728" s="2">
        <v>149736</v>
      </c>
      <c r="K2728" s="2">
        <v>4824125</v>
      </c>
      <c r="L2728" s="2">
        <v>20619798</v>
      </c>
      <c r="M2728" s="2">
        <v>-5221025</v>
      </c>
      <c r="N2728" s="4">
        <f t="shared" si="84"/>
        <v>0.11501838159653083</v>
      </c>
      <c r="O2728" s="2">
        <v>8495</v>
      </c>
      <c r="P2728" s="2">
        <v>1106015</v>
      </c>
      <c r="Q2728" s="2">
        <v>5163273</v>
      </c>
      <c r="R2728" s="2">
        <v>5653303</v>
      </c>
      <c r="S2728" s="4">
        <f t="shared" si="85"/>
        <v>0.19714315684123068</v>
      </c>
    </row>
    <row r="2729" spans="1:19" x14ac:dyDescent="0.25">
      <c r="A2729" s="10">
        <v>1</v>
      </c>
      <c r="B2729" s="1" t="s">
        <v>45</v>
      </c>
      <c r="C2729" s="1" t="s">
        <v>3722</v>
      </c>
      <c r="D2729" s="1">
        <v>2019</v>
      </c>
      <c r="E2729" s="2">
        <v>45479966</v>
      </c>
      <c r="F2729" s="2">
        <v>435537</v>
      </c>
      <c r="G2729" s="2">
        <v>391777240</v>
      </c>
      <c r="H2729" s="2">
        <v>412088123</v>
      </c>
      <c r="I2729" s="2">
        <v>33426809</v>
      </c>
      <c r="J2729" s="2">
        <v>53673298</v>
      </c>
      <c r="K2729" s="2">
        <v>187470</v>
      </c>
      <c r="L2729" s="2">
        <v>304489663</v>
      </c>
      <c r="M2729" s="2">
        <v>-20310883</v>
      </c>
      <c r="N2729" s="4">
        <f t="shared" si="84"/>
        <v>0.1149745937257611</v>
      </c>
      <c r="O2729" s="2">
        <v>6538231</v>
      </c>
      <c r="P2729" s="2">
        <v>52656637</v>
      </c>
      <c r="Q2729" s="2">
        <v>296577455</v>
      </c>
      <c r="R2729" s="2">
        <v>277470749</v>
      </c>
      <c r="S2729" s="4">
        <f t="shared" si="85"/>
        <v>0.21333732731589664</v>
      </c>
    </row>
    <row r="2730" spans="1:19" x14ac:dyDescent="0.25">
      <c r="A2730" s="10">
        <v>0</v>
      </c>
      <c r="B2730" s="1" t="s">
        <v>19</v>
      </c>
      <c r="C2730" s="1" t="s">
        <v>117</v>
      </c>
      <c r="D2730" s="1">
        <v>2019</v>
      </c>
      <c r="E2730" s="2">
        <v>6312545</v>
      </c>
      <c r="F2730" s="2">
        <v>0</v>
      </c>
      <c r="G2730" s="2">
        <v>54906953</v>
      </c>
      <c r="H2730" s="2">
        <v>44177220</v>
      </c>
      <c r="I2730" s="2">
        <v>7893623</v>
      </c>
      <c r="J2730" s="2">
        <v>600928</v>
      </c>
      <c r="K2730" s="2">
        <v>5139991</v>
      </c>
      <c r="L2730" s="2">
        <v>41272411</v>
      </c>
      <c r="M2730" s="2">
        <v>10729733</v>
      </c>
      <c r="N2730" s="4">
        <f t="shared" si="84"/>
        <v>0.11496804421108561</v>
      </c>
      <c r="O2730" s="2">
        <v>819864</v>
      </c>
      <c r="P2730" s="2">
        <v>13056651</v>
      </c>
      <c r="Q2730" s="2">
        <v>45952875</v>
      </c>
      <c r="R2730" s="2">
        <v>32350932</v>
      </c>
      <c r="S2730" s="4">
        <f t="shared" si="85"/>
        <v>0.42893710141024688</v>
      </c>
    </row>
    <row r="2731" spans="1:19" x14ac:dyDescent="0.25">
      <c r="A2731" s="10">
        <v>0</v>
      </c>
      <c r="B2731" s="1" t="s">
        <v>45</v>
      </c>
      <c r="C2731" s="1" t="s">
        <v>3651</v>
      </c>
      <c r="D2731" s="1">
        <v>2019</v>
      </c>
      <c r="E2731" s="2">
        <v>2021819</v>
      </c>
      <c r="F2731" s="2">
        <v>24851</v>
      </c>
      <c r="G2731" s="2">
        <v>17370742</v>
      </c>
      <c r="H2731" s="2">
        <v>18711628</v>
      </c>
      <c r="I2731" s="2">
        <v>2319201</v>
      </c>
      <c r="J2731" s="2">
        <v>2725019</v>
      </c>
      <c r="K2731" s="2">
        <v>120538</v>
      </c>
      <c r="L2731" s="2">
        <v>12205984</v>
      </c>
      <c r="M2731" s="2">
        <v>-1340886</v>
      </c>
      <c r="N2731" s="4">
        <f t="shared" si="84"/>
        <v>0.11496158310335851</v>
      </c>
      <c r="O2731" s="2">
        <v>404788</v>
      </c>
      <c r="P2731" s="2">
        <v>1305739</v>
      </c>
      <c r="Q2731" s="2">
        <v>16210322</v>
      </c>
      <c r="R2731" s="2">
        <v>16843503</v>
      </c>
      <c r="S2731" s="4">
        <f t="shared" si="85"/>
        <v>0.10155411258572519</v>
      </c>
    </row>
    <row r="2732" spans="1:19" x14ac:dyDescent="0.25">
      <c r="A2732" s="10">
        <v>0</v>
      </c>
      <c r="B2732" s="1" t="s">
        <v>64</v>
      </c>
      <c r="C2732" s="1" t="s">
        <v>1286</v>
      </c>
      <c r="D2732" s="1">
        <v>2019</v>
      </c>
      <c r="E2732" s="2">
        <v>2459808</v>
      </c>
      <c r="F2732" s="2">
        <v>0</v>
      </c>
      <c r="G2732" s="2">
        <v>21410184</v>
      </c>
      <c r="H2732" s="2">
        <v>21433264</v>
      </c>
      <c r="I2732" s="2">
        <v>835754</v>
      </c>
      <c r="J2732" s="2">
        <v>3729780</v>
      </c>
      <c r="K2732" s="2">
        <v>9572</v>
      </c>
      <c r="L2732" s="2">
        <v>16835078</v>
      </c>
      <c r="M2732" s="2">
        <v>-23080</v>
      </c>
      <c r="N2732" s="4">
        <f t="shared" si="84"/>
        <v>0.1148896244889815</v>
      </c>
      <c r="O2732" s="2">
        <v>1211068</v>
      </c>
      <c r="P2732" s="2">
        <v>8315783</v>
      </c>
      <c r="Q2732" s="2">
        <v>21185863</v>
      </c>
      <c r="R2732" s="2">
        <v>22670254</v>
      </c>
      <c r="S2732" s="4">
        <f t="shared" si="85"/>
        <v>0.42023574151396803</v>
      </c>
    </row>
    <row r="2733" spans="1:19" x14ac:dyDescent="0.25">
      <c r="A2733" s="10">
        <v>1</v>
      </c>
      <c r="B2733" s="1" t="s">
        <v>32</v>
      </c>
      <c r="C2733" s="1" t="s">
        <v>1928</v>
      </c>
      <c r="D2733" s="1">
        <v>2019</v>
      </c>
      <c r="E2733" s="2">
        <v>566451</v>
      </c>
      <c r="F2733" s="2">
        <v>0</v>
      </c>
      <c r="G2733" s="2">
        <v>4932879</v>
      </c>
      <c r="H2733" s="2">
        <v>3807036</v>
      </c>
      <c r="I2733" s="2">
        <v>708372</v>
      </c>
      <c r="J2733" s="2">
        <v>165185</v>
      </c>
      <c r="K2733" s="2">
        <v>382148</v>
      </c>
      <c r="L2733" s="2">
        <v>3677174</v>
      </c>
      <c r="M2733" s="2">
        <v>1125843</v>
      </c>
      <c r="N2733" s="4">
        <f t="shared" si="84"/>
        <v>0.11483172402971976</v>
      </c>
      <c r="O2733" s="2">
        <v>0</v>
      </c>
      <c r="P2733" s="2">
        <v>4887294</v>
      </c>
      <c r="Q2733" s="2">
        <v>3327199</v>
      </c>
      <c r="R2733" s="2">
        <v>2489086</v>
      </c>
      <c r="S2733" s="4">
        <f t="shared" si="85"/>
        <v>1.9634894093655262</v>
      </c>
    </row>
    <row r="2734" spans="1:19" x14ac:dyDescent="0.25">
      <c r="A2734" s="10">
        <v>0</v>
      </c>
      <c r="B2734" s="1" t="s">
        <v>61</v>
      </c>
      <c r="C2734" s="1" t="s">
        <v>4361</v>
      </c>
      <c r="D2734" s="1">
        <v>2019</v>
      </c>
      <c r="E2734" s="2">
        <v>26957619</v>
      </c>
      <c r="F2734" s="2">
        <v>3502471</v>
      </c>
      <c r="G2734" s="2">
        <v>204332614</v>
      </c>
      <c r="H2734" s="2">
        <v>191508534</v>
      </c>
      <c r="I2734" s="2">
        <v>43509919</v>
      </c>
      <c r="J2734" s="2">
        <v>45275357</v>
      </c>
      <c r="K2734" s="2">
        <v>6286658</v>
      </c>
      <c r="L2734" s="2">
        <v>109260680</v>
      </c>
      <c r="M2734" s="2">
        <v>12824080</v>
      </c>
      <c r="N2734" s="4">
        <f t="shared" si="84"/>
        <v>0.11478905663096935</v>
      </c>
      <c r="O2734" s="2">
        <v>169353</v>
      </c>
      <c r="P2734" s="2">
        <v>15828588</v>
      </c>
      <c r="Q2734" s="2">
        <v>78391692</v>
      </c>
      <c r="R2734" s="2">
        <v>48968103</v>
      </c>
      <c r="S2734" s="4">
        <f t="shared" si="85"/>
        <v>0.32670126102291525</v>
      </c>
    </row>
    <row r="2735" spans="1:19" x14ac:dyDescent="0.25">
      <c r="A2735" s="10">
        <v>0</v>
      </c>
      <c r="B2735" s="1" t="s">
        <v>62</v>
      </c>
      <c r="C2735" s="1" t="s">
        <v>4637</v>
      </c>
      <c r="D2735" s="1">
        <v>2019</v>
      </c>
      <c r="E2735" s="2">
        <v>30335139</v>
      </c>
      <c r="F2735" s="2">
        <v>0</v>
      </c>
      <c r="G2735" s="2">
        <v>264839036</v>
      </c>
      <c r="H2735" s="2">
        <v>222779435</v>
      </c>
      <c r="I2735" s="2">
        <v>92101269</v>
      </c>
      <c r="J2735" s="2">
        <v>10502029</v>
      </c>
      <c r="K2735" s="2">
        <v>20791565</v>
      </c>
      <c r="L2735" s="2">
        <v>141444173</v>
      </c>
      <c r="M2735" s="2">
        <v>42059601</v>
      </c>
      <c r="N2735" s="4">
        <f t="shared" si="84"/>
        <v>0.11454179662547934</v>
      </c>
      <c r="O2735" s="2">
        <v>1520940</v>
      </c>
      <c r="P2735" s="2">
        <v>15665666</v>
      </c>
      <c r="Q2735" s="2">
        <v>78566150</v>
      </c>
      <c r="R2735" s="2">
        <v>76031677</v>
      </c>
      <c r="S2735" s="4">
        <f t="shared" si="85"/>
        <v>0.22604533634053606</v>
      </c>
    </row>
    <row r="2736" spans="1:19" x14ac:dyDescent="0.25">
      <c r="A2736" s="10">
        <v>0</v>
      </c>
      <c r="B2736" s="1" t="s">
        <v>61</v>
      </c>
      <c r="C2736" s="1" t="s">
        <v>4371</v>
      </c>
      <c r="D2736" s="1">
        <v>2019</v>
      </c>
      <c r="E2736" s="2">
        <v>6329591</v>
      </c>
      <c r="F2736" s="2">
        <v>0</v>
      </c>
      <c r="G2736" s="2">
        <v>55318298</v>
      </c>
      <c r="H2736" s="2">
        <v>53949300</v>
      </c>
      <c r="I2736" s="2">
        <v>43844613</v>
      </c>
      <c r="J2736" s="2">
        <v>701486</v>
      </c>
      <c r="K2736" s="2">
        <v>1095398</v>
      </c>
      <c r="L2736" s="2">
        <v>9676801</v>
      </c>
      <c r="M2736" s="2">
        <v>1368998</v>
      </c>
      <c r="N2736" s="4">
        <f t="shared" si="84"/>
        <v>0.11442128967886901</v>
      </c>
      <c r="O2736" s="2">
        <v>0</v>
      </c>
      <c r="P2736" s="2">
        <v>472136</v>
      </c>
      <c r="Q2736" s="2">
        <v>11586890</v>
      </c>
      <c r="R2736" s="2">
        <v>14708533</v>
      </c>
      <c r="S2736" s="4">
        <f t="shared" si="85"/>
        <v>3.2099462264523593E-2</v>
      </c>
    </row>
    <row r="2737" spans="1:19" x14ac:dyDescent="0.25">
      <c r="A2737" s="10">
        <v>0</v>
      </c>
      <c r="B2737" s="1" t="s">
        <v>28</v>
      </c>
      <c r="C2737" s="1" t="s">
        <v>781</v>
      </c>
      <c r="D2737" s="1">
        <v>2019</v>
      </c>
      <c r="E2737" s="2">
        <v>4869400</v>
      </c>
      <c r="F2737" s="2">
        <v>0</v>
      </c>
      <c r="G2737" s="2">
        <v>42565254</v>
      </c>
      <c r="H2737" s="2">
        <v>31983850</v>
      </c>
      <c r="I2737" s="2">
        <v>15329567</v>
      </c>
      <c r="J2737" s="2">
        <v>151270</v>
      </c>
      <c r="K2737" s="2">
        <v>8616169</v>
      </c>
      <c r="L2737" s="2">
        <v>18468248</v>
      </c>
      <c r="M2737" s="2">
        <v>10581404</v>
      </c>
      <c r="N2737" s="4">
        <f t="shared" si="84"/>
        <v>0.11439847157965978</v>
      </c>
      <c r="O2737" s="2">
        <v>0</v>
      </c>
      <c r="P2737" s="2">
        <v>6268509</v>
      </c>
      <c r="Q2737" s="2">
        <v>21620874</v>
      </c>
      <c r="R2737" s="2">
        <v>18474808</v>
      </c>
      <c r="S2737" s="4">
        <f t="shared" si="85"/>
        <v>0.33930035971145139</v>
      </c>
    </row>
    <row r="2738" spans="1:19" x14ac:dyDescent="0.25">
      <c r="A2738" s="10">
        <v>0</v>
      </c>
      <c r="B2738" s="1" t="s">
        <v>32</v>
      </c>
      <c r="C2738" s="1" t="s">
        <v>1491</v>
      </c>
      <c r="D2738" s="1">
        <v>2019</v>
      </c>
      <c r="E2738" s="2">
        <v>44032</v>
      </c>
      <c r="F2738" s="2">
        <v>0</v>
      </c>
      <c r="G2738" s="2">
        <v>384946</v>
      </c>
      <c r="H2738" s="2">
        <v>367642</v>
      </c>
      <c r="I2738" s="2">
        <v>219778</v>
      </c>
      <c r="J2738" s="2">
        <v>0</v>
      </c>
      <c r="K2738" s="2">
        <v>0</v>
      </c>
      <c r="L2738" s="2">
        <v>165168</v>
      </c>
      <c r="M2738" s="2">
        <v>17304</v>
      </c>
      <c r="N2738" s="4">
        <f t="shared" si="84"/>
        <v>0.11438487476165488</v>
      </c>
      <c r="O2738" s="2">
        <v>14839</v>
      </c>
      <c r="P2738" s="2">
        <v>105127</v>
      </c>
      <c r="Q2738" s="2">
        <v>141807</v>
      </c>
      <c r="R2738" s="2">
        <v>81744</v>
      </c>
      <c r="S2738" s="4">
        <f t="shared" si="85"/>
        <v>1.467581718535917</v>
      </c>
    </row>
    <row r="2739" spans="1:19" x14ac:dyDescent="0.25">
      <c r="A2739" s="10">
        <v>0</v>
      </c>
      <c r="B2739" s="1" t="s">
        <v>32</v>
      </c>
      <c r="C2739" s="1" t="s">
        <v>1493</v>
      </c>
      <c r="D2739" s="1">
        <v>2019</v>
      </c>
      <c r="E2739" s="2">
        <v>242044</v>
      </c>
      <c r="F2739" s="2">
        <v>0</v>
      </c>
      <c r="G2739" s="2">
        <v>2116529</v>
      </c>
      <c r="H2739" s="2">
        <v>1834630</v>
      </c>
      <c r="I2739" s="2">
        <v>759928</v>
      </c>
      <c r="J2739" s="2">
        <v>0</v>
      </c>
      <c r="K2739" s="2">
        <v>0</v>
      </c>
      <c r="L2739" s="2">
        <v>1356601</v>
      </c>
      <c r="M2739" s="2">
        <v>281899</v>
      </c>
      <c r="N2739" s="4">
        <f t="shared" si="84"/>
        <v>0.1143589338960156</v>
      </c>
      <c r="O2739" s="2">
        <v>0</v>
      </c>
      <c r="P2739" s="2">
        <v>238398</v>
      </c>
      <c r="Q2739" s="2">
        <v>1019439</v>
      </c>
      <c r="R2739" s="2">
        <v>1011487</v>
      </c>
      <c r="S2739" s="4">
        <f t="shared" si="85"/>
        <v>0.23569062182707243</v>
      </c>
    </row>
    <row r="2740" spans="1:19" x14ac:dyDescent="0.25">
      <c r="A2740" s="10">
        <v>0</v>
      </c>
      <c r="B2740" s="1" t="s">
        <v>45</v>
      </c>
      <c r="C2740" s="1" t="s">
        <v>3689</v>
      </c>
      <c r="D2740" s="1">
        <v>2019</v>
      </c>
      <c r="E2740" s="2">
        <v>948959</v>
      </c>
      <c r="F2740" s="2">
        <v>0</v>
      </c>
      <c r="G2740" s="2">
        <v>8300994</v>
      </c>
      <c r="H2740" s="2">
        <v>6582758</v>
      </c>
      <c r="I2740" s="2">
        <v>129198</v>
      </c>
      <c r="J2740" s="2">
        <v>270426</v>
      </c>
      <c r="K2740" s="2">
        <v>1154440</v>
      </c>
      <c r="L2740" s="2">
        <v>6746930</v>
      </c>
      <c r="M2740" s="2">
        <v>1718236</v>
      </c>
      <c r="N2740" s="4">
        <f t="shared" si="84"/>
        <v>0.1143187189389608</v>
      </c>
      <c r="O2740" s="2">
        <v>87149</v>
      </c>
      <c r="P2740" s="2">
        <v>3296632</v>
      </c>
      <c r="Q2740" s="2">
        <v>7128071</v>
      </c>
      <c r="R2740" s="2">
        <v>6835026</v>
      </c>
      <c r="S2740" s="4">
        <f t="shared" si="85"/>
        <v>0.49506483223326436</v>
      </c>
    </row>
    <row r="2741" spans="1:19" x14ac:dyDescent="0.25">
      <c r="A2741" s="10">
        <v>1</v>
      </c>
      <c r="B2741" s="1" t="s">
        <v>27</v>
      </c>
      <c r="C2741" s="1" t="s">
        <v>1088</v>
      </c>
      <c r="D2741" s="1">
        <v>2019</v>
      </c>
      <c r="E2741" s="2">
        <v>8506671</v>
      </c>
      <c r="F2741" s="2">
        <v>0</v>
      </c>
      <c r="G2741" s="2">
        <v>74587443</v>
      </c>
      <c r="H2741" s="2">
        <v>59191420</v>
      </c>
      <c r="I2741" s="2">
        <v>35229480</v>
      </c>
      <c r="J2741" s="2">
        <v>3131850</v>
      </c>
      <c r="K2741" s="2">
        <v>2735950</v>
      </c>
      <c r="L2741" s="2">
        <v>33490163</v>
      </c>
      <c r="M2741" s="2">
        <v>15396023</v>
      </c>
      <c r="N2741" s="4">
        <f t="shared" si="84"/>
        <v>0.11404963969605447</v>
      </c>
      <c r="O2741" s="2">
        <v>179701</v>
      </c>
      <c r="P2741" s="2">
        <v>3228404</v>
      </c>
      <c r="Q2741" s="2">
        <v>37889982</v>
      </c>
      <c r="R2741" s="2">
        <v>37833484</v>
      </c>
      <c r="S2741" s="4">
        <f t="shared" si="85"/>
        <v>9.0081711745077453E-2</v>
      </c>
    </row>
    <row r="2742" spans="1:19" x14ac:dyDescent="0.25">
      <c r="A2742" s="10">
        <v>0</v>
      </c>
      <c r="B2742" s="1" t="s">
        <v>36</v>
      </c>
      <c r="C2742" s="1" t="s">
        <v>2538</v>
      </c>
      <c r="D2742" s="1">
        <v>2019</v>
      </c>
      <c r="E2742" s="2">
        <v>17832897</v>
      </c>
      <c r="F2742" s="2">
        <v>0</v>
      </c>
      <c r="G2742" s="2">
        <v>156533200</v>
      </c>
      <c r="H2742" s="2">
        <v>153522402</v>
      </c>
      <c r="I2742" s="2">
        <v>37128911</v>
      </c>
      <c r="J2742" s="2">
        <v>7102333</v>
      </c>
      <c r="K2742" s="2">
        <v>8177766</v>
      </c>
      <c r="L2742" s="2">
        <v>104124190</v>
      </c>
      <c r="M2742" s="2">
        <v>3010798</v>
      </c>
      <c r="N2742" s="4">
        <f t="shared" si="84"/>
        <v>0.11392405572747506</v>
      </c>
      <c r="O2742" s="2">
        <v>0</v>
      </c>
      <c r="P2742" s="2">
        <v>17021608</v>
      </c>
      <c r="Q2742" s="2">
        <v>13823672</v>
      </c>
      <c r="R2742" s="2">
        <v>13493175</v>
      </c>
      <c r="S2742" s="4">
        <f t="shared" si="85"/>
        <v>1.2614976089763899</v>
      </c>
    </row>
    <row r="2743" spans="1:19" x14ac:dyDescent="0.25">
      <c r="A2743" s="10">
        <v>0</v>
      </c>
      <c r="B2743" s="1" t="s">
        <v>22</v>
      </c>
      <c r="C2743" s="1" t="s">
        <v>454</v>
      </c>
      <c r="D2743" s="1">
        <v>2019</v>
      </c>
      <c r="E2743" s="2">
        <v>1761742</v>
      </c>
      <c r="F2743" s="2">
        <v>0</v>
      </c>
      <c r="G2743" s="2">
        <v>15508476</v>
      </c>
      <c r="H2743" s="2">
        <v>11060340</v>
      </c>
      <c r="I2743" s="2">
        <v>4686049</v>
      </c>
      <c r="J2743" s="2">
        <v>6000237</v>
      </c>
      <c r="K2743" s="2">
        <v>934783</v>
      </c>
      <c r="L2743" s="2">
        <v>3887407</v>
      </c>
      <c r="M2743" s="2">
        <v>4448136</v>
      </c>
      <c r="N2743" s="4">
        <f t="shared" si="84"/>
        <v>0.11359865405214542</v>
      </c>
      <c r="O2743" s="2">
        <v>0</v>
      </c>
      <c r="P2743" s="2">
        <v>-1296461</v>
      </c>
      <c r="Q2743" s="2">
        <v>3758379</v>
      </c>
      <c r="R2743" s="2">
        <v>4110437</v>
      </c>
      <c r="S2743" s="4">
        <f t="shared" si="85"/>
        <v>-0.31540709661770755</v>
      </c>
    </row>
    <row r="2744" spans="1:19" x14ac:dyDescent="0.25">
      <c r="A2744" s="10">
        <v>0</v>
      </c>
      <c r="B2744" s="1" t="s">
        <v>28</v>
      </c>
      <c r="C2744" s="1" t="s">
        <v>1120</v>
      </c>
      <c r="D2744" s="1">
        <v>2019</v>
      </c>
      <c r="E2744" s="2">
        <v>32542965</v>
      </c>
      <c r="F2744" s="2">
        <v>0</v>
      </c>
      <c r="G2744" s="2">
        <v>287164038</v>
      </c>
      <c r="H2744" s="2">
        <v>232805943</v>
      </c>
      <c r="I2744" s="2">
        <v>95219412</v>
      </c>
      <c r="J2744" s="2">
        <v>6598185</v>
      </c>
      <c r="K2744" s="2">
        <v>21446126</v>
      </c>
      <c r="L2744" s="2">
        <v>163900315</v>
      </c>
      <c r="M2744" s="2">
        <v>54358095</v>
      </c>
      <c r="N2744" s="4">
        <f t="shared" si="84"/>
        <v>0.11332534960383862</v>
      </c>
      <c r="O2744" s="2">
        <v>4000000</v>
      </c>
      <c r="P2744" s="2">
        <v>22366250</v>
      </c>
      <c r="Q2744" s="2">
        <v>127672956</v>
      </c>
      <c r="R2744" s="2">
        <v>120580470</v>
      </c>
      <c r="S2744" s="4">
        <f t="shared" si="85"/>
        <v>0.21866103192332886</v>
      </c>
    </row>
    <row r="2745" spans="1:19" x14ac:dyDescent="0.25">
      <c r="A2745" s="10">
        <v>0</v>
      </c>
      <c r="B2745" s="1" t="s">
        <v>45</v>
      </c>
      <c r="C2745" s="1" t="s">
        <v>3757</v>
      </c>
      <c r="D2745" s="1">
        <v>2019</v>
      </c>
      <c r="E2745" s="2">
        <v>6081204</v>
      </c>
      <c r="F2745" s="2">
        <v>60551</v>
      </c>
      <c r="G2745" s="2">
        <v>53156899</v>
      </c>
      <c r="H2745" s="2">
        <v>50600426</v>
      </c>
      <c r="I2745" s="2">
        <v>7589535</v>
      </c>
      <c r="J2745" s="2">
        <v>8803311</v>
      </c>
      <c r="K2745" s="2">
        <v>1112004</v>
      </c>
      <c r="L2745" s="2">
        <v>35652049</v>
      </c>
      <c r="M2745" s="2">
        <v>2556473</v>
      </c>
      <c r="N2745" s="4">
        <f t="shared" si="84"/>
        <v>0.1132619304974882</v>
      </c>
      <c r="O2745" s="2">
        <v>1249853</v>
      </c>
      <c r="P2745" s="2">
        <v>14992772</v>
      </c>
      <c r="Q2745" s="2">
        <v>46309502</v>
      </c>
      <c r="R2745" s="2">
        <v>48505782</v>
      </c>
      <c r="S2745" s="4">
        <f t="shared" si="85"/>
        <v>0.33485956375262643</v>
      </c>
    </row>
    <row r="2746" spans="1:19" x14ac:dyDescent="0.25">
      <c r="A2746" s="10">
        <v>1</v>
      </c>
      <c r="B2746" s="1" t="s">
        <v>45</v>
      </c>
      <c r="C2746" s="1" t="s">
        <v>3731</v>
      </c>
      <c r="D2746" s="1">
        <v>2019</v>
      </c>
      <c r="E2746" s="2">
        <v>22566498</v>
      </c>
      <c r="F2746" s="2">
        <v>238486</v>
      </c>
      <c r="G2746" s="2">
        <v>197184255</v>
      </c>
      <c r="H2746" s="2">
        <v>186134745</v>
      </c>
      <c r="I2746" s="2">
        <v>28782291</v>
      </c>
      <c r="J2746" s="2">
        <v>24702837</v>
      </c>
      <c r="K2746" s="2">
        <v>4298454</v>
      </c>
      <c r="L2746" s="2">
        <v>139400673</v>
      </c>
      <c r="M2746" s="2">
        <v>11049510</v>
      </c>
      <c r="N2746" s="4">
        <f t="shared" si="84"/>
        <v>0.11323425392154156</v>
      </c>
      <c r="O2746" s="2">
        <v>4610192</v>
      </c>
      <c r="P2746" s="2">
        <v>23612026</v>
      </c>
      <c r="Q2746" s="2">
        <v>148790370</v>
      </c>
      <c r="R2746" s="2">
        <v>138677659</v>
      </c>
      <c r="S2746" s="4">
        <f t="shared" si="85"/>
        <v>0.20350947804793848</v>
      </c>
    </row>
    <row r="2747" spans="1:19" x14ac:dyDescent="0.25">
      <c r="A2747" s="10">
        <v>0</v>
      </c>
      <c r="B2747" s="1" t="s">
        <v>63</v>
      </c>
      <c r="C2747" s="1" t="s">
        <v>4689</v>
      </c>
      <c r="D2747" s="1">
        <v>2019</v>
      </c>
      <c r="E2747" s="2">
        <v>2638420</v>
      </c>
      <c r="F2747" s="2">
        <v>0</v>
      </c>
      <c r="G2747" s="2">
        <v>23309152</v>
      </c>
      <c r="H2747" s="2">
        <v>14583775</v>
      </c>
      <c r="I2747" s="2">
        <v>8429699</v>
      </c>
      <c r="J2747" s="2">
        <v>914531</v>
      </c>
      <c r="K2747" s="2">
        <v>7214919</v>
      </c>
      <c r="L2747" s="2">
        <v>6750003</v>
      </c>
      <c r="M2747" s="2">
        <v>8725377</v>
      </c>
      <c r="N2747" s="4">
        <f t="shared" si="84"/>
        <v>0.11319244904319127</v>
      </c>
      <c r="O2747" s="2">
        <v>0</v>
      </c>
      <c r="P2747" s="2">
        <v>1765912</v>
      </c>
      <c r="Q2747" s="2">
        <v>7843795</v>
      </c>
      <c r="R2747" s="2">
        <v>6502594</v>
      </c>
      <c r="S2747" s="4">
        <f t="shared" si="85"/>
        <v>0.2715703917544291</v>
      </c>
    </row>
    <row r="2748" spans="1:19" x14ac:dyDescent="0.25">
      <c r="A2748" s="10">
        <v>0</v>
      </c>
      <c r="B2748" s="1" t="s">
        <v>45</v>
      </c>
      <c r="C2748" s="1" t="s">
        <v>3667</v>
      </c>
      <c r="D2748" s="1">
        <v>2019</v>
      </c>
      <c r="E2748" s="2">
        <v>10099112</v>
      </c>
      <c r="F2748" s="2">
        <v>113761</v>
      </c>
      <c r="G2748" s="2">
        <v>88248514</v>
      </c>
      <c r="H2748" s="2">
        <v>89138544</v>
      </c>
      <c r="I2748" s="2">
        <v>10828262</v>
      </c>
      <c r="J2748" s="2">
        <v>13693278</v>
      </c>
      <c r="K2748" s="2">
        <v>815486</v>
      </c>
      <c r="L2748" s="2">
        <v>62911488</v>
      </c>
      <c r="M2748" s="2">
        <v>-890030</v>
      </c>
      <c r="N2748" s="4">
        <f t="shared" si="84"/>
        <v>0.11315035854314782</v>
      </c>
      <c r="O2748" s="2">
        <v>6402933</v>
      </c>
      <c r="P2748" s="2">
        <v>2901867</v>
      </c>
      <c r="Q2748" s="2">
        <v>73854602</v>
      </c>
      <c r="R2748" s="2">
        <v>75686268</v>
      </c>
      <c r="S2748" s="4">
        <f t="shared" si="85"/>
        <v>0.12293907793154764</v>
      </c>
    </row>
    <row r="2749" spans="1:19" x14ac:dyDescent="0.25">
      <c r="A2749" s="10">
        <v>0</v>
      </c>
      <c r="B2749" s="1" t="s">
        <v>63</v>
      </c>
      <c r="C2749" s="1" t="s">
        <v>4697</v>
      </c>
      <c r="D2749" s="1">
        <v>2019</v>
      </c>
      <c r="E2749" s="2">
        <v>26441516</v>
      </c>
      <c r="F2749" s="2">
        <v>0</v>
      </c>
      <c r="G2749" s="2">
        <v>233816323</v>
      </c>
      <c r="H2749" s="2">
        <v>186768774</v>
      </c>
      <c r="I2749" s="2">
        <v>142773869</v>
      </c>
      <c r="J2749" s="2">
        <v>24786868</v>
      </c>
      <c r="K2749" s="2">
        <v>2123318</v>
      </c>
      <c r="L2749" s="2">
        <v>64132267</v>
      </c>
      <c r="M2749" s="2">
        <v>47047549</v>
      </c>
      <c r="N2749" s="4">
        <f t="shared" si="84"/>
        <v>0.11308669839958094</v>
      </c>
      <c r="O2749" s="2">
        <v>0</v>
      </c>
      <c r="P2749" s="2">
        <v>15513888</v>
      </c>
      <c r="Q2749" s="2">
        <v>69485770</v>
      </c>
      <c r="R2749" s="2">
        <v>66567076</v>
      </c>
      <c r="S2749" s="4">
        <f t="shared" si="85"/>
        <v>0.23305647374386701</v>
      </c>
    </row>
    <row r="2750" spans="1:19" x14ac:dyDescent="0.25">
      <c r="A2750" s="10">
        <v>0</v>
      </c>
      <c r="B2750" s="1" t="s">
        <v>32</v>
      </c>
      <c r="C2750" s="1" t="s">
        <v>1620</v>
      </c>
      <c r="D2750" s="1">
        <v>2019</v>
      </c>
      <c r="E2750" s="2">
        <v>205251</v>
      </c>
      <c r="F2750" s="2">
        <v>0</v>
      </c>
      <c r="G2750" s="2">
        <v>1815075</v>
      </c>
      <c r="H2750" s="2">
        <v>1702455</v>
      </c>
      <c r="I2750" s="2">
        <v>13246</v>
      </c>
      <c r="J2750" s="2">
        <v>0</v>
      </c>
      <c r="K2750" s="2">
        <v>0</v>
      </c>
      <c r="L2750" s="2">
        <v>1801829</v>
      </c>
      <c r="M2750" s="2">
        <v>112620</v>
      </c>
      <c r="N2750" s="4">
        <f t="shared" si="84"/>
        <v>0.11308127763315566</v>
      </c>
      <c r="O2750" s="2">
        <v>0</v>
      </c>
      <c r="P2750" s="2">
        <v>994076</v>
      </c>
      <c r="Q2750" s="2">
        <v>599218</v>
      </c>
      <c r="R2750" s="2">
        <v>555683</v>
      </c>
      <c r="S2750" s="4">
        <f t="shared" si="85"/>
        <v>1.7889264202791879</v>
      </c>
    </row>
    <row r="2751" spans="1:19" x14ac:dyDescent="0.25">
      <c r="A2751" s="10">
        <v>0</v>
      </c>
      <c r="B2751" s="1" t="s">
        <v>45</v>
      </c>
      <c r="C2751" s="1" t="s">
        <v>3738</v>
      </c>
      <c r="D2751" s="1">
        <v>2019</v>
      </c>
      <c r="E2751" s="2">
        <v>23220926</v>
      </c>
      <c r="F2751" s="2">
        <v>0</v>
      </c>
      <c r="G2751" s="2">
        <v>205662922</v>
      </c>
      <c r="H2751" s="2">
        <v>197979464</v>
      </c>
      <c r="I2751" s="2">
        <v>146220672</v>
      </c>
      <c r="J2751" s="2">
        <v>5306611</v>
      </c>
      <c r="K2751" s="2">
        <v>2539141</v>
      </c>
      <c r="L2751" s="2">
        <v>51596498</v>
      </c>
      <c r="M2751" s="2">
        <v>7683458</v>
      </c>
      <c r="N2751" s="4">
        <f t="shared" si="84"/>
        <v>0.11290769271478113</v>
      </c>
      <c r="O2751" s="2">
        <v>2895545</v>
      </c>
      <c r="P2751" s="2">
        <v>15321511</v>
      </c>
      <c r="Q2751" s="2">
        <v>63343956</v>
      </c>
      <c r="R2751" s="2">
        <v>68282267</v>
      </c>
      <c r="S2751" s="4">
        <f t="shared" si="85"/>
        <v>0.26679043916336287</v>
      </c>
    </row>
    <row r="2752" spans="1:19" x14ac:dyDescent="0.25">
      <c r="A2752" s="10">
        <v>0</v>
      </c>
      <c r="B2752" s="1" t="s">
        <v>45</v>
      </c>
      <c r="C2752" s="1" t="s">
        <v>3702</v>
      </c>
      <c r="D2752" s="1">
        <v>2019</v>
      </c>
      <c r="E2752" s="2">
        <v>3221543</v>
      </c>
      <c r="F2752" s="2">
        <v>28513</v>
      </c>
      <c r="G2752" s="2">
        <v>28371366</v>
      </c>
      <c r="H2752" s="2">
        <v>28007684</v>
      </c>
      <c r="I2752" s="2">
        <v>4826621</v>
      </c>
      <c r="J2752" s="2">
        <v>3620198</v>
      </c>
      <c r="K2752" s="2">
        <v>0</v>
      </c>
      <c r="L2752" s="2">
        <v>19924547</v>
      </c>
      <c r="M2752" s="2">
        <v>363682</v>
      </c>
      <c r="N2752" s="4">
        <f t="shared" si="84"/>
        <v>0.11254410520804674</v>
      </c>
      <c r="O2752" s="2">
        <v>1445328</v>
      </c>
      <c r="P2752" s="2">
        <v>4369111</v>
      </c>
      <c r="Q2752" s="2">
        <v>25540556</v>
      </c>
      <c r="R2752" s="2">
        <v>23981746</v>
      </c>
      <c r="S2752" s="4">
        <f t="shared" si="85"/>
        <v>0.24245269714723858</v>
      </c>
    </row>
    <row r="2753" spans="1:19" x14ac:dyDescent="0.25">
      <c r="A2753" s="10">
        <v>0</v>
      </c>
      <c r="B2753" s="1" t="s">
        <v>32</v>
      </c>
      <c r="C2753" s="1" t="s">
        <v>2159</v>
      </c>
      <c r="D2753" s="1">
        <v>2019</v>
      </c>
      <c r="E2753" s="2">
        <v>75351</v>
      </c>
      <c r="F2753" s="2">
        <v>0</v>
      </c>
      <c r="G2753" s="2">
        <v>669654</v>
      </c>
      <c r="H2753" s="2">
        <v>612909</v>
      </c>
      <c r="I2753" s="2">
        <v>337534</v>
      </c>
      <c r="J2753" s="2">
        <v>0</v>
      </c>
      <c r="K2753" s="2">
        <v>10000</v>
      </c>
      <c r="L2753" s="2">
        <v>322120</v>
      </c>
      <c r="M2753" s="2">
        <v>56745</v>
      </c>
      <c r="N2753" s="4">
        <f t="shared" si="84"/>
        <v>0.11252228762913385</v>
      </c>
      <c r="O2753" s="2">
        <v>0</v>
      </c>
      <c r="P2753" s="2">
        <v>9499</v>
      </c>
      <c r="Q2753" s="2">
        <v>276277</v>
      </c>
      <c r="R2753" s="2">
        <v>109965</v>
      </c>
      <c r="S2753" s="4">
        <f t="shared" si="85"/>
        <v>8.6382030646114674E-2</v>
      </c>
    </row>
    <row r="2754" spans="1:19" x14ac:dyDescent="0.25">
      <c r="A2754" s="10">
        <v>0</v>
      </c>
      <c r="B2754" s="1" t="s">
        <v>32</v>
      </c>
      <c r="C2754" s="1" t="s">
        <v>2121</v>
      </c>
      <c r="D2754" s="1">
        <v>2019</v>
      </c>
      <c r="E2754" s="2">
        <v>473827</v>
      </c>
      <c r="F2754" s="2">
        <v>0</v>
      </c>
      <c r="G2754" s="2">
        <v>4211152</v>
      </c>
      <c r="H2754" s="2">
        <v>4000054</v>
      </c>
      <c r="I2754" s="2">
        <v>309265</v>
      </c>
      <c r="J2754" s="2">
        <v>152935</v>
      </c>
      <c r="K2754" s="2">
        <v>3000</v>
      </c>
      <c r="L2754" s="2">
        <v>3745952</v>
      </c>
      <c r="M2754" s="2">
        <v>211098</v>
      </c>
      <c r="N2754" s="4">
        <f t="shared" ref="N2754:N2817" si="86">(E2754-F2754)/G2754</f>
        <v>0.11251719244520264</v>
      </c>
      <c r="O2754" s="2">
        <v>0</v>
      </c>
      <c r="P2754" s="2">
        <v>2670904</v>
      </c>
      <c r="Q2754" s="2">
        <v>2147270</v>
      </c>
      <c r="R2754" s="2">
        <v>1874549</v>
      </c>
      <c r="S2754" s="4">
        <f t="shared" ref="S2754:S2817" si="87">(O2754+P2754)/R2754</f>
        <v>1.4248248512042097</v>
      </c>
    </row>
    <row r="2755" spans="1:19" x14ac:dyDescent="0.25">
      <c r="A2755" s="10">
        <v>0</v>
      </c>
      <c r="B2755" s="1" t="s">
        <v>45</v>
      </c>
      <c r="C2755" s="1" t="s">
        <v>1219</v>
      </c>
      <c r="D2755" s="1">
        <v>2019</v>
      </c>
      <c r="E2755" s="2">
        <v>7340987</v>
      </c>
      <c r="F2755" s="2">
        <v>72138</v>
      </c>
      <c r="G2755" s="2">
        <v>64729419</v>
      </c>
      <c r="H2755" s="2">
        <v>65890362</v>
      </c>
      <c r="I2755" s="2">
        <v>9669756</v>
      </c>
      <c r="J2755" s="2">
        <v>9893267</v>
      </c>
      <c r="K2755" s="2">
        <v>263163</v>
      </c>
      <c r="L2755" s="2">
        <v>44903233</v>
      </c>
      <c r="M2755" s="2">
        <v>-1160943</v>
      </c>
      <c r="N2755" s="4">
        <f t="shared" si="86"/>
        <v>0.11229590983969746</v>
      </c>
      <c r="O2755" s="2">
        <v>250000</v>
      </c>
      <c r="P2755" s="2">
        <v>23951465</v>
      </c>
      <c r="Q2755" s="2">
        <v>51072038</v>
      </c>
      <c r="R2755" s="2">
        <v>47646497</v>
      </c>
      <c r="S2755" s="4">
        <f t="shared" si="87"/>
        <v>0.50793797075994906</v>
      </c>
    </row>
    <row r="2756" spans="1:19" x14ac:dyDescent="0.25">
      <c r="A2756" s="10">
        <v>0</v>
      </c>
      <c r="B2756" s="1" t="s">
        <v>40</v>
      </c>
      <c r="C2756" s="1" t="s">
        <v>3539</v>
      </c>
      <c r="D2756" s="1">
        <v>2019</v>
      </c>
      <c r="E2756" s="2">
        <v>2960159</v>
      </c>
      <c r="F2756" s="2">
        <v>0</v>
      </c>
      <c r="G2756" s="2">
        <v>26374391</v>
      </c>
      <c r="H2756" s="2">
        <v>22334525</v>
      </c>
      <c r="I2756" s="2">
        <v>8703970</v>
      </c>
      <c r="J2756" s="2">
        <v>1643126</v>
      </c>
      <c r="K2756" s="2">
        <v>2395340</v>
      </c>
      <c r="L2756" s="2">
        <v>13631955</v>
      </c>
      <c r="M2756" s="2">
        <v>4039866</v>
      </c>
      <c r="N2756" s="4">
        <f t="shared" si="86"/>
        <v>0.11223610812473357</v>
      </c>
      <c r="O2756" s="2">
        <v>0</v>
      </c>
      <c r="P2756" s="2">
        <v>5038322</v>
      </c>
      <c r="Q2756" s="2">
        <v>11945020</v>
      </c>
      <c r="R2756" s="2">
        <v>30633035</v>
      </c>
      <c r="S2756" s="4">
        <f t="shared" si="87"/>
        <v>0.16447348426298602</v>
      </c>
    </row>
    <row r="2757" spans="1:19" x14ac:dyDescent="0.25">
      <c r="A2757" s="10">
        <v>0</v>
      </c>
      <c r="B2757" s="1" t="s">
        <v>45</v>
      </c>
      <c r="C2757" s="1" t="s">
        <v>3751</v>
      </c>
      <c r="D2757" s="1">
        <v>2019</v>
      </c>
      <c r="E2757" s="2">
        <v>10123849</v>
      </c>
      <c r="F2757" s="2">
        <v>126502</v>
      </c>
      <c r="G2757" s="2">
        <v>89193449</v>
      </c>
      <c r="H2757" s="2">
        <v>84958929</v>
      </c>
      <c r="I2757" s="2">
        <v>14470803</v>
      </c>
      <c r="J2757" s="2">
        <v>10657005</v>
      </c>
      <c r="K2757" s="2">
        <v>2733273</v>
      </c>
      <c r="L2757" s="2">
        <v>61332368</v>
      </c>
      <c r="M2757" s="2">
        <v>4234520</v>
      </c>
      <c r="N2757" s="4">
        <f t="shared" si="86"/>
        <v>0.1120861129610539</v>
      </c>
      <c r="O2757" s="2">
        <v>7464321</v>
      </c>
      <c r="P2757" s="2">
        <v>12501191</v>
      </c>
      <c r="Q2757" s="2">
        <v>78928056</v>
      </c>
      <c r="R2757" s="2">
        <v>76211267</v>
      </c>
      <c r="S2757" s="4">
        <f t="shared" si="87"/>
        <v>0.26197585719182442</v>
      </c>
    </row>
    <row r="2758" spans="1:19" x14ac:dyDescent="0.25">
      <c r="A2758" s="10">
        <v>1</v>
      </c>
      <c r="B2758" s="1" t="s">
        <v>27</v>
      </c>
      <c r="C2758" s="1" t="s">
        <v>979</v>
      </c>
      <c r="D2758" s="1">
        <v>2019</v>
      </c>
      <c r="E2758" s="2">
        <v>3660173</v>
      </c>
      <c r="F2758" s="2">
        <v>0</v>
      </c>
      <c r="G2758" s="2">
        <v>32669173</v>
      </c>
      <c r="H2758" s="2">
        <v>26943700</v>
      </c>
      <c r="I2758" s="2">
        <v>14346799</v>
      </c>
      <c r="J2758" s="2">
        <v>3959</v>
      </c>
      <c r="K2758" s="2">
        <v>411491</v>
      </c>
      <c r="L2758" s="2">
        <v>17906924</v>
      </c>
      <c r="M2758" s="2">
        <v>5725473</v>
      </c>
      <c r="N2758" s="4">
        <f t="shared" si="86"/>
        <v>0.1120375162236277</v>
      </c>
      <c r="O2758" s="2">
        <v>11000000</v>
      </c>
      <c r="P2758" s="2">
        <v>10411161</v>
      </c>
      <c r="Q2758" s="2">
        <v>23310981</v>
      </c>
      <c r="R2758" s="2">
        <v>20471352</v>
      </c>
      <c r="S2758" s="4">
        <f t="shared" si="87"/>
        <v>1.0459084969082648</v>
      </c>
    </row>
    <row r="2759" spans="1:19" x14ac:dyDescent="0.25">
      <c r="A2759" s="10">
        <v>0</v>
      </c>
      <c r="B2759" s="1" t="s">
        <v>64</v>
      </c>
      <c r="C2759" s="1" t="s">
        <v>4753</v>
      </c>
      <c r="D2759" s="1">
        <v>2019</v>
      </c>
      <c r="E2759" s="2">
        <v>18904586</v>
      </c>
      <c r="F2759" s="2">
        <v>0</v>
      </c>
      <c r="G2759" s="2">
        <v>169097254</v>
      </c>
      <c r="H2759" s="2">
        <v>157407664</v>
      </c>
      <c r="I2759" s="2">
        <v>49094996</v>
      </c>
      <c r="J2759" s="2">
        <v>11192355</v>
      </c>
      <c r="K2759" s="2">
        <v>1003707</v>
      </c>
      <c r="L2759" s="2">
        <v>107806196</v>
      </c>
      <c r="M2759" s="2">
        <v>11689590</v>
      </c>
      <c r="N2759" s="4">
        <f t="shared" si="86"/>
        <v>0.11179712001709975</v>
      </c>
      <c r="O2759" s="2">
        <v>3718174</v>
      </c>
      <c r="P2759" s="2">
        <v>30561724</v>
      </c>
      <c r="Q2759" s="2">
        <v>115122374</v>
      </c>
      <c r="R2759" s="2">
        <v>113427551</v>
      </c>
      <c r="S2759" s="4">
        <f t="shared" si="87"/>
        <v>0.30221844426492112</v>
      </c>
    </row>
    <row r="2760" spans="1:19" x14ac:dyDescent="0.25">
      <c r="A2760" s="10">
        <v>1</v>
      </c>
      <c r="B2760" s="1" t="s">
        <v>45</v>
      </c>
      <c r="C2760" s="1" t="s">
        <v>1513</v>
      </c>
      <c r="D2760" s="1">
        <v>2019</v>
      </c>
      <c r="E2760" s="2">
        <v>39561111</v>
      </c>
      <c r="F2760" s="2">
        <v>0</v>
      </c>
      <c r="G2760" s="2">
        <v>354036220</v>
      </c>
      <c r="H2760" s="2">
        <v>311344216</v>
      </c>
      <c r="I2760" s="2">
        <v>129232628</v>
      </c>
      <c r="J2760" s="2">
        <v>7564427</v>
      </c>
      <c r="K2760" s="2">
        <v>50851450</v>
      </c>
      <c r="L2760" s="2">
        <v>166387715</v>
      </c>
      <c r="M2760" s="2">
        <v>42692004</v>
      </c>
      <c r="N2760" s="4">
        <f t="shared" si="86"/>
        <v>0.11174311769569792</v>
      </c>
      <c r="O2760" s="2">
        <v>15066068</v>
      </c>
      <c r="P2760" s="2">
        <v>52976987</v>
      </c>
      <c r="Q2760" s="2">
        <v>177363091</v>
      </c>
      <c r="R2760" s="2">
        <v>161547108</v>
      </c>
      <c r="S2760" s="4">
        <f t="shared" si="87"/>
        <v>0.42119636706836</v>
      </c>
    </row>
    <row r="2761" spans="1:19" x14ac:dyDescent="0.25">
      <c r="A2761" s="10">
        <v>0</v>
      </c>
      <c r="B2761" s="1" t="s">
        <v>39</v>
      </c>
      <c r="C2761" s="1" t="s">
        <v>2692</v>
      </c>
      <c r="D2761" s="1">
        <v>2019</v>
      </c>
      <c r="E2761" s="2">
        <v>2956254</v>
      </c>
      <c r="F2761" s="2">
        <v>0</v>
      </c>
      <c r="G2761" s="2">
        <v>26464256</v>
      </c>
      <c r="H2761" s="2">
        <v>25545565</v>
      </c>
      <c r="I2761" s="2">
        <v>2801143</v>
      </c>
      <c r="J2761" s="2">
        <v>1887563</v>
      </c>
      <c r="K2761" s="2">
        <v>0</v>
      </c>
      <c r="L2761" s="2">
        <v>21775550</v>
      </c>
      <c r="M2761" s="2">
        <v>918691</v>
      </c>
      <c r="N2761" s="4">
        <f t="shared" si="86"/>
        <v>0.11170742906960997</v>
      </c>
      <c r="O2761" s="2">
        <v>10952</v>
      </c>
      <c r="P2761" s="2">
        <v>3037628</v>
      </c>
      <c r="Q2761" s="2">
        <v>20279901</v>
      </c>
      <c r="R2761" s="2">
        <v>18737785</v>
      </c>
      <c r="S2761" s="4">
        <f t="shared" si="87"/>
        <v>0.16269692495671179</v>
      </c>
    </row>
    <row r="2762" spans="1:19" x14ac:dyDescent="0.25">
      <c r="A2762" s="10">
        <v>1</v>
      </c>
      <c r="B2762" s="1" t="s">
        <v>64</v>
      </c>
      <c r="C2762" s="1" t="s">
        <v>4784</v>
      </c>
      <c r="D2762" s="1">
        <v>2019</v>
      </c>
      <c r="E2762" s="2">
        <v>158376000</v>
      </c>
      <c r="F2762" s="2">
        <v>612000</v>
      </c>
      <c r="G2762" s="2">
        <v>1412487000</v>
      </c>
      <c r="H2762" s="2">
        <v>1281688000</v>
      </c>
      <c r="I2762" s="2">
        <v>83747000</v>
      </c>
      <c r="J2762" s="2">
        <v>101515000</v>
      </c>
      <c r="K2762" s="2">
        <v>77724000</v>
      </c>
      <c r="L2762" s="2">
        <v>1149501000</v>
      </c>
      <c r="M2762" s="2">
        <v>130799000</v>
      </c>
      <c r="N2762" s="4">
        <f t="shared" si="86"/>
        <v>0.11169235539866916</v>
      </c>
      <c r="O2762" s="2">
        <v>9025000</v>
      </c>
      <c r="P2762" s="2">
        <v>87335000</v>
      </c>
      <c r="Q2762" s="2">
        <v>1164485000</v>
      </c>
      <c r="R2762" s="2">
        <v>1144829000</v>
      </c>
      <c r="S2762" s="4">
        <f t="shared" si="87"/>
        <v>8.4169775573469927E-2</v>
      </c>
    </row>
    <row r="2763" spans="1:19" x14ac:dyDescent="0.25">
      <c r="A2763" s="10">
        <v>0</v>
      </c>
      <c r="B2763" s="1" t="s">
        <v>45</v>
      </c>
      <c r="C2763" s="1" t="s">
        <v>334</v>
      </c>
      <c r="D2763" s="1">
        <v>2019</v>
      </c>
      <c r="E2763" s="2">
        <v>2936695</v>
      </c>
      <c r="F2763" s="2">
        <v>0</v>
      </c>
      <c r="G2763" s="2">
        <v>26307429</v>
      </c>
      <c r="H2763" s="2">
        <v>18835989</v>
      </c>
      <c r="I2763" s="2">
        <v>12760556</v>
      </c>
      <c r="J2763" s="2">
        <v>253998</v>
      </c>
      <c r="K2763" s="2">
        <v>3379916</v>
      </c>
      <c r="L2763" s="2">
        <v>9912959</v>
      </c>
      <c r="M2763" s="2">
        <v>7471440</v>
      </c>
      <c r="N2763" s="4">
        <f t="shared" si="86"/>
        <v>0.11162987458789683</v>
      </c>
      <c r="O2763" s="2">
        <v>724066</v>
      </c>
      <c r="P2763" s="2">
        <v>3779628</v>
      </c>
      <c r="Q2763" s="2">
        <v>10079224</v>
      </c>
      <c r="R2763" s="2">
        <v>9349876</v>
      </c>
      <c r="S2763" s="4">
        <f t="shared" si="87"/>
        <v>0.48168489079427362</v>
      </c>
    </row>
    <row r="2764" spans="1:19" x14ac:dyDescent="0.25">
      <c r="A2764" s="10">
        <v>0</v>
      </c>
      <c r="B2764" s="1" t="s">
        <v>45</v>
      </c>
      <c r="C2764" s="1" t="s">
        <v>3701</v>
      </c>
      <c r="D2764" s="1">
        <v>2019</v>
      </c>
      <c r="E2764" s="2">
        <v>18646771</v>
      </c>
      <c r="F2764" s="2">
        <v>229764</v>
      </c>
      <c r="G2764" s="2">
        <v>165057047</v>
      </c>
      <c r="H2764" s="2">
        <v>161268625</v>
      </c>
      <c r="I2764" s="2">
        <v>19714254</v>
      </c>
      <c r="J2764" s="2">
        <v>20675201</v>
      </c>
      <c r="K2764" s="2">
        <v>205880</v>
      </c>
      <c r="L2764" s="2">
        <v>124461712</v>
      </c>
      <c r="M2764" s="2">
        <v>3788422</v>
      </c>
      <c r="N2764" s="4">
        <f t="shared" si="86"/>
        <v>0.11157964676297644</v>
      </c>
      <c r="O2764" s="2">
        <v>13925674</v>
      </c>
      <c r="P2764" s="2">
        <v>27854812</v>
      </c>
      <c r="Q2764" s="2">
        <v>141797822</v>
      </c>
      <c r="R2764" s="2">
        <v>136366838</v>
      </c>
      <c r="S2764" s="4">
        <f t="shared" si="87"/>
        <v>0.30638303720146387</v>
      </c>
    </row>
    <row r="2765" spans="1:19" x14ac:dyDescent="0.25">
      <c r="A2765" s="10">
        <v>0</v>
      </c>
      <c r="B2765" s="1" t="s">
        <v>55</v>
      </c>
      <c r="C2765" s="1" t="s">
        <v>3992</v>
      </c>
      <c r="D2765" s="1">
        <v>2019</v>
      </c>
      <c r="E2765" s="2">
        <v>1403803</v>
      </c>
      <c r="F2765" s="2">
        <v>0</v>
      </c>
      <c r="G2765" s="2">
        <v>12593653</v>
      </c>
      <c r="H2765" s="2">
        <v>9368756</v>
      </c>
      <c r="I2765" s="2">
        <v>6130779</v>
      </c>
      <c r="J2765" s="2">
        <v>761767</v>
      </c>
      <c r="K2765" s="2">
        <v>0</v>
      </c>
      <c r="L2765" s="2">
        <v>5701107</v>
      </c>
      <c r="M2765" s="2">
        <v>3224897</v>
      </c>
      <c r="N2765" s="4">
        <f t="shared" si="86"/>
        <v>0.11146908684874833</v>
      </c>
      <c r="O2765" s="2">
        <v>2492</v>
      </c>
      <c r="P2765" s="2">
        <v>2994860</v>
      </c>
      <c r="Q2765" s="2">
        <v>3424768</v>
      </c>
      <c r="R2765" s="2">
        <v>3264908</v>
      </c>
      <c r="S2765" s="4">
        <f t="shared" si="87"/>
        <v>0.91805098336614688</v>
      </c>
    </row>
    <row r="2766" spans="1:19" x14ac:dyDescent="0.25">
      <c r="A2766" s="10">
        <v>0</v>
      </c>
      <c r="B2766" s="1" t="s">
        <v>45</v>
      </c>
      <c r="C2766" s="1" t="s">
        <v>3736</v>
      </c>
      <c r="D2766" s="1">
        <v>2019</v>
      </c>
      <c r="E2766" s="2">
        <v>19179548</v>
      </c>
      <c r="F2766" s="2">
        <v>133026</v>
      </c>
      <c r="G2766" s="2">
        <v>171239299</v>
      </c>
      <c r="H2766" s="2">
        <v>165251033</v>
      </c>
      <c r="I2766" s="2">
        <v>37888584</v>
      </c>
      <c r="J2766" s="2">
        <v>40001046</v>
      </c>
      <c r="K2766" s="2">
        <v>135677</v>
      </c>
      <c r="L2766" s="2">
        <v>93213992</v>
      </c>
      <c r="M2766" s="2">
        <v>5988266</v>
      </c>
      <c r="N2766" s="4">
        <f t="shared" si="86"/>
        <v>0.11122751676295989</v>
      </c>
      <c r="O2766" s="2">
        <v>0</v>
      </c>
      <c r="P2766" s="2">
        <v>17621945</v>
      </c>
      <c r="Q2766" s="2">
        <v>132828543</v>
      </c>
      <c r="R2766" s="2">
        <v>125675486</v>
      </c>
      <c r="S2766" s="4">
        <f t="shared" si="87"/>
        <v>0.14021783850511627</v>
      </c>
    </row>
    <row r="2767" spans="1:19" x14ac:dyDescent="0.25">
      <c r="A2767" s="10">
        <v>1</v>
      </c>
      <c r="B2767" s="1" t="s">
        <v>19</v>
      </c>
      <c r="C2767" s="1" t="s">
        <v>116</v>
      </c>
      <c r="D2767" s="1">
        <v>2019</v>
      </c>
      <c r="E2767" s="2">
        <v>26334489</v>
      </c>
      <c r="F2767" s="2">
        <v>0</v>
      </c>
      <c r="G2767" s="2">
        <v>236997561</v>
      </c>
      <c r="H2767" s="2">
        <v>223125796</v>
      </c>
      <c r="I2767" s="2">
        <v>177251039</v>
      </c>
      <c r="J2767" s="2">
        <v>775532</v>
      </c>
      <c r="K2767" s="2">
        <v>1394002</v>
      </c>
      <c r="L2767" s="2">
        <v>57576988</v>
      </c>
      <c r="M2767" s="2">
        <v>13871765</v>
      </c>
      <c r="N2767" s="4">
        <f t="shared" si="86"/>
        <v>0.11111713086363788</v>
      </c>
      <c r="O2767" s="2">
        <v>0</v>
      </c>
      <c r="P2767" s="2">
        <v>14486207</v>
      </c>
      <c r="Q2767" s="2">
        <v>64387180</v>
      </c>
      <c r="R2767" s="2">
        <v>53329609</v>
      </c>
      <c r="S2767" s="4">
        <f t="shared" si="87"/>
        <v>0.27163534988602672</v>
      </c>
    </row>
    <row r="2768" spans="1:19" x14ac:dyDescent="0.25">
      <c r="A2768" s="10">
        <v>0</v>
      </c>
      <c r="B2768" s="1" t="s">
        <v>32</v>
      </c>
      <c r="C2768" s="1" t="s">
        <v>1544</v>
      </c>
      <c r="D2768" s="1">
        <v>2019</v>
      </c>
      <c r="E2768" s="2">
        <v>306201</v>
      </c>
      <c r="F2768" s="2">
        <v>0</v>
      </c>
      <c r="G2768" s="2">
        <v>2760526</v>
      </c>
      <c r="H2768" s="2">
        <v>2702977</v>
      </c>
      <c r="I2768" s="2">
        <v>1006902</v>
      </c>
      <c r="J2768" s="2">
        <v>76450</v>
      </c>
      <c r="K2768" s="2">
        <v>279126</v>
      </c>
      <c r="L2768" s="2">
        <v>1398048</v>
      </c>
      <c r="M2768" s="2">
        <v>57549</v>
      </c>
      <c r="N2768" s="4">
        <f t="shared" si="86"/>
        <v>0.11092125196429956</v>
      </c>
      <c r="O2768" s="2">
        <v>0</v>
      </c>
      <c r="P2768" s="2">
        <v>428573</v>
      </c>
      <c r="Q2768" s="2">
        <v>1120446</v>
      </c>
      <c r="R2768" s="2">
        <v>1110348</v>
      </c>
      <c r="S2768" s="4">
        <f t="shared" si="87"/>
        <v>0.38598079160767618</v>
      </c>
    </row>
    <row r="2769" spans="1:19" x14ac:dyDescent="0.25">
      <c r="A2769" s="10">
        <v>0</v>
      </c>
      <c r="B2769" s="1" t="s">
        <v>32</v>
      </c>
      <c r="C2769" s="1" t="s">
        <v>2160</v>
      </c>
      <c r="D2769" s="1">
        <v>2019</v>
      </c>
      <c r="E2769" s="2">
        <v>280825</v>
      </c>
      <c r="F2769" s="2">
        <v>0</v>
      </c>
      <c r="G2769" s="2">
        <v>2532232</v>
      </c>
      <c r="H2769" s="2">
        <v>2597810</v>
      </c>
      <c r="I2769" s="2">
        <v>1250130</v>
      </c>
      <c r="J2769" s="2">
        <v>59781</v>
      </c>
      <c r="K2769" s="2">
        <v>85660</v>
      </c>
      <c r="L2769" s="2">
        <v>1136661</v>
      </c>
      <c r="M2769" s="2">
        <v>-65578</v>
      </c>
      <c r="N2769" s="4">
        <f t="shared" si="86"/>
        <v>0.11090018608089622</v>
      </c>
      <c r="O2769" s="2">
        <v>0</v>
      </c>
      <c r="P2769" s="2">
        <v>960691</v>
      </c>
      <c r="Q2769" s="2">
        <v>964053</v>
      </c>
      <c r="R2769" s="2">
        <v>1075646</v>
      </c>
      <c r="S2769" s="4">
        <f t="shared" si="87"/>
        <v>0.89312933809078454</v>
      </c>
    </row>
    <row r="2770" spans="1:19" x14ac:dyDescent="0.25">
      <c r="A2770" s="10">
        <v>0</v>
      </c>
      <c r="B2770" s="1" t="s">
        <v>32</v>
      </c>
      <c r="C2770" s="1" t="s">
        <v>1607</v>
      </c>
      <c r="D2770" s="1">
        <v>2019</v>
      </c>
      <c r="E2770" s="2">
        <v>271223</v>
      </c>
      <c r="F2770" s="2">
        <v>0</v>
      </c>
      <c r="G2770" s="2">
        <v>2446607</v>
      </c>
      <c r="H2770" s="2">
        <v>2327254</v>
      </c>
      <c r="I2770" s="2">
        <v>3650</v>
      </c>
      <c r="J2770" s="2">
        <v>7943</v>
      </c>
      <c r="K2770" s="2">
        <v>0</v>
      </c>
      <c r="L2770" s="2">
        <v>2435014</v>
      </c>
      <c r="M2770" s="2">
        <v>119353</v>
      </c>
      <c r="N2770" s="4">
        <f t="shared" si="86"/>
        <v>0.11085679064925426</v>
      </c>
      <c r="O2770" s="2">
        <v>0</v>
      </c>
      <c r="P2770" s="2">
        <v>751551</v>
      </c>
      <c r="Q2770" s="2">
        <v>890527</v>
      </c>
      <c r="R2770" s="2">
        <v>768905</v>
      </c>
      <c r="S2770" s="4">
        <f t="shared" si="87"/>
        <v>0.97743024170736303</v>
      </c>
    </row>
    <row r="2771" spans="1:19" x14ac:dyDescent="0.25">
      <c r="A2771" s="10">
        <v>0</v>
      </c>
      <c r="B2771" s="1" t="s">
        <v>32</v>
      </c>
      <c r="C2771" s="1" t="s">
        <v>1842</v>
      </c>
      <c r="D2771" s="1">
        <v>2019</v>
      </c>
      <c r="E2771" s="2">
        <v>436712</v>
      </c>
      <c r="F2771" s="2">
        <v>0</v>
      </c>
      <c r="G2771" s="2">
        <v>3948937</v>
      </c>
      <c r="H2771" s="2">
        <v>3510445</v>
      </c>
      <c r="I2771" s="2">
        <v>1574241</v>
      </c>
      <c r="J2771" s="2">
        <v>9228</v>
      </c>
      <c r="K2771" s="2">
        <v>9363</v>
      </c>
      <c r="L2771" s="2">
        <v>2356105</v>
      </c>
      <c r="M2771" s="2">
        <v>438492</v>
      </c>
      <c r="N2771" s="4">
        <f t="shared" si="86"/>
        <v>0.11058976124460836</v>
      </c>
      <c r="O2771" s="2">
        <v>0</v>
      </c>
      <c r="P2771" s="2">
        <v>2314567</v>
      </c>
      <c r="Q2771" s="2">
        <v>1958873</v>
      </c>
      <c r="R2771" s="2">
        <v>1915999</v>
      </c>
      <c r="S2771" s="4">
        <f t="shared" si="87"/>
        <v>1.208020985397174</v>
      </c>
    </row>
    <row r="2772" spans="1:19" x14ac:dyDescent="0.25">
      <c r="A2772" s="10">
        <v>0</v>
      </c>
      <c r="B2772" s="1" t="s">
        <v>62</v>
      </c>
      <c r="C2772" s="1" t="s">
        <v>2764</v>
      </c>
      <c r="D2772" s="1">
        <v>2019</v>
      </c>
      <c r="E2772" s="2">
        <v>1153122</v>
      </c>
      <c r="F2772" s="2">
        <v>0</v>
      </c>
      <c r="G2772" s="2">
        <v>10429334</v>
      </c>
      <c r="H2772" s="2">
        <v>7842478</v>
      </c>
      <c r="I2772" s="2">
        <v>3858305</v>
      </c>
      <c r="J2772" s="2">
        <v>90154</v>
      </c>
      <c r="K2772" s="2">
        <v>2637983</v>
      </c>
      <c r="L2772" s="2">
        <v>3842892</v>
      </c>
      <c r="M2772" s="2">
        <v>2586856</v>
      </c>
      <c r="N2772" s="4">
        <f t="shared" si="86"/>
        <v>0.11056525757061765</v>
      </c>
      <c r="O2772" s="2">
        <v>0</v>
      </c>
      <c r="P2772" s="2">
        <v>130213</v>
      </c>
      <c r="Q2772" s="2">
        <v>3302540</v>
      </c>
      <c r="R2772" s="2">
        <v>4122440</v>
      </c>
      <c r="S2772" s="4">
        <f t="shared" si="87"/>
        <v>3.1586390584217111E-2</v>
      </c>
    </row>
    <row r="2773" spans="1:19" x14ac:dyDescent="0.25">
      <c r="A2773" s="10">
        <v>0</v>
      </c>
      <c r="B2773" s="1" t="s">
        <v>24</v>
      </c>
      <c r="C2773" s="1" t="s">
        <v>714</v>
      </c>
      <c r="D2773" s="1">
        <v>2019</v>
      </c>
      <c r="E2773" s="2">
        <v>15578798</v>
      </c>
      <c r="F2773" s="2">
        <v>0</v>
      </c>
      <c r="G2773" s="2">
        <v>140945413</v>
      </c>
      <c r="H2773" s="2">
        <v>135856772</v>
      </c>
      <c r="I2773" s="2">
        <v>8937267</v>
      </c>
      <c r="J2773" s="2">
        <v>18685375</v>
      </c>
      <c r="K2773" s="2">
        <v>2621830</v>
      </c>
      <c r="L2773" s="2">
        <v>110700941</v>
      </c>
      <c r="M2773" s="2">
        <v>5088641</v>
      </c>
      <c r="N2773" s="4">
        <f t="shared" si="86"/>
        <v>0.11053072014482657</v>
      </c>
      <c r="O2773" s="2">
        <v>739565</v>
      </c>
      <c r="P2773" s="2">
        <v>15652861</v>
      </c>
      <c r="Q2773" s="2">
        <v>131344929</v>
      </c>
      <c r="R2773" s="2">
        <v>127732716</v>
      </c>
      <c r="S2773" s="4">
        <f t="shared" si="87"/>
        <v>0.12833380917070611</v>
      </c>
    </row>
    <row r="2774" spans="1:19" x14ac:dyDescent="0.25">
      <c r="A2774" s="10">
        <v>0</v>
      </c>
      <c r="B2774" s="1" t="s">
        <v>64</v>
      </c>
      <c r="C2774" s="1" t="s">
        <v>3662</v>
      </c>
      <c r="D2774" s="1">
        <v>2019</v>
      </c>
      <c r="E2774" s="2">
        <v>3043208</v>
      </c>
      <c r="F2774" s="2">
        <v>0</v>
      </c>
      <c r="G2774" s="2">
        <v>27543173</v>
      </c>
      <c r="H2774" s="2">
        <v>26356111</v>
      </c>
      <c r="I2774" s="2">
        <v>2636357</v>
      </c>
      <c r="J2774" s="2">
        <v>4839710</v>
      </c>
      <c r="K2774" s="2">
        <v>716188</v>
      </c>
      <c r="L2774" s="2">
        <v>19350918</v>
      </c>
      <c r="M2774" s="2">
        <v>1187062</v>
      </c>
      <c r="N2774" s="4">
        <f t="shared" si="86"/>
        <v>0.110488649946032</v>
      </c>
      <c r="O2774" s="2">
        <v>2565</v>
      </c>
      <c r="P2774" s="2">
        <v>15391496</v>
      </c>
      <c r="Q2774" s="2">
        <v>24623556</v>
      </c>
      <c r="R2774" s="2">
        <v>22252258</v>
      </c>
      <c r="S2774" s="4">
        <f t="shared" si="87"/>
        <v>0.69179770430488452</v>
      </c>
    </row>
    <row r="2775" spans="1:19" x14ac:dyDescent="0.25">
      <c r="A2775" s="10">
        <v>0</v>
      </c>
      <c r="B2775" s="1" t="s">
        <v>22</v>
      </c>
      <c r="C2775" s="1" t="s">
        <v>275</v>
      </c>
      <c r="D2775" s="1">
        <v>2019</v>
      </c>
      <c r="E2775" s="2">
        <v>5095369</v>
      </c>
      <c r="F2775" s="2">
        <v>0</v>
      </c>
      <c r="G2775" s="2">
        <v>46216157</v>
      </c>
      <c r="H2775" s="2">
        <v>44149731</v>
      </c>
      <c r="I2775" s="2">
        <v>5201191</v>
      </c>
      <c r="J2775" s="2">
        <v>2474507</v>
      </c>
      <c r="K2775" s="2">
        <v>868993</v>
      </c>
      <c r="L2775" s="2">
        <v>37671466</v>
      </c>
      <c r="M2775" s="2">
        <v>2066426</v>
      </c>
      <c r="N2775" s="4">
        <f t="shared" si="86"/>
        <v>0.11025081553189288</v>
      </c>
      <c r="O2775" s="2">
        <v>12782180</v>
      </c>
      <c r="P2775" s="2">
        <v>6069209</v>
      </c>
      <c r="Q2775" s="2">
        <v>41545825</v>
      </c>
      <c r="R2775" s="2">
        <v>34720198</v>
      </c>
      <c r="S2775" s="4">
        <f t="shared" si="87"/>
        <v>0.54295165597845962</v>
      </c>
    </row>
    <row r="2776" spans="1:19" x14ac:dyDescent="0.25">
      <c r="A2776" s="10">
        <v>1</v>
      </c>
      <c r="B2776" s="1" t="s">
        <v>27</v>
      </c>
      <c r="C2776" s="1" t="s">
        <v>1111</v>
      </c>
      <c r="D2776" s="1">
        <v>2019</v>
      </c>
      <c r="E2776" s="2">
        <v>16583950</v>
      </c>
      <c r="F2776" s="2">
        <v>0</v>
      </c>
      <c r="G2776" s="2">
        <v>150428763</v>
      </c>
      <c r="H2776" s="2">
        <v>131476890</v>
      </c>
      <c r="I2776" s="2">
        <v>99616647</v>
      </c>
      <c r="J2776" s="2">
        <v>3107615</v>
      </c>
      <c r="K2776" s="2">
        <v>1444436</v>
      </c>
      <c r="L2776" s="2">
        <v>46260065</v>
      </c>
      <c r="M2776" s="2">
        <v>18951873</v>
      </c>
      <c r="N2776" s="4">
        <f t="shared" si="86"/>
        <v>0.11024454146445384</v>
      </c>
      <c r="O2776" s="2">
        <v>140552</v>
      </c>
      <c r="P2776" s="2">
        <v>15877903</v>
      </c>
      <c r="Q2776" s="2">
        <v>54906079</v>
      </c>
      <c r="R2776" s="2">
        <v>52378364</v>
      </c>
      <c r="S2776" s="4">
        <f t="shared" si="87"/>
        <v>0.30582198023596158</v>
      </c>
    </row>
    <row r="2777" spans="1:19" x14ac:dyDescent="0.25">
      <c r="A2777" s="10">
        <v>0</v>
      </c>
      <c r="B2777" s="1" t="s">
        <v>40</v>
      </c>
      <c r="C2777" s="1" t="s">
        <v>2983</v>
      </c>
      <c r="D2777" s="1">
        <v>2019</v>
      </c>
      <c r="E2777" s="2">
        <v>538182</v>
      </c>
      <c r="F2777" s="2">
        <v>0</v>
      </c>
      <c r="G2777" s="2">
        <v>4882007</v>
      </c>
      <c r="H2777" s="2">
        <v>3929161</v>
      </c>
      <c r="I2777" s="2">
        <v>2639746</v>
      </c>
      <c r="J2777" s="2">
        <v>689320</v>
      </c>
      <c r="K2777" s="2">
        <v>231</v>
      </c>
      <c r="L2777" s="2">
        <v>1552710</v>
      </c>
      <c r="M2777" s="2">
        <v>952846</v>
      </c>
      <c r="N2777" s="4">
        <f t="shared" si="86"/>
        <v>0.11023785914276649</v>
      </c>
      <c r="O2777" s="2">
        <v>0</v>
      </c>
      <c r="P2777" s="2">
        <v>827796</v>
      </c>
      <c r="Q2777" s="2">
        <v>1892421</v>
      </c>
      <c r="R2777" s="2">
        <v>1892658</v>
      </c>
      <c r="S2777" s="4">
        <f t="shared" si="87"/>
        <v>0.43737220353597955</v>
      </c>
    </row>
    <row r="2778" spans="1:19" x14ac:dyDescent="0.25">
      <c r="A2778" s="10">
        <v>0</v>
      </c>
      <c r="B2778" s="1" t="s">
        <v>63</v>
      </c>
      <c r="C2778" s="1" t="s">
        <v>2417</v>
      </c>
      <c r="D2778" s="1">
        <v>2019</v>
      </c>
      <c r="E2778" s="2">
        <v>723974</v>
      </c>
      <c r="F2778" s="2">
        <v>0</v>
      </c>
      <c r="G2778" s="2">
        <v>6571328</v>
      </c>
      <c r="H2778" s="2">
        <v>5952156</v>
      </c>
      <c r="I2778" s="2">
        <v>1421562</v>
      </c>
      <c r="J2778" s="2">
        <v>1555366</v>
      </c>
      <c r="K2778" s="2">
        <v>909048</v>
      </c>
      <c r="L2778" s="2">
        <v>2691669</v>
      </c>
      <c r="M2778" s="2">
        <v>619172</v>
      </c>
      <c r="N2778" s="4">
        <f t="shared" si="86"/>
        <v>0.11017164262687847</v>
      </c>
      <c r="O2778" s="2">
        <v>0</v>
      </c>
      <c r="P2778" s="2">
        <v>2307242</v>
      </c>
      <c r="Q2778" s="2">
        <v>4525671</v>
      </c>
      <c r="R2778" s="2">
        <v>4046734</v>
      </c>
      <c r="S2778" s="4">
        <f t="shared" si="87"/>
        <v>0.57014916226270373</v>
      </c>
    </row>
    <row r="2779" spans="1:19" x14ac:dyDescent="0.25">
      <c r="A2779" s="10">
        <v>1</v>
      </c>
      <c r="B2779" s="1" t="s">
        <v>27</v>
      </c>
      <c r="C2779" s="1" t="s">
        <v>1037</v>
      </c>
      <c r="D2779" s="1">
        <v>2019</v>
      </c>
      <c r="E2779" s="2">
        <v>11254260</v>
      </c>
      <c r="F2779" s="2">
        <v>0</v>
      </c>
      <c r="G2779" s="2">
        <v>102176475</v>
      </c>
      <c r="H2779" s="2">
        <v>90257802</v>
      </c>
      <c r="I2779" s="2">
        <v>50626905</v>
      </c>
      <c r="J2779" s="2">
        <v>1156066</v>
      </c>
      <c r="K2779" s="2">
        <v>580551</v>
      </c>
      <c r="L2779" s="2">
        <v>49812953</v>
      </c>
      <c r="M2779" s="2">
        <v>11918673</v>
      </c>
      <c r="N2779" s="4">
        <f t="shared" si="86"/>
        <v>0.11014531476056499</v>
      </c>
      <c r="O2779" s="2">
        <v>3216848</v>
      </c>
      <c r="P2779" s="2">
        <v>21088867</v>
      </c>
      <c r="Q2779" s="2">
        <v>62029833</v>
      </c>
      <c r="R2779" s="2">
        <v>57365527</v>
      </c>
      <c r="S2779" s="4">
        <f t="shared" si="87"/>
        <v>0.42369897517022725</v>
      </c>
    </row>
    <row r="2780" spans="1:19" x14ac:dyDescent="0.25">
      <c r="A2780" s="10">
        <v>0</v>
      </c>
      <c r="B2780" s="1" t="s">
        <v>45</v>
      </c>
      <c r="C2780" s="1" t="s">
        <v>3704</v>
      </c>
      <c r="D2780" s="1">
        <v>2019</v>
      </c>
      <c r="E2780" s="2">
        <v>39594741</v>
      </c>
      <c r="F2780" s="2">
        <v>0</v>
      </c>
      <c r="G2780" s="2">
        <v>359529834</v>
      </c>
      <c r="H2780" s="2">
        <v>338171860</v>
      </c>
      <c r="I2780" s="2">
        <v>232259168</v>
      </c>
      <c r="J2780" s="2">
        <v>22176083</v>
      </c>
      <c r="K2780" s="2">
        <v>1549128</v>
      </c>
      <c r="L2780" s="2">
        <v>103545455</v>
      </c>
      <c r="M2780" s="2">
        <v>21357974</v>
      </c>
      <c r="N2780" s="4">
        <f t="shared" si="86"/>
        <v>0.11012922226643367</v>
      </c>
      <c r="O2780" s="2">
        <v>406092</v>
      </c>
      <c r="P2780" s="2">
        <v>11955416</v>
      </c>
      <c r="Q2780" s="2">
        <v>112004073</v>
      </c>
      <c r="R2780" s="2">
        <v>107797366</v>
      </c>
      <c r="S2780" s="4">
        <f t="shared" si="87"/>
        <v>0.1146735626174762</v>
      </c>
    </row>
    <row r="2781" spans="1:19" x14ac:dyDescent="0.25">
      <c r="A2781" s="10">
        <v>0</v>
      </c>
      <c r="B2781" s="1" t="s">
        <v>61</v>
      </c>
      <c r="C2781" s="1" t="s">
        <v>4355</v>
      </c>
      <c r="D2781" s="1">
        <v>2019</v>
      </c>
      <c r="E2781" s="2">
        <v>102032</v>
      </c>
      <c r="F2781" s="2">
        <v>0</v>
      </c>
      <c r="G2781" s="2">
        <v>926823</v>
      </c>
      <c r="H2781" s="2">
        <v>713112</v>
      </c>
      <c r="I2781" s="2">
        <v>427216</v>
      </c>
      <c r="J2781" s="2">
        <v>77514</v>
      </c>
      <c r="K2781" s="2">
        <v>0</v>
      </c>
      <c r="L2781" s="2">
        <v>422094</v>
      </c>
      <c r="M2781" s="2">
        <v>213711</v>
      </c>
      <c r="N2781" s="4">
        <f t="shared" si="86"/>
        <v>0.11008790243660332</v>
      </c>
      <c r="O2781" s="2">
        <v>0</v>
      </c>
      <c r="P2781" s="2">
        <v>459197</v>
      </c>
      <c r="Q2781" s="2">
        <v>423804</v>
      </c>
      <c r="R2781" s="2">
        <v>292382</v>
      </c>
      <c r="S2781" s="4">
        <f t="shared" si="87"/>
        <v>1.570537858007675</v>
      </c>
    </row>
    <row r="2782" spans="1:19" x14ac:dyDescent="0.25">
      <c r="A2782" s="10">
        <v>0</v>
      </c>
      <c r="B2782" s="1" t="s">
        <v>41</v>
      </c>
      <c r="C2782" s="1" t="s">
        <v>3586</v>
      </c>
      <c r="D2782" s="1">
        <v>2019</v>
      </c>
      <c r="E2782" s="2">
        <v>1866140</v>
      </c>
      <c r="F2782" s="2">
        <v>0</v>
      </c>
      <c r="G2782" s="2">
        <v>16964239</v>
      </c>
      <c r="H2782" s="2">
        <v>13760591</v>
      </c>
      <c r="I2782" s="2">
        <v>10283710</v>
      </c>
      <c r="J2782" s="2">
        <v>160424</v>
      </c>
      <c r="K2782" s="2">
        <v>2614105</v>
      </c>
      <c r="L2782" s="2">
        <v>3906000</v>
      </c>
      <c r="M2782" s="2">
        <v>3203648</v>
      </c>
      <c r="N2782" s="4">
        <f t="shared" si="86"/>
        <v>0.11000434502249114</v>
      </c>
      <c r="O2782" s="2">
        <v>0</v>
      </c>
      <c r="P2782" s="2">
        <v>2096113</v>
      </c>
      <c r="Q2782" s="2">
        <v>3405244</v>
      </c>
      <c r="R2782" s="2">
        <v>3595782</v>
      </c>
      <c r="S2782" s="4">
        <f t="shared" si="87"/>
        <v>0.58293661851580547</v>
      </c>
    </row>
    <row r="2783" spans="1:19" x14ac:dyDescent="0.25">
      <c r="A2783" s="10">
        <v>0</v>
      </c>
      <c r="B2783" s="1" t="s">
        <v>45</v>
      </c>
      <c r="C2783" s="1" t="s">
        <v>3648</v>
      </c>
      <c r="D2783" s="1">
        <v>2019</v>
      </c>
      <c r="E2783" s="2">
        <v>19194757</v>
      </c>
      <c r="F2783" s="2">
        <v>260950</v>
      </c>
      <c r="G2783" s="2">
        <v>172356880</v>
      </c>
      <c r="H2783" s="2">
        <v>157002485</v>
      </c>
      <c r="I2783" s="2">
        <v>20641503</v>
      </c>
      <c r="J2783" s="2">
        <v>19759184</v>
      </c>
      <c r="K2783" s="2">
        <v>5660713</v>
      </c>
      <c r="L2783" s="2">
        <v>126295480</v>
      </c>
      <c r="M2783" s="2">
        <v>15354395</v>
      </c>
      <c r="N2783" s="4">
        <f t="shared" si="86"/>
        <v>0.10985234241882308</v>
      </c>
      <c r="O2783" s="2">
        <v>13191538</v>
      </c>
      <c r="P2783" s="2">
        <v>18385801</v>
      </c>
      <c r="Q2783" s="2">
        <v>153926683</v>
      </c>
      <c r="R2783" s="2">
        <v>147160197</v>
      </c>
      <c r="S2783" s="4">
        <f t="shared" si="87"/>
        <v>0.21457798809551742</v>
      </c>
    </row>
    <row r="2784" spans="1:19" x14ac:dyDescent="0.25">
      <c r="A2784" s="10">
        <v>0</v>
      </c>
      <c r="B2784" s="1" t="s">
        <v>61</v>
      </c>
      <c r="C2784" s="1" t="s">
        <v>4368</v>
      </c>
      <c r="D2784" s="1">
        <v>2019</v>
      </c>
      <c r="E2784" s="2">
        <v>8920066</v>
      </c>
      <c r="F2784" s="2">
        <v>0</v>
      </c>
      <c r="G2784" s="2">
        <v>81247695</v>
      </c>
      <c r="H2784" s="2">
        <v>74734107</v>
      </c>
      <c r="I2784" s="2">
        <v>69925180</v>
      </c>
      <c r="J2784" s="2">
        <v>919543</v>
      </c>
      <c r="K2784" s="2">
        <v>215533</v>
      </c>
      <c r="L2784" s="2">
        <v>10187440</v>
      </c>
      <c r="M2784" s="2">
        <v>6513588</v>
      </c>
      <c r="N2784" s="4">
        <f t="shared" si="86"/>
        <v>0.10978854230880027</v>
      </c>
      <c r="O2784" s="2">
        <v>231535</v>
      </c>
      <c r="P2784" s="2">
        <v>3622320</v>
      </c>
      <c r="Q2784" s="2">
        <v>11386394</v>
      </c>
      <c r="R2784" s="2">
        <v>13465571</v>
      </c>
      <c r="S2784" s="4">
        <f t="shared" si="87"/>
        <v>0.28620063716570204</v>
      </c>
    </row>
    <row r="2785" spans="1:19" x14ac:dyDescent="0.25">
      <c r="A2785" s="10">
        <v>1</v>
      </c>
      <c r="B2785" s="1" t="s">
        <v>38</v>
      </c>
      <c r="C2785" s="1" t="s">
        <v>2669</v>
      </c>
      <c r="D2785" s="1">
        <v>2019</v>
      </c>
      <c r="E2785" s="2">
        <v>174616632</v>
      </c>
      <c r="F2785" s="2">
        <v>0</v>
      </c>
      <c r="G2785" s="2">
        <v>1590486877</v>
      </c>
      <c r="H2785" s="2">
        <v>1549067451</v>
      </c>
      <c r="I2785" s="2">
        <v>208846645</v>
      </c>
      <c r="J2785" s="2">
        <v>75908519</v>
      </c>
      <c r="K2785" s="2">
        <v>61541371</v>
      </c>
      <c r="L2785" s="2">
        <v>1244190342</v>
      </c>
      <c r="M2785" s="2">
        <v>41419426</v>
      </c>
      <c r="N2785" s="4">
        <f t="shared" si="86"/>
        <v>0.10978816268472739</v>
      </c>
      <c r="O2785" s="2">
        <v>35997183</v>
      </c>
      <c r="P2785" s="2">
        <v>18387493</v>
      </c>
      <c r="Q2785" s="2">
        <v>1090153949</v>
      </c>
      <c r="R2785" s="2">
        <v>1106816040</v>
      </c>
      <c r="S2785" s="4">
        <f t="shared" si="87"/>
        <v>4.9136147322187344E-2</v>
      </c>
    </row>
    <row r="2786" spans="1:19" x14ac:dyDescent="0.25">
      <c r="A2786" s="10">
        <v>0</v>
      </c>
      <c r="B2786" s="1" t="s">
        <v>64</v>
      </c>
      <c r="C2786" s="1" t="s">
        <v>1199</v>
      </c>
      <c r="D2786" s="1">
        <v>2019</v>
      </c>
      <c r="E2786" s="2">
        <v>6340295</v>
      </c>
      <c r="F2786" s="2">
        <v>0</v>
      </c>
      <c r="G2786" s="2">
        <v>57778086</v>
      </c>
      <c r="H2786" s="2">
        <v>41868545</v>
      </c>
      <c r="I2786" s="2">
        <v>712682</v>
      </c>
      <c r="J2786" s="2">
        <v>9123795</v>
      </c>
      <c r="K2786" s="2">
        <v>0</v>
      </c>
      <c r="L2786" s="2">
        <v>47941609</v>
      </c>
      <c r="M2786" s="2">
        <v>15909541</v>
      </c>
      <c r="N2786" s="4">
        <f t="shared" si="86"/>
        <v>0.10973528960443583</v>
      </c>
      <c r="O2786" s="2">
        <v>5470472</v>
      </c>
      <c r="P2786" s="2">
        <v>27797559</v>
      </c>
      <c r="Q2786" s="2">
        <v>58267266</v>
      </c>
      <c r="R2786" s="2">
        <v>57494295</v>
      </c>
      <c r="S2786" s="4">
        <f t="shared" si="87"/>
        <v>0.5786318625178376</v>
      </c>
    </row>
    <row r="2787" spans="1:19" x14ac:dyDescent="0.25">
      <c r="A2787" s="10">
        <v>0</v>
      </c>
      <c r="B2787" s="1" t="s">
        <v>32</v>
      </c>
      <c r="C2787" s="1" t="s">
        <v>2202</v>
      </c>
      <c r="D2787" s="1">
        <v>2019</v>
      </c>
      <c r="E2787" s="2">
        <v>242032</v>
      </c>
      <c r="F2787" s="2">
        <v>0</v>
      </c>
      <c r="G2787" s="2">
        <v>2206967</v>
      </c>
      <c r="H2787" s="2">
        <v>2029250</v>
      </c>
      <c r="I2787" s="2">
        <v>1252067</v>
      </c>
      <c r="J2787" s="2">
        <v>0</v>
      </c>
      <c r="K2787" s="2">
        <v>2055</v>
      </c>
      <c r="L2787" s="2">
        <v>952845</v>
      </c>
      <c r="M2787" s="2">
        <v>177717</v>
      </c>
      <c r="N2787" s="4">
        <f t="shared" si="86"/>
        <v>0.10966724921577894</v>
      </c>
      <c r="O2787" s="2">
        <v>0</v>
      </c>
      <c r="P2787" s="2">
        <v>989545</v>
      </c>
      <c r="Q2787" s="2">
        <v>771904</v>
      </c>
      <c r="R2787" s="2">
        <v>737310</v>
      </c>
      <c r="S2787" s="4">
        <f t="shared" si="87"/>
        <v>1.3421016939957413</v>
      </c>
    </row>
    <row r="2788" spans="1:19" x14ac:dyDescent="0.25">
      <c r="A2788" s="10">
        <v>0</v>
      </c>
      <c r="B2788" s="1" t="s">
        <v>45</v>
      </c>
      <c r="C2788" s="1" t="s">
        <v>3755</v>
      </c>
      <c r="D2788" s="1">
        <v>2019</v>
      </c>
      <c r="E2788" s="2">
        <v>7051038</v>
      </c>
      <c r="F2788" s="2">
        <v>60685</v>
      </c>
      <c r="G2788" s="2">
        <v>63777027</v>
      </c>
      <c r="H2788" s="2">
        <v>58252493</v>
      </c>
      <c r="I2788" s="2">
        <v>6767656</v>
      </c>
      <c r="J2788" s="2">
        <v>7505572</v>
      </c>
      <c r="K2788" s="2">
        <v>0</v>
      </c>
      <c r="L2788" s="2">
        <v>49503799</v>
      </c>
      <c r="M2788" s="2">
        <v>5524534</v>
      </c>
      <c r="N2788" s="4">
        <f t="shared" si="86"/>
        <v>0.10960612823799391</v>
      </c>
      <c r="O2788" s="2">
        <v>15239620</v>
      </c>
      <c r="P2788" s="2">
        <v>4200521</v>
      </c>
      <c r="Q2788" s="2">
        <v>56889468</v>
      </c>
      <c r="R2788" s="2">
        <v>48674205</v>
      </c>
      <c r="S2788" s="4">
        <f t="shared" si="87"/>
        <v>0.39939308715982108</v>
      </c>
    </row>
    <row r="2789" spans="1:19" x14ac:dyDescent="0.25">
      <c r="A2789" s="10">
        <v>0</v>
      </c>
      <c r="B2789" s="1" t="s">
        <v>32</v>
      </c>
      <c r="C2789" s="1" t="s">
        <v>2200</v>
      </c>
      <c r="D2789" s="1">
        <v>2019</v>
      </c>
      <c r="E2789" s="2">
        <v>143687</v>
      </c>
      <c r="F2789" s="2">
        <v>0</v>
      </c>
      <c r="G2789" s="2">
        <v>1312958</v>
      </c>
      <c r="H2789" s="2">
        <v>1249578</v>
      </c>
      <c r="I2789" s="2">
        <v>1000</v>
      </c>
      <c r="J2789" s="2">
        <v>0</v>
      </c>
      <c r="K2789" s="2">
        <v>0</v>
      </c>
      <c r="L2789" s="2">
        <v>1311958</v>
      </c>
      <c r="M2789" s="2">
        <v>63380</v>
      </c>
      <c r="N2789" s="4">
        <f t="shared" si="86"/>
        <v>0.10943762100539393</v>
      </c>
      <c r="O2789" s="2">
        <v>0</v>
      </c>
      <c r="P2789" s="2">
        <v>795570</v>
      </c>
      <c r="Q2789" s="2">
        <v>592581</v>
      </c>
      <c r="R2789" s="2">
        <v>628259</v>
      </c>
      <c r="S2789" s="4">
        <f t="shared" si="87"/>
        <v>1.2663089585664511</v>
      </c>
    </row>
    <row r="2790" spans="1:19" x14ac:dyDescent="0.25">
      <c r="A2790" s="10">
        <v>0</v>
      </c>
      <c r="B2790" s="1" t="s">
        <v>62</v>
      </c>
      <c r="C2790" s="1" t="s">
        <v>4542</v>
      </c>
      <c r="D2790" s="1">
        <v>2019</v>
      </c>
      <c r="E2790" s="2">
        <v>6092732</v>
      </c>
      <c r="F2790" s="2">
        <v>0</v>
      </c>
      <c r="G2790" s="2">
        <v>55682530</v>
      </c>
      <c r="H2790" s="2">
        <v>50704212</v>
      </c>
      <c r="I2790" s="2">
        <v>36492190</v>
      </c>
      <c r="J2790" s="2">
        <v>1286733</v>
      </c>
      <c r="K2790" s="2">
        <v>0</v>
      </c>
      <c r="L2790" s="2">
        <v>17903607</v>
      </c>
      <c r="M2790" s="2">
        <v>4978318</v>
      </c>
      <c r="N2790" s="4">
        <f t="shared" si="86"/>
        <v>0.10941909428325186</v>
      </c>
      <c r="O2790" s="2">
        <v>0</v>
      </c>
      <c r="P2790" s="2">
        <v>6750802</v>
      </c>
      <c r="Q2790" s="2">
        <v>15159867</v>
      </c>
      <c r="R2790" s="2">
        <v>20674265</v>
      </c>
      <c r="S2790" s="4">
        <f t="shared" si="87"/>
        <v>0.32653165662721262</v>
      </c>
    </row>
    <row r="2791" spans="1:19" x14ac:dyDescent="0.25">
      <c r="A2791" s="10">
        <v>0</v>
      </c>
      <c r="B2791" s="1" t="s">
        <v>64</v>
      </c>
      <c r="C2791" s="1" t="s">
        <v>670</v>
      </c>
      <c r="D2791" s="1">
        <v>2019</v>
      </c>
      <c r="E2791" s="2">
        <v>4913318</v>
      </c>
      <c r="F2791" s="2">
        <v>0</v>
      </c>
      <c r="G2791" s="2">
        <v>44907275</v>
      </c>
      <c r="H2791" s="2">
        <v>41628294</v>
      </c>
      <c r="I2791" s="2">
        <v>22496828</v>
      </c>
      <c r="J2791" s="2">
        <v>5000115</v>
      </c>
      <c r="K2791" s="2">
        <v>0</v>
      </c>
      <c r="L2791" s="2">
        <v>17410332</v>
      </c>
      <c r="M2791" s="2">
        <v>3278981</v>
      </c>
      <c r="N2791" s="4">
        <f t="shared" si="86"/>
        <v>0.10941029042621714</v>
      </c>
      <c r="O2791" s="2">
        <v>286970</v>
      </c>
      <c r="P2791" s="2">
        <v>4815905</v>
      </c>
      <c r="Q2791" s="2">
        <v>22240130</v>
      </c>
      <c r="R2791" s="2">
        <v>20800827</v>
      </c>
      <c r="S2791" s="4">
        <f t="shared" si="87"/>
        <v>0.24532077498649452</v>
      </c>
    </row>
    <row r="2792" spans="1:19" x14ac:dyDescent="0.25">
      <c r="A2792" s="10">
        <v>0</v>
      </c>
      <c r="B2792" s="1" t="s">
        <v>45</v>
      </c>
      <c r="C2792" s="1" t="s">
        <v>3732</v>
      </c>
      <c r="D2792" s="1">
        <v>2019</v>
      </c>
      <c r="E2792" s="2">
        <v>15664822</v>
      </c>
      <c r="F2792" s="2">
        <v>194776</v>
      </c>
      <c r="G2792" s="2">
        <v>141421607</v>
      </c>
      <c r="H2792" s="2">
        <v>130607412</v>
      </c>
      <c r="I2792" s="2">
        <v>10648742</v>
      </c>
      <c r="J2792" s="2">
        <v>16536806</v>
      </c>
      <c r="K2792" s="2">
        <v>0</v>
      </c>
      <c r="L2792" s="2">
        <v>114236059</v>
      </c>
      <c r="M2792" s="2">
        <v>10814195</v>
      </c>
      <c r="N2792" s="4">
        <f t="shared" si="86"/>
        <v>0.10938955035350433</v>
      </c>
      <c r="O2792" s="2">
        <v>4535880</v>
      </c>
      <c r="P2792" s="2">
        <v>31430881</v>
      </c>
      <c r="Q2792" s="2">
        <v>129325336</v>
      </c>
      <c r="R2792" s="2">
        <v>115846909</v>
      </c>
      <c r="S2792" s="4">
        <f t="shared" si="87"/>
        <v>0.31046802465830142</v>
      </c>
    </row>
    <row r="2793" spans="1:19" x14ac:dyDescent="0.25">
      <c r="A2793" s="10">
        <v>0</v>
      </c>
      <c r="B2793" s="1" t="s">
        <v>45</v>
      </c>
      <c r="C2793" s="1" t="s">
        <v>3650</v>
      </c>
      <c r="D2793" s="1">
        <v>2019</v>
      </c>
      <c r="E2793" s="2">
        <v>5106020</v>
      </c>
      <c r="F2793" s="2">
        <v>0</v>
      </c>
      <c r="G2793" s="2">
        <v>46688925</v>
      </c>
      <c r="H2793" s="2">
        <v>44332621</v>
      </c>
      <c r="I2793" s="2">
        <v>8984573</v>
      </c>
      <c r="J2793" s="2">
        <v>4262156</v>
      </c>
      <c r="K2793" s="2">
        <v>720199</v>
      </c>
      <c r="L2793" s="2">
        <v>32721997</v>
      </c>
      <c r="M2793" s="2">
        <v>2356304</v>
      </c>
      <c r="N2793" s="4">
        <f t="shared" si="86"/>
        <v>0.10936255225409452</v>
      </c>
      <c r="O2793" s="2">
        <v>1844636</v>
      </c>
      <c r="P2793" s="2">
        <v>10112214</v>
      </c>
      <c r="Q2793" s="2">
        <v>39660028</v>
      </c>
      <c r="R2793" s="2">
        <v>36589662</v>
      </c>
      <c r="S2793" s="4">
        <f t="shared" si="87"/>
        <v>0.32678219328727331</v>
      </c>
    </row>
    <row r="2794" spans="1:19" x14ac:dyDescent="0.25">
      <c r="A2794" s="10">
        <v>0</v>
      </c>
      <c r="B2794" s="1" t="s">
        <v>64</v>
      </c>
      <c r="C2794" s="1" t="s">
        <v>1143</v>
      </c>
      <c r="D2794" s="1">
        <v>2019</v>
      </c>
      <c r="E2794" s="2">
        <v>4586342</v>
      </c>
      <c r="F2794" s="2">
        <v>0</v>
      </c>
      <c r="G2794" s="2">
        <v>41946222</v>
      </c>
      <c r="H2794" s="2">
        <v>39524948</v>
      </c>
      <c r="I2794" s="2">
        <v>3965558</v>
      </c>
      <c r="J2794" s="2">
        <v>9534242</v>
      </c>
      <c r="K2794" s="2">
        <v>100000</v>
      </c>
      <c r="L2794" s="2">
        <v>28346422</v>
      </c>
      <c r="M2794" s="2">
        <v>2421274</v>
      </c>
      <c r="N2794" s="4">
        <f t="shared" si="86"/>
        <v>0.10933861933978226</v>
      </c>
      <c r="O2794" s="2">
        <v>37414</v>
      </c>
      <c r="P2794" s="2">
        <v>8855063</v>
      </c>
      <c r="Q2794" s="2">
        <v>43941821</v>
      </c>
      <c r="R2794" s="2">
        <v>43620138</v>
      </c>
      <c r="S2794" s="4">
        <f t="shared" si="87"/>
        <v>0.20386173468777197</v>
      </c>
    </row>
    <row r="2795" spans="1:19" x14ac:dyDescent="0.25">
      <c r="A2795" s="10">
        <v>0</v>
      </c>
      <c r="B2795" s="1" t="s">
        <v>38</v>
      </c>
      <c r="C2795" s="1" t="s">
        <v>1250</v>
      </c>
      <c r="D2795" s="1">
        <v>2019</v>
      </c>
      <c r="E2795" s="2">
        <v>11636717</v>
      </c>
      <c r="F2795" s="2">
        <v>0</v>
      </c>
      <c r="G2795" s="2">
        <v>106470270</v>
      </c>
      <c r="H2795" s="2">
        <v>113393579</v>
      </c>
      <c r="I2795" s="2">
        <v>12405507</v>
      </c>
      <c r="J2795" s="2">
        <v>8131925</v>
      </c>
      <c r="K2795" s="2">
        <v>836659</v>
      </c>
      <c r="L2795" s="2">
        <v>85096179</v>
      </c>
      <c r="M2795" s="2">
        <v>-6923309</v>
      </c>
      <c r="N2795" s="4">
        <f t="shared" si="86"/>
        <v>0.10929545872289044</v>
      </c>
      <c r="O2795" s="2">
        <v>3963460</v>
      </c>
      <c r="P2795" s="2">
        <v>25581196</v>
      </c>
      <c r="Q2795" s="2">
        <v>90726787</v>
      </c>
      <c r="R2795" s="2">
        <v>86552409</v>
      </c>
      <c r="S2795" s="4">
        <f t="shared" si="87"/>
        <v>0.34134989818712036</v>
      </c>
    </row>
    <row r="2796" spans="1:19" x14ac:dyDescent="0.25">
      <c r="A2796" s="10">
        <v>0</v>
      </c>
      <c r="B2796" s="1" t="s">
        <v>32</v>
      </c>
      <c r="C2796" s="1" t="s">
        <v>879</v>
      </c>
      <c r="D2796" s="1">
        <v>2019</v>
      </c>
      <c r="E2796" s="2">
        <v>2017446</v>
      </c>
      <c r="F2796" s="2">
        <v>0</v>
      </c>
      <c r="G2796" s="2">
        <v>18462861</v>
      </c>
      <c r="H2796" s="2">
        <v>17653137</v>
      </c>
      <c r="I2796" s="2">
        <v>3752507</v>
      </c>
      <c r="J2796" s="2">
        <v>321057</v>
      </c>
      <c r="K2796" s="2">
        <v>54417</v>
      </c>
      <c r="L2796" s="2">
        <v>14334880</v>
      </c>
      <c r="M2796" s="2">
        <v>809724</v>
      </c>
      <c r="N2796" s="4">
        <f t="shared" si="86"/>
        <v>0.1092704971347615</v>
      </c>
      <c r="O2796" s="2">
        <v>0</v>
      </c>
      <c r="P2796" s="2">
        <v>-743077</v>
      </c>
      <c r="Q2796" s="2">
        <v>7474859</v>
      </c>
      <c r="R2796" s="2">
        <v>7538304</v>
      </c>
      <c r="S2796" s="4">
        <f t="shared" si="87"/>
        <v>-9.8573498760463896E-2</v>
      </c>
    </row>
    <row r="2797" spans="1:19" x14ac:dyDescent="0.25">
      <c r="A2797" s="10">
        <v>0</v>
      </c>
      <c r="B2797" s="1" t="s">
        <v>28</v>
      </c>
      <c r="C2797" s="1" t="s">
        <v>1233</v>
      </c>
      <c r="D2797" s="1">
        <v>2019</v>
      </c>
      <c r="E2797" s="2">
        <v>2695865</v>
      </c>
      <c r="F2797" s="2">
        <v>0</v>
      </c>
      <c r="G2797" s="2">
        <v>24772336</v>
      </c>
      <c r="H2797" s="2">
        <v>26793858</v>
      </c>
      <c r="I2797" s="2">
        <v>4327302</v>
      </c>
      <c r="J2797" s="2">
        <v>397999</v>
      </c>
      <c r="K2797" s="2">
        <v>303842</v>
      </c>
      <c r="L2797" s="2">
        <v>19743193</v>
      </c>
      <c r="M2797" s="2">
        <v>-2021522</v>
      </c>
      <c r="N2797" s="4">
        <f t="shared" si="86"/>
        <v>0.1088256271027488</v>
      </c>
      <c r="O2797" s="2">
        <v>126408</v>
      </c>
      <c r="P2797" s="2">
        <v>8481675</v>
      </c>
      <c r="Q2797" s="2">
        <v>17748619</v>
      </c>
      <c r="R2797" s="2">
        <v>21176386</v>
      </c>
      <c r="S2797" s="4">
        <f t="shared" si="87"/>
        <v>0.40649443205275915</v>
      </c>
    </row>
    <row r="2798" spans="1:19" x14ac:dyDescent="0.25">
      <c r="A2798" s="10">
        <v>0</v>
      </c>
      <c r="B2798" s="1" t="s">
        <v>32</v>
      </c>
      <c r="C2798" s="1" t="s">
        <v>2135</v>
      </c>
      <c r="D2798" s="1">
        <v>2019</v>
      </c>
      <c r="E2798" s="2">
        <v>83110</v>
      </c>
      <c r="F2798" s="2">
        <v>0</v>
      </c>
      <c r="G2798" s="2">
        <v>763792</v>
      </c>
      <c r="H2798" s="2">
        <v>692917</v>
      </c>
      <c r="I2798" s="2">
        <v>230541</v>
      </c>
      <c r="J2798" s="2">
        <v>22150</v>
      </c>
      <c r="K2798" s="2">
        <v>0</v>
      </c>
      <c r="L2798" s="2">
        <v>511101</v>
      </c>
      <c r="M2798" s="2">
        <v>70875</v>
      </c>
      <c r="N2798" s="4">
        <f t="shared" si="86"/>
        <v>0.10881234681693445</v>
      </c>
      <c r="O2798" s="2">
        <v>0</v>
      </c>
      <c r="P2798" s="2">
        <v>200681</v>
      </c>
      <c r="Q2798" s="2">
        <v>256908</v>
      </c>
      <c r="R2798" s="2">
        <v>233823</v>
      </c>
      <c r="S2798" s="4">
        <f t="shared" si="87"/>
        <v>0.85826030801076025</v>
      </c>
    </row>
    <row r="2799" spans="1:19" x14ac:dyDescent="0.25">
      <c r="A2799" s="10">
        <v>0</v>
      </c>
      <c r="B2799" s="1" t="s">
        <v>22</v>
      </c>
      <c r="C2799" s="1" t="s">
        <v>457</v>
      </c>
      <c r="D2799" s="1">
        <v>2019</v>
      </c>
      <c r="E2799" s="2">
        <v>12971433</v>
      </c>
      <c r="F2799" s="2">
        <v>0</v>
      </c>
      <c r="G2799" s="2">
        <v>119257760</v>
      </c>
      <c r="H2799" s="2">
        <v>75083232</v>
      </c>
      <c r="I2799" s="2">
        <v>36855386</v>
      </c>
      <c r="J2799" s="2">
        <v>27902578</v>
      </c>
      <c r="K2799" s="2">
        <v>12337194</v>
      </c>
      <c r="L2799" s="2">
        <v>42162602</v>
      </c>
      <c r="M2799" s="2">
        <v>44174528</v>
      </c>
      <c r="N2799" s="4">
        <f t="shared" si="86"/>
        <v>0.10876804159326822</v>
      </c>
      <c r="O2799" s="2">
        <v>6200000</v>
      </c>
      <c r="P2799" s="2">
        <v>14972479</v>
      </c>
      <c r="Q2799" s="2">
        <v>49535623</v>
      </c>
      <c r="R2799" s="2">
        <v>40934798</v>
      </c>
      <c r="S2799" s="4">
        <f t="shared" si="87"/>
        <v>0.51722446511156595</v>
      </c>
    </row>
    <row r="2800" spans="1:19" x14ac:dyDescent="0.25">
      <c r="A2800" s="10">
        <v>0</v>
      </c>
      <c r="B2800" s="1" t="s">
        <v>18</v>
      </c>
      <c r="C2800" s="1" t="s">
        <v>69</v>
      </c>
      <c r="D2800" s="1">
        <v>2019</v>
      </c>
      <c r="E2800" s="2">
        <v>1453693</v>
      </c>
      <c r="F2800" s="2">
        <v>0</v>
      </c>
      <c r="G2800" s="2">
        <v>13371838</v>
      </c>
      <c r="H2800" s="2">
        <v>10959111</v>
      </c>
      <c r="I2800" s="2">
        <v>1390281</v>
      </c>
      <c r="J2800" s="2">
        <v>952096</v>
      </c>
      <c r="K2800" s="2">
        <v>214156</v>
      </c>
      <c r="L2800" s="2">
        <v>10815305</v>
      </c>
      <c r="M2800" s="2">
        <v>2412727</v>
      </c>
      <c r="N2800" s="4">
        <f t="shared" si="86"/>
        <v>0.10871302808185382</v>
      </c>
      <c r="O2800" s="2">
        <v>0</v>
      </c>
      <c r="P2800" s="2">
        <v>19714136</v>
      </c>
      <c r="Q2800" s="2">
        <v>8502006</v>
      </c>
      <c r="R2800" s="2">
        <v>4024934</v>
      </c>
      <c r="S2800" s="4">
        <f t="shared" si="87"/>
        <v>4.8980023026464536</v>
      </c>
    </row>
    <row r="2801" spans="1:19" x14ac:dyDescent="0.25">
      <c r="A2801" s="10">
        <v>0</v>
      </c>
      <c r="B2801" s="1" t="s">
        <v>22</v>
      </c>
      <c r="C2801" s="1" t="s">
        <v>412</v>
      </c>
      <c r="D2801" s="1">
        <v>2019</v>
      </c>
      <c r="E2801" s="2">
        <v>408507</v>
      </c>
      <c r="F2801" s="2">
        <v>0</v>
      </c>
      <c r="G2801" s="2">
        <v>3758600</v>
      </c>
      <c r="H2801" s="2">
        <v>4470726</v>
      </c>
      <c r="I2801" s="2">
        <v>632035</v>
      </c>
      <c r="J2801" s="2">
        <v>272060</v>
      </c>
      <c r="K2801" s="2">
        <v>0</v>
      </c>
      <c r="L2801" s="2">
        <v>2854505</v>
      </c>
      <c r="M2801" s="2">
        <v>-712126</v>
      </c>
      <c r="N2801" s="4">
        <f t="shared" si="86"/>
        <v>0.10868594689512052</v>
      </c>
      <c r="O2801" s="2">
        <v>148296</v>
      </c>
      <c r="P2801" s="2">
        <v>5530620</v>
      </c>
      <c r="Q2801" s="2">
        <v>3291798</v>
      </c>
      <c r="R2801" s="2">
        <v>3329550</v>
      </c>
      <c r="S2801" s="4">
        <f t="shared" si="87"/>
        <v>1.705610668108303</v>
      </c>
    </row>
    <row r="2802" spans="1:19" x14ac:dyDescent="0.25">
      <c r="A2802" s="10">
        <v>0</v>
      </c>
      <c r="B2802" s="1" t="s">
        <v>55</v>
      </c>
      <c r="C2802" s="1" t="s">
        <v>4114</v>
      </c>
      <c r="D2802" s="1">
        <v>2019</v>
      </c>
      <c r="E2802" s="2">
        <v>11107323</v>
      </c>
      <c r="F2802" s="2">
        <v>0</v>
      </c>
      <c r="G2802" s="2">
        <v>102269472</v>
      </c>
      <c r="H2802" s="2">
        <v>68719640</v>
      </c>
      <c r="I2802" s="2">
        <v>44156310</v>
      </c>
      <c r="J2802" s="2">
        <v>9594291</v>
      </c>
      <c r="K2802" s="2">
        <v>15553647</v>
      </c>
      <c r="L2802" s="2">
        <v>32965224</v>
      </c>
      <c r="M2802" s="2">
        <v>33549832</v>
      </c>
      <c r="N2802" s="4">
        <f t="shared" si="86"/>
        <v>0.10860839293274145</v>
      </c>
      <c r="O2802" s="2">
        <v>0</v>
      </c>
      <c r="P2802" s="2">
        <v>23121341</v>
      </c>
      <c r="Q2802" s="2">
        <v>33269343</v>
      </c>
      <c r="R2802" s="2">
        <v>26263212</v>
      </c>
      <c r="S2802" s="4">
        <f t="shared" si="87"/>
        <v>0.88036988773498082</v>
      </c>
    </row>
    <row r="2803" spans="1:19" x14ac:dyDescent="0.25">
      <c r="A2803" s="10">
        <v>0</v>
      </c>
      <c r="B2803" s="1" t="s">
        <v>31</v>
      </c>
      <c r="C2803" s="1" t="s">
        <v>1325</v>
      </c>
      <c r="D2803" s="1">
        <v>2019</v>
      </c>
      <c r="E2803" s="2">
        <v>1230000</v>
      </c>
      <c r="F2803" s="2">
        <v>0</v>
      </c>
      <c r="G2803" s="2">
        <v>11339644</v>
      </c>
      <c r="H2803" s="2">
        <v>11232884</v>
      </c>
      <c r="I2803" s="2">
        <v>2060852</v>
      </c>
      <c r="J2803" s="2">
        <v>2356042</v>
      </c>
      <c r="K2803" s="2">
        <v>270193</v>
      </c>
      <c r="L2803" s="2">
        <v>6652557</v>
      </c>
      <c r="M2803" s="2">
        <v>106760</v>
      </c>
      <c r="N2803" s="4">
        <f t="shared" si="86"/>
        <v>0.10846901366568475</v>
      </c>
      <c r="O2803" s="2">
        <v>65518</v>
      </c>
      <c r="P2803" s="2">
        <v>1025525</v>
      </c>
      <c r="Q2803" s="2">
        <v>1976790</v>
      </c>
      <c r="R2803" s="2">
        <v>2214256</v>
      </c>
      <c r="S2803" s="4">
        <f t="shared" si="87"/>
        <v>0.49273570896951391</v>
      </c>
    </row>
    <row r="2804" spans="1:19" x14ac:dyDescent="0.25">
      <c r="A2804" s="10">
        <v>0</v>
      </c>
      <c r="B2804" s="1" t="s">
        <v>45</v>
      </c>
      <c r="C2804" s="1" t="s">
        <v>3673</v>
      </c>
      <c r="D2804" s="1">
        <v>2019</v>
      </c>
      <c r="E2804" s="2">
        <v>15136530</v>
      </c>
      <c r="F2804" s="2">
        <v>133496</v>
      </c>
      <c r="G2804" s="2">
        <v>138360471</v>
      </c>
      <c r="H2804" s="2">
        <v>133428182</v>
      </c>
      <c r="I2804" s="2">
        <v>18588327</v>
      </c>
      <c r="J2804" s="2">
        <v>21324215</v>
      </c>
      <c r="K2804" s="2">
        <v>7106271</v>
      </c>
      <c r="L2804" s="2">
        <v>91341658</v>
      </c>
      <c r="M2804" s="2">
        <v>4932289</v>
      </c>
      <c r="N2804" s="4">
        <f t="shared" si="86"/>
        <v>0.1084343952544076</v>
      </c>
      <c r="O2804" s="2">
        <v>8292241</v>
      </c>
      <c r="P2804" s="2">
        <v>20716473</v>
      </c>
      <c r="Q2804" s="2">
        <v>115558094</v>
      </c>
      <c r="R2804" s="2">
        <v>113578847</v>
      </c>
      <c r="S2804" s="4">
        <f t="shared" si="87"/>
        <v>0.25540595600517058</v>
      </c>
    </row>
    <row r="2805" spans="1:19" x14ac:dyDescent="0.25">
      <c r="A2805" s="10">
        <v>0</v>
      </c>
      <c r="B2805" s="1" t="s">
        <v>45</v>
      </c>
      <c r="C2805" s="1" t="s">
        <v>3677</v>
      </c>
      <c r="D2805" s="1">
        <v>2019</v>
      </c>
      <c r="E2805" s="2">
        <v>15136530</v>
      </c>
      <c r="F2805" s="2">
        <v>133496</v>
      </c>
      <c r="G2805" s="2">
        <v>138360471</v>
      </c>
      <c r="H2805" s="2">
        <v>133428182</v>
      </c>
      <c r="I2805" s="2">
        <v>18588327</v>
      </c>
      <c r="J2805" s="2">
        <v>21324215</v>
      </c>
      <c r="K2805" s="2">
        <v>7106271</v>
      </c>
      <c r="L2805" s="2">
        <v>91341658</v>
      </c>
      <c r="M2805" s="2">
        <v>4932289</v>
      </c>
      <c r="N2805" s="4">
        <f t="shared" si="86"/>
        <v>0.1084343952544076</v>
      </c>
      <c r="O2805" s="2">
        <v>8292241</v>
      </c>
      <c r="P2805" s="2">
        <v>20716473</v>
      </c>
      <c r="Q2805" s="2">
        <v>115558094</v>
      </c>
      <c r="R2805" s="2">
        <v>113578847</v>
      </c>
      <c r="S2805" s="4">
        <f t="shared" si="87"/>
        <v>0.25540595600517058</v>
      </c>
    </row>
    <row r="2806" spans="1:19" x14ac:dyDescent="0.25">
      <c r="A2806" s="10">
        <v>0</v>
      </c>
      <c r="B2806" s="1" t="s">
        <v>40</v>
      </c>
      <c r="C2806" s="1" t="s">
        <v>3242</v>
      </c>
      <c r="D2806" s="1">
        <v>2019</v>
      </c>
      <c r="E2806" s="2">
        <v>79651</v>
      </c>
      <c r="F2806" s="2">
        <v>0</v>
      </c>
      <c r="G2806" s="2">
        <v>735590</v>
      </c>
      <c r="H2806" s="2">
        <v>571124</v>
      </c>
      <c r="I2806" s="2">
        <v>416350</v>
      </c>
      <c r="J2806" s="2">
        <v>116054</v>
      </c>
      <c r="K2806" s="2">
        <v>0</v>
      </c>
      <c r="L2806" s="2">
        <v>203186</v>
      </c>
      <c r="M2806" s="2">
        <v>164466</v>
      </c>
      <c r="N2806" s="4">
        <f t="shared" si="86"/>
        <v>0.10828178740874672</v>
      </c>
      <c r="O2806" s="2">
        <v>0</v>
      </c>
      <c r="P2806" s="2">
        <v>212517</v>
      </c>
      <c r="Q2806" s="2">
        <v>213381</v>
      </c>
      <c r="R2806" s="2">
        <v>178132</v>
      </c>
      <c r="S2806" s="4">
        <f t="shared" si="87"/>
        <v>1.1930310107111579</v>
      </c>
    </row>
    <row r="2807" spans="1:19" x14ac:dyDescent="0.25">
      <c r="A2807" s="10">
        <v>0</v>
      </c>
      <c r="B2807" s="1" t="s">
        <v>62</v>
      </c>
      <c r="C2807" s="1" t="s">
        <v>4560</v>
      </c>
      <c r="D2807" s="1">
        <v>2019</v>
      </c>
      <c r="E2807" s="2">
        <v>2766878</v>
      </c>
      <c r="F2807" s="2">
        <v>0</v>
      </c>
      <c r="G2807" s="2">
        <v>25572443</v>
      </c>
      <c r="H2807" s="2">
        <v>22026548</v>
      </c>
      <c r="I2807" s="2">
        <v>3376202</v>
      </c>
      <c r="J2807" s="2">
        <v>439883</v>
      </c>
      <c r="K2807" s="2">
        <v>72308</v>
      </c>
      <c r="L2807" s="2">
        <v>21684050</v>
      </c>
      <c r="M2807" s="2">
        <v>3545895</v>
      </c>
      <c r="N2807" s="4">
        <f t="shared" si="86"/>
        <v>0.10819764071817464</v>
      </c>
      <c r="O2807" s="2">
        <v>0</v>
      </c>
      <c r="P2807" s="2">
        <v>10023896</v>
      </c>
      <c r="Q2807" s="2">
        <v>19380218</v>
      </c>
      <c r="R2807" s="2">
        <v>16643632</v>
      </c>
      <c r="S2807" s="4">
        <f t="shared" si="87"/>
        <v>0.60226613998675294</v>
      </c>
    </row>
    <row r="2808" spans="1:19" x14ac:dyDescent="0.25">
      <c r="A2808" s="10">
        <v>0</v>
      </c>
      <c r="B2808" s="1" t="s">
        <v>64</v>
      </c>
      <c r="C2808" s="1" t="s">
        <v>4710</v>
      </c>
      <c r="D2808" s="1">
        <v>2019</v>
      </c>
      <c r="E2808" s="2">
        <v>729415</v>
      </c>
      <c r="F2808" s="2">
        <v>0</v>
      </c>
      <c r="G2808" s="2">
        <v>6743855</v>
      </c>
      <c r="H2808" s="2">
        <v>6706195</v>
      </c>
      <c r="I2808" s="2">
        <v>2716947</v>
      </c>
      <c r="J2808" s="2">
        <v>715858</v>
      </c>
      <c r="K2808" s="2">
        <v>0</v>
      </c>
      <c r="L2808" s="2">
        <v>3311050</v>
      </c>
      <c r="M2808" s="2">
        <v>37660</v>
      </c>
      <c r="N2808" s="4">
        <f t="shared" si="86"/>
        <v>0.10815994709257538</v>
      </c>
      <c r="O2808" s="2">
        <v>0</v>
      </c>
      <c r="P2808" s="2">
        <v>3737770</v>
      </c>
      <c r="Q2808" s="2">
        <v>4080477</v>
      </c>
      <c r="R2808" s="2">
        <v>3555773</v>
      </c>
      <c r="S2808" s="4">
        <f t="shared" si="87"/>
        <v>1.0511835260574844</v>
      </c>
    </row>
    <row r="2809" spans="1:19" x14ac:dyDescent="0.25">
      <c r="A2809" s="10">
        <v>1</v>
      </c>
      <c r="B2809" s="1" t="s">
        <v>27</v>
      </c>
      <c r="C2809" s="1" t="s">
        <v>792</v>
      </c>
      <c r="D2809" s="1">
        <v>2019</v>
      </c>
      <c r="E2809" s="2">
        <v>8773225</v>
      </c>
      <c r="F2809" s="2">
        <v>1331787</v>
      </c>
      <c r="G2809" s="2">
        <v>68878842</v>
      </c>
      <c r="H2809" s="2">
        <v>57917520</v>
      </c>
      <c r="I2809" s="2">
        <v>34609051</v>
      </c>
      <c r="J2809" s="2">
        <v>1188936</v>
      </c>
      <c r="K2809" s="2">
        <v>2652900</v>
      </c>
      <c r="L2809" s="2">
        <v>30427955</v>
      </c>
      <c r="M2809" s="2">
        <v>10961322</v>
      </c>
      <c r="N2809" s="4">
        <f t="shared" si="86"/>
        <v>0.10803663046483854</v>
      </c>
      <c r="O2809" s="2">
        <v>0</v>
      </c>
      <c r="P2809" s="2">
        <v>14162104</v>
      </c>
      <c r="Q2809" s="2">
        <v>36469074</v>
      </c>
      <c r="R2809" s="2">
        <v>32594358</v>
      </c>
      <c r="S2809" s="4">
        <f t="shared" si="87"/>
        <v>0.43449556515271753</v>
      </c>
    </row>
    <row r="2810" spans="1:19" x14ac:dyDescent="0.25">
      <c r="A2810" s="10">
        <v>0</v>
      </c>
      <c r="B2810" s="1" t="s">
        <v>39</v>
      </c>
      <c r="C2810" s="1" t="s">
        <v>1394</v>
      </c>
      <c r="D2810" s="1">
        <v>2019</v>
      </c>
      <c r="E2810" s="2">
        <v>8571007</v>
      </c>
      <c r="F2810" s="2">
        <v>0</v>
      </c>
      <c r="G2810" s="2">
        <v>79404067</v>
      </c>
      <c r="H2810" s="2">
        <v>72855303</v>
      </c>
      <c r="I2810" s="2">
        <v>11172457</v>
      </c>
      <c r="J2810" s="2">
        <v>23216442</v>
      </c>
      <c r="K2810" s="2">
        <v>248773</v>
      </c>
      <c r="L2810" s="2">
        <v>44766395</v>
      </c>
      <c r="M2810" s="2">
        <v>6548764</v>
      </c>
      <c r="N2810" s="4">
        <f t="shared" si="86"/>
        <v>0.10794166248436619</v>
      </c>
      <c r="O2810" s="2">
        <v>4195247</v>
      </c>
      <c r="P2810" s="2">
        <v>7189270</v>
      </c>
      <c r="Q2810" s="2">
        <v>60337639</v>
      </c>
      <c r="R2810" s="2">
        <v>62766804</v>
      </c>
      <c r="S2810" s="4">
        <f t="shared" si="87"/>
        <v>0.18137799401097435</v>
      </c>
    </row>
    <row r="2811" spans="1:19" x14ac:dyDescent="0.25">
      <c r="A2811" s="10">
        <v>0</v>
      </c>
      <c r="B2811" s="1" t="s">
        <v>45</v>
      </c>
      <c r="C2811" s="1" t="s">
        <v>3676</v>
      </c>
      <c r="D2811" s="1">
        <v>2019</v>
      </c>
      <c r="E2811" s="2">
        <v>2519392</v>
      </c>
      <c r="F2811" s="2">
        <v>26335</v>
      </c>
      <c r="G2811" s="2">
        <v>23144970</v>
      </c>
      <c r="H2811" s="2">
        <v>23741405</v>
      </c>
      <c r="I2811" s="2">
        <v>5054633</v>
      </c>
      <c r="J2811" s="2">
        <v>2309981</v>
      </c>
      <c r="K2811" s="2">
        <v>0</v>
      </c>
      <c r="L2811" s="2">
        <v>15780356</v>
      </c>
      <c r="M2811" s="2">
        <v>-596435</v>
      </c>
      <c r="N2811" s="4">
        <f t="shared" si="86"/>
        <v>0.10771485121821285</v>
      </c>
      <c r="O2811" s="2">
        <v>0</v>
      </c>
      <c r="P2811" s="2">
        <v>6120023</v>
      </c>
      <c r="Q2811" s="2">
        <v>18135040</v>
      </c>
      <c r="R2811" s="2">
        <v>15655465</v>
      </c>
      <c r="S2811" s="4">
        <f t="shared" si="87"/>
        <v>0.39091927323781184</v>
      </c>
    </row>
    <row r="2812" spans="1:19" x14ac:dyDescent="0.25">
      <c r="A2812" s="10">
        <v>1</v>
      </c>
      <c r="B2812" s="1" t="s">
        <v>44</v>
      </c>
      <c r="C2812" s="1" t="s">
        <v>2312</v>
      </c>
      <c r="D2812" s="1">
        <v>2019</v>
      </c>
      <c r="E2812" s="2">
        <v>68156</v>
      </c>
      <c r="F2812" s="2">
        <v>0</v>
      </c>
      <c r="G2812" s="2">
        <v>633568</v>
      </c>
      <c r="H2812" s="2">
        <v>378517</v>
      </c>
      <c r="I2812" s="2">
        <v>287253</v>
      </c>
      <c r="J2812" s="2">
        <v>25318</v>
      </c>
      <c r="K2812" s="2">
        <v>144088</v>
      </c>
      <c r="L2812" s="2">
        <v>176909</v>
      </c>
      <c r="M2812" s="2">
        <v>255051</v>
      </c>
      <c r="N2812" s="4">
        <f t="shared" si="86"/>
        <v>0.10757487751906662</v>
      </c>
      <c r="O2812" s="2">
        <v>0</v>
      </c>
      <c r="P2812" s="2">
        <v>0</v>
      </c>
      <c r="Q2812" s="2">
        <v>172394</v>
      </c>
      <c r="R2812" s="2">
        <v>154009</v>
      </c>
      <c r="S2812" s="4">
        <f t="shared" si="87"/>
        <v>0</v>
      </c>
    </row>
    <row r="2813" spans="1:19" x14ac:dyDescent="0.25">
      <c r="A2813" s="10">
        <v>0</v>
      </c>
      <c r="B2813" s="1" t="s">
        <v>45</v>
      </c>
      <c r="C2813" s="1" t="s">
        <v>1149</v>
      </c>
      <c r="D2813" s="1">
        <v>2019</v>
      </c>
      <c r="E2813" s="2">
        <v>4720679</v>
      </c>
      <c r="F2813" s="2">
        <v>66275</v>
      </c>
      <c r="G2813" s="2">
        <v>43267914</v>
      </c>
      <c r="H2813" s="2">
        <v>39639429</v>
      </c>
      <c r="I2813" s="2">
        <v>7362240</v>
      </c>
      <c r="J2813" s="2">
        <v>5309111</v>
      </c>
      <c r="K2813" s="2">
        <v>405457</v>
      </c>
      <c r="L2813" s="2">
        <v>30191106</v>
      </c>
      <c r="M2813" s="2">
        <v>3628485</v>
      </c>
      <c r="N2813" s="4">
        <f t="shared" si="86"/>
        <v>0.10757172162263243</v>
      </c>
      <c r="O2813" s="2">
        <v>0</v>
      </c>
      <c r="P2813" s="2">
        <v>10973775</v>
      </c>
      <c r="Q2813" s="2">
        <v>40974971</v>
      </c>
      <c r="R2813" s="2">
        <v>39030181</v>
      </c>
      <c r="S2813" s="4">
        <f t="shared" si="87"/>
        <v>0.28116126338230407</v>
      </c>
    </row>
    <row r="2814" spans="1:19" x14ac:dyDescent="0.25">
      <c r="A2814" s="10">
        <v>0</v>
      </c>
      <c r="B2814" s="1" t="s">
        <v>41</v>
      </c>
      <c r="C2814" s="1" t="s">
        <v>3588</v>
      </c>
      <c r="D2814" s="1">
        <v>2019</v>
      </c>
      <c r="E2814" s="2">
        <v>4864757</v>
      </c>
      <c r="F2814" s="2">
        <v>386332</v>
      </c>
      <c r="G2814" s="2">
        <v>41633914</v>
      </c>
      <c r="H2814" s="2">
        <v>33431246</v>
      </c>
      <c r="I2814" s="2">
        <v>27903422</v>
      </c>
      <c r="J2814" s="2">
        <v>1313394</v>
      </c>
      <c r="K2814" s="2">
        <v>5269082</v>
      </c>
      <c r="L2814" s="2">
        <v>7148016</v>
      </c>
      <c r="M2814" s="2">
        <v>8202668</v>
      </c>
      <c r="N2814" s="4">
        <f t="shared" si="86"/>
        <v>0.10756675435319389</v>
      </c>
      <c r="O2814" s="2">
        <v>4114439</v>
      </c>
      <c r="P2814" s="2">
        <v>3100386</v>
      </c>
      <c r="Q2814" s="2">
        <v>8891415</v>
      </c>
      <c r="R2814" s="2">
        <v>9254752</v>
      </c>
      <c r="S2814" s="4">
        <f t="shared" si="87"/>
        <v>0.77958058735663582</v>
      </c>
    </row>
    <row r="2815" spans="1:19" x14ac:dyDescent="0.25">
      <c r="A2815" s="10">
        <v>0</v>
      </c>
      <c r="B2815" s="1" t="s">
        <v>32</v>
      </c>
      <c r="C2815" s="1" t="s">
        <v>2313</v>
      </c>
      <c r="D2815" s="1">
        <v>2019</v>
      </c>
      <c r="E2815" s="2">
        <v>738174</v>
      </c>
      <c r="F2815" s="2">
        <v>359354</v>
      </c>
      <c r="G2815" s="2">
        <v>3521986</v>
      </c>
      <c r="H2815" s="2">
        <v>2165178</v>
      </c>
      <c r="I2815" s="2">
        <v>455432</v>
      </c>
      <c r="J2815" s="2">
        <v>479835</v>
      </c>
      <c r="K2815" s="2">
        <v>64000</v>
      </c>
      <c r="L2815" s="2">
        <v>2522719</v>
      </c>
      <c r="M2815" s="2">
        <v>1356808</v>
      </c>
      <c r="N2815" s="4">
        <f t="shared" si="86"/>
        <v>0.10755863311211344</v>
      </c>
      <c r="O2815" s="2">
        <v>0</v>
      </c>
      <c r="P2815" s="2">
        <v>590964</v>
      </c>
      <c r="Q2815" s="2">
        <v>1676828</v>
      </c>
      <c r="R2815" s="2">
        <v>1489490</v>
      </c>
      <c r="S2815" s="4">
        <f t="shared" si="87"/>
        <v>0.39675593659574754</v>
      </c>
    </row>
    <row r="2816" spans="1:19" x14ac:dyDescent="0.25">
      <c r="A2816" s="10">
        <v>0</v>
      </c>
      <c r="B2816" s="1" t="s">
        <v>22</v>
      </c>
      <c r="C2816" s="1" t="s">
        <v>332</v>
      </c>
      <c r="D2816" s="1">
        <v>2019</v>
      </c>
      <c r="E2816" s="2">
        <v>446855</v>
      </c>
      <c r="F2816" s="2">
        <v>0</v>
      </c>
      <c r="G2816" s="2">
        <v>4163246</v>
      </c>
      <c r="H2816" s="2">
        <v>2877363</v>
      </c>
      <c r="I2816" s="2">
        <v>1108532</v>
      </c>
      <c r="J2816" s="2">
        <v>571082</v>
      </c>
      <c r="K2816" s="2">
        <v>0</v>
      </c>
      <c r="L2816" s="2">
        <v>2483632</v>
      </c>
      <c r="M2816" s="2">
        <v>1285883</v>
      </c>
      <c r="N2816" s="4">
        <f t="shared" si="86"/>
        <v>0.10733331635939841</v>
      </c>
      <c r="O2816" s="2">
        <v>343945</v>
      </c>
      <c r="P2816" s="2">
        <v>8740490</v>
      </c>
      <c r="Q2816" s="2">
        <v>3602090</v>
      </c>
      <c r="R2816" s="2">
        <v>2775198</v>
      </c>
      <c r="S2816" s="4">
        <f t="shared" si="87"/>
        <v>3.2734367061377241</v>
      </c>
    </row>
    <row r="2817" spans="1:19" x14ac:dyDescent="0.25">
      <c r="A2817" s="10">
        <v>0</v>
      </c>
      <c r="B2817" s="1" t="s">
        <v>32</v>
      </c>
      <c r="C2817" s="1" t="s">
        <v>618</v>
      </c>
      <c r="D2817" s="1">
        <v>2019</v>
      </c>
      <c r="E2817" s="2">
        <v>562214</v>
      </c>
      <c r="F2817" s="2">
        <v>0</v>
      </c>
      <c r="G2817" s="2">
        <v>5242846</v>
      </c>
      <c r="H2817" s="2">
        <v>5461973</v>
      </c>
      <c r="I2817" s="2">
        <v>1192219</v>
      </c>
      <c r="J2817" s="2">
        <v>59349</v>
      </c>
      <c r="K2817" s="2">
        <v>0</v>
      </c>
      <c r="L2817" s="2">
        <v>3991278</v>
      </c>
      <c r="M2817" s="2">
        <v>-219127</v>
      </c>
      <c r="N2817" s="4">
        <f t="shared" si="86"/>
        <v>0.10723450583900423</v>
      </c>
      <c r="O2817" s="2">
        <v>0</v>
      </c>
      <c r="P2817" s="2">
        <v>1696417</v>
      </c>
      <c r="Q2817" s="2">
        <v>4008913</v>
      </c>
      <c r="R2817" s="2">
        <v>3784898</v>
      </c>
      <c r="S2817" s="4">
        <f t="shared" si="87"/>
        <v>0.44820679447636369</v>
      </c>
    </row>
    <row r="2818" spans="1:19" x14ac:dyDescent="0.25">
      <c r="A2818" s="10">
        <v>0</v>
      </c>
      <c r="B2818" s="1" t="s">
        <v>39</v>
      </c>
      <c r="C2818" s="1" t="s">
        <v>2691</v>
      </c>
      <c r="D2818" s="1">
        <v>2019</v>
      </c>
      <c r="E2818" s="2">
        <v>1450752</v>
      </c>
      <c r="F2818" s="2">
        <v>0</v>
      </c>
      <c r="G2818" s="2">
        <v>13541935</v>
      </c>
      <c r="H2818" s="2">
        <v>11702432</v>
      </c>
      <c r="I2818" s="2">
        <v>2258176</v>
      </c>
      <c r="J2818" s="2">
        <v>4560641</v>
      </c>
      <c r="K2818" s="2">
        <v>158333</v>
      </c>
      <c r="L2818" s="2">
        <v>6564785</v>
      </c>
      <c r="M2818" s="2">
        <v>1839503</v>
      </c>
      <c r="N2818" s="4">
        <f t="shared" ref="N2818:N2881" si="88">(E2818-F2818)/G2818</f>
        <v>0.10713033255587182</v>
      </c>
      <c r="O2818" s="2">
        <v>811057</v>
      </c>
      <c r="P2818" s="2">
        <v>3214253</v>
      </c>
      <c r="Q2818" s="2">
        <v>12288393</v>
      </c>
      <c r="R2818" s="2">
        <v>12437414</v>
      </c>
      <c r="S2818" s="4">
        <f t="shared" ref="S2818:S2881" si="89">(O2818+P2818)/R2818</f>
        <v>0.32364525294406055</v>
      </c>
    </row>
    <row r="2819" spans="1:19" x14ac:dyDescent="0.25">
      <c r="A2819" s="10">
        <v>0</v>
      </c>
      <c r="B2819" s="1" t="s">
        <v>45</v>
      </c>
      <c r="C2819" s="1" t="s">
        <v>3672</v>
      </c>
      <c r="D2819" s="1">
        <v>2019</v>
      </c>
      <c r="E2819" s="2">
        <v>22709531</v>
      </c>
      <c r="F2819" s="2">
        <v>268042</v>
      </c>
      <c r="G2819" s="2">
        <v>209611190</v>
      </c>
      <c r="H2819" s="2">
        <v>200996810</v>
      </c>
      <c r="I2819" s="2">
        <v>23869007</v>
      </c>
      <c r="J2819" s="2">
        <v>30366125</v>
      </c>
      <c r="K2819" s="2">
        <v>479361</v>
      </c>
      <c r="L2819" s="2">
        <v>154896697</v>
      </c>
      <c r="M2819" s="2">
        <v>8614380</v>
      </c>
      <c r="N2819" s="4">
        <f t="shared" si="88"/>
        <v>0.10706245692322056</v>
      </c>
      <c r="O2819" s="2">
        <v>12589501</v>
      </c>
      <c r="P2819" s="2">
        <v>41970308</v>
      </c>
      <c r="Q2819" s="2">
        <v>184379843</v>
      </c>
      <c r="R2819" s="2">
        <v>173131934</v>
      </c>
      <c r="S2819" s="4">
        <f t="shared" si="89"/>
        <v>0.31513428943732585</v>
      </c>
    </row>
    <row r="2820" spans="1:19" x14ac:dyDescent="0.25">
      <c r="A2820" s="10">
        <v>0</v>
      </c>
      <c r="B2820" s="1" t="s">
        <v>55</v>
      </c>
      <c r="C2820" s="1" t="s">
        <v>1216</v>
      </c>
      <c r="D2820" s="1">
        <v>2019</v>
      </c>
      <c r="E2820" s="2">
        <v>7274260</v>
      </c>
      <c r="F2820" s="2">
        <v>0</v>
      </c>
      <c r="G2820" s="2">
        <v>68091432</v>
      </c>
      <c r="H2820" s="2">
        <v>67153618</v>
      </c>
      <c r="I2820" s="2">
        <v>14917296</v>
      </c>
      <c r="J2820" s="2">
        <v>22716444</v>
      </c>
      <c r="K2820" s="2">
        <v>2302404</v>
      </c>
      <c r="L2820" s="2">
        <v>28155288</v>
      </c>
      <c r="M2820" s="2">
        <v>937814</v>
      </c>
      <c r="N2820" s="4">
        <f t="shared" si="88"/>
        <v>0.10683076837038763</v>
      </c>
      <c r="O2820" s="2">
        <v>0</v>
      </c>
      <c r="P2820" s="2">
        <v>9001438</v>
      </c>
      <c r="Q2820" s="2">
        <v>36081241</v>
      </c>
      <c r="R2820" s="2">
        <v>35540765</v>
      </c>
      <c r="S2820" s="4">
        <f t="shared" si="89"/>
        <v>0.25327080044562911</v>
      </c>
    </row>
    <row r="2821" spans="1:19" x14ac:dyDescent="0.25">
      <c r="A2821" s="10">
        <v>0</v>
      </c>
      <c r="B2821" s="1" t="s">
        <v>52</v>
      </c>
      <c r="C2821" s="1" t="s">
        <v>105</v>
      </c>
      <c r="D2821" s="1">
        <v>2019</v>
      </c>
      <c r="E2821" s="2">
        <v>7230779</v>
      </c>
      <c r="F2821" s="2">
        <v>0</v>
      </c>
      <c r="G2821" s="2">
        <v>67879306</v>
      </c>
      <c r="H2821" s="2">
        <v>57642186</v>
      </c>
      <c r="I2821" s="2">
        <v>22163122</v>
      </c>
      <c r="J2821" s="2">
        <v>1760725</v>
      </c>
      <c r="K2821" s="2">
        <v>14359582</v>
      </c>
      <c r="L2821" s="2">
        <v>29595877</v>
      </c>
      <c r="M2821" s="2">
        <v>10237120</v>
      </c>
      <c r="N2821" s="4">
        <f t="shared" si="88"/>
        <v>0.10652405609450397</v>
      </c>
      <c r="O2821" s="2">
        <v>802085</v>
      </c>
      <c r="P2821" s="2">
        <v>4586224</v>
      </c>
      <c r="Q2821" s="2">
        <v>35937689</v>
      </c>
      <c r="R2821" s="2">
        <v>34599979</v>
      </c>
      <c r="S2821" s="4">
        <f t="shared" si="89"/>
        <v>0.15573156850759939</v>
      </c>
    </row>
    <row r="2822" spans="1:19" x14ac:dyDescent="0.25">
      <c r="A2822" s="10">
        <v>0</v>
      </c>
      <c r="B2822" s="1" t="s">
        <v>41</v>
      </c>
      <c r="C2822" s="1" t="s">
        <v>3568</v>
      </c>
      <c r="D2822" s="1">
        <v>2019</v>
      </c>
      <c r="E2822" s="2">
        <v>1890009</v>
      </c>
      <c r="F2822" s="2">
        <v>154323</v>
      </c>
      <c r="G2822" s="2">
        <v>16305965</v>
      </c>
      <c r="H2822" s="2">
        <v>12621422</v>
      </c>
      <c r="I2822" s="2">
        <v>6939436</v>
      </c>
      <c r="J2822" s="2">
        <v>1744393</v>
      </c>
      <c r="K2822" s="2">
        <v>2984950</v>
      </c>
      <c r="L2822" s="2">
        <v>4637186</v>
      </c>
      <c r="M2822" s="2">
        <v>3684543</v>
      </c>
      <c r="N2822" s="4">
        <f t="shared" si="88"/>
        <v>0.10644485009013573</v>
      </c>
      <c r="O2822" s="2">
        <v>0</v>
      </c>
      <c r="P2822" s="2">
        <v>2873540</v>
      </c>
      <c r="Q2822" s="2">
        <v>3524884</v>
      </c>
      <c r="R2822" s="2">
        <v>3336965</v>
      </c>
      <c r="S2822" s="4">
        <f t="shared" si="89"/>
        <v>0.86112380561378377</v>
      </c>
    </row>
    <row r="2823" spans="1:19" x14ac:dyDescent="0.25">
      <c r="A2823" s="10">
        <v>0</v>
      </c>
      <c r="B2823" s="1" t="s">
        <v>52</v>
      </c>
      <c r="C2823" s="1" t="s">
        <v>766</v>
      </c>
      <c r="D2823" s="1">
        <v>2019</v>
      </c>
      <c r="E2823" s="2">
        <v>7191084</v>
      </c>
      <c r="F2823" s="2">
        <v>0</v>
      </c>
      <c r="G2823" s="2">
        <v>67609778</v>
      </c>
      <c r="H2823" s="2">
        <v>55268240</v>
      </c>
      <c r="I2823" s="2">
        <v>21884304</v>
      </c>
      <c r="J2823" s="2">
        <v>4870545</v>
      </c>
      <c r="K2823" s="2">
        <v>6274896</v>
      </c>
      <c r="L2823" s="2">
        <v>34580033</v>
      </c>
      <c r="M2823" s="2">
        <v>12341538</v>
      </c>
      <c r="N2823" s="4">
        <f t="shared" si="88"/>
        <v>0.10636159757838577</v>
      </c>
      <c r="O2823" s="2">
        <v>4944367</v>
      </c>
      <c r="P2823" s="2">
        <v>10282898</v>
      </c>
      <c r="Q2823" s="2">
        <v>46678467</v>
      </c>
      <c r="R2823" s="2">
        <v>42681535</v>
      </c>
      <c r="S2823" s="4">
        <f t="shared" si="89"/>
        <v>0.35676469930146609</v>
      </c>
    </row>
    <row r="2824" spans="1:19" x14ac:dyDescent="0.25">
      <c r="A2824" s="10">
        <v>1</v>
      </c>
      <c r="B2824" s="1" t="s">
        <v>62</v>
      </c>
      <c r="C2824" s="1" t="s">
        <v>4211</v>
      </c>
      <c r="D2824" s="1">
        <v>2019</v>
      </c>
      <c r="E2824" s="2">
        <v>3205743</v>
      </c>
      <c r="F2824" s="2">
        <v>0</v>
      </c>
      <c r="G2824" s="2">
        <v>30168045</v>
      </c>
      <c r="H2824" s="2">
        <v>25882461</v>
      </c>
      <c r="I2824" s="2">
        <v>12195534</v>
      </c>
      <c r="J2824" s="2">
        <v>1004165</v>
      </c>
      <c r="K2824" s="2">
        <v>3291064</v>
      </c>
      <c r="L2824" s="2">
        <v>13677282</v>
      </c>
      <c r="M2824" s="2">
        <v>4285584</v>
      </c>
      <c r="N2824" s="4">
        <f t="shared" si="88"/>
        <v>0.10626286854186276</v>
      </c>
      <c r="O2824" s="2">
        <v>804307</v>
      </c>
      <c r="P2824" s="2">
        <v>5077904</v>
      </c>
      <c r="Q2824" s="2">
        <v>14196450</v>
      </c>
      <c r="R2824" s="2">
        <v>12983707</v>
      </c>
      <c r="S2824" s="4">
        <f t="shared" si="89"/>
        <v>0.45304557473454998</v>
      </c>
    </row>
    <row r="2825" spans="1:19" x14ac:dyDescent="0.25">
      <c r="A2825" s="10">
        <v>0</v>
      </c>
      <c r="B2825" s="1" t="s">
        <v>64</v>
      </c>
      <c r="C2825" s="1" t="s">
        <v>4811</v>
      </c>
      <c r="D2825" s="1">
        <v>2019</v>
      </c>
      <c r="E2825" s="2">
        <v>2286644</v>
      </c>
      <c r="F2825" s="2">
        <v>0</v>
      </c>
      <c r="G2825" s="2">
        <v>21532884</v>
      </c>
      <c r="H2825" s="2">
        <v>23557095</v>
      </c>
      <c r="I2825" s="2">
        <v>7029521</v>
      </c>
      <c r="J2825" s="2">
        <v>3536179</v>
      </c>
      <c r="K2825" s="2">
        <v>0</v>
      </c>
      <c r="L2825" s="2">
        <v>10967184</v>
      </c>
      <c r="M2825" s="2">
        <v>-2024211</v>
      </c>
      <c r="N2825" s="4">
        <f t="shared" si="88"/>
        <v>0.10619311375104236</v>
      </c>
      <c r="O2825" s="2">
        <v>0</v>
      </c>
      <c r="P2825" s="2">
        <v>2115987</v>
      </c>
      <c r="Q2825" s="2">
        <v>15869345</v>
      </c>
      <c r="R2825" s="2">
        <v>19878578</v>
      </c>
      <c r="S2825" s="4">
        <f t="shared" si="89"/>
        <v>0.10644559183257475</v>
      </c>
    </row>
    <row r="2826" spans="1:19" x14ac:dyDescent="0.25">
      <c r="A2826" s="10">
        <v>0</v>
      </c>
      <c r="B2826" s="1" t="s">
        <v>64</v>
      </c>
      <c r="C2826" s="1" t="s">
        <v>4765</v>
      </c>
      <c r="D2826" s="1">
        <v>2019</v>
      </c>
      <c r="E2826" s="2">
        <v>1443315</v>
      </c>
      <c r="F2826" s="2">
        <v>0</v>
      </c>
      <c r="G2826" s="2">
        <v>13602293</v>
      </c>
      <c r="H2826" s="2">
        <v>12643845</v>
      </c>
      <c r="I2826" s="2">
        <v>396717</v>
      </c>
      <c r="J2826" s="2">
        <v>3559207</v>
      </c>
      <c r="K2826" s="2">
        <v>240775</v>
      </c>
      <c r="L2826" s="2">
        <v>9405594</v>
      </c>
      <c r="M2826" s="2">
        <v>958448</v>
      </c>
      <c r="N2826" s="4">
        <f t="shared" si="88"/>
        <v>0.10610821278441804</v>
      </c>
      <c r="O2826" s="2">
        <v>82121</v>
      </c>
      <c r="P2826" s="2">
        <v>8517735</v>
      </c>
      <c r="Q2826" s="2">
        <v>12979571</v>
      </c>
      <c r="R2826" s="2">
        <v>11304545</v>
      </c>
      <c r="S2826" s="4">
        <f t="shared" si="89"/>
        <v>0.76074322319031862</v>
      </c>
    </row>
    <row r="2827" spans="1:19" x14ac:dyDescent="0.25">
      <c r="A2827" s="10">
        <v>0</v>
      </c>
      <c r="B2827" s="1" t="s">
        <v>45</v>
      </c>
      <c r="C2827" s="1" t="s">
        <v>3710</v>
      </c>
      <c r="D2827" s="1">
        <v>2019</v>
      </c>
      <c r="E2827" s="2">
        <v>3695411</v>
      </c>
      <c r="F2827" s="2">
        <v>0</v>
      </c>
      <c r="G2827" s="2">
        <v>34942688</v>
      </c>
      <c r="H2827" s="2">
        <v>31019296</v>
      </c>
      <c r="I2827" s="2">
        <v>24898944</v>
      </c>
      <c r="J2827" s="2">
        <v>1651851</v>
      </c>
      <c r="K2827" s="2">
        <v>805280</v>
      </c>
      <c r="L2827" s="2">
        <v>7586613</v>
      </c>
      <c r="M2827" s="2">
        <v>3923392</v>
      </c>
      <c r="N2827" s="4">
        <f t="shared" si="88"/>
        <v>0.10575634593423379</v>
      </c>
      <c r="O2827" s="2">
        <v>1876817</v>
      </c>
      <c r="P2827" s="2">
        <v>507747</v>
      </c>
      <c r="Q2827" s="2">
        <v>7227688</v>
      </c>
      <c r="R2827" s="2">
        <v>8031508</v>
      </c>
      <c r="S2827" s="4">
        <f t="shared" si="89"/>
        <v>0.29690115480181306</v>
      </c>
    </row>
    <row r="2828" spans="1:19" x14ac:dyDescent="0.25">
      <c r="A2828" s="10">
        <v>0</v>
      </c>
      <c r="B2828" s="1" t="s">
        <v>40</v>
      </c>
      <c r="C2828" s="1" t="s">
        <v>3272</v>
      </c>
      <c r="D2828" s="1">
        <v>2019</v>
      </c>
      <c r="E2828" s="2">
        <v>174206</v>
      </c>
      <c r="F2828" s="2">
        <v>0</v>
      </c>
      <c r="G2828" s="2">
        <v>1654462</v>
      </c>
      <c r="H2828" s="2">
        <v>1137962</v>
      </c>
      <c r="I2828" s="2">
        <v>203491</v>
      </c>
      <c r="J2828" s="2">
        <v>0</v>
      </c>
      <c r="K2828" s="2">
        <v>0</v>
      </c>
      <c r="L2828" s="2">
        <v>1450971</v>
      </c>
      <c r="M2828" s="2">
        <v>516500</v>
      </c>
      <c r="N2828" s="4">
        <f t="shared" si="88"/>
        <v>0.1052946516752878</v>
      </c>
      <c r="O2828" s="2">
        <v>0</v>
      </c>
      <c r="P2828" s="2">
        <v>2872583</v>
      </c>
      <c r="Q2828" s="2">
        <v>872312</v>
      </c>
      <c r="R2828" s="2">
        <v>689707</v>
      </c>
      <c r="S2828" s="4">
        <f t="shared" si="89"/>
        <v>4.1649323553334963</v>
      </c>
    </row>
    <row r="2829" spans="1:19" x14ac:dyDescent="0.25">
      <c r="A2829" s="10">
        <v>0</v>
      </c>
      <c r="B2829" s="1" t="s">
        <v>64</v>
      </c>
      <c r="C2829" s="1" t="s">
        <v>956</v>
      </c>
      <c r="D2829" s="1">
        <v>2019</v>
      </c>
      <c r="E2829" s="2">
        <v>10978562</v>
      </c>
      <c r="F2829" s="2">
        <v>0</v>
      </c>
      <c r="G2829" s="2">
        <v>104305121</v>
      </c>
      <c r="H2829" s="2">
        <v>84109633</v>
      </c>
      <c r="I2829" s="2">
        <v>33810902</v>
      </c>
      <c r="J2829" s="2">
        <v>6259228</v>
      </c>
      <c r="K2829" s="2">
        <v>18024886</v>
      </c>
      <c r="L2829" s="2">
        <v>46210105</v>
      </c>
      <c r="M2829" s="2">
        <v>20195488</v>
      </c>
      <c r="N2829" s="4">
        <f t="shared" si="88"/>
        <v>0.10525429523254184</v>
      </c>
      <c r="O2829" s="2">
        <v>13744579</v>
      </c>
      <c r="P2829" s="2">
        <v>11610081</v>
      </c>
      <c r="Q2829" s="2">
        <v>58715345</v>
      </c>
      <c r="R2829" s="2">
        <v>57938068</v>
      </c>
      <c r="S2829" s="4">
        <f t="shared" si="89"/>
        <v>0.43761659432620365</v>
      </c>
    </row>
    <row r="2830" spans="1:19" x14ac:dyDescent="0.25">
      <c r="A2830" s="10">
        <v>0</v>
      </c>
      <c r="B2830" s="1" t="s">
        <v>28</v>
      </c>
      <c r="C2830" s="1" t="s">
        <v>1232</v>
      </c>
      <c r="D2830" s="1">
        <v>2019</v>
      </c>
      <c r="E2830" s="2">
        <v>20386422</v>
      </c>
      <c r="F2830" s="2">
        <v>0</v>
      </c>
      <c r="G2830" s="2">
        <v>193706793</v>
      </c>
      <c r="H2830" s="2">
        <v>148146260</v>
      </c>
      <c r="I2830" s="2">
        <v>55265931</v>
      </c>
      <c r="J2830" s="2">
        <v>1054507</v>
      </c>
      <c r="K2830" s="2">
        <v>26594593</v>
      </c>
      <c r="L2830" s="2">
        <v>110791762</v>
      </c>
      <c r="M2830" s="2">
        <v>45560533</v>
      </c>
      <c r="N2830" s="4">
        <f t="shared" si="88"/>
        <v>0.10524371233589108</v>
      </c>
      <c r="O2830" s="2">
        <v>15819742</v>
      </c>
      <c r="P2830" s="2">
        <v>43289613</v>
      </c>
      <c r="Q2830" s="2">
        <v>77691496</v>
      </c>
      <c r="R2830" s="2">
        <v>68187152</v>
      </c>
      <c r="S2830" s="4">
        <f t="shared" si="89"/>
        <v>0.86686939205203939</v>
      </c>
    </row>
    <row r="2831" spans="1:19" x14ac:dyDescent="0.25">
      <c r="A2831" s="10">
        <v>0</v>
      </c>
      <c r="B2831" s="1" t="s">
        <v>45</v>
      </c>
      <c r="C2831" s="1" t="s">
        <v>3741</v>
      </c>
      <c r="D2831" s="1">
        <v>2019</v>
      </c>
      <c r="E2831" s="2">
        <v>9266345</v>
      </c>
      <c r="F2831" s="2">
        <v>78389</v>
      </c>
      <c r="G2831" s="2">
        <v>87446267</v>
      </c>
      <c r="H2831" s="2">
        <v>85963421</v>
      </c>
      <c r="I2831" s="2">
        <v>13128643</v>
      </c>
      <c r="J2831" s="2">
        <v>14115941</v>
      </c>
      <c r="K2831" s="2">
        <v>24820</v>
      </c>
      <c r="L2831" s="2">
        <v>60176863</v>
      </c>
      <c r="M2831" s="2">
        <v>1482846</v>
      </c>
      <c r="N2831" s="4">
        <f t="shared" si="88"/>
        <v>0.10506973385153194</v>
      </c>
      <c r="O2831" s="2">
        <v>3114602</v>
      </c>
      <c r="P2831" s="2">
        <v>15760765</v>
      </c>
      <c r="Q2831" s="2">
        <v>72790323</v>
      </c>
      <c r="R2831" s="2">
        <v>72471182</v>
      </c>
      <c r="S2831" s="4">
        <f t="shared" si="89"/>
        <v>0.26045341719416137</v>
      </c>
    </row>
    <row r="2832" spans="1:19" x14ac:dyDescent="0.25">
      <c r="A2832" s="10">
        <v>0</v>
      </c>
      <c r="B2832" s="1" t="s">
        <v>45</v>
      </c>
      <c r="C2832" s="1" t="s">
        <v>1205</v>
      </c>
      <c r="D2832" s="1">
        <v>2019</v>
      </c>
      <c r="E2832" s="2">
        <v>7963187</v>
      </c>
      <c r="F2832" s="2">
        <v>0</v>
      </c>
      <c r="G2832" s="2">
        <v>75893887</v>
      </c>
      <c r="H2832" s="2">
        <v>54595493</v>
      </c>
      <c r="I2832" s="2">
        <v>34022923</v>
      </c>
      <c r="J2832" s="2">
        <v>707806</v>
      </c>
      <c r="K2832" s="2">
        <v>8947438</v>
      </c>
      <c r="L2832" s="2">
        <v>32215720</v>
      </c>
      <c r="M2832" s="2">
        <v>21298394</v>
      </c>
      <c r="N2832" s="4">
        <f t="shared" si="88"/>
        <v>0.10492527547047366</v>
      </c>
      <c r="O2832" s="2">
        <v>0</v>
      </c>
      <c r="P2832" s="2">
        <v>10997626</v>
      </c>
      <c r="Q2832" s="2">
        <v>45097450</v>
      </c>
      <c r="R2832" s="2">
        <v>36876678</v>
      </c>
      <c r="S2832" s="4">
        <f t="shared" si="89"/>
        <v>0.29822713423372899</v>
      </c>
    </row>
    <row r="2833" spans="1:19" x14ac:dyDescent="0.25">
      <c r="A2833" s="10">
        <v>1</v>
      </c>
      <c r="B2833" s="1" t="s">
        <v>45</v>
      </c>
      <c r="C2833" s="1" t="s">
        <v>3730</v>
      </c>
      <c r="D2833" s="1">
        <v>2019</v>
      </c>
      <c r="E2833" s="2">
        <v>734242</v>
      </c>
      <c r="F2833" s="2">
        <v>0</v>
      </c>
      <c r="G2833" s="2">
        <v>7006248</v>
      </c>
      <c r="H2833" s="2">
        <v>5470810</v>
      </c>
      <c r="I2833" s="2">
        <v>2132227</v>
      </c>
      <c r="J2833" s="2">
        <v>1404195</v>
      </c>
      <c r="K2833" s="2">
        <v>21170</v>
      </c>
      <c r="L2833" s="2">
        <v>3448656</v>
      </c>
      <c r="M2833" s="2">
        <v>1535438</v>
      </c>
      <c r="N2833" s="4">
        <f t="shared" si="88"/>
        <v>0.10479817442945211</v>
      </c>
      <c r="O2833" s="2">
        <v>195000</v>
      </c>
      <c r="P2833" s="2">
        <v>1449396</v>
      </c>
      <c r="Q2833" s="2">
        <v>5652427</v>
      </c>
      <c r="R2833" s="2">
        <v>5396975</v>
      </c>
      <c r="S2833" s="4">
        <f t="shared" si="89"/>
        <v>0.30468845973902048</v>
      </c>
    </row>
    <row r="2834" spans="1:19" x14ac:dyDescent="0.25">
      <c r="A2834" s="10">
        <v>0</v>
      </c>
      <c r="B2834" s="1" t="s">
        <v>52</v>
      </c>
      <c r="C2834" s="1" t="s">
        <v>3854</v>
      </c>
      <c r="D2834" s="1">
        <v>2019</v>
      </c>
      <c r="E2834" s="2">
        <v>3081093</v>
      </c>
      <c r="F2834" s="2">
        <v>0</v>
      </c>
      <c r="G2834" s="2">
        <v>29410049</v>
      </c>
      <c r="H2834" s="2">
        <v>28589414</v>
      </c>
      <c r="I2834" s="2">
        <v>12597132</v>
      </c>
      <c r="J2834" s="2">
        <v>0</v>
      </c>
      <c r="K2834" s="2">
        <v>2615030</v>
      </c>
      <c r="L2834" s="2">
        <v>14197887</v>
      </c>
      <c r="M2834" s="2">
        <v>820635</v>
      </c>
      <c r="N2834" s="4">
        <f t="shared" si="88"/>
        <v>0.1047632732607824</v>
      </c>
      <c r="O2834" s="2">
        <v>165000</v>
      </c>
      <c r="P2834" s="2">
        <v>2691660</v>
      </c>
      <c r="Q2834" s="2">
        <v>14587817</v>
      </c>
      <c r="R2834" s="2">
        <v>14154123</v>
      </c>
      <c r="S2834" s="4">
        <f t="shared" si="89"/>
        <v>0.20182529147160866</v>
      </c>
    </row>
    <row r="2835" spans="1:19" x14ac:dyDescent="0.25">
      <c r="A2835" s="10">
        <v>0</v>
      </c>
      <c r="B2835" s="1" t="s">
        <v>45</v>
      </c>
      <c r="C2835" s="1" t="s">
        <v>835</v>
      </c>
      <c r="D2835" s="1">
        <v>2019</v>
      </c>
      <c r="E2835" s="2">
        <v>2298351</v>
      </c>
      <c r="F2835" s="2">
        <v>27521</v>
      </c>
      <c r="G2835" s="2">
        <v>21682444</v>
      </c>
      <c r="H2835" s="2">
        <v>20697133</v>
      </c>
      <c r="I2835" s="2">
        <v>3551767</v>
      </c>
      <c r="J2835" s="2">
        <v>3823735</v>
      </c>
      <c r="K2835" s="2">
        <v>910354</v>
      </c>
      <c r="L2835" s="2">
        <v>13396588</v>
      </c>
      <c r="M2835" s="2">
        <v>985311</v>
      </c>
      <c r="N2835" s="4">
        <f t="shared" si="88"/>
        <v>0.1047312747585097</v>
      </c>
      <c r="O2835" s="2">
        <v>0</v>
      </c>
      <c r="P2835" s="2">
        <v>2923577</v>
      </c>
      <c r="Q2835" s="2">
        <v>19130085</v>
      </c>
      <c r="R2835" s="2">
        <v>18679824</v>
      </c>
      <c r="S2835" s="4">
        <f t="shared" si="89"/>
        <v>0.15650987932220348</v>
      </c>
    </row>
    <row r="2836" spans="1:19" x14ac:dyDescent="0.25">
      <c r="A2836" s="10">
        <v>0</v>
      </c>
      <c r="B2836" s="1" t="s">
        <v>45</v>
      </c>
      <c r="C2836" s="1" t="s">
        <v>3762</v>
      </c>
      <c r="D2836" s="1">
        <v>2019</v>
      </c>
      <c r="E2836" s="2">
        <v>9007464</v>
      </c>
      <c r="F2836" s="2">
        <v>98803</v>
      </c>
      <c r="G2836" s="2">
        <v>85133600</v>
      </c>
      <c r="H2836" s="2">
        <v>81215098</v>
      </c>
      <c r="I2836" s="2">
        <v>12399646</v>
      </c>
      <c r="J2836" s="2">
        <v>10790570</v>
      </c>
      <c r="K2836" s="2">
        <v>1085843</v>
      </c>
      <c r="L2836" s="2">
        <v>60857541</v>
      </c>
      <c r="M2836" s="2">
        <v>3918502</v>
      </c>
      <c r="N2836" s="4">
        <f t="shared" si="88"/>
        <v>0.1046433018220773</v>
      </c>
      <c r="O2836" s="2">
        <v>4966756</v>
      </c>
      <c r="P2836" s="2">
        <v>26872318</v>
      </c>
      <c r="Q2836" s="2">
        <v>77024465</v>
      </c>
      <c r="R2836" s="2">
        <v>74358064</v>
      </c>
      <c r="S2836" s="4">
        <f t="shared" si="89"/>
        <v>0.42818589252135453</v>
      </c>
    </row>
    <row r="2837" spans="1:19" x14ac:dyDescent="0.25">
      <c r="A2837" s="10">
        <v>1</v>
      </c>
      <c r="B2837" s="1" t="s">
        <v>45</v>
      </c>
      <c r="C2837" s="1" t="s">
        <v>1584</v>
      </c>
      <c r="D2837" s="1">
        <v>2019</v>
      </c>
      <c r="E2837" s="2">
        <v>39853166</v>
      </c>
      <c r="F2837" s="2">
        <v>0</v>
      </c>
      <c r="G2837" s="2">
        <v>381759288</v>
      </c>
      <c r="H2837" s="2">
        <v>337156557</v>
      </c>
      <c r="I2837" s="2">
        <v>21588436</v>
      </c>
      <c r="J2837" s="2">
        <v>56412323</v>
      </c>
      <c r="K2837" s="2">
        <v>4425363</v>
      </c>
      <c r="L2837" s="2">
        <v>299333166</v>
      </c>
      <c r="M2837" s="2">
        <v>44602731</v>
      </c>
      <c r="N2837" s="4">
        <f t="shared" si="88"/>
        <v>0.10439344176480128</v>
      </c>
      <c r="O2837" s="2">
        <v>12367646</v>
      </c>
      <c r="P2837" s="2">
        <v>68448606</v>
      </c>
      <c r="Q2837" s="2">
        <v>334665948</v>
      </c>
      <c r="R2837" s="2">
        <v>318756072</v>
      </c>
      <c r="S2837" s="4">
        <f t="shared" si="89"/>
        <v>0.2535363530267119</v>
      </c>
    </row>
    <row r="2838" spans="1:19" x14ac:dyDescent="0.25">
      <c r="A2838" s="10">
        <v>0</v>
      </c>
      <c r="B2838" s="1" t="s">
        <v>28</v>
      </c>
      <c r="C2838" s="1" t="s">
        <v>1201</v>
      </c>
      <c r="D2838" s="1">
        <v>2019</v>
      </c>
      <c r="E2838" s="2">
        <v>4421624</v>
      </c>
      <c r="F2838" s="2">
        <v>0</v>
      </c>
      <c r="G2838" s="2">
        <v>42359239</v>
      </c>
      <c r="H2838" s="2">
        <v>36883873</v>
      </c>
      <c r="I2838" s="2">
        <v>19947949</v>
      </c>
      <c r="J2838" s="2">
        <v>2256471</v>
      </c>
      <c r="K2838" s="2">
        <v>2938429</v>
      </c>
      <c r="L2838" s="2">
        <v>17216390</v>
      </c>
      <c r="M2838" s="2">
        <v>5475366</v>
      </c>
      <c r="N2838" s="4">
        <f t="shared" si="88"/>
        <v>0.10438393380957575</v>
      </c>
      <c r="O2838" s="2">
        <v>458699</v>
      </c>
      <c r="P2838" s="2">
        <v>6354165</v>
      </c>
      <c r="Q2838" s="2">
        <v>20267031</v>
      </c>
      <c r="R2838" s="2">
        <v>18090381</v>
      </c>
      <c r="S2838" s="4">
        <f t="shared" si="89"/>
        <v>0.37660146571816261</v>
      </c>
    </row>
    <row r="2839" spans="1:19" x14ac:dyDescent="0.25">
      <c r="A2839" s="10">
        <v>0</v>
      </c>
      <c r="B2839" s="1" t="s">
        <v>28</v>
      </c>
      <c r="C2839" s="1" t="s">
        <v>1190</v>
      </c>
      <c r="D2839" s="1">
        <v>2019</v>
      </c>
      <c r="E2839" s="2">
        <v>3159056</v>
      </c>
      <c r="F2839" s="2">
        <v>0</v>
      </c>
      <c r="G2839" s="2">
        <v>30280093</v>
      </c>
      <c r="H2839" s="2">
        <v>27950319</v>
      </c>
      <c r="I2839" s="2">
        <v>5681611</v>
      </c>
      <c r="J2839" s="2">
        <v>1026739</v>
      </c>
      <c r="K2839" s="2">
        <v>309420</v>
      </c>
      <c r="L2839" s="2">
        <v>23262323</v>
      </c>
      <c r="M2839" s="2">
        <v>2329774</v>
      </c>
      <c r="N2839" s="4">
        <f t="shared" si="88"/>
        <v>0.10432781695881846</v>
      </c>
      <c r="O2839" s="2">
        <v>60421</v>
      </c>
      <c r="P2839" s="2">
        <v>15088658</v>
      </c>
      <c r="Q2839" s="2">
        <v>16869807</v>
      </c>
      <c r="R2839" s="2">
        <v>12670371</v>
      </c>
      <c r="S2839" s="4">
        <f t="shared" si="89"/>
        <v>1.1956302621288675</v>
      </c>
    </row>
    <row r="2840" spans="1:19" x14ac:dyDescent="0.25">
      <c r="A2840" s="10">
        <v>0</v>
      </c>
      <c r="B2840" s="1" t="s">
        <v>45</v>
      </c>
      <c r="C2840" s="1" t="s">
        <v>3768</v>
      </c>
      <c r="D2840" s="1">
        <v>2019</v>
      </c>
      <c r="E2840" s="2">
        <v>2609522</v>
      </c>
      <c r="F2840" s="2">
        <v>0</v>
      </c>
      <c r="G2840" s="2">
        <v>25040996</v>
      </c>
      <c r="H2840" s="2">
        <v>31898841</v>
      </c>
      <c r="I2840" s="2">
        <v>1345789</v>
      </c>
      <c r="J2840" s="2">
        <v>3917300</v>
      </c>
      <c r="K2840" s="2">
        <v>67317</v>
      </c>
      <c r="L2840" s="2">
        <v>19710590</v>
      </c>
      <c r="M2840" s="2">
        <v>-6857845</v>
      </c>
      <c r="N2840" s="4">
        <f t="shared" si="88"/>
        <v>0.10420999228624932</v>
      </c>
      <c r="O2840" s="2">
        <v>0</v>
      </c>
      <c r="P2840" s="2">
        <v>0</v>
      </c>
      <c r="Q2840" s="2">
        <v>23393584</v>
      </c>
      <c r="R2840" s="2">
        <v>23173038</v>
      </c>
      <c r="S2840" s="4">
        <f t="shared" si="89"/>
        <v>0</v>
      </c>
    </row>
    <row r="2841" spans="1:19" x14ac:dyDescent="0.25">
      <c r="A2841" s="10">
        <v>0</v>
      </c>
      <c r="B2841" s="1" t="s">
        <v>24</v>
      </c>
      <c r="C2841" s="1" t="s">
        <v>781</v>
      </c>
      <c r="D2841" s="1">
        <v>2019</v>
      </c>
      <c r="E2841" s="2">
        <v>2820324</v>
      </c>
      <c r="F2841" s="2">
        <v>0</v>
      </c>
      <c r="G2841" s="2">
        <v>27079274</v>
      </c>
      <c r="H2841" s="2">
        <v>26205383</v>
      </c>
      <c r="I2841" s="2">
        <v>1048555</v>
      </c>
      <c r="J2841" s="2">
        <v>7466234</v>
      </c>
      <c r="K2841" s="2">
        <v>302582</v>
      </c>
      <c r="L2841" s="2">
        <v>18261903</v>
      </c>
      <c r="M2841" s="2">
        <v>873891</v>
      </c>
      <c r="N2841" s="4">
        <f t="shared" si="88"/>
        <v>0.10415065041994848</v>
      </c>
      <c r="O2841" s="2">
        <v>735532</v>
      </c>
      <c r="P2841" s="2">
        <v>3938632</v>
      </c>
      <c r="Q2841" s="2">
        <v>25981483</v>
      </c>
      <c r="R2841" s="2">
        <v>25185977</v>
      </c>
      <c r="S2841" s="4">
        <f t="shared" si="89"/>
        <v>0.18558597111400524</v>
      </c>
    </row>
    <row r="2842" spans="1:19" x14ac:dyDescent="0.25">
      <c r="A2842" s="10">
        <v>0</v>
      </c>
      <c r="B2842" s="1" t="s">
        <v>40</v>
      </c>
      <c r="C2842" s="1" t="s">
        <v>3187</v>
      </c>
      <c r="D2842" s="1">
        <v>2019</v>
      </c>
      <c r="E2842" s="2">
        <v>111558</v>
      </c>
      <c r="F2842" s="2">
        <v>0</v>
      </c>
      <c r="G2842" s="2">
        <v>1071193</v>
      </c>
      <c r="H2842" s="2">
        <v>627393</v>
      </c>
      <c r="I2842" s="2">
        <v>91965</v>
      </c>
      <c r="J2842" s="2">
        <v>4336</v>
      </c>
      <c r="K2842" s="2">
        <v>0</v>
      </c>
      <c r="L2842" s="2">
        <v>974892</v>
      </c>
      <c r="M2842" s="2">
        <v>443800</v>
      </c>
      <c r="N2842" s="4">
        <f t="shared" si="88"/>
        <v>0.10414369772767372</v>
      </c>
      <c r="O2842" s="2">
        <v>0</v>
      </c>
      <c r="P2842" s="2">
        <v>1630095</v>
      </c>
      <c r="Q2842" s="2">
        <v>501377</v>
      </c>
      <c r="R2842" s="2">
        <v>283540</v>
      </c>
      <c r="S2842" s="4">
        <f t="shared" si="89"/>
        <v>5.7490830217958662</v>
      </c>
    </row>
    <row r="2843" spans="1:19" x14ac:dyDescent="0.25">
      <c r="A2843" s="10">
        <v>0</v>
      </c>
      <c r="B2843" s="1" t="s">
        <v>24</v>
      </c>
      <c r="C2843" s="1" t="s">
        <v>651</v>
      </c>
      <c r="D2843" s="1">
        <v>2019</v>
      </c>
      <c r="E2843" s="2">
        <v>6316152</v>
      </c>
      <c r="F2843" s="2">
        <v>0</v>
      </c>
      <c r="G2843" s="2">
        <v>60663565</v>
      </c>
      <c r="H2843" s="2">
        <v>56888328</v>
      </c>
      <c r="I2843" s="2">
        <v>4568692</v>
      </c>
      <c r="J2843" s="2">
        <v>8902091</v>
      </c>
      <c r="K2843" s="2">
        <v>1944708</v>
      </c>
      <c r="L2843" s="2">
        <v>45248074</v>
      </c>
      <c r="M2843" s="2">
        <v>3775237</v>
      </c>
      <c r="N2843" s="4">
        <f t="shared" si="88"/>
        <v>0.10411771876578635</v>
      </c>
      <c r="O2843" s="2">
        <v>28683</v>
      </c>
      <c r="P2843" s="2">
        <v>13645432</v>
      </c>
      <c r="Q2843" s="2">
        <v>53140933</v>
      </c>
      <c r="R2843" s="2">
        <v>50390024</v>
      </c>
      <c r="S2843" s="4">
        <f t="shared" si="89"/>
        <v>0.27136551869870118</v>
      </c>
    </row>
    <row r="2844" spans="1:19" x14ac:dyDescent="0.25">
      <c r="A2844" s="10">
        <v>0</v>
      </c>
      <c r="B2844" s="1" t="s">
        <v>63</v>
      </c>
      <c r="C2844" s="1" t="s">
        <v>4688</v>
      </c>
      <c r="D2844" s="1">
        <v>2019</v>
      </c>
      <c r="E2844" s="2">
        <v>1839568</v>
      </c>
      <c r="F2844" s="2">
        <v>0</v>
      </c>
      <c r="G2844" s="2">
        <v>17699240</v>
      </c>
      <c r="H2844" s="2">
        <v>17780851</v>
      </c>
      <c r="I2844" s="2">
        <v>14625603</v>
      </c>
      <c r="J2844" s="2">
        <v>112621</v>
      </c>
      <c r="K2844" s="2">
        <v>397194</v>
      </c>
      <c r="L2844" s="2">
        <v>2563822</v>
      </c>
      <c r="M2844" s="2">
        <v>-81611</v>
      </c>
      <c r="N2844" s="4">
        <f t="shared" si="88"/>
        <v>0.10393485821990096</v>
      </c>
      <c r="O2844" s="2">
        <v>0</v>
      </c>
      <c r="P2844" s="2">
        <v>622959</v>
      </c>
      <c r="Q2844" s="2">
        <v>4095828</v>
      </c>
      <c r="R2844" s="2">
        <v>4054390</v>
      </c>
      <c r="S2844" s="4">
        <f t="shared" si="89"/>
        <v>0.15365048749626947</v>
      </c>
    </row>
    <row r="2845" spans="1:19" x14ac:dyDescent="0.25">
      <c r="A2845" s="10">
        <v>1</v>
      </c>
      <c r="B2845" s="1" t="s">
        <v>27</v>
      </c>
      <c r="C2845" s="1" t="s">
        <v>894</v>
      </c>
      <c r="D2845" s="1">
        <v>2019</v>
      </c>
      <c r="E2845" s="2">
        <v>5358340</v>
      </c>
      <c r="F2845" s="2">
        <v>0</v>
      </c>
      <c r="G2845" s="2">
        <v>51668164</v>
      </c>
      <c r="H2845" s="2">
        <v>40898576</v>
      </c>
      <c r="I2845" s="2">
        <v>28696494</v>
      </c>
      <c r="J2845" s="2">
        <v>1154076</v>
      </c>
      <c r="K2845" s="2">
        <v>145200</v>
      </c>
      <c r="L2845" s="2">
        <v>21672394</v>
      </c>
      <c r="M2845" s="2">
        <v>10769588</v>
      </c>
      <c r="N2845" s="4">
        <f t="shared" si="88"/>
        <v>0.10370680096161342</v>
      </c>
      <c r="O2845" s="2">
        <v>500000</v>
      </c>
      <c r="P2845" s="2">
        <v>15190449</v>
      </c>
      <c r="Q2845" s="2">
        <v>31590449</v>
      </c>
      <c r="R2845" s="2">
        <v>25830170</v>
      </c>
      <c r="S2845" s="4">
        <f t="shared" si="89"/>
        <v>0.60744660217102708</v>
      </c>
    </row>
    <row r="2846" spans="1:19" x14ac:dyDescent="0.25">
      <c r="A2846" s="10">
        <v>0</v>
      </c>
      <c r="B2846" s="1" t="s">
        <v>62</v>
      </c>
      <c r="C2846" s="1" t="s">
        <v>4611</v>
      </c>
      <c r="D2846" s="1">
        <v>2019</v>
      </c>
      <c r="E2846" s="2">
        <v>1292462</v>
      </c>
      <c r="F2846" s="2">
        <v>0</v>
      </c>
      <c r="G2846" s="2">
        <v>12482145</v>
      </c>
      <c r="H2846" s="2">
        <v>9353146</v>
      </c>
      <c r="I2846" s="2">
        <v>4107343</v>
      </c>
      <c r="J2846" s="2">
        <v>107369</v>
      </c>
      <c r="K2846" s="2">
        <v>0</v>
      </c>
      <c r="L2846" s="2">
        <v>8267433</v>
      </c>
      <c r="M2846" s="2">
        <v>3128999</v>
      </c>
      <c r="N2846" s="4">
        <f t="shared" si="88"/>
        <v>0.10354486348299911</v>
      </c>
      <c r="O2846" s="2">
        <v>0</v>
      </c>
      <c r="P2846" s="2">
        <v>4578723</v>
      </c>
      <c r="Q2846" s="2">
        <v>8642017</v>
      </c>
      <c r="R2846" s="2">
        <v>7196263</v>
      </c>
      <c r="S2846" s="4">
        <f t="shared" si="89"/>
        <v>0.6362639886841267</v>
      </c>
    </row>
    <row r="2847" spans="1:19" x14ac:dyDescent="0.25">
      <c r="A2847" s="10">
        <v>0</v>
      </c>
      <c r="B2847" s="1" t="s">
        <v>32</v>
      </c>
      <c r="C2847" s="1" t="s">
        <v>1917</v>
      </c>
      <c r="D2847" s="1">
        <v>2019</v>
      </c>
      <c r="E2847" s="2">
        <v>112238</v>
      </c>
      <c r="F2847" s="2">
        <v>0</v>
      </c>
      <c r="G2847" s="2">
        <v>1085992</v>
      </c>
      <c r="H2847" s="2">
        <v>1116860</v>
      </c>
      <c r="I2847" s="2">
        <v>27373</v>
      </c>
      <c r="J2847" s="2">
        <v>0</v>
      </c>
      <c r="K2847" s="2">
        <v>0</v>
      </c>
      <c r="L2847" s="2">
        <v>1058619</v>
      </c>
      <c r="M2847" s="2">
        <v>-30868</v>
      </c>
      <c r="N2847" s="4">
        <f t="shared" si="88"/>
        <v>0.10335066924986556</v>
      </c>
      <c r="O2847" s="2">
        <v>0</v>
      </c>
      <c r="P2847" s="2">
        <v>155748</v>
      </c>
      <c r="Q2847" s="2">
        <v>227442</v>
      </c>
      <c r="R2847" s="2">
        <v>248894</v>
      </c>
      <c r="S2847" s="4">
        <f t="shared" si="89"/>
        <v>0.62576036384967093</v>
      </c>
    </row>
    <row r="2848" spans="1:19" x14ac:dyDescent="0.25">
      <c r="A2848" s="10">
        <v>0</v>
      </c>
      <c r="B2848" s="1" t="s">
        <v>40</v>
      </c>
      <c r="C2848" s="1" t="s">
        <v>3024</v>
      </c>
      <c r="D2848" s="1">
        <v>2019</v>
      </c>
      <c r="E2848" s="2">
        <v>2089015</v>
      </c>
      <c r="F2848" s="2">
        <v>0</v>
      </c>
      <c r="G2848" s="2">
        <v>20217505</v>
      </c>
      <c r="H2848" s="2">
        <v>17842412</v>
      </c>
      <c r="I2848" s="2">
        <v>4191312</v>
      </c>
      <c r="J2848" s="2">
        <v>4359230</v>
      </c>
      <c r="K2848" s="2">
        <v>10845</v>
      </c>
      <c r="L2848" s="2">
        <v>11656118</v>
      </c>
      <c r="M2848" s="2">
        <v>2375093</v>
      </c>
      <c r="N2848" s="4">
        <f t="shared" si="88"/>
        <v>0.1033270425801799</v>
      </c>
      <c r="O2848" s="2">
        <v>293108</v>
      </c>
      <c r="P2848" s="2">
        <v>5705991</v>
      </c>
      <c r="Q2848" s="2">
        <v>13081313</v>
      </c>
      <c r="R2848" s="2">
        <v>13348507</v>
      </c>
      <c r="S2848" s="4">
        <f t="shared" si="89"/>
        <v>0.44942097269754588</v>
      </c>
    </row>
    <row r="2849" spans="1:19" x14ac:dyDescent="0.25">
      <c r="A2849" s="10">
        <v>0</v>
      </c>
      <c r="B2849" s="1" t="s">
        <v>55</v>
      </c>
      <c r="C2849" s="1" t="s">
        <v>4071</v>
      </c>
      <c r="D2849" s="1">
        <v>2019</v>
      </c>
      <c r="E2849" s="2">
        <v>1021158</v>
      </c>
      <c r="F2849" s="2">
        <v>0</v>
      </c>
      <c r="G2849" s="2">
        <v>9886416</v>
      </c>
      <c r="H2849" s="2">
        <v>2908076</v>
      </c>
      <c r="I2849" s="2">
        <v>1753849</v>
      </c>
      <c r="J2849" s="2">
        <v>502921</v>
      </c>
      <c r="K2849" s="2">
        <v>5821173</v>
      </c>
      <c r="L2849" s="2">
        <v>1808473</v>
      </c>
      <c r="M2849" s="2">
        <v>6978340</v>
      </c>
      <c r="N2849" s="4">
        <f t="shared" si="88"/>
        <v>0.10328899775206708</v>
      </c>
      <c r="O2849" s="2">
        <v>0</v>
      </c>
      <c r="P2849" s="2">
        <v>1130715</v>
      </c>
      <c r="Q2849" s="2">
        <v>1666975</v>
      </c>
      <c r="R2849" s="2">
        <v>1495405</v>
      </c>
      <c r="S2849" s="4">
        <f t="shared" si="89"/>
        <v>0.756126266797289</v>
      </c>
    </row>
    <row r="2850" spans="1:19" x14ac:dyDescent="0.25">
      <c r="A2850" s="10">
        <v>0</v>
      </c>
      <c r="B2850" s="1" t="s">
        <v>28</v>
      </c>
      <c r="C2850" s="1" t="s">
        <v>1187</v>
      </c>
      <c r="D2850" s="1">
        <v>2019</v>
      </c>
      <c r="E2850" s="2">
        <v>251288</v>
      </c>
      <c r="F2850" s="2">
        <v>0</v>
      </c>
      <c r="G2850" s="2">
        <v>2438217</v>
      </c>
      <c r="H2850" s="2">
        <v>2517110</v>
      </c>
      <c r="I2850" s="2">
        <v>719559</v>
      </c>
      <c r="J2850" s="2">
        <v>147020</v>
      </c>
      <c r="K2850" s="2">
        <v>164053</v>
      </c>
      <c r="L2850" s="2">
        <v>1407585</v>
      </c>
      <c r="M2850" s="2">
        <v>-78893</v>
      </c>
      <c r="N2850" s="4">
        <f t="shared" si="88"/>
        <v>0.10306219667896664</v>
      </c>
      <c r="O2850" s="2">
        <v>0</v>
      </c>
      <c r="P2850" s="2">
        <v>580427</v>
      </c>
      <c r="Q2850" s="2">
        <v>1654169</v>
      </c>
      <c r="R2850" s="2">
        <v>1465932</v>
      </c>
      <c r="S2850" s="4">
        <f t="shared" si="89"/>
        <v>0.39594401377417232</v>
      </c>
    </row>
    <row r="2851" spans="1:19" x14ac:dyDescent="0.25">
      <c r="A2851" s="10">
        <v>0</v>
      </c>
      <c r="B2851" s="1" t="s">
        <v>62</v>
      </c>
      <c r="C2851" s="1" t="s">
        <v>1858</v>
      </c>
      <c r="D2851" s="1">
        <v>2019</v>
      </c>
      <c r="E2851" s="2">
        <v>3614381</v>
      </c>
      <c r="F2851" s="2">
        <v>0</v>
      </c>
      <c r="G2851" s="2">
        <v>35074877</v>
      </c>
      <c r="H2851" s="2">
        <v>33732859</v>
      </c>
      <c r="I2851" s="2">
        <v>6302674</v>
      </c>
      <c r="J2851" s="2">
        <v>698582</v>
      </c>
      <c r="K2851" s="2">
        <v>44388</v>
      </c>
      <c r="L2851" s="2">
        <v>28029233</v>
      </c>
      <c r="M2851" s="2">
        <v>1342018</v>
      </c>
      <c r="N2851" s="4">
        <f t="shared" si="88"/>
        <v>0.10304757447902098</v>
      </c>
      <c r="O2851" s="2">
        <v>0</v>
      </c>
      <c r="P2851" s="2">
        <v>11449379</v>
      </c>
      <c r="Q2851" s="2">
        <v>28045370</v>
      </c>
      <c r="R2851" s="2">
        <v>26859954</v>
      </c>
      <c r="S2851" s="4">
        <f t="shared" si="89"/>
        <v>0.42626204795436357</v>
      </c>
    </row>
    <row r="2852" spans="1:19" x14ac:dyDescent="0.25">
      <c r="A2852" s="10">
        <v>0</v>
      </c>
      <c r="B2852" s="1" t="s">
        <v>65</v>
      </c>
      <c r="C2852" s="1" t="s">
        <v>4812</v>
      </c>
      <c r="D2852" s="1">
        <v>2019</v>
      </c>
      <c r="E2852" s="2">
        <v>2594158</v>
      </c>
      <c r="F2852" s="2">
        <v>0</v>
      </c>
      <c r="G2852" s="2">
        <v>25233493</v>
      </c>
      <c r="H2852" s="2">
        <v>18656750</v>
      </c>
      <c r="I2852" s="2">
        <v>5889083</v>
      </c>
      <c r="J2852" s="2">
        <v>940854</v>
      </c>
      <c r="K2852" s="2">
        <v>5308368</v>
      </c>
      <c r="L2852" s="2">
        <v>13095188</v>
      </c>
      <c r="M2852" s="2">
        <v>6576743</v>
      </c>
      <c r="N2852" s="4">
        <f t="shared" si="88"/>
        <v>0.10280613944331846</v>
      </c>
      <c r="O2852" s="2">
        <v>4475</v>
      </c>
      <c r="P2852" s="2">
        <v>-633266</v>
      </c>
      <c r="Q2852" s="2">
        <v>13863736</v>
      </c>
      <c r="R2852" s="2">
        <v>14216133</v>
      </c>
      <c r="S2852" s="4">
        <f t="shared" si="89"/>
        <v>-4.4230804537352036E-2</v>
      </c>
    </row>
    <row r="2853" spans="1:19" x14ac:dyDescent="0.25">
      <c r="A2853" s="10">
        <v>1</v>
      </c>
      <c r="B2853" s="1" t="s">
        <v>41</v>
      </c>
      <c r="C2853" s="1" t="s">
        <v>3562</v>
      </c>
      <c r="D2853" s="1">
        <v>2019</v>
      </c>
      <c r="E2853" s="2">
        <v>227163</v>
      </c>
      <c r="F2853" s="2">
        <v>0</v>
      </c>
      <c r="G2853" s="2">
        <v>2210101</v>
      </c>
      <c r="H2853" s="2">
        <v>2245160</v>
      </c>
      <c r="I2853" s="2">
        <v>1357390</v>
      </c>
      <c r="J2853" s="2">
        <v>38959</v>
      </c>
      <c r="K2853" s="2">
        <v>11250</v>
      </c>
      <c r="L2853" s="2">
        <v>802502</v>
      </c>
      <c r="M2853" s="2">
        <v>-35059</v>
      </c>
      <c r="N2853" s="4">
        <f t="shared" si="88"/>
        <v>0.10278399041491769</v>
      </c>
      <c r="O2853" s="2">
        <v>19847</v>
      </c>
      <c r="P2853" s="2">
        <v>298299</v>
      </c>
      <c r="Q2853" s="2">
        <v>688453</v>
      </c>
      <c r="R2853" s="2">
        <v>845996</v>
      </c>
      <c r="S2853" s="4">
        <f t="shared" si="89"/>
        <v>0.37606087972047147</v>
      </c>
    </row>
    <row r="2854" spans="1:19" x14ac:dyDescent="0.25">
      <c r="A2854" s="10">
        <v>0</v>
      </c>
      <c r="B2854" s="1" t="s">
        <v>32</v>
      </c>
      <c r="C2854" s="1" t="s">
        <v>2016</v>
      </c>
      <c r="D2854" s="1">
        <v>2019</v>
      </c>
      <c r="E2854" s="2">
        <v>168524</v>
      </c>
      <c r="F2854" s="2">
        <v>0</v>
      </c>
      <c r="G2854" s="2">
        <v>1641814</v>
      </c>
      <c r="H2854" s="2">
        <v>1395588</v>
      </c>
      <c r="I2854" s="2">
        <v>19038</v>
      </c>
      <c r="J2854" s="2">
        <v>180465</v>
      </c>
      <c r="K2854" s="2">
        <v>0</v>
      </c>
      <c r="L2854" s="2">
        <v>1442311</v>
      </c>
      <c r="M2854" s="2">
        <v>246226</v>
      </c>
      <c r="N2854" s="4">
        <f t="shared" si="88"/>
        <v>0.10264500119989231</v>
      </c>
      <c r="O2854" s="2">
        <v>0</v>
      </c>
      <c r="P2854" s="2">
        <v>718823</v>
      </c>
      <c r="Q2854" s="2">
        <v>1348124</v>
      </c>
      <c r="R2854" s="2">
        <v>1187954</v>
      </c>
      <c r="S2854" s="4">
        <f t="shared" si="89"/>
        <v>0.60509329485821839</v>
      </c>
    </row>
    <row r="2855" spans="1:19" x14ac:dyDescent="0.25">
      <c r="A2855" s="10">
        <v>0</v>
      </c>
      <c r="B2855" s="1" t="s">
        <v>45</v>
      </c>
      <c r="C2855" s="1" t="s">
        <v>3767</v>
      </c>
      <c r="D2855" s="1">
        <v>2019</v>
      </c>
      <c r="E2855" s="2">
        <v>4315989</v>
      </c>
      <c r="F2855" s="2">
        <v>49704</v>
      </c>
      <c r="G2855" s="2">
        <v>41652505</v>
      </c>
      <c r="H2855" s="2">
        <v>38108624</v>
      </c>
      <c r="I2855" s="2">
        <v>5933914</v>
      </c>
      <c r="J2855" s="2">
        <v>4790277</v>
      </c>
      <c r="K2855" s="2">
        <v>346281</v>
      </c>
      <c r="L2855" s="2">
        <v>30582033</v>
      </c>
      <c r="M2855" s="2">
        <v>3543881</v>
      </c>
      <c r="N2855" s="4">
        <f t="shared" si="88"/>
        <v>0.10242565243074817</v>
      </c>
      <c r="O2855" s="2">
        <v>1505220</v>
      </c>
      <c r="P2855" s="2">
        <v>9660646</v>
      </c>
      <c r="Q2855" s="2">
        <v>36398046</v>
      </c>
      <c r="R2855" s="2">
        <v>35460671</v>
      </c>
      <c r="S2855" s="4">
        <f t="shared" si="89"/>
        <v>0.31488027962020232</v>
      </c>
    </row>
    <row r="2856" spans="1:19" x14ac:dyDescent="0.25">
      <c r="A2856" s="10">
        <v>0</v>
      </c>
      <c r="B2856" s="1" t="s">
        <v>45</v>
      </c>
      <c r="C2856" s="1" t="s">
        <v>3699</v>
      </c>
      <c r="D2856" s="1">
        <v>2019</v>
      </c>
      <c r="E2856" s="2">
        <v>2326899</v>
      </c>
      <c r="F2856" s="2">
        <v>0</v>
      </c>
      <c r="G2856" s="2">
        <v>22718351</v>
      </c>
      <c r="H2856" s="2">
        <v>21370098</v>
      </c>
      <c r="I2856" s="2">
        <v>9309540</v>
      </c>
      <c r="J2856" s="2">
        <v>2763115</v>
      </c>
      <c r="K2856" s="2">
        <v>1112954</v>
      </c>
      <c r="L2856" s="2">
        <v>9532742</v>
      </c>
      <c r="M2856" s="2">
        <v>1348253</v>
      </c>
      <c r="N2856" s="4">
        <f t="shared" si="88"/>
        <v>0.10242376306273285</v>
      </c>
      <c r="O2856" s="2">
        <v>725516</v>
      </c>
      <c r="P2856" s="2">
        <v>7355502</v>
      </c>
      <c r="Q2856" s="2">
        <v>13177068</v>
      </c>
      <c r="R2856" s="2">
        <v>12716004</v>
      </c>
      <c r="S2856" s="4">
        <f t="shared" si="89"/>
        <v>0.63549980009443219</v>
      </c>
    </row>
    <row r="2857" spans="1:19" x14ac:dyDescent="0.25">
      <c r="A2857" s="10">
        <v>0</v>
      </c>
      <c r="B2857" s="1" t="s">
        <v>28</v>
      </c>
      <c r="C2857" s="1" t="s">
        <v>1170</v>
      </c>
      <c r="D2857" s="1">
        <v>2019</v>
      </c>
      <c r="E2857" s="2">
        <v>1831941</v>
      </c>
      <c r="F2857" s="2">
        <v>0</v>
      </c>
      <c r="G2857" s="2">
        <v>17931754</v>
      </c>
      <c r="H2857" s="2">
        <v>17271177</v>
      </c>
      <c r="I2857" s="2">
        <v>7996789</v>
      </c>
      <c r="J2857" s="2">
        <v>566168</v>
      </c>
      <c r="K2857" s="2">
        <v>0</v>
      </c>
      <c r="L2857" s="2">
        <v>9368797</v>
      </c>
      <c r="M2857" s="2">
        <v>660577</v>
      </c>
      <c r="N2857" s="4">
        <f t="shared" si="88"/>
        <v>0.10216184094428242</v>
      </c>
      <c r="O2857" s="2">
        <v>0</v>
      </c>
      <c r="P2857" s="2">
        <v>1493905</v>
      </c>
      <c r="Q2857" s="2">
        <v>14800405</v>
      </c>
      <c r="R2857" s="2">
        <v>14004364</v>
      </c>
      <c r="S2857" s="4">
        <f t="shared" si="89"/>
        <v>0.10667424811294536</v>
      </c>
    </row>
    <row r="2858" spans="1:19" x14ac:dyDescent="0.25">
      <c r="A2858" s="10">
        <v>1</v>
      </c>
      <c r="B2858" s="1" t="s">
        <v>45</v>
      </c>
      <c r="C2858" s="1" t="s">
        <v>3680</v>
      </c>
      <c r="D2858" s="1">
        <v>2019</v>
      </c>
      <c r="E2858" s="2">
        <v>9139343</v>
      </c>
      <c r="F2858" s="2">
        <v>66643</v>
      </c>
      <c r="G2858" s="2">
        <v>88824036</v>
      </c>
      <c r="H2858" s="2">
        <v>79805708</v>
      </c>
      <c r="I2858" s="2">
        <v>18258769</v>
      </c>
      <c r="J2858" s="2">
        <v>3194264</v>
      </c>
      <c r="K2858" s="2">
        <v>1033473</v>
      </c>
      <c r="L2858" s="2">
        <v>66337530</v>
      </c>
      <c r="M2858" s="2">
        <v>9018328</v>
      </c>
      <c r="N2858" s="4">
        <f t="shared" si="88"/>
        <v>0.10214239758256426</v>
      </c>
      <c r="O2858" s="2">
        <v>3776870</v>
      </c>
      <c r="P2858" s="2">
        <v>12199631</v>
      </c>
      <c r="Q2858" s="2">
        <v>46466614</v>
      </c>
      <c r="R2858" s="2">
        <v>48188786</v>
      </c>
      <c r="S2858" s="4">
        <f t="shared" si="89"/>
        <v>0.33153981094273677</v>
      </c>
    </row>
    <row r="2859" spans="1:19" x14ac:dyDescent="0.25">
      <c r="A2859" s="10">
        <v>0</v>
      </c>
      <c r="B2859" s="1" t="s">
        <v>54</v>
      </c>
      <c r="C2859" s="1" t="s">
        <v>3930</v>
      </c>
      <c r="D2859" s="1">
        <v>2019</v>
      </c>
      <c r="E2859" s="2">
        <v>1485255</v>
      </c>
      <c r="F2859" s="2">
        <v>106623</v>
      </c>
      <c r="G2859" s="2">
        <v>13500175</v>
      </c>
      <c r="H2859" s="2">
        <v>11276735</v>
      </c>
      <c r="I2859" s="2">
        <v>4774139</v>
      </c>
      <c r="J2859" s="2">
        <v>229248</v>
      </c>
      <c r="K2859" s="2">
        <v>0</v>
      </c>
      <c r="L2859" s="2">
        <v>8496788</v>
      </c>
      <c r="M2859" s="2">
        <v>2223440</v>
      </c>
      <c r="N2859" s="4">
        <f t="shared" si="88"/>
        <v>0.10211956511674848</v>
      </c>
      <c r="O2859" s="2">
        <v>0</v>
      </c>
      <c r="P2859" s="2">
        <v>1759496</v>
      </c>
      <c r="Q2859" s="2">
        <v>8013385</v>
      </c>
      <c r="R2859" s="2">
        <v>3803288</v>
      </c>
      <c r="S2859" s="4">
        <f t="shared" si="89"/>
        <v>0.46262497081472664</v>
      </c>
    </row>
    <row r="2860" spans="1:19" x14ac:dyDescent="0.25">
      <c r="A2860" s="10">
        <v>0</v>
      </c>
      <c r="B2860" s="1" t="s">
        <v>40</v>
      </c>
      <c r="C2860" s="1" t="s">
        <v>2838</v>
      </c>
      <c r="D2860" s="1">
        <v>2019</v>
      </c>
      <c r="E2860" s="2">
        <v>1848020</v>
      </c>
      <c r="F2860" s="2">
        <v>0</v>
      </c>
      <c r="G2860" s="2">
        <v>18099779</v>
      </c>
      <c r="H2860" s="2">
        <v>7003694</v>
      </c>
      <c r="I2860" s="2">
        <v>5923663</v>
      </c>
      <c r="J2860" s="2">
        <v>1284827</v>
      </c>
      <c r="K2860" s="2">
        <v>4743</v>
      </c>
      <c r="L2860" s="2">
        <v>10886546</v>
      </c>
      <c r="M2860" s="2">
        <v>11096085</v>
      </c>
      <c r="N2860" s="4">
        <f t="shared" si="88"/>
        <v>0.1021017991435144</v>
      </c>
      <c r="O2860" s="2">
        <v>0</v>
      </c>
      <c r="P2860" s="2">
        <v>2327520</v>
      </c>
      <c r="Q2860" s="2">
        <v>7827057</v>
      </c>
      <c r="R2860" s="2">
        <v>6890732</v>
      </c>
      <c r="S2860" s="4">
        <f t="shared" si="89"/>
        <v>0.33777543517872993</v>
      </c>
    </row>
    <row r="2861" spans="1:19" x14ac:dyDescent="0.25">
      <c r="A2861" s="10">
        <v>0</v>
      </c>
      <c r="B2861" s="1" t="s">
        <v>32</v>
      </c>
      <c r="C2861" s="1" t="s">
        <v>2070</v>
      </c>
      <c r="D2861" s="1">
        <v>2019</v>
      </c>
      <c r="E2861" s="2">
        <v>162986</v>
      </c>
      <c r="F2861" s="2">
        <v>0</v>
      </c>
      <c r="G2861" s="2">
        <v>1596789</v>
      </c>
      <c r="H2861" s="2">
        <v>1668627</v>
      </c>
      <c r="I2861" s="2">
        <v>977172</v>
      </c>
      <c r="J2861" s="2">
        <v>0</v>
      </c>
      <c r="K2861" s="2">
        <v>0</v>
      </c>
      <c r="L2861" s="2">
        <v>619617</v>
      </c>
      <c r="M2861" s="2">
        <v>-71838</v>
      </c>
      <c r="N2861" s="4">
        <f t="shared" si="88"/>
        <v>0.10207109392662399</v>
      </c>
      <c r="O2861" s="2">
        <v>0</v>
      </c>
      <c r="P2861" s="2">
        <v>686188</v>
      </c>
      <c r="Q2861" s="2">
        <v>553451</v>
      </c>
      <c r="R2861" s="2">
        <v>627172</v>
      </c>
      <c r="S2861" s="4">
        <f t="shared" si="89"/>
        <v>1.0940985885849497</v>
      </c>
    </row>
    <row r="2862" spans="1:19" x14ac:dyDescent="0.25">
      <c r="A2862" s="10">
        <v>0</v>
      </c>
      <c r="B2862" s="1" t="s">
        <v>45</v>
      </c>
      <c r="C2862" s="1" t="s">
        <v>543</v>
      </c>
      <c r="D2862" s="1">
        <v>2019</v>
      </c>
      <c r="E2862" s="2">
        <v>1971520</v>
      </c>
      <c r="F2862" s="2">
        <v>0</v>
      </c>
      <c r="G2862" s="2">
        <v>19325901</v>
      </c>
      <c r="H2862" s="2">
        <v>17900004</v>
      </c>
      <c r="I2862" s="2">
        <v>12561298</v>
      </c>
      <c r="J2862" s="2">
        <v>77270</v>
      </c>
      <c r="K2862" s="2">
        <v>2156289</v>
      </c>
      <c r="L2862" s="2">
        <v>4531044</v>
      </c>
      <c r="M2862" s="2">
        <v>1425897</v>
      </c>
      <c r="N2862" s="4">
        <f t="shared" si="88"/>
        <v>0.1020143899112388</v>
      </c>
      <c r="O2862" s="2">
        <v>0</v>
      </c>
      <c r="P2862" s="2">
        <v>2207183</v>
      </c>
      <c r="Q2862" s="2">
        <v>5963250</v>
      </c>
      <c r="R2862" s="2">
        <v>7190972</v>
      </c>
      <c r="S2862" s="4">
        <f t="shared" si="89"/>
        <v>0.30693806066829354</v>
      </c>
    </row>
    <row r="2863" spans="1:19" x14ac:dyDescent="0.25">
      <c r="A2863" s="10">
        <v>0</v>
      </c>
      <c r="B2863" s="1" t="s">
        <v>19</v>
      </c>
      <c r="C2863" s="1" t="s">
        <v>133</v>
      </c>
      <c r="D2863" s="1">
        <v>2019</v>
      </c>
      <c r="E2863" s="2">
        <v>2002636</v>
      </c>
      <c r="F2863" s="2">
        <v>0</v>
      </c>
      <c r="G2863" s="2">
        <v>19678202</v>
      </c>
      <c r="H2863" s="2">
        <v>13065374</v>
      </c>
      <c r="I2863" s="2">
        <v>1531620</v>
      </c>
      <c r="J2863" s="2">
        <v>23580</v>
      </c>
      <c r="K2863" s="2">
        <v>2161378</v>
      </c>
      <c r="L2863" s="2">
        <v>15961624</v>
      </c>
      <c r="M2863" s="2">
        <v>6612828</v>
      </c>
      <c r="N2863" s="4">
        <f t="shared" si="88"/>
        <v>0.10176925717095495</v>
      </c>
      <c r="O2863" s="2">
        <v>78293</v>
      </c>
      <c r="P2863" s="2">
        <v>8031787</v>
      </c>
      <c r="Q2863" s="2">
        <v>15358921</v>
      </c>
      <c r="R2863" s="2">
        <v>12991632</v>
      </c>
      <c r="S2863" s="4">
        <f t="shared" si="89"/>
        <v>0.62425413527723073</v>
      </c>
    </row>
    <row r="2864" spans="1:19" x14ac:dyDescent="0.25">
      <c r="A2864" s="10">
        <v>0</v>
      </c>
      <c r="B2864" s="1" t="s">
        <v>45</v>
      </c>
      <c r="C2864" s="1" t="s">
        <v>3740</v>
      </c>
      <c r="D2864" s="1">
        <v>2019</v>
      </c>
      <c r="E2864" s="2">
        <v>8534982</v>
      </c>
      <c r="F2864" s="2">
        <v>112070</v>
      </c>
      <c r="G2864" s="2">
        <v>82777882</v>
      </c>
      <c r="H2864" s="2">
        <v>79636286</v>
      </c>
      <c r="I2864" s="2">
        <v>9644336</v>
      </c>
      <c r="J2864" s="2">
        <v>10047631</v>
      </c>
      <c r="K2864" s="2">
        <v>1044591</v>
      </c>
      <c r="L2864" s="2">
        <v>62041324</v>
      </c>
      <c r="M2864" s="2">
        <v>3141596</v>
      </c>
      <c r="N2864" s="4">
        <f t="shared" si="88"/>
        <v>0.10175317121547034</v>
      </c>
      <c r="O2864" s="2">
        <v>2463850</v>
      </c>
      <c r="P2864" s="2">
        <v>20897032</v>
      </c>
      <c r="Q2864" s="2">
        <v>65306745</v>
      </c>
      <c r="R2864" s="2">
        <v>63903669</v>
      </c>
      <c r="S2864" s="4">
        <f t="shared" si="89"/>
        <v>0.36556401792829768</v>
      </c>
    </row>
    <row r="2865" spans="1:19" x14ac:dyDescent="0.25">
      <c r="A2865" s="10">
        <v>0</v>
      </c>
      <c r="B2865" s="1" t="s">
        <v>22</v>
      </c>
      <c r="C2865" s="1" t="s">
        <v>391</v>
      </c>
      <c r="D2865" s="1">
        <v>2019</v>
      </c>
      <c r="E2865" s="2">
        <v>5438378</v>
      </c>
      <c r="F2865" s="2">
        <v>0</v>
      </c>
      <c r="G2865" s="2">
        <v>53478768</v>
      </c>
      <c r="H2865" s="2">
        <v>40810501</v>
      </c>
      <c r="I2865" s="2">
        <v>10635203</v>
      </c>
      <c r="J2865" s="2">
        <v>2115123</v>
      </c>
      <c r="K2865" s="2">
        <v>10628756</v>
      </c>
      <c r="L2865" s="2">
        <v>30099686</v>
      </c>
      <c r="M2865" s="2">
        <v>12668267</v>
      </c>
      <c r="N2865" s="4">
        <f t="shared" si="88"/>
        <v>0.10169228281399452</v>
      </c>
      <c r="O2865" s="2">
        <v>4926576</v>
      </c>
      <c r="P2865" s="2">
        <v>21890485</v>
      </c>
      <c r="Q2865" s="2">
        <v>42679576</v>
      </c>
      <c r="R2865" s="2">
        <v>76349736</v>
      </c>
      <c r="S2865" s="4">
        <f t="shared" si="89"/>
        <v>0.35123973447661955</v>
      </c>
    </row>
    <row r="2866" spans="1:19" x14ac:dyDescent="0.25">
      <c r="A2866" s="10">
        <v>0</v>
      </c>
      <c r="B2866" s="1" t="s">
        <v>32</v>
      </c>
      <c r="C2866" s="1" t="s">
        <v>1413</v>
      </c>
      <c r="D2866" s="1">
        <v>2019</v>
      </c>
      <c r="E2866" s="2">
        <v>676244</v>
      </c>
      <c r="F2866" s="2">
        <v>0</v>
      </c>
      <c r="G2866" s="2">
        <v>6677503</v>
      </c>
      <c r="H2866" s="2">
        <v>6389610</v>
      </c>
      <c r="I2866" s="2">
        <v>2550734</v>
      </c>
      <c r="J2866" s="2">
        <v>415457</v>
      </c>
      <c r="K2866" s="2">
        <v>0</v>
      </c>
      <c r="L2866" s="2">
        <v>3711312</v>
      </c>
      <c r="M2866" s="2">
        <v>287893</v>
      </c>
      <c r="N2866" s="4">
        <f t="shared" si="88"/>
        <v>0.10127198744800264</v>
      </c>
      <c r="O2866" s="2">
        <v>0</v>
      </c>
      <c r="P2866" s="2">
        <v>1518012</v>
      </c>
      <c r="Q2866" s="2">
        <v>3596688</v>
      </c>
      <c r="R2866" s="2">
        <v>3117427</v>
      </c>
      <c r="S2866" s="4">
        <f t="shared" si="89"/>
        <v>0.48694388032181668</v>
      </c>
    </row>
    <row r="2867" spans="1:19" x14ac:dyDescent="0.25">
      <c r="A2867" s="10">
        <v>0</v>
      </c>
      <c r="B2867" s="1" t="s">
        <v>45</v>
      </c>
      <c r="C2867" s="1" t="s">
        <v>254</v>
      </c>
      <c r="D2867" s="1">
        <v>2019</v>
      </c>
      <c r="E2867" s="2">
        <v>6251298</v>
      </c>
      <c r="F2867" s="2">
        <v>0</v>
      </c>
      <c r="G2867" s="2">
        <v>61805382</v>
      </c>
      <c r="H2867" s="2">
        <v>52282019</v>
      </c>
      <c r="I2867" s="2">
        <v>30958874</v>
      </c>
      <c r="J2867" s="2">
        <v>3637504</v>
      </c>
      <c r="K2867" s="2">
        <v>3244519</v>
      </c>
      <c r="L2867" s="2">
        <v>23964485</v>
      </c>
      <c r="M2867" s="2">
        <v>9523363</v>
      </c>
      <c r="N2867" s="4">
        <f t="shared" si="88"/>
        <v>0.10114488087784976</v>
      </c>
      <c r="O2867" s="2">
        <v>3516728</v>
      </c>
      <c r="P2867" s="2">
        <v>7646406</v>
      </c>
      <c r="Q2867" s="2">
        <v>26634700</v>
      </c>
      <c r="R2867" s="2">
        <v>23810449</v>
      </c>
      <c r="S2867" s="4">
        <f t="shared" si="89"/>
        <v>0.46883341007135143</v>
      </c>
    </row>
    <row r="2868" spans="1:19" x14ac:dyDescent="0.25">
      <c r="A2868" s="10">
        <v>0</v>
      </c>
      <c r="B2868" s="1" t="s">
        <v>32</v>
      </c>
      <c r="C2868" s="1" t="s">
        <v>2281</v>
      </c>
      <c r="D2868" s="1">
        <v>2019</v>
      </c>
      <c r="E2868" s="2">
        <v>191456</v>
      </c>
      <c r="F2868" s="2">
        <v>2603</v>
      </c>
      <c r="G2868" s="2">
        <v>1873006</v>
      </c>
      <c r="H2868" s="2">
        <v>1491174</v>
      </c>
      <c r="I2868" s="2">
        <v>540105</v>
      </c>
      <c r="J2868" s="2">
        <v>100</v>
      </c>
      <c r="K2868" s="2">
        <v>400</v>
      </c>
      <c r="L2868" s="2">
        <v>1332401</v>
      </c>
      <c r="M2868" s="2">
        <v>381832</v>
      </c>
      <c r="N2868" s="4">
        <f t="shared" si="88"/>
        <v>0.10082882809772099</v>
      </c>
      <c r="O2868" s="2">
        <v>0</v>
      </c>
      <c r="P2868" s="2">
        <v>2172209</v>
      </c>
      <c r="Q2868" s="2">
        <v>788657</v>
      </c>
      <c r="R2868" s="2">
        <v>492042</v>
      </c>
      <c r="S2868" s="4">
        <f t="shared" si="89"/>
        <v>4.4146820799850417</v>
      </c>
    </row>
    <row r="2869" spans="1:19" x14ac:dyDescent="0.25">
      <c r="A2869" s="10">
        <v>0</v>
      </c>
      <c r="B2869" s="1" t="s">
        <v>45</v>
      </c>
      <c r="C2869" s="1" t="s">
        <v>922</v>
      </c>
      <c r="D2869" s="1">
        <v>2019</v>
      </c>
      <c r="E2869" s="2">
        <v>7172139</v>
      </c>
      <c r="F2869" s="2">
        <v>0</v>
      </c>
      <c r="G2869" s="2">
        <v>71168132</v>
      </c>
      <c r="H2869" s="2">
        <v>67083573</v>
      </c>
      <c r="I2869" s="2">
        <v>7485712</v>
      </c>
      <c r="J2869" s="2">
        <v>6944726</v>
      </c>
      <c r="K2869" s="2">
        <v>2749229</v>
      </c>
      <c r="L2869" s="2">
        <v>53988465</v>
      </c>
      <c r="M2869" s="2">
        <v>4084559</v>
      </c>
      <c r="N2869" s="4">
        <f t="shared" si="88"/>
        <v>0.10077739570289691</v>
      </c>
      <c r="O2869" s="2">
        <v>203037</v>
      </c>
      <c r="P2869" s="2">
        <v>17782022</v>
      </c>
      <c r="Q2869" s="2">
        <v>70127859</v>
      </c>
      <c r="R2869" s="2">
        <v>65696344</v>
      </c>
      <c r="S2869" s="4">
        <f t="shared" si="89"/>
        <v>0.2737604241721579</v>
      </c>
    </row>
    <row r="2870" spans="1:19" x14ac:dyDescent="0.25">
      <c r="A2870" s="10">
        <v>0</v>
      </c>
      <c r="B2870" s="1" t="s">
        <v>45</v>
      </c>
      <c r="C2870" s="1" t="s">
        <v>3739</v>
      </c>
      <c r="D2870" s="1">
        <v>2019</v>
      </c>
      <c r="E2870" s="2">
        <v>16579277</v>
      </c>
      <c r="F2870" s="2">
        <v>226229</v>
      </c>
      <c r="G2870" s="2">
        <v>162407326</v>
      </c>
      <c r="H2870" s="2">
        <v>159037219</v>
      </c>
      <c r="I2870" s="2">
        <v>24542356</v>
      </c>
      <c r="J2870" s="2">
        <v>19083338</v>
      </c>
      <c r="K2870" s="2">
        <v>6995044</v>
      </c>
      <c r="L2870" s="2">
        <v>111786588</v>
      </c>
      <c r="M2870" s="2">
        <v>3370107</v>
      </c>
      <c r="N2870" s="4">
        <f t="shared" si="88"/>
        <v>0.10069156609351478</v>
      </c>
      <c r="O2870" s="2">
        <v>17193758</v>
      </c>
      <c r="P2870" s="2">
        <v>16000747</v>
      </c>
      <c r="Q2870" s="2">
        <v>144434888</v>
      </c>
      <c r="R2870" s="2">
        <v>143785443</v>
      </c>
      <c r="S2870" s="4">
        <f t="shared" si="89"/>
        <v>0.23086137447168417</v>
      </c>
    </row>
    <row r="2871" spans="1:19" x14ac:dyDescent="0.25">
      <c r="A2871" s="10">
        <v>0</v>
      </c>
      <c r="B2871" s="1" t="s">
        <v>64</v>
      </c>
      <c r="C2871" s="1" t="s">
        <v>4735</v>
      </c>
      <c r="D2871" s="1">
        <v>2019</v>
      </c>
      <c r="E2871" s="2">
        <v>3185675</v>
      </c>
      <c r="F2871" s="2">
        <v>0</v>
      </c>
      <c r="G2871" s="2">
        <v>31644906</v>
      </c>
      <c r="H2871" s="2">
        <v>30097779</v>
      </c>
      <c r="I2871" s="2">
        <v>338083</v>
      </c>
      <c r="J2871" s="2">
        <v>7313123</v>
      </c>
      <c r="K2871" s="2">
        <v>1433064</v>
      </c>
      <c r="L2871" s="2">
        <v>22560636</v>
      </c>
      <c r="M2871" s="2">
        <v>1547127</v>
      </c>
      <c r="N2871" s="4">
        <f t="shared" si="88"/>
        <v>0.10066944107844719</v>
      </c>
      <c r="O2871" s="2">
        <v>1249326</v>
      </c>
      <c r="P2871" s="2">
        <v>5911657</v>
      </c>
      <c r="Q2871" s="2">
        <v>27455302</v>
      </c>
      <c r="R2871" s="2">
        <v>26875367</v>
      </c>
      <c r="S2871" s="4">
        <f t="shared" si="89"/>
        <v>0.26645154278265298</v>
      </c>
    </row>
    <row r="2872" spans="1:19" x14ac:dyDescent="0.25">
      <c r="A2872" s="10">
        <v>0</v>
      </c>
      <c r="B2872" s="1" t="s">
        <v>28</v>
      </c>
      <c r="C2872" s="1" t="s">
        <v>1245</v>
      </c>
      <c r="D2872" s="1">
        <v>2019</v>
      </c>
      <c r="E2872" s="2">
        <v>6073075</v>
      </c>
      <c r="F2872" s="2">
        <v>0</v>
      </c>
      <c r="G2872" s="2">
        <v>60336224</v>
      </c>
      <c r="H2872" s="2">
        <v>54022666</v>
      </c>
      <c r="I2872" s="2">
        <v>12217849</v>
      </c>
      <c r="J2872" s="2">
        <v>1790001</v>
      </c>
      <c r="K2872" s="2">
        <v>348719</v>
      </c>
      <c r="L2872" s="2">
        <v>45979655</v>
      </c>
      <c r="M2872" s="2">
        <v>6313558</v>
      </c>
      <c r="N2872" s="4">
        <f t="shared" si="88"/>
        <v>0.10065387916883894</v>
      </c>
      <c r="O2872" s="2">
        <v>3931796</v>
      </c>
      <c r="P2872" s="2">
        <v>2293851</v>
      </c>
      <c r="Q2872" s="2">
        <v>45029342</v>
      </c>
      <c r="R2872" s="2">
        <v>44297702</v>
      </c>
      <c r="S2872" s="4">
        <f t="shared" si="89"/>
        <v>0.14054108269544094</v>
      </c>
    </row>
    <row r="2873" spans="1:19" x14ac:dyDescent="0.25">
      <c r="A2873" s="10">
        <v>0</v>
      </c>
      <c r="B2873" s="1" t="s">
        <v>40</v>
      </c>
      <c r="C2873" s="1" t="s">
        <v>2751</v>
      </c>
      <c r="D2873" s="1">
        <v>2019</v>
      </c>
      <c r="E2873" s="2">
        <v>259108</v>
      </c>
      <c r="F2873" s="2">
        <v>0</v>
      </c>
      <c r="G2873" s="2">
        <v>2574633</v>
      </c>
      <c r="H2873" s="2">
        <v>1876033</v>
      </c>
      <c r="I2873" s="2">
        <v>1525015</v>
      </c>
      <c r="J2873" s="2">
        <v>479351</v>
      </c>
      <c r="K2873" s="2">
        <v>0</v>
      </c>
      <c r="L2873" s="2">
        <v>570267</v>
      </c>
      <c r="M2873" s="2">
        <v>698600</v>
      </c>
      <c r="N2873" s="4">
        <f t="shared" si="88"/>
        <v>0.10063880949245971</v>
      </c>
      <c r="O2873" s="2">
        <v>0</v>
      </c>
      <c r="P2873" s="2">
        <v>681798</v>
      </c>
      <c r="Q2873" s="2">
        <v>850221</v>
      </c>
      <c r="R2873" s="2">
        <v>779618</v>
      </c>
      <c r="S2873" s="4">
        <f t="shared" si="89"/>
        <v>0.87452829462634263</v>
      </c>
    </row>
    <row r="2874" spans="1:19" x14ac:dyDescent="0.25">
      <c r="A2874" s="10">
        <v>0</v>
      </c>
      <c r="B2874" s="1" t="s">
        <v>45</v>
      </c>
      <c r="C2874" s="1" t="s">
        <v>3719</v>
      </c>
      <c r="D2874" s="1">
        <v>2019</v>
      </c>
      <c r="E2874" s="2">
        <v>634685</v>
      </c>
      <c r="F2874" s="2">
        <v>0</v>
      </c>
      <c r="G2874" s="2">
        <v>6313986</v>
      </c>
      <c r="H2874" s="2">
        <v>5416986</v>
      </c>
      <c r="I2874" s="2">
        <v>1954576</v>
      </c>
      <c r="J2874" s="2">
        <v>549992</v>
      </c>
      <c r="K2874" s="2">
        <v>1356495</v>
      </c>
      <c r="L2874" s="2">
        <v>2452923</v>
      </c>
      <c r="M2874" s="2">
        <v>897000</v>
      </c>
      <c r="N2874" s="4">
        <f t="shared" si="88"/>
        <v>0.1005204952940979</v>
      </c>
      <c r="O2874" s="2">
        <v>322905</v>
      </c>
      <c r="P2874" s="2">
        <v>2668137</v>
      </c>
      <c r="Q2874" s="2">
        <v>2281756</v>
      </c>
      <c r="R2874" s="2">
        <v>2064663</v>
      </c>
      <c r="S2874" s="4">
        <f t="shared" si="89"/>
        <v>1.4486829085424595</v>
      </c>
    </row>
    <row r="2875" spans="1:19" x14ac:dyDescent="0.25">
      <c r="A2875" s="10">
        <v>0</v>
      </c>
      <c r="B2875" s="1" t="s">
        <v>52</v>
      </c>
      <c r="C2875" s="1" t="s">
        <v>3861</v>
      </c>
      <c r="D2875" s="1">
        <v>2019</v>
      </c>
      <c r="E2875" s="2">
        <v>584185</v>
      </c>
      <c r="F2875" s="2">
        <v>0</v>
      </c>
      <c r="G2875" s="2">
        <v>5814924</v>
      </c>
      <c r="H2875" s="2">
        <v>4160927</v>
      </c>
      <c r="I2875" s="2">
        <v>957645</v>
      </c>
      <c r="J2875" s="2">
        <v>1387645</v>
      </c>
      <c r="K2875" s="2">
        <v>260000</v>
      </c>
      <c r="L2875" s="2">
        <v>3209634</v>
      </c>
      <c r="M2875" s="2">
        <v>1653997</v>
      </c>
      <c r="N2875" s="4">
        <f t="shared" si="88"/>
        <v>0.10046304990400562</v>
      </c>
      <c r="O2875" s="2">
        <v>205000</v>
      </c>
      <c r="P2875" s="2">
        <v>736642</v>
      </c>
      <c r="Q2875" s="2">
        <v>3399900</v>
      </c>
      <c r="R2875" s="2">
        <v>3457765</v>
      </c>
      <c r="S2875" s="4">
        <f t="shared" si="89"/>
        <v>0.27232677755717927</v>
      </c>
    </row>
    <row r="2876" spans="1:19" x14ac:dyDescent="0.25">
      <c r="A2876" s="10">
        <v>0</v>
      </c>
      <c r="B2876" s="1" t="s">
        <v>45</v>
      </c>
      <c r="C2876" s="1" t="s">
        <v>1894</v>
      </c>
      <c r="D2876" s="1">
        <v>2019</v>
      </c>
      <c r="E2876" s="2">
        <v>2666419</v>
      </c>
      <c r="F2876" s="2">
        <v>0</v>
      </c>
      <c r="G2876" s="2">
        <v>26614467</v>
      </c>
      <c r="H2876" s="2">
        <v>27012396</v>
      </c>
      <c r="I2876" s="2">
        <v>10733876</v>
      </c>
      <c r="J2876" s="2">
        <v>2397258</v>
      </c>
      <c r="K2876" s="2">
        <v>603361</v>
      </c>
      <c r="L2876" s="2">
        <v>12879972</v>
      </c>
      <c r="M2876" s="2">
        <v>-397929</v>
      </c>
      <c r="N2876" s="4">
        <f t="shared" si="88"/>
        <v>0.10018682696144168</v>
      </c>
      <c r="O2876" s="2">
        <v>0</v>
      </c>
      <c r="P2876" s="2">
        <v>7874595</v>
      </c>
      <c r="Q2876" s="2">
        <v>19703610</v>
      </c>
      <c r="R2876" s="2">
        <v>20084625</v>
      </c>
      <c r="S2876" s="4">
        <f t="shared" si="89"/>
        <v>0.39207080042569875</v>
      </c>
    </row>
    <row r="2877" spans="1:19" x14ac:dyDescent="0.25">
      <c r="A2877" s="10">
        <v>0</v>
      </c>
      <c r="B2877" s="1" t="s">
        <v>45</v>
      </c>
      <c r="C2877" s="1" t="s">
        <v>3705</v>
      </c>
      <c r="D2877" s="1">
        <v>2019</v>
      </c>
      <c r="E2877" s="2">
        <v>6401101</v>
      </c>
      <c r="F2877" s="2">
        <v>86093</v>
      </c>
      <c r="G2877" s="2">
        <v>63074293</v>
      </c>
      <c r="H2877" s="2">
        <v>56105713</v>
      </c>
      <c r="I2877" s="2">
        <v>14233113</v>
      </c>
      <c r="J2877" s="2">
        <v>7748781</v>
      </c>
      <c r="K2877" s="2">
        <v>68527</v>
      </c>
      <c r="L2877" s="2">
        <v>41023872</v>
      </c>
      <c r="M2877" s="2">
        <v>6968580</v>
      </c>
      <c r="N2877" s="4">
        <f t="shared" si="88"/>
        <v>0.10012015513198064</v>
      </c>
      <c r="O2877" s="2">
        <v>6196939</v>
      </c>
      <c r="P2877" s="2">
        <v>15343928</v>
      </c>
      <c r="Q2877" s="2">
        <v>49765791</v>
      </c>
      <c r="R2877" s="2">
        <v>44948635</v>
      </c>
      <c r="S2877" s="4">
        <f t="shared" si="89"/>
        <v>0.47923295112298736</v>
      </c>
    </row>
    <row r="2878" spans="1:19" x14ac:dyDescent="0.25">
      <c r="A2878" s="10">
        <v>0</v>
      </c>
      <c r="B2878" s="1" t="s">
        <v>52</v>
      </c>
      <c r="C2878" s="1" t="s">
        <v>3869</v>
      </c>
      <c r="D2878" s="1">
        <v>2019</v>
      </c>
      <c r="E2878" s="2">
        <v>3750542</v>
      </c>
      <c r="F2878" s="2">
        <v>0</v>
      </c>
      <c r="G2878" s="2">
        <v>37487142</v>
      </c>
      <c r="H2878" s="2">
        <v>55044317</v>
      </c>
      <c r="I2878" s="2">
        <v>10063637</v>
      </c>
      <c r="J2878" s="2">
        <v>293098</v>
      </c>
      <c r="K2878" s="2">
        <v>0</v>
      </c>
      <c r="L2878" s="2">
        <v>27130407</v>
      </c>
      <c r="M2878" s="2">
        <v>-17557175</v>
      </c>
      <c r="N2878" s="4">
        <f t="shared" si="88"/>
        <v>0.10004875805149403</v>
      </c>
      <c r="O2878" s="2">
        <v>1000000</v>
      </c>
      <c r="P2878" s="2">
        <v>4471739</v>
      </c>
      <c r="Q2878" s="2">
        <v>20330136</v>
      </c>
      <c r="R2878" s="2">
        <v>20283538</v>
      </c>
      <c r="S2878" s="4">
        <f t="shared" si="89"/>
        <v>0.26976255325870663</v>
      </c>
    </row>
    <row r="2879" spans="1:19" x14ac:dyDescent="0.25">
      <c r="A2879" s="10">
        <v>0</v>
      </c>
      <c r="B2879" s="1" t="s">
        <v>32</v>
      </c>
      <c r="C2879" s="1" t="s">
        <v>1649</v>
      </c>
      <c r="D2879" s="1">
        <v>2019</v>
      </c>
      <c r="E2879" s="2">
        <v>440405</v>
      </c>
      <c r="F2879" s="2">
        <v>0</v>
      </c>
      <c r="G2879" s="2">
        <v>4402578</v>
      </c>
      <c r="H2879" s="2">
        <v>3956894</v>
      </c>
      <c r="I2879" s="2">
        <v>761160</v>
      </c>
      <c r="J2879" s="2">
        <v>0</v>
      </c>
      <c r="K2879" s="2">
        <v>0</v>
      </c>
      <c r="L2879" s="2">
        <v>3641418</v>
      </c>
      <c r="M2879" s="2">
        <v>445684</v>
      </c>
      <c r="N2879" s="4">
        <f t="shared" si="88"/>
        <v>0.1000334349556101</v>
      </c>
      <c r="O2879" s="2">
        <v>0</v>
      </c>
      <c r="P2879" s="2">
        <v>1751557</v>
      </c>
      <c r="Q2879" s="2">
        <v>2294764</v>
      </c>
      <c r="R2879" s="2">
        <v>2123629</v>
      </c>
      <c r="S2879" s="4">
        <f t="shared" si="89"/>
        <v>0.82479425549377972</v>
      </c>
    </row>
    <row r="2880" spans="1:19" x14ac:dyDescent="0.25">
      <c r="A2880" s="10">
        <v>0</v>
      </c>
      <c r="B2880" s="1" t="s">
        <v>45</v>
      </c>
      <c r="C2880" s="1" t="s">
        <v>1216</v>
      </c>
      <c r="D2880" s="1">
        <v>2019</v>
      </c>
      <c r="E2880" s="2">
        <v>13866309</v>
      </c>
      <c r="F2880" s="2">
        <v>158014</v>
      </c>
      <c r="G2880" s="2">
        <v>137208297</v>
      </c>
      <c r="H2880" s="2">
        <v>118941562</v>
      </c>
      <c r="I2880" s="2">
        <v>29512968</v>
      </c>
      <c r="J2880" s="2">
        <v>12902455</v>
      </c>
      <c r="K2880" s="2">
        <v>1677597</v>
      </c>
      <c r="L2880" s="2">
        <v>93115277</v>
      </c>
      <c r="M2880" s="2">
        <v>18266735</v>
      </c>
      <c r="N2880" s="4">
        <f t="shared" si="88"/>
        <v>9.9908644737424293E-2</v>
      </c>
      <c r="O2880" s="2">
        <v>0</v>
      </c>
      <c r="P2880" s="2">
        <v>26110745</v>
      </c>
      <c r="Q2880" s="2">
        <v>105081274</v>
      </c>
      <c r="R2880" s="2">
        <v>99923564</v>
      </c>
      <c r="S2880" s="4">
        <f t="shared" si="89"/>
        <v>0.26130718275821307</v>
      </c>
    </row>
    <row r="2881" spans="1:19" x14ac:dyDescent="0.25">
      <c r="A2881" s="10">
        <v>0</v>
      </c>
      <c r="B2881" s="1" t="s">
        <v>64</v>
      </c>
      <c r="C2881" s="1" t="s">
        <v>4729</v>
      </c>
      <c r="D2881" s="1">
        <v>2019</v>
      </c>
      <c r="E2881" s="2">
        <v>690787</v>
      </c>
      <c r="F2881" s="2">
        <v>0</v>
      </c>
      <c r="G2881" s="2">
        <v>6918515</v>
      </c>
      <c r="H2881" s="2">
        <v>6911604</v>
      </c>
      <c r="I2881" s="2">
        <v>3239015</v>
      </c>
      <c r="J2881" s="2">
        <v>1312584</v>
      </c>
      <c r="K2881" s="2">
        <v>48563</v>
      </c>
      <c r="L2881" s="2">
        <v>2318353</v>
      </c>
      <c r="M2881" s="2">
        <v>6911</v>
      </c>
      <c r="N2881" s="4">
        <f t="shared" si="88"/>
        <v>9.9846137502050653E-2</v>
      </c>
      <c r="O2881" s="2">
        <v>0</v>
      </c>
      <c r="P2881" s="2">
        <v>38764</v>
      </c>
      <c r="Q2881" s="2">
        <v>3881226</v>
      </c>
      <c r="R2881" s="2">
        <v>4084605</v>
      </c>
      <c r="S2881" s="4">
        <f t="shared" si="89"/>
        <v>9.4902689488946916E-3</v>
      </c>
    </row>
    <row r="2882" spans="1:19" x14ac:dyDescent="0.25">
      <c r="A2882" s="10">
        <v>0</v>
      </c>
      <c r="B2882" s="1" t="s">
        <v>45</v>
      </c>
      <c r="C2882" s="1" t="s">
        <v>3725</v>
      </c>
      <c r="D2882" s="1">
        <v>2019</v>
      </c>
      <c r="E2882" s="2">
        <v>2538715</v>
      </c>
      <c r="F2882" s="2">
        <v>22368</v>
      </c>
      <c r="G2882" s="2">
        <v>25289115</v>
      </c>
      <c r="H2882" s="2">
        <v>27945303</v>
      </c>
      <c r="I2882" s="2">
        <v>5470875</v>
      </c>
      <c r="J2882" s="2">
        <v>4012786</v>
      </c>
      <c r="K2882" s="2">
        <v>500000</v>
      </c>
      <c r="L2882" s="2">
        <v>15305454</v>
      </c>
      <c r="M2882" s="2">
        <v>-2656188</v>
      </c>
      <c r="N2882" s="4">
        <f t="shared" ref="N2882:N2945" si="90">(E2882-F2882)/G2882</f>
        <v>9.9503165690060721E-2</v>
      </c>
      <c r="O2882" s="2">
        <v>1372260</v>
      </c>
      <c r="P2882" s="2">
        <v>6213822</v>
      </c>
      <c r="Q2882" s="2">
        <v>20422763</v>
      </c>
      <c r="R2882" s="2">
        <v>24212230</v>
      </c>
      <c r="S2882" s="4">
        <f t="shared" ref="S2882:S2945" si="91">(O2882+P2882)/R2882</f>
        <v>0.31331612164596157</v>
      </c>
    </row>
    <row r="2883" spans="1:19" x14ac:dyDescent="0.25">
      <c r="A2883" s="10">
        <v>0</v>
      </c>
      <c r="B2883" s="1" t="s">
        <v>34</v>
      </c>
      <c r="C2883" s="1" t="s">
        <v>2478</v>
      </c>
      <c r="D2883" s="1">
        <v>2019</v>
      </c>
      <c r="E2883" s="2">
        <v>909983</v>
      </c>
      <c r="F2883" s="2">
        <v>0</v>
      </c>
      <c r="G2883" s="2">
        <v>9149521</v>
      </c>
      <c r="H2883" s="2">
        <v>13123148</v>
      </c>
      <c r="I2883" s="2">
        <v>0</v>
      </c>
      <c r="J2883" s="2">
        <v>0</v>
      </c>
      <c r="K2883" s="2">
        <v>0</v>
      </c>
      <c r="L2883" s="2">
        <v>9149521</v>
      </c>
      <c r="M2883" s="2">
        <v>-3973627</v>
      </c>
      <c r="N2883" s="4">
        <f t="shared" si="90"/>
        <v>9.9456900530639797E-2</v>
      </c>
      <c r="O2883" s="2">
        <v>0</v>
      </c>
      <c r="P2883" s="2">
        <v>0</v>
      </c>
      <c r="Q2883" s="2">
        <v>1642564</v>
      </c>
      <c r="R2883" s="2">
        <v>1528105</v>
      </c>
      <c r="S2883" s="4">
        <f t="shared" si="91"/>
        <v>0</v>
      </c>
    </row>
    <row r="2884" spans="1:19" x14ac:dyDescent="0.25">
      <c r="A2884" s="10">
        <v>0</v>
      </c>
      <c r="B2884" s="1" t="s">
        <v>63</v>
      </c>
      <c r="C2884" s="1" t="s">
        <v>4680</v>
      </c>
      <c r="D2884" s="1">
        <v>2019</v>
      </c>
      <c r="E2884" s="2">
        <v>205524</v>
      </c>
      <c r="F2884" s="2">
        <v>0</v>
      </c>
      <c r="G2884" s="2">
        <v>2067727</v>
      </c>
      <c r="H2884" s="2">
        <v>2312002</v>
      </c>
      <c r="I2884" s="2">
        <v>1268149</v>
      </c>
      <c r="J2884" s="2">
        <v>87940</v>
      </c>
      <c r="K2884" s="2">
        <v>85989</v>
      </c>
      <c r="L2884" s="2">
        <v>625649</v>
      </c>
      <c r="M2884" s="2">
        <v>-244275</v>
      </c>
      <c r="N2884" s="4">
        <f t="shared" si="90"/>
        <v>9.9396100162158732E-2</v>
      </c>
      <c r="O2884" s="2">
        <v>0</v>
      </c>
      <c r="P2884" s="2">
        <v>223260</v>
      </c>
      <c r="Q2884" s="2">
        <v>886228</v>
      </c>
      <c r="R2884" s="2">
        <v>784768</v>
      </c>
      <c r="S2884" s="4">
        <f t="shared" si="91"/>
        <v>0.28449172239438919</v>
      </c>
    </row>
    <row r="2885" spans="1:19" x14ac:dyDescent="0.25">
      <c r="A2885" s="10">
        <v>0</v>
      </c>
      <c r="B2885" s="1" t="s">
        <v>32</v>
      </c>
      <c r="C2885" s="1" t="s">
        <v>2373</v>
      </c>
      <c r="D2885" s="1">
        <v>2019</v>
      </c>
      <c r="E2885" s="2">
        <v>657273</v>
      </c>
      <c r="F2885" s="2">
        <v>0</v>
      </c>
      <c r="G2885" s="2">
        <v>6619681</v>
      </c>
      <c r="H2885" s="2">
        <v>5671636</v>
      </c>
      <c r="I2885" s="2">
        <v>1904011</v>
      </c>
      <c r="J2885" s="2">
        <v>21965</v>
      </c>
      <c r="K2885" s="2">
        <v>0</v>
      </c>
      <c r="L2885" s="2">
        <v>4693705</v>
      </c>
      <c r="M2885" s="2">
        <v>948045</v>
      </c>
      <c r="N2885" s="4">
        <f t="shared" si="90"/>
        <v>9.9290736215234543E-2</v>
      </c>
      <c r="O2885" s="2">
        <v>2626620</v>
      </c>
      <c r="P2885" s="2">
        <v>2607044</v>
      </c>
      <c r="Q2885" s="2">
        <v>3063626</v>
      </c>
      <c r="R2885" s="2">
        <v>2979953</v>
      </c>
      <c r="S2885" s="4">
        <f t="shared" si="91"/>
        <v>1.7562907871365756</v>
      </c>
    </row>
    <row r="2886" spans="1:19" x14ac:dyDescent="0.25">
      <c r="A2886" s="10">
        <v>0</v>
      </c>
      <c r="B2886" s="1" t="s">
        <v>45</v>
      </c>
      <c r="C2886" s="1" t="s">
        <v>3683</v>
      </c>
      <c r="D2886" s="1">
        <v>2019</v>
      </c>
      <c r="E2886" s="2">
        <v>6632499</v>
      </c>
      <c r="F2886" s="2">
        <v>62689</v>
      </c>
      <c r="G2886" s="2">
        <v>66178640</v>
      </c>
      <c r="H2886" s="2">
        <v>60703079</v>
      </c>
      <c r="I2886" s="2">
        <v>11470685</v>
      </c>
      <c r="J2886" s="2">
        <v>8548854</v>
      </c>
      <c r="K2886" s="2">
        <v>265223</v>
      </c>
      <c r="L2886" s="2">
        <v>45893878</v>
      </c>
      <c r="M2886" s="2">
        <v>5475561</v>
      </c>
      <c r="N2886" s="4">
        <f t="shared" si="90"/>
        <v>9.9273874470675136E-2</v>
      </c>
      <c r="O2886" s="2">
        <v>5097148</v>
      </c>
      <c r="P2886" s="2">
        <v>5054334</v>
      </c>
      <c r="Q2886" s="2">
        <v>58876152</v>
      </c>
      <c r="R2886" s="2">
        <v>57829121</v>
      </c>
      <c r="S2886" s="4">
        <f t="shared" si="91"/>
        <v>0.1755427339108267</v>
      </c>
    </row>
    <row r="2887" spans="1:19" x14ac:dyDescent="0.25">
      <c r="A2887" s="10">
        <v>0</v>
      </c>
      <c r="B2887" s="1" t="s">
        <v>66</v>
      </c>
      <c r="C2887" s="1" t="s">
        <v>4823</v>
      </c>
      <c r="D2887" s="1">
        <v>2019</v>
      </c>
      <c r="E2887" s="2">
        <v>7492616</v>
      </c>
      <c r="F2887" s="2">
        <v>0</v>
      </c>
      <c r="G2887" s="2">
        <v>75665778</v>
      </c>
      <c r="H2887" s="2">
        <v>77645110</v>
      </c>
      <c r="I2887" s="2">
        <v>25385476</v>
      </c>
      <c r="J2887" s="2">
        <v>1956216</v>
      </c>
      <c r="K2887" s="2">
        <v>1226779</v>
      </c>
      <c r="L2887" s="2">
        <v>47097307</v>
      </c>
      <c r="M2887" s="2">
        <v>-1979332</v>
      </c>
      <c r="N2887" s="4">
        <f t="shared" si="90"/>
        <v>9.9022519797523259E-2</v>
      </c>
      <c r="O2887" s="2">
        <v>0</v>
      </c>
      <c r="P2887" s="2">
        <v>11882949</v>
      </c>
      <c r="Q2887" s="2">
        <v>30823672</v>
      </c>
      <c r="R2887" s="2">
        <v>30314706</v>
      </c>
      <c r="S2887" s="4">
        <f t="shared" si="91"/>
        <v>0.39198628546818171</v>
      </c>
    </row>
    <row r="2888" spans="1:19" x14ac:dyDescent="0.25">
      <c r="A2888" s="10">
        <v>0</v>
      </c>
      <c r="B2888" s="1" t="s">
        <v>31</v>
      </c>
      <c r="C2888" s="1" t="s">
        <v>1322</v>
      </c>
      <c r="D2888" s="1">
        <v>2019</v>
      </c>
      <c r="E2888" s="2">
        <v>1537921</v>
      </c>
      <c r="F2888" s="2">
        <v>0</v>
      </c>
      <c r="G2888" s="2">
        <v>15554658</v>
      </c>
      <c r="H2888" s="2">
        <v>15619971</v>
      </c>
      <c r="I2888" s="2">
        <v>3940871</v>
      </c>
      <c r="J2888" s="2">
        <v>3572541</v>
      </c>
      <c r="K2888" s="2">
        <v>256653</v>
      </c>
      <c r="L2888" s="2">
        <v>7784593</v>
      </c>
      <c r="M2888" s="2">
        <v>-65313</v>
      </c>
      <c r="N2888" s="4">
        <f t="shared" si="90"/>
        <v>9.8872054917568744E-2</v>
      </c>
      <c r="O2888" s="2">
        <v>0</v>
      </c>
      <c r="P2888" s="2">
        <v>3795316</v>
      </c>
      <c r="Q2888" s="2">
        <v>2356377</v>
      </c>
      <c r="R2888" s="2">
        <v>2557262</v>
      </c>
      <c r="S2888" s="4">
        <f t="shared" si="91"/>
        <v>1.4841326387362734</v>
      </c>
    </row>
    <row r="2889" spans="1:19" x14ac:dyDescent="0.25">
      <c r="A2889" s="10">
        <v>0</v>
      </c>
      <c r="B2889" s="1" t="s">
        <v>30</v>
      </c>
      <c r="C2889" s="1" t="s">
        <v>1305</v>
      </c>
      <c r="D2889" s="1">
        <v>2019</v>
      </c>
      <c r="E2889" s="2">
        <v>1117765</v>
      </c>
      <c r="F2889" s="2">
        <v>0</v>
      </c>
      <c r="G2889" s="2">
        <v>11305995</v>
      </c>
      <c r="H2889" s="2">
        <v>19620201</v>
      </c>
      <c r="I2889" s="2">
        <v>3465898</v>
      </c>
      <c r="J2889" s="2">
        <v>898647</v>
      </c>
      <c r="K2889" s="2">
        <v>950114</v>
      </c>
      <c r="L2889" s="2">
        <v>5991336</v>
      </c>
      <c r="M2889" s="2">
        <v>-8314206</v>
      </c>
      <c r="N2889" s="4">
        <f t="shared" si="90"/>
        <v>9.8864805795509367E-2</v>
      </c>
      <c r="O2889" s="2">
        <v>415041</v>
      </c>
      <c r="P2889" s="2">
        <v>221650</v>
      </c>
      <c r="Q2889" s="2">
        <v>2915872</v>
      </c>
      <c r="R2889" s="2">
        <v>2933045</v>
      </c>
      <c r="S2889" s="4">
        <f t="shared" si="91"/>
        <v>0.21707508749439575</v>
      </c>
    </row>
    <row r="2890" spans="1:19" x14ac:dyDescent="0.25">
      <c r="A2890" s="10">
        <v>0</v>
      </c>
      <c r="B2890" s="1" t="s">
        <v>32</v>
      </c>
      <c r="C2890" s="1" t="s">
        <v>823</v>
      </c>
      <c r="D2890" s="1">
        <v>2019</v>
      </c>
      <c r="E2890" s="2">
        <v>825721</v>
      </c>
      <c r="F2890" s="2">
        <v>0</v>
      </c>
      <c r="G2890" s="2">
        <v>8359478</v>
      </c>
      <c r="H2890" s="2">
        <v>7408022</v>
      </c>
      <c r="I2890" s="2">
        <v>7192046</v>
      </c>
      <c r="J2890" s="2">
        <v>709</v>
      </c>
      <c r="K2890" s="2">
        <v>79124</v>
      </c>
      <c r="L2890" s="2">
        <v>1087599</v>
      </c>
      <c r="M2890" s="2">
        <v>951456</v>
      </c>
      <c r="N2890" s="4">
        <f t="shared" si="90"/>
        <v>9.8776622176647871E-2</v>
      </c>
      <c r="O2890" s="2">
        <v>0</v>
      </c>
      <c r="P2890" s="2">
        <v>177706</v>
      </c>
      <c r="Q2890" s="2">
        <v>1240767</v>
      </c>
      <c r="R2890" s="2">
        <v>1036610</v>
      </c>
      <c r="S2890" s="4">
        <f t="shared" si="91"/>
        <v>0.17142994954708135</v>
      </c>
    </row>
    <row r="2891" spans="1:19" x14ac:dyDescent="0.25">
      <c r="A2891" s="10">
        <v>0</v>
      </c>
      <c r="B2891" s="1" t="s">
        <v>28</v>
      </c>
      <c r="C2891" s="1" t="s">
        <v>1212</v>
      </c>
      <c r="D2891" s="1">
        <v>2019</v>
      </c>
      <c r="E2891" s="2">
        <v>12023105</v>
      </c>
      <c r="F2891" s="2">
        <v>0</v>
      </c>
      <c r="G2891" s="2">
        <v>121926270</v>
      </c>
      <c r="H2891" s="2">
        <v>118110766</v>
      </c>
      <c r="I2891" s="2">
        <v>99405711</v>
      </c>
      <c r="J2891" s="2">
        <v>910388</v>
      </c>
      <c r="K2891" s="2">
        <v>4556503</v>
      </c>
      <c r="L2891" s="2">
        <v>17053668</v>
      </c>
      <c r="M2891" s="2">
        <v>3815504</v>
      </c>
      <c r="N2891" s="4">
        <f t="shared" si="90"/>
        <v>9.8609635150816971E-2</v>
      </c>
      <c r="O2891" s="2">
        <v>7000</v>
      </c>
      <c r="P2891" s="2">
        <v>1687912</v>
      </c>
      <c r="Q2891" s="2">
        <v>14800075</v>
      </c>
      <c r="R2891" s="2">
        <v>29791312</v>
      </c>
      <c r="S2891" s="4">
        <f t="shared" si="91"/>
        <v>5.6892828352104803E-2</v>
      </c>
    </row>
    <row r="2892" spans="1:19" x14ac:dyDescent="0.25">
      <c r="A2892" s="10">
        <v>0</v>
      </c>
      <c r="B2892" s="1" t="s">
        <v>30</v>
      </c>
      <c r="C2892" s="1" t="s">
        <v>1269</v>
      </c>
      <c r="D2892" s="1">
        <v>2019</v>
      </c>
      <c r="E2892" s="2">
        <v>1038000</v>
      </c>
      <c r="F2892" s="2">
        <v>0</v>
      </c>
      <c r="G2892" s="2">
        <v>10527180</v>
      </c>
      <c r="H2892" s="2">
        <v>12038643</v>
      </c>
      <c r="I2892" s="2">
        <v>2439638</v>
      </c>
      <c r="J2892" s="2">
        <v>1560467</v>
      </c>
      <c r="K2892" s="2">
        <v>872035</v>
      </c>
      <c r="L2892" s="2">
        <v>5655040</v>
      </c>
      <c r="M2892" s="2">
        <v>-1511463</v>
      </c>
      <c r="N2892" s="4">
        <f t="shared" si="90"/>
        <v>9.8601904783617259E-2</v>
      </c>
      <c r="O2892" s="2">
        <v>653373</v>
      </c>
      <c r="P2892" s="2">
        <v>2094016</v>
      </c>
      <c r="Q2892" s="2">
        <v>3457488</v>
      </c>
      <c r="R2892" s="2">
        <v>3505839</v>
      </c>
      <c r="S2892" s="4">
        <f t="shared" si="91"/>
        <v>0.78366091540427274</v>
      </c>
    </row>
    <row r="2893" spans="1:19" x14ac:dyDescent="0.25">
      <c r="A2893" s="10">
        <v>0</v>
      </c>
      <c r="B2893" s="1" t="s">
        <v>45</v>
      </c>
      <c r="C2893" s="1" t="s">
        <v>3653</v>
      </c>
      <c r="D2893" s="1">
        <v>2019</v>
      </c>
      <c r="E2893" s="2">
        <v>3752523</v>
      </c>
      <c r="F2893" s="2">
        <v>57500</v>
      </c>
      <c r="G2893" s="2">
        <v>37525765</v>
      </c>
      <c r="H2893" s="2">
        <v>35443321</v>
      </c>
      <c r="I2893" s="2">
        <v>4395603</v>
      </c>
      <c r="J2893" s="2">
        <v>5596601</v>
      </c>
      <c r="K2893" s="2">
        <v>834561</v>
      </c>
      <c r="L2893" s="2">
        <v>26699000</v>
      </c>
      <c r="M2893" s="2">
        <v>2082444</v>
      </c>
      <c r="N2893" s="4">
        <f t="shared" si="90"/>
        <v>9.8466293758435033E-2</v>
      </c>
      <c r="O2893" s="2">
        <v>3930907</v>
      </c>
      <c r="P2893" s="2">
        <v>7901997</v>
      </c>
      <c r="Q2893" s="2">
        <v>33717752</v>
      </c>
      <c r="R2893" s="2">
        <v>31031109</v>
      </c>
      <c r="S2893" s="4">
        <f t="shared" si="91"/>
        <v>0.3813239159451246</v>
      </c>
    </row>
    <row r="2894" spans="1:19" x14ac:dyDescent="0.25">
      <c r="A2894" s="10">
        <v>0</v>
      </c>
      <c r="B2894" s="1" t="s">
        <v>22</v>
      </c>
      <c r="C2894" s="1" t="s">
        <v>249</v>
      </c>
      <c r="D2894" s="1">
        <v>2019</v>
      </c>
      <c r="E2894" s="2">
        <v>19000143</v>
      </c>
      <c r="F2894" s="2">
        <v>0</v>
      </c>
      <c r="G2894" s="2">
        <v>193335301</v>
      </c>
      <c r="H2894" s="2">
        <v>165289383</v>
      </c>
      <c r="I2894" s="2">
        <v>66436762</v>
      </c>
      <c r="J2894" s="2">
        <v>5713345</v>
      </c>
      <c r="K2894" s="2">
        <v>49576252</v>
      </c>
      <c r="L2894" s="2">
        <v>71608942</v>
      </c>
      <c r="M2894" s="2">
        <v>28045918</v>
      </c>
      <c r="N2894" s="4">
        <f t="shared" si="90"/>
        <v>9.8275601515731476E-2</v>
      </c>
      <c r="O2894" s="2">
        <v>0</v>
      </c>
      <c r="P2894" s="2">
        <v>-9959177</v>
      </c>
      <c r="Q2894" s="2">
        <v>80341924</v>
      </c>
      <c r="R2894" s="2">
        <v>62764242</v>
      </c>
      <c r="S2894" s="4">
        <f t="shared" si="91"/>
        <v>-0.15867597030806171</v>
      </c>
    </row>
    <row r="2895" spans="1:19" x14ac:dyDescent="0.25">
      <c r="A2895" s="10">
        <v>0</v>
      </c>
      <c r="B2895" s="1" t="s">
        <v>32</v>
      </c>
      <c r="C2895" s="1" t="s">
        <v>1747</v>
      </c>
      <c r="D2895" s="1">
        <v>2019</v>
      </c>
      <c r="E2895" s="2">
        <v>365801</v>
      </c>
      <c r="F2895" s="2">
        <v>0</v>
      </c>
      <c r="G2895" s="2">
        <v>3725132</v>
      </c>
      <c r="H2895" s="2">
        <v>2928497</v>
      </c>
      <c r="I2895" s="2">
        <v>5395</v>
      </c>
      <c r="J2895" s="2">
        <v>23744</v>
      </c>
      <c r="K2895" s="2">
        <v>31074</v>
      </c>
      <c r="L2895" s="2">
        <v>3664919</v>
      </c>
      <c r="M2895" s="2">
        <v>796635</v>
      </c>
      <c r="N2895" s="4">
        <f t="shared" si="90"/>
        <v>9.8198130965560418E-2</v>
      </c>
      <c r="O2895" s="2">
        <v>0</v>
      </c>
      <c r="P2895" s="2">
        <v>1041142</v>
      </c>
      <c r="Q2895" s="2">
        <v>1149144</v>
      </c>
      <c r="R2895" s="2">
        <v>1257539</v>
      </c>
      <c r="S2895" s="4">
        <f t="shared" si="91"/>
        <v>0.82792024740385783</v>
      </c>
    </row>
    <row r="2896" spans="1:19" x14ac:dyDescent="0.25">
      <c r="A2896" s="10">
        <v>0</v>
      </c>
      <c r="B2896" s="1" t="s">
        <v>28</v>
      </c>
      <c r="C2896" s="1" t="s">
        <v>1169</v>
      </c>
      <c r="D2896" s="1">
        <v>2019</v>
      </c>
      <c r="E2896" s="2">
        <v>519063</v>
      </c>
      <c r="F2896" s="2">
        <v>0</v>
      </c>
      <c r="G2896" s="2">
        <v>5286969</v>
      </c>
      <c r="H2896" s="2">
        <v>5056041</v>
      </c>
      <c r="I2896" s="2">
        <v>2098706</v>
      </c>
      <c r="J2896" s="2">
        <v>20450</v>
      </c>
      <c r="K2896" s="2">
        <v>1011738</v>
      </c>
      <c r="L2896" s="2">
        <v>2156075</v>
      </c>
      <c r="M2896" s="2">
        <v>230928</v>
      </c>
      <c r="N2896" s="4">
        <f t="shared" si="90"/>
        <v>9.817780282048183E-2</v>
      </c>
      <c r="O2896" s="2">
        <v>0</v>
      </c>
      <c r="P2896" s="2">
        <v>878306</v>
      </c>
      <c r="Q2896" s="2">
        <v>2907362</v>
      </c>
      <c r="R2896" s="2">
        <v>3320707</v>
      </c>
      <c r="S2896" s="4">
        <f t="shared" si="91"/>
        <v>0.26449367559378167</v>
      </c>
    </row>
    <row r="2897" spans="1:19" x14ac:dyDescent="0.25">
      <c r="A2897" s="10">
        <v>1</v>
      </c>
      <c r="B2897" s="1" t="s">
        <v>27</v>
      </c>
      <c r="C2897" s="1" t="s">
        <v>943</v>
      </c>
      <c r="D2897" s="1">
        <v>2019</v>
      </c>
      <c r="E2897" s="2">
        <v>680853</v>
      </c>
      <c r="F2897" s="2">
        <v>312460</v>
      </c>
      <c r="G2897" s="2">
        <v>3756320</v>
      </c>
      <c r="H2897" s="2">
        <v>3106514</v>
      </c>
      <c r="I2897" s="2">
        <v>1719990</v>
      </c>
      <c r="J2897" s="2">
        <v>38364</v>
      </c>
      <c r="K2897" s="2">
        <v>324496</v>
      </c>
      <c r="L2897" s="2">
        <v>1673470</v>
      </c>
      <c r="M2897" s="2">
        <v>649806</v>
      </c>
      <c r="N2897" s="4">
        <f t="shared" si="90"/>
        <v>9.8072847893683174E-2</v>
      </c>
      <c r="O2897" s="2">
        <v>0</v>
      </c>
      <c r="P2897" s="2">
        <v>913309</v>
      </c>
      <c r="Q2897" s="2">
        <v>2878826</v>
      </c>
      <c r="R2897" s="2">
        <v>2486086</v>
      </c>
      <c r="S2897" s="4">
        <f t="shared" si="91"/>
        <v>0.36736822459078244</v>
      </c>
    </row>
    <row r="2898" spans="1:19" x14ac:dyDescent="0.25">
      <c r="A2898" s="10">
        <v>0</v>
      </c>
      <c r="B2898" s="1" t="s">
        <v>31</v>
      </c>
      <c r="C2898" s="1" t="s">
        <v>1340</v>
      </c>
      <c r="D2898" s="1">
        <v>2019</v>
      </c>
      <c r="E2898" s="2">
        <v>1591992</v>
      </c>
      <c r="F2898" s="2">
        <v>0</v>
      </c>
      <c r="G2898" s="2">
        <v>16251984</v>
      </c>
      <c r="H2898" s="2">
        <v>17481449</v>
      </c>
      <c r="I2898" s="2">
        <v>9707616</v>
      </c>
      <c r="J2898" s="2">
        <v>162258</v>
      </c>
      <c r="K2898" s="2">
        <v>180558</v>
      </c>
      <c r="L2898" s="2">
        <v>6201552</v>
      </c>
      <c r="M2898" s="2">
        <v>-1229465</v>
      </c>
      <c r="N2898" s="4">
        <f t="shared" si="90"/>
        <v>9.7956778692373805E-2</v>
      </c>
      <c r="O2898" s="2">
        <v>22124</v>
      </c>
      <c r="P2898" s="2">
        <v>791592</v>
      </c>
      <c r="Q2898" s="2">
        <v>6479886</v>
      </c>
      <c r="R2898" s="2">
        <v>6189423</v>
      </c>
      <c r="S2898" s="4">
        <f t="shared" si="91"/>
        <v>0.13146879765690597</v>
      </c>
    </row>
    <row r="2899" spans="1:19" x14ac:dyDescent="0.25">
      <c r="A2899" s="10">
        <v>1</v>
      </c>
      <c r="B2899" s="1" t="s">
        <v>32</v>
      </c>
      <c r="C2899" s="1" t="s">
        <v>1954</v>
      </c>
      <c r="D2899" s="1">
        <v>2019</v>
      </c>
      <c r="E2899" s="2">
        <v>2347781</v>
      </c>
      <c r="F2899" s="2">
        <v>0</v>
      </c>
      <c r="G2899" s="2">
        <v>23991238</v>
      </c>
      <c r="H2899" s="2">
        <v>8409035</v>
      </c>
      <c r="I2899" s="2">
        <v>1292190</v>
      </c>
      <c r="J2899" s="2">
        <v>16642</v>
      </c>
      <c r="K2899" s="2">
        <v>0</v>
      </c>
      <c r="L2899" s="2">
        <v>22682406</v>
      </c>
      <c r="M2899" s="2">
        <v>15582203</v>
      </c>
      <c r="N2899" s="4">
        <f t="shared" si="90"/>
        <v>9.785993536473607E-2</v>
      </c>
      <c r="O2899" s="2">
        <v>14751</v>
      </c>
      <c r="P2899" s="2">
        <v>25613892</v>
      </c>
      <c r="Q2899" s="2">
        <v>5934413</v>
      </c>
      <c r="R2899" s="2">
        <v>6238773</v>
      </c>
      <c r="S2899" s="4">
        <f t="shared" si="91"/>
        <v>4.1079620944695376</v>
      </c>
    </row>
    <row r="2900" spans="1:19" x14ac:dyDescent="0.25">
      <c r="A2900" s="10">
        <v>0</v>
      </c>
      <c r="B2900" s="1" t="s">
        <v>45</v>
      </c>
      <c r="C2900" s="1" t="s">
        <v>3724</v>
      </c>
      <c r="D2900" s="1">
        <v>2019</v>
      </c>
      <c r="E2900" s="2">
        <v>23971972</v>
      </c>
      <c r="F2900" s="2">
        <v>373928</v>
      </c>
      <c r="G2900" s="2">
        <v>241328402</v>
      </c>
      <c r="H2900" s="2">
        <v>219267589</v>
      </c>
      <c r="I2900" s="2">
        <v>26439314</v>
      </c>
      <c r="J2900" s="2">
        <v>37709333</v>
      </c>
      <c r="K2900" s="2">
        <v>15295188</v>
      </c>
      <c r="L2900" s="2">
        <v>161884567</v>
      </c>
      <c r="M2900" s="2">
        <v>22060813</v>
      </c>
      <c r="N2900" s="4">
        <f t="shared" si="90"/>
        <v>9.7783948364270859E-2</v>
      </c>
      <c r="O2900" s="2">
        <v>13137690</v>
      </c>
      <c r="P2900" s="2">
        <v>1488632</v>
      </c>
      <c r="Q2900" s="2">
        <v>212363859</v>
      </c>
      <c r="R2900" s="2">
        <v>208381422</v>
      </c>
      <c r="S2900" s="4">
        <f t="shared" si="91"/>
        <v>7.0190143917916059E-2</v>
      </c>
    </row>
    <row r="2901" spans="1:19" x14ac:dyDescent="0.25">
      <c r="A2901" s="10">
        <v>1</v>
      </c>
      <c r="B2901" s="1" t="s">
        <v>45</v>
      </c>
      <c r="C2901" s="1" t="s">
        <v>3698</v>
      </c>
      <c r="D2901" s="1">
        <v>2019</v>
      </c>
      <c r="E2901" s="2">
        <v>17921813</v>
      </c>
      <c r="F2901" s="2">
        <v>198748</v>
      </c>
      <c r="G2901" s="2">
        <v>181392768</v>
      </c>
      <c r="H2901" s="2">
        <v>182242366</v>
      </c>
      <c r="I2901" s="2">
        <v>64694024</v>
      </c>
      <c r="J2901" s="2">
        <v>4993700</v>
      </c>
      <c r="K2901" s="2">
        <v>3005857</v>
      </c>
      <c r="L2901" s="2">
        <v>108699187</v>
      </c>
      <c r="M2901" s="2">
        <v>-849598</v>
      </c>
      <c r="N2901" s="4">
        <f t="shared" si="90"/>
        <v>9.770546640536408E-2</v>
      </c>
      <c r="O2901" s="2">
        <v>2433321</v>
      </c>
      <c r="P2901" s="2">
        <v>29737935</v>
      </c>
      <c r="Q2901" s="2">
        <v>121636660</v>
      </c>
      <c r="R2901" s="2">
        <v>123765911</v>
      </c>
      <c r="S2901" s="4">
        <f t="shared" si="91"/>
        <v>0.25993632446982917</v>
      </c>
    </row>
    <row r="2902" spans="1:19" x14ac:dyDescent="0.25">
      <c r="A2902" s="10">
        <v>1</v>
      </c>
      <c r="B2902" s="1" t="s">
        <v>28</v>
      </c>
      <c r="C2902" s="1" t="s">
        <v>1171</v>
      </c>
      <c r="D2902" s="1">
        <v>2019</v>
      </c>
      <c r="E2902" s="2">
        <v>8795982</v>
      </c>
      <c r="F2902" s="2">
        <v>0</v>
      </c>
      <c r="G2902" s="2">
        <v>90031025</v>
      </c>
      <c r="H2902" s="2">
        <v>86584513</v>
      </c>
      <c r="I2902" s="2">
        <v>17545941</v>
      </c>
      <c r="J2902" s="2">
        <v>1488275</v>
      </c>
      <c r="K2902" s="2">
        <v>3502390</v>
      </c>
      <c r="L2902" s="2">
        <v>67494419</v>
      </c>
      <c r="M2902" s="2">
        <v>3446512</v>
      </c>
      <c r="N2902" s="4">
        <f t="shared" si="90"/>
        <v>9.7699454160385266E-2</v>
      </c>
      <c r="O2902" s="2">
        <v>2850247</v>
      </c>
      <c r="P2902" s="2">
        <v>9614136</v>
      </c>
      <c r="Q2902" s="2">
        <v>51628687</v>
      </c>
      <c r="R2902" s="2">
        <v>48756775</v>
      </c>
      <c r="S2902" s="4">
        <f t="shared" si="91"/>
        <v>0.25564412330388958</v>
      </c>
    </row>
    <row r="2903" spans="1:19" x14ac:dyDescent="0.25">
      <c r="A2903" s="10">
        <v>0</v>
      </c>
      <c r="B2903" s="1" t="s">
        <v>62</v>
      </c>
      <c r="C2903" s="1" t="s">
        <v>4555</v>
      </c>
      <c r="D2903" s="1">
        <v>2019</v>
      </c>
      <c r="E2903" s="2">
        <v>53640695</v>
      </c>
      <c r="F2903" s="2">
        <v>0</v>
      </c>
      <c r="G2903" s="2">
        <v>550052074</v>
      </c>
      <c r="H2903" s="2">
        <v>407736280</v>
      </c>
      <c r="I2903" s="2">
        <v>153258013</v>
      </c>
      <c r="J2903" s="2">
        <v>11021863</v>
      </c>
      <c r="K2903" s="2">
        <v>144636701</v>
      </c>
      <c r="L2903" s="2">
        <v>241135497</v>
      </c>
      <c r="M2903" s="2">
        <v>142315794</v>
      </c>
      <c r="N2903" s="4">
        <f t="shared" si="90"/>
        <v>9.751930323600598E-2</v>
      </c>
      <c r="O2903" s="2">
        <v>0</v>
      </c>
      <c r="P2903" s="2">
        <v>72539025</v>
      </c>
      <c r="Q2903" s="2">
        <v>170681345</v>
      </c>
      <c r="R2903" s="2">
        <v>159510646</v>
      </c>
      <c r="S2903" s="4">
        <f t="shared" si="91"/>
        <v>0.45475977195904527</v>
      </c>
    </row>
    <row r="2904" spans="1:19" x14ac:dyDescent="0.25">
      <c r="A2904" s="10">
        <v>0</v>
      </c>
      <c r="B2904" s="1" t="s">
        <v>31</v>
      </c>
      <c r="C2904" s="1" t="s">
        <v>1343</v>
      </c>
      <c r="D2904" s="1">
        <v>2019</v>
      </c>
      <c r="E2904" s="2">
        <v>1031795</v>
      </c>
      <c r="F2904" s="2">
        <v>0</v>
      </c>
      <c r="G2904" s="2">
        <v>10585335</v>
      </c>
      <c r="H2904" s="2">
        <v>9307507</v>
      </c>
      <c r="I2904" s="2">
        <v>1055673</v>
      </c>
      <c r="J2904" s="2">
        <v>1815595</v>
      </c>
      <c r="K2904" s="2">
        <v>0</v>
      </c>
      <c r="L2904" s="2">
        <v>7714067</v>
      </c>
      <c r="M2904" s="2">
        <v>1277828</v>
      </c>
      <c r="N2904" s="4">
        <f t="shared" si="90"/>
        <v>9.7474005310176762E-2</v>
      </c>
      <c r="O2904" s="2">
        <v>0</v>
      </c>
      <c r="P2904" s="2">
        <v>3879836</v>
      </c>
      <c r="Q2904" s="2">
        <v>6330570</v>
      </c>
      <c r="R2904" s="2">
        <v>6673058</v>
      </c>
      <c r="S2904" s="4">
        <f t="shared" si="91"/>
        <v>0.5814179945686071</v>
      </c>
    </row>
    <row r="2905" spans="1:19" x14ac:dyDescent="0.25">
      <c r="A2905" s="10">
        <v>0</v>
      </c>
      <c r="B2905" s="1" t="s">
        <v>64</v>
      </c>
      <c r="C2905" s="1" t="s">
        <v>4768</v>
      </c>
      <c r="D2905" s="1">
        <v>2019</v>
      </c>
      <c r="E2905" s="2">
        <v>22630425</v>
      </c>
      <c r="F2905" s="2">
        <v>0</v>
      </c>
      <c r="G2905" s="2">
        <v>232476481</v>
      </c>
      <c r="H2905" s="2">
        <v>198187688</v>
      </c>
      <c r="I2905" s="2">
        <v>82159118</v>
      </c>
      <c r="J2905" s="2">
        <v>8869669</v>
      </c>
      <c r="K2905" s="2">
        <v>5905271</v>
      </c>
      <c r="L2905" s="2">
        <v>135542423</v>
      </c>
      <c r="M2905" s="2">
        <v>34288793</v>
      </c>
      <c r="N2905" s="4">
        <f t="shared" si="90"/>
        <v>9.7345008418292425E-2</v>
      </c>
      <c r="O2905" s="2">
        <v>4997705</v>
      </c>
      <c r="P2905" s="2">
        <v>18190341</v>
      </c>
      <c r="Q2905" s="2">
        <v>121268832</v>
      </c>
      <c r="R2905" s="2">
        <v>106438918</v>
      </c>
      <c r="S2905" s="4">
        <f t="shared" si="91"/>
        <v>0.21785307888980984</v>
      </c>
    </row>
    <row r="2906" spans="1:19" x14ac:dyDescent="0.25">
      <c r="A2906" s="10">
        <v>0</v>
      </c>
      <c r="B2906" s="1" t="s">
        <v>64</v>
      </c>
      <c r="C2906" s="1" t="s">
        <v>4240</v>
      </c>
      <c r="D2906" s="1">
        <v>2019</v>
      </c>
      <c r="E2906" s="2">
        <v>18104915</v>
      </c>
      <c r="F2906" s="2">
        <v>0</v>
      </c>
      <c r="G2906" s="2">
        <v>186099599</v>
      </c>
      <c r="H2906" s="2">
        <v>183646411</v>
      </c>
      <c r="I2906" s="2">
        <v>28412861</v>
      </c>
      <c r="J2906" s="2">
        <v>12030818</v>
      </c>
      <c r="K2906" s="2">
        <v>4243769</v>
      </c>
      <c r="L2906" s="2">
        <v>141412151</v>
      </c>
      <c r="M2906" s="2">
        <v>2453188</v>
      </c>
      <c r="N2906" s="4">
        <f t="shared" si="90"/>
        <v>9.7286158042715606E-2</v>
      </c>
      <c r="O2906" s="2">
        <v>5786348</v>
      </c>
      <c r="P2906" s="2">
        <v>17570640</v>
      </c>
      <c r="Q2906" s="2">
        <v>145771497</v>
      </c>
      <c r="R2906" s="2">
        <v>121439573</v>
      </c>
      <c r="S2906" s="4">
        <f t="shared" si="91"/>
        <v>0.19233424017391762</v>
      </c>
    </row>
    <row r="2907" spans="1:19" x14ac:dyDescent="0.25">
      <c r="A2907" s="10">
        <v>0</v>
      </c>
      <c r="B2907" s="1" t="s">
        <v>45</v>
      </c>
      <c r="C2907" s="1" t="s">
        <v>3678</v>
      </c>
      <c r="D2907" s="1">
        <v>2019</v>
      </c>
      <c r="E2907" s="2">
        <v>7272817</v>
      </c>
      <c r="F2907" s="2">
        <v>73937</v>
      </c>
      <c r="G2907" s="2">
        <v>74106472</v>
      </c>
      <c r="H2907" s="2">
        <v>69639810</v>
      </c>
      <c r="I2907" s="2">
        <v>13438361</v>
      </c>
      <c r="J2907" s="2">
        <v>13790068</v>
      </c>
      <c r="K2907" s="2">
        <v>2045170</v>
      </c>
      <c r="L2907" s="2">
        <v>44832873</v>
      </c>
      <c r="M2907" s="2">
        <v>4466662</v>
      </c>
      <c r="N2907" s="4">
        <f t="shared" si="90"/>
        <v>9.7142392637447381E-2</v>
      </c>
      <c r="O2907" s="2">
        <v>2752287</v>
      </c>
      <c r="P2907" s="2">
        <v>28169527</v>
      </c>
      <c r="Q2907" s="2">
        <v>56234742</v>
      </c>
      <c r="R2907" s="2">
        <v>53687707</v>
      </c>
      <c r="S2907" s="4">
        <f t="shared" si="91"/>
        <v>0.57595706220047727</v>
      </c>
    </row>
    <row r="2908" spans="1:19" x14ac:dyDescent="0.25">
      <c r="A2908" s="10">
        <v>1</v>
      </c>
      <c r="B2908" s="1" t="s">
        <v>41</v>
      </c>
      <c r="C2908" s="1" t="s">
        <v>3583</v>
      </c>
      <c r="D2908" s="1">
        <v>2019</v>
      </c>
      <c r="E2908" s="2">
        <v>1188402</v>
      </c>
      <c r="F2908" s="2">
        <v>0</v>
      </c>
      <c r="G2908" s="2">
        <v>12241384</v>
      </c>
      <c r="H2908" s="2">
        <v>11265834</v>
      </c>
      <c r="I2908" s="2">
        <v>7678898</v>
      </c>
      <c r="J2908" s="2">
        <v>182460</v>
      </c>
      <c r="K2908" s="2">
        <v>2222710</v>
      </c>
      <c r="L2908" s="2">
        <v>2157316</v>
      </c>
      <c r="M2908" s="2">
        <v>975550</v>
      </c>
      <c r="N2908" s="4">
        <f t="shared" si="90"/>
        <v>9.7080689569087941E-2</v>
      </c>
      <c r="O2908" s="2">
        <v>0</v>
      </c>
      <c r="P2908" s="2">
        <v>484966</v>
      </c>
      <c r="Q2908" s="2">
        <v>2394747</v>
      </c>
      <c r="R2908" s="2">
        <v>3036046</v>
      </c>
      <c r="S2908" s="4">
        <f t="shared" si="91"/>
        <v>0.15973605143005079</v>
      </c>
    </row>
    <row r="2909" spans="1:19" x14ac:dyDescent="0.25">
      <c r="A2909" s="10">
        <v>0</v>
      </c>
      <c r="B2909" s="1" t="s">
        <v>39</v>
      </c>
      <c r="C2909" s="1" t="s">
        <v>2684</v>
      </c>
      <c r="D2909" s="1">
        <v>2019</v>
      </c>
      <c r="E2909" s="2">
        <v>8183252</v>
      </c>
      <c r="F2909" s="2">
        <v>0</v>
      </c>
      <c r="G2909" s="2">
        <v>84440102</v>
      </c>
      <c r="H2909" s="2">
        <v>77355357</v>
      </c>
      <c r="I2909" s="2">
        <v>8374221</v>
      </c>
      <c r="J2909" s="2">
        <v>21368458</v>
      </c>
      <c r="K2909" s="2">
        <v>88016</v>
      </c>
      <c r="L2909" s="2">
        <v>54609407</v>
      </c>
      <c r="M2909" s="2">
        <v>7084745</v>
      </c>
      <c r="N2909" s="4">
        <f t="shared" si="90"/>
        <v>9.6911915146668109E-2</v>
      </c>
      <c r="O2909" s="2">
        <v>3477238</v>
      </c>
      <c r="P2909" s="2">
        <v>4577271</v>
      </c>
      <c r="Q2909" s="2">
        <v>71913579</v>
      </c>
      <c r="R2909" s="2">
        <v>72425070</v>
      </c>
      <c r="S2909" s="4">
        <f t="shared" si="91"/>
        <v>0.11121161498359615</v>
      </c>
    </row>
    <row r="2910" spans="1:19" x14ac:dyDescent="0.25">
      <c r="A2910" s="10">
        <v>0</v>
      </c>
      <c r="B2910" s="1" t="s">
        <v>52</v>
      </c>
      <c r="C2910" s="1" t="s">
        <v>264</v>
      </c>
      <c r="D2910" s="1">
        <v>2019</v>
      </c>
      <c r="E2910" s="2">
        <v>2362295</v>
      </c>
      <c r="F2910" s="2">
        <v>0</v>
      </c>
      <c r="G2910" s="2">
        <v>24375748</v>
      </c>
      <c r="H2910" s="2">
        <v>13548167</v>
      </c>
      <c r="I2910" s="2">
        <v>5422702</v>
      </c>
      <c r="J2910" s="2">
        <v>1960165</v>
      </c>
      <c r="K2910" s="2">
        <v>2551250</v>
      </c>
      <c r="L2910" s="2">
        <v>14441631</v>
      </c>
      <c r="M2910" s="2">
        <v>10827581</v>
      </c>
      <c r="N2910" s="4">
        <f t="shared" si="90"/>
        <v>9.691169272015776E-2</v>
      </c>
      <c r="O2910" s="2">
        <v>612163</v>
      </c>
      <c r="P2910" s="2">
        <v>2056564</v>
      </c>
      <c r="Q2910" s="2">
        <v>16334149</v>
      </c>
      <c r="R2910" s="2">
        <v>13384447</v>
      </c>
      <c r="S2910" s="4">
        <f t="shared" si="91"/>
        <v>0.19939015784514669</v>
      </c>
    </row>
    <row r="2911" spans="1:19" x14ac:dyDescent="0.25">
      <c r="A2911" s="10">
        <v>0</v>
      </c>
      <c r="B2911" s="1" t="s">
        <v>64</v>
      </c>
      <c r="C2911" s="1" t="s">
        <v>3777</v>
      </c>
      <c r="D2911" s="1">
        <v>2019</v>
      </c>
      <c r="E2911" s="2">
        <v>2458574</v>
      </c>
      <c r="F2911" s="2">
        <v>0</v>
      </c>
      <c r="G2911" s="2">
        <v>25431448</v>
      </c>
      <c r="H2911" s="2">
        <v>24064856</v>
      </c>
      <c r="I2911" s="2">
        <v>529623</v>
      </c>
      <c r="J2911" s="2">
        <v>4090804</v>
      </c>
      <c r="K2911" s="2">
        <v>0</v>
      </c>
      <c r="L2911" s="2">
        <v>20811021</v>
      </c>
      <c r="M2911" s="2">
        <v>1366592</v>
      </c>
      <c r="N2911" s="4">
        <f t="shared" si="90"/>
        <v>9.6674558208404024E-2</v>
      </c>
      <c r="O2911" s="2">
        <v>0</v>
      </c>
      <c r="P2911" s="2">
        <v>1930964</v>
      </c>
      <c r="Q2911" s="2">
        <v>25478465</v>
      </c>
      <c r="R2911" s="2">
        <v>27688719</v>
      </c>
      <c r="S2911" s="4">
        <f t="shared" si="91"/>
        <v>6.973829305718332E-2</v>
      </c>
    </row>
    <row r="2912" spans="1:19" x14ac:dyDescent="0.25">
      <c r="A2912" s="10">
        <v>0</v>
      </c>
      <c r="B2912" s="1" t="s">
        <v>62</v>
      </c>
      <c r="C2912" s="1" t="s">
        <v>784</v>
      </c>
      <c r="D2912" s="1">
        <v>2019</v>
      </c>
      <c r="E2912" s="2">
        <v>28763027</v>
      </c>
      <c r="F2912" s="2">
        <v>0</v>
      </c>
      <c r="G2912" s="2">
        <v>299981152</v>
      </c>
      <c r="H2912" s="2">
        <v>219950339</v>
      </c>
      <c r="I2912" s="2">
        <v>184434113</v>
      </c>
      <c r="J2912" s="2">
        <v>225105</v>
      </c>
      <c r="K2912" s="2">
        <v>41839898</v>
      </c>
      <c r="L2912" s="2">
        <v>73482036</v>
      </c>
      <c r="M2912" s="2">
        <v>80030813</v>
      </c>
      <c r="N2912" s="4">
        <f t="shared" si="90"/>
        <v>9.5882780662166406E-2</v>
      </c>
      <c r="O2912" s="2">
        <v>1011219</v>
      </c>
      <c r="P2912" s="2">
        <v>2827859</v>
      </c>
      <c r="Q2912" s="2">
        <v>61319302</v>
      </c>
      <c r="R2912" s="2">
        <v>65739471</v>
      </c>
      <c r="S2912" s="4">
        <f t="shared" si="91"/>
        <v>5.8398370744419288E-2</v>
      </c>
    </row>
    <row r="2913" spans="1:19" x14ac:dyDescent="0.25">
      <c r="A2913" s="10">
        <v>1</v>
      </c>
      <c r="B2913" s="1" t="s">
        <v>27</v>
      </c>
      <c r="C2913" s="1" t="s">
        <v>802</v>
      </c>
      <c r="D2913" s="1">
        <v>2019</v>
      </c>
      <c r="E2913" s="2">
        <v>2271711</v>
      </c>
      <c r="F2913" s="2">
        <v>0</v>
      </c>
      <c r="G2913" s="2">
        <v>23776424</v>
      </c>
      <c r="H2913" s="2">
        <v>19070478</v>
      </c>
      <c r="I2913" s="2">
        <v>16416056</v>
      </c>
      <c r="J2913" s="2">
        <v>48252</v>
      </c>
      <c r="K2913" s="2">
        <v>314849</v>
      </c>
      <c r="L2913" s="2">
        <v>6997267</v>
      </c>
      <c r="M2913" s="2">
        <v>4705946</v>
      </c>
      <c r="N2913" s="4">
        <f t="shared" si="90"/>
        <v>9.5544687460149602E-2</v>
      </c>
      <c r="O2913" s="2">
        <v>0</v>
      </c>
      <c r="P2913" s="2">
        <v>9081019</v>
      </c>
      <c r="Q2913" s="2">
        <v>8205117</v>
      </c>
      <c r="R2913" s="2">
        <v>9928549</v>
      </c>
      <c r="S2913" s="4">
        <f t="shared" si="91"/>
        <v>0.91463707335281319</v>
      </c>
    </row>
    <row r="2914" spans="1:19" x14ac:dyDescent="0.25">
      <c r="A2914" s="10">
        <v>0</v>
      </c>
      <c r="B2914" s="1" t="s">
        <v>45</v>
      </c>
      <c r="C2914" s="1" t="s">
        <v>1136</v>
      </c>
      <c r="D2914" s="1">
        <v>2019</v>
      </c>
      <c r="E2914" s="2">
        <v>9976700</v>
      </c>
      <c r="F2914" s="2">
        <v>215625</v>
      </c>
      <c r="G2914" s="2">
        <v>102195019</v>
      </c>
      <c r="H2914" s="2">
        <v>97083965</v>
      </c>
      <c r="I2914" s="2">
        <v>13409282</v>
      </c>
      <c r="J2914" s="2">
        <v>17006943</v>
      </c>
      <c r="K2914" s="2">
        <v>6179146</v>
      </c>
      <c r="L2914" s="2">
        <v>65599648</v>
      </c>
      <c r="M2914" s="2">
        <v>5111054</v>
      </c>
      <c r="N2914" s="4">
        <f t="shared" si="90"/>
        <v>9.5514195266209592E-2</v>
      </c>
      <c r="O2914" s="2">
        <v>1338885</v>
      </c>
      <c r="P2914" s="2">
        <v>16987127</v>
      </c>
      <c r="Q2914" s="2">
        <v>79492889</v>
      </c>
      <c r="R2914" s="2">
        <v>81059361</v>
      </c>
      <c r="S2914" s="4">
        <f t="shared" si="91"/>
        <v>0.22608137757217209</v>
      </c>
    </row>
    <row r="2915" spans="1:19" x14ac:dyDescent="0.25">
      <c r="A2915" s="10">
        <v>0</v>
      </c>
      <c r="B2915" s="1" t="s">
        <v>45</v>
      </c>
      <c r="C2915" s="1" t="s">
        <v>3649</v>
      </c>
      <c r="D2915" s="1">
        <v>2019</v>
      </c>
      <c r="E2915" s="2">
        <v>6442674</v>
      </c>
      <c r="F2915" s="2">
        <v>0</v>
      </c>
      <c r="G2915" s="2">
        <v>67515084</v>
      </c>
      <c r="H2915" s="2">
        <v>61312319</v>
      </c>
      <c r="I2915" s="2">
        <v>47967145</v>
      </c>
      <c r="J2915" s="2">
        <v>3626822</v>
      </c>
      <c r="K2915" s="2">
        <v>2474001</v>
      </c>
      <c r="L2915" s="2">
        <v>13447116</v>
      </c>
      <c r="M2915" s="2">
        <v>6202765</v>
      </c>
      <c r="N2915" s="4">
        <f t="shared" si="90"/>
        <v>9.5425697759629544E-2</v>
      </c>
      <c r="O2915" s="2">
        <v>427737</v>
      </c>
      <c r="P2915" s="2">
        <v>4760370</v>
      </c>
      <c r="Q2915" s="2">
        <v>15994329</v>
      </c>
      <c r="R2915" s="2">
        <v>15549511</v>
      </c>
      <c r="S2915" s="4">
        <f t="shared" si="91"/>
        <v>0.3336508138423131</v>
      </c>
    </row>
    <row r="2916" spans="1:19" x14ac:dyDescent="0.25">
      <c r="A2916" s="10">
        <v>0</v>
      </c>
      <c r="B2916" s="1" t="s">
        <v>32</v>
      </c>
      <c r="C2916" s="1" t="s">
        <v>2151</v>
      </c>
      <c r="D2916" s="1">
        <v>2019</v>
      </c>
      <c r="E2916" s="2">
        <v>667340</v>
      </c>
      <c r="F2916" s="2">
        <v>0</v>
      </c>
      <c r="G2916" s="2">
        <v>6995940</v>
      </c>
      <c r="H2916" s="2">
        <v>6570211</v>
      </c>
      <c r="I2916" s="2">
        <v>3878316</v>
      </c>
      <c r="J2916" s="2">
        <v>0</v>
      </c>
      <c r="K2916" s="2">
        <v>115043</v>
      </c>
      <c r="L2916" s="2">
        <v>3002581</v>
      </c>
      <c r="M2916" s="2">
        <v>425729</v>
      </c>
      <c r="N2916" s="4">
        <f t="shared" si="90"/>
        <v>9.5389611689065373E-2</v>
      </c>
      <c r="O2916" s="2">
        <v>0</v>
      </c>
      <c r="P2916" s="2">
        <v>2950083</v>
      </c>
      <c r="Q2916" s="2">
        <v>2914472</v>
      </c>
      <c r="R2916" s="2">
        <v>2276663</v>
      </c>
      <c r="S2916" s="4">
        <f t="shared" si="91"/>
        <v>1.2957925700905228</v>
      </c>
    </row>
    <row r="2917" spans="1:19" x14ac:dyDescent="0.25">
      <c r="A2917" s="10">
        <v>0</v>
      </c>
      <c r="B2917" s="1" t="s">
        <v>64</v>
      </c>
      <c r="C2917" s="1" t="s">
        <v>4788</v>
      </c>
      <c r="D2917" s="1">
        <v>2019</v>
      </c>
      <c r="E2917" s="2">
        <v>2011743</v>
      </c>
      <c r="F2917" s="2">
        <v>0</v>
      </c>
      <c r="G2917" s="2">
        <v>21148911</v>
      </c>
      <c r="H2917" s="2">
        <v>20408690</v>
      </c>
      <c r="I2917" s="2">
        <v>360505</v>
      </c>
      <c r="J2917" s="2">
        <v>3229928</v>
      </c>
      <c r="K2917" s="2">
        <v>0</v>
      </c>
      <c r="L2917" s="2">
        <v>17558478</v>
      </c>
      <c r="M2917" s="2">
        <v>740221</v>
      </c>
      <c r="N2917" s="4">
        <f t="shared" si="90"/>
        <v>9.5122770151143954E-2</v>
      </c>
      <c r="O2917" s="2">
        <v>0</v>
      </c>
      <c r="P2917" s="2">
        <v>4988468</v>
      </c>
      <c r="Q2917" s="2">
        <v>21190409</v>
      </c>
      <c r="R2917" s="2">
        <v>20659786</v>
      </c>
      <c r="S2917" s="4">
        <f t="shared" si="91"/>
        <v>0.24145787376500416</v>
      </c>
    </row>
    <row r="2918" spans="1:19" x14ac:dyDescent="0.25">
      <c r="A2918" s="10">
        <v>0</v>
      </c>
      <c r="B2918" s="1" t="s">
        <v>45</v>
      </c>
      <c r="C2918" s="1" t="s">
        <v>879</v>
      </c>
      <c r="D2918" s="1">
        <v>2019</v>
      </c>
      <c r="E2918" s="2">
        <v>10178226</v>
      </c>
      <c r="F2918" s="2">
        <v>103380</v>
      </c>
      <c r="G2918" s="2">
        <v>105991546</v>
      </c>
      <c r="H2918" s="2">
        <v>96926001</v>
      </c>
      <c r="I2918" s="2">
        <v>25783526</v>
      </c>
      <c r="J2918" s="2">
        <v>11789150</v>
      </c>
      <c r="K2918" s="2">
        <v>2741480</v>
      </c>
      <c r="L2918" s="2">
        <v>65677390</v>
      </c>
      <c r="M2918" s="2">
        <v>9065545</v>
      </c>
      <c r="N2918" s="4">
        <f t="shared" si="90"/>
        <v>9.5053297930006608E-2</v>
      </c>
      <c r="O2918" s="2">
        <v>8395902</v>
      </c>
      <c r="P2918" s="2">
        <v>22053551</v>
      </c>
      <c r="Q2918" s="2">
        <v>83036985</v>
      </c>
      <c r="R2918" s="2">
        <v>81241204</v>
      </c>
      <c r="S2918" s="4">
        <f t="shared" si="91"/>
        <v>0.37480307406571672</v>
      </c>
    </row>
    <row r="2919" spans="1:19" x14ac:dyDescent="0.25">
      <c r="A2919" s="10">
        <v>0</v>
      </c>
      <c r="B2919" s="1" t="s">
        <v>63</v>
      </c>
      <c r="C2919" s="1" t="s">
        <v>4686</v>
      </c>
      <c r="D2919" s="1">
        <v>2019</v>
      </c>
      <c r="E2919" s="2">
        <v>802238</v>
      </c>
      <c r="F2919" s="2">
        <v>0</v>
      </c>
      <c r="G2919" s="2">
        <v>8443433</v>
      </c>
      <c r="H2919" s="2">
        <v>6459768</v>
      </c>
      <c r="I2919" s="2">
        <v>3131989</v>
      </c>
      <c r="J2919" s="2">
        <v>414114</v>
      </c>
      <c r="K2919" s="2">
        <v>1827837</v>
      </c>
      <c r="L2919" s="2">
        <v>3069493</v>
      </c>
      <c r="M2919" s="2">
        <v>1983665</v>
      </c>
      <c r="N2919" s="4">
        <f t="shared" si="90"/>
        <v>9.5013248757940053E-2</v>
      </c>
      <c r="O2919" s="2">
        <v>408457</v>
      </c>
      <c r="P2919" s="2">
        <v>25728</v>
      </c>
      <c r="Q2919" s="2">
        <v>4002007</v>
      </c>
      <c r="R2919" s="2">
        <v>3357207</v>
      </c>
      <c r="S2919" s="4">
        <f t="shared" si="91"/>
        <v>0.12932923111383957</v>
      </c>
    </row>
    <row r="2920" spans="1:19" x14ac:dyDescent="0.25">
      <c r="A2920" s="10">
        <v>0</v>
      </c>
      <c r="B2920" s="1" t="s">
        <v>63</v>
      </c>
      <c r="C2920" s="1" t="s">
        <v>4687</v>
      </c>
      <c r="D2920" s="1">
        <v>2019</v>
      </c>
      <c r="E2920" s="2">
        <v>802238</v>
      </c>
      <c r="F2920" s="2">
        <v>0</v>
      </c>
      <c r="G2920" s="2">
        <v>8443433</v>
      </c>
      <c r="H2920" s="2">
        <v>6459768</v>
      </c>
      <c r="I2920" s="2">
        <v>3131989</v>
      </c>
      <c r="J2920" s="2">
        <v>414114</v>
      </c>
      <c r="K2920" s="2">
        <v>1827837</v>
      </c>
      <c r="L2920" s="2">
        <v>3069493</v>
      </c>
      <c r="M2920" s="2">
        <v>1983665</v>
      </c>
      <c r="N2920" s="4">
        <f t="shared" si="90"/>
        <v>9.5013248757940053E-2</v>
      </c>
      <c r="O2920" s="2">
        <v>408457</v>
      </c>
      <c r="P2920" s="2">
        <v>25728</v>
      </c>
      <c r="Q2920" s="2">
        <v>4002007</v>
      </c>
      <c r="R2920" s="2">
        <v>3357207</v>
      </c>
      <c r="S2920" s="4">
        <f t="shared" si="91"/>
        <v>0.12932923111383957</v>
      </c>
    </row>
    <row r="2921" spans="1:19" x14ac:dyDescent="0.25">
      <c r="A2921" s="10">
        <v>1</v>
      </c>
      <c r="B2921" s="1" t="s">
        <v>27</v>
      </c>
      <c r="C2921" s="1" t="s">
        <v>956</v>
      </c>
      <c r="D2921" s="1">
        <v>2019</v>
      </c>
      <c r="E2921" s="2">
        <v>12353994</v>
      </c>
      <c r="F2921" s="2">
        <v>0</v>
      </c>
      <c r="G2921" s="2">
        <v>130058193</v>
      </c>
      <c r="H2921" s="2">
        <v>113319998</v>
      </c>
      <c r="I2921" s="2">
        <v>102266295</v>
      </c>
      <c r="J2921" s="2">
        <v>880413</v>
      </c>
      <c r="K2921" s="2">
        <v>2743510</v>
      </c>
      <c r="L2921" s="2">
        <v>24167975</v>
      </c>
      <c r="M2921" s="2">
        <v>16738195</v>
      </c>
      <c r="N2921" s="4">
        <f t="shared" si="90"/>
        <v>9.4988202704000352E-2</v>
      </c>
      <c r="O2921" s="2">
        <v>605554</v>
      </c>
      <c r="P2921" s="2">
        <v>14229898</v>
      </c>
      <c r="Q2921" s="2">
        <v>16417027</v>
      </c>
      <c r="R2921" s="2">
        <v>25388998</v>
      </c>
      <c r="S2921" s="4">
        <f t="shared" si="91"/>
        <v>0.58432601396872774</v>
      </c>
    </row>
    <row r="2922" spans="1:19" x14ac:dyDescent="0.25">
      <c r="A2922" s="10">
        <v>1</v>
      </c>
      <c r="B2922" s="1" t="s">
        <v>45</v>
      </c>
      <c r="C2922" s="1" t="s">
        <v>3742</v>
      </c>
      <c r="D2922" s="1">
        <v>2019</v>
      </c>
      <c r="E2922" s="2">
        <v>4805980</v>
      </c>
      <c r="F2922" s="2">
        <v>46145</v>
      </c>
      <c r="G2922" s="2">
        <v>50143846</v>
      </c>
      <c r="H2922" s="2">
        <v>63521738</v>
      </c>
      <c r="I2922" s="2">
        <v>8122719</v>
      </c>
      <c r="J2922" s="2">
        <v>6915016</v>
      </c>
      <c r="K2922" s="2">
        <v>2177940</v>
      </c>
      <c r="L2922" s="2">
        <v>32928170</v>
      </c>
      <c r="M2922" s="2">
        <v>-13377892</v>
      </c>
      <c r="N2922" s="4">
        <f t="shared" si="90"/>
        <v>9.4923612361126022E-2</v>
      </c>
      <c r="O2922" s="2">
        <v>1639727</v>
      </c>
      <c r="P2922" s="2">
        <v>8873597</v>
      </c>
      <c r="Q2922" s="2">
        <v>41317652</v>
      </c>
      <c r="R2922" s="2">
        <v>40987320</v>
      </c>
      <c r="S2922" s="4">
        <f t="shared" si="91"/>
        <v>0.25650186447906326</v>
      </c>
    </row>
    <row r="2923" spans="1:19" x14ac:dyDescent="0.25">
      <c r="A2923" s="10">
        <v>0</v>
      </c>
      <c r="B2923" s="1" t="s">
        <v>61</v>
      </c>
      <c r="C2923" s="1" t="s">
        <v>1152</v>
      </c>
      <c r="D2923" s="1">
        <v>2019</v>
      </c>
      <c r="E2923" s="2">
        <v>26003423</v>
      </c>
      <c r="F2923" s="2">
        <v>2347979</v>
      </c>
      <c r="G2923" s="2">
        <v>249253978</v>
      </c>
      <c r="H2923" s="2">
        <v>222004266</v>
      </c>
      <c r="I2923" s="2">
        <v>139571655</v>
      </c>
      <c r="J2923" s="2">
        <v>53870799</v>
      </c>
      <c r="K2923" s="2">
        <v>3364697</v>
      </c>
      <c r="L2923" s="2">
        <v>52446827</v>
      </c>
      <c r="M2923" s="2">
        <v>27249712</v>
      </c>
      <c r="N2923" s="4">
        <f t="shared" si="90"/>
        <v>9.4904980814388445E-2</v>
      </c>
      <c r="O2923" s="2">
        <v>0</v>
      </c>
      <c r="P2923" s="2">
        <v>16638164</v>
      </c>
      <c r="Q2923" s="2">
        <v>49492710</v>
      </c>
      <c r="R2923" s="2">
        <v>34905499</v>
      </c>
      <c r="S2923" s="4">
        <f t="shared" si="91"/>
        <v>0.47666311832413572</v>
      </c>
    </row>
    <row r="2924" spans="1:19" x14ac:dyDescent="0.25">
      <c r="A2924" s="10">
        <v>0</v>
      </c>
      <c r="B2924" s="1" t="s">
        <v>34</v>
      </c>
      <c r="C2924" s="1" t="s">
        <v>1815</v>
      </c>
      <c r="D2924" s="1">
        <v>2019</v>
      </c>
      <c r="E2924" s="2">
        <v>706973</v>
      </c>
      <c r="F2924" s="2">
        <v>0</v>
      </c>
      <c r="G2924" s="2">
        <v>7449392</v>
      </c>
      <c r="H2924" s="2">
        <v>6883733</v>
      </c>
      <c r="I2924" s="2">
        <v>0</v>
      </c>
      <c r="J2924" s="2">
        <v>0</v>
      </c>
      <c r="K2924" s="2">
        <v>0</v>
      </c>
      <c r="L2924" s="2">
        <v>7449392</v>
      </c>
      <c r="M2924" s="2">
        <v>565659</v>
      </c>
      <c r="N2924" s="4">
        <f t="shared" si="90"/>
        <v>9.490344983859085E-2</v>
      </c>
      <c r="O2924" s="2">
        <v>0</v>
      </c>
      <c r="P2924" s="2">
        <v>0</v>
      </c>
      <c r="Q2924" s="2">
        <v>1324752</v>
      </c>
      <c r="R2924" s="2">
        <v>1348678</v>
      </c>
      <c r="S2924" s="4">
        <f t="shared" si="91"/>
        <v>0</v>
      </c>
    </row>
    <row r="2925" spans="1:19" x14ac:dyDescent="0.25">
      <c r="A2925" s="10">
        <v>0</v>
      </c>
      <c r="B2925" s="1" t="s">
        <v>40</v>
      </c>
      <c r="C2925" s="1" t="s">
        <v>2747</v>
      </c>
      <c r="D2925" s="1">
        <v>2019</v>
      </c>
      <c r="E2925" s="2">
        <v>372329</v>
      </c>
      <c r="F2925" s="2">
        <v>0</v>
      </c>
      <c r="G2925" s="2">
        <v>3923713</v>
      </c>
      <c r="H2925" s="2">
        <v>3595374</v>
      </c>
      <c r="I2925" s="2">
        <v>2421171</v>
      </c>
      <c r="J2925" s="2">
        <v>279326</v>
      </c>
      <c r="K2925" s="2">
        <v>191153</v>
      </c>
      <c r="L2925" s="2">
        <v>1032063</v>
      </c>
      <c r="M2925" s="2">
        <v>328339</v>
      </c>
      <c r="N2925" s="4">
        <f t="shared" si="90"/>
        <v>9.4892006627396039E-2</v>
      </c>
      <c r="O2925" s="2">
        <v>245017</v>
      </c>
      <c r="P2925" s="2">
        <v>2342043</v>
      </c>
      <c r="Q2925" s="2">
        <v>1044196</v>
      </c>
      <c r="R2925" s="2">
        <v>851083</v>
      </c>
      <c r="S2925" s="4">
        <f t="shared" si="91"/>
        <v>3.0397270301486459</v>
      </c>
    </row>
    <row r="2926" spans="1:19" x14ac:dyDescent="0.25">
      <c r="A2926" s="10">
        <v>0</v>
      </c>
      <c r="B2926" s="1" t="s">
        <v>45</v>
      </c>
      <c r="C2926" s="1" t="s">
        <v>1226</v>
      </c>
      <c r="D2926" s="1">
        <v>2019</v>
      </c>
      <c r="E2926" s="2">
        <v>2216075</v>
      </c>
      <c r="F2926" s="2">
        <v>25605</v>
      </c>
      <c r="G2926" s="2">
        <v>23088418</v>
      </c>
      <c r="H2926" s="2">
        <v>20830999</v>
      </c>
      <c r="I2926" s="2">
        <v>1434070</v>
      </c>
      <c r="J2926" s="2">
        <v>3543302</v>
      </c>
      <c r="K2926" s="2">
        <v>2366910</v>
      </c>
      <c r="L2926" s="2">
        <v>15744136</v>
      </c>
      <c r="M2926" s="2">
        <v>2257419</v>
      </c>
      <c r="N2926" s="4">
        <f t="shared" si="90"/>
        <v>9.4873109106046155E-2</v>
      </c>
      <c r="O2926" s="2">
        <v>511333</v>
      </c>
      <c r="P2926" s="2">
        <v>6555502</v>
      </c>
      <c r="Q2926" s="2">
        <v>19760485</v>
      </c>
      <c r="R2926" s="2">
        <v>19052806</v>
      </c>
      <c r="S2926" s="4">
        <f t="shared" si="91"/>
        <v>0.37090783373325692</v>
      </c>
    </row>
    <row r="2927" spans="1:19" x14ac:dyDescent="0.25">
      <c r="A2927" s="10">
        <v>0</v>
      </c>
      <c r="B2927" s="1" t="s">
        <v>32</v>
      </c>
      <c r="C2927" s="1" t="s">
        <v>1494</v>
      </c>
      <c r="D2927" s="1">
        <v>2019</v>
      </c>
      <c r="E2927" s="2">
        <v>115862</v>
      </c>
      <c r="F2927" s="2">
        <v>0</v>
      </c>
      <c r="G2927" s="2">
        <v>1223360</v>
      </c>
      <c r="H2927" s="2">
        <v>1039601</v>
      </c>
      <c r="I2927" s="2">
        <v>633581</v>
      </c>
      <c r="J2927" s="2">
        <v>0</v>
      </c>
      <c r="K2927" s="2">
        <v>0</v>
      </c>
      <c r="L2927" s="2">
        <v>589779</v>
      </c>
      <c r="M2927" s="2">
        <v>183759</v>
      </c>
      <c r="N2927" s="4">
        <f t="shared" si="90"/>
        <v>9.4708017263928856E-2</v>
      </c>
      <c r="O2927" s="2">
        <v>18795</v>
      </c>
      <c r="P2927" s="2">
        <v>334177</v>
      </c>
      <c r="Q2927" s="2">
        <v>499337</v>
      </c>
      <c r="R2927" s="2">
        <v>344663</v>
      </c>
      <c r="S2927" s="4">
        <f t="shared" si="91"/>
        <v>1.0241076065606114</v>
      </c>
    </row>
    <row r="2928" spans="1:19" x14ac:dyDescent="0.25">
      <c r="A2928" s="10">
        <v>0</v>
      </c>
      <c r="B2928" s="1" t="s">
        <v>45</v>
      </c>
      <c r="C2928" s="1" t="s">
        <v>3700</v>
      </c>
      <c r="D2928" s="1">
        <v>2019</v>
      </c>
      <c r="E2928" s="2">
        <v>9119135</v>
      </c>
      <c r="F2928" s="2">
        <v>128415</v>
      </c>
      <c r="G2928" s="2">
        <v>94954084</v>
      </c>
      <c r="H2928" s="2">
        <v>88641493</v>
      </c>
      <c r="I2928" s="2">
        <v>11798849</v>
      </c>
      <c r="J2928" s="2">
        <v>12629628</v>
      </c>
      <c r="K2928" s="2">
        <v>589630</v>
      </c>
      <c r="L2928" s="2">
        <v>69935977</v>
      </c>
      <c r="M2928" s="2">
        <v>6312591</v>
      </c>
      <c r="N2928" s="4">
        <f t="shared" si="90"/>
        <v>9.4684921609058961E-2</v>
      </c>
      <c r="O2928" s="2">
        <v>4218953</v>
      </c>
      <c r="P2928" s="2">
        <v>21550392</v>
      </c>
      <c r="Q2928" s="2">
        <v>83240845</v>
      </c>
      <c r="R2928" s="2">
        <v>79697312</v>
      </c>
      <c r="S2928" s="4">
        <f t="shared" si="91"/>
        <v>0.32334020249014173</v>
      </c>
    </row>
    <row r="2929" spans="1:19" x14ac:dyDescent="0.25">
      <c r="A2929" s="10">
        <v>0</v>
      </c>
      <c r="B2929" s="1" t="s">
        <v>45</v>
      </c>
      <c r="C2929" s="1" t="s">
        <v>3658</v>
      </c>
      <c r="D2929" s="1">
        <v>2019</v>
      </c>
      <c r="E2929" s="2">
        <v>7309204</v>
      </c>
      <c r="F2929" s="2">
        <v>76023</v>
      </c>
      <c r="G2929" s="2">
        <v>76425431</v>
      </c>
      <c r="H2929" s="2">
        <v>72379097</v>
      </c>
      <c r="I2929" s="2">
        <v>14298006</v>
      </c>
      <c r="J2929" s="2">
        <v>9474193</v>
      </c>
      <c r="K2929" s="2">
        <v>1504044</v>
      </c>
      <c r="L2929" s="2">
        <v>51149188</v>
      </c>
      <c r="M2929" s="2">
        <v>4046334</v>
      </c>
      <c r="N2929" s="4">
        <f t="shared" si="90"/>
        <v>9.4643640282512764E-2</v>
      </c>
      <c r="O2929" s="2">
        <v>136395</v>
      </c>
      <c r="P2929" s="2">
        <v>15979428</v>
      </c>
      <c r="Q2929" s="2">
        <v>60108201</v>
      </c>
      <c r="R2929" s="2">
        <v>56822289</v>
      </c>
      <c r="S2929" s="4">
        <f t="shared" si="91"/>
        <v>0.28361798307702812</v>
      </c>
    </row>
    <row r="2930" spans="1:19" x14ac:dyDescent="0.25">
      <c r="A2930" s="10">
        <v>0</v>
      </c>
      <c r="B2930" s="1" t="s">
        <v>40</v>
      </c>
      <c r="C2930" s="1" t="s">
        <v>2868</v>
      </c>
      <c r="D2930" s="1">
        <v>2019</v>
      </c>
      <c r="E2930" s="2">
        <v>906349</v>
      </c>
      <c r="F2930" s="2">
        <v>0</v>
      </c>
      <c r="G2930" s="2">
        <v>9604131</v>
      </c>
      <c r="H2930" s="2">
        <v>6998558</v>
      </c>
      <c r="I2930" s="2">
        <v>6170913</v>
      </c>
      <c r="J2930" s="2">
        <v>697797</v>
      </c>
      <c r="K2930" s="2">
        <v>5950</v>
      </c>
      <c r="L2930" s="2">
        <v>2729471</v>
      </c>
      <c r="M2930" s="2">
        <v>2605573</v>
      </c>
      <c r="N2930" s="4">
        <f t="shared" si="90"/>
        <v>9.437074525534897E-2</v>
      </c>
      <c r="O2930" s="2">
        <v>501481</v>
      </c>
      <c r="P2930" s="2">
        <v>1373851</v>
      </c>
      <c r="Q2930" s="2">
        <v>2975774</v>
      </c>
      <c r="R2930" s="2">
        <v>2588412</v>
      </c>
      <c r="S2930" s="4">
        <f t="shared" si="91"/>
        <v>0.7245106265926754</v>
      </c>
    </row>
    <row r="2931" spans="1:19" x14ac:dyDescent="0.25">
      <c r="A2931" s="10">
        <v>0</v>
      </c>
      <c r="B2931" s="1" t="s">
        <v>64</v>
      </c>
      <c r="C2931" s="1" t="s">
        <v>4330</v>
      </c>
      <c r="D2931" s="1">
        <v>2019</v>
      </c>
      <c r="E2931" s="2">
        <v>2764641</v>
      </c>
      <c r="F2931" s="2">
        <v>0</v>
      </c>
      <c r="G2931" s="2">
        <v>29296897</v>
      </c>
      <c r="H2931" s="2">
        <v>29969429</v>
      </c>
      <c r="I2931" s="2">
        <v>1363371</v>
      </c>
      <c r="J2931" s="2">
        <v>6565680</v>
      </c>
      <c r="K2931" s="2">
        <v>817448</v>
      </c>
      <c r="L2931" s="2">
        <v>20550398</v>
      </c>
      <c r="M2931" s="2">
        <v>-672532</v>
      </c>
      <c r="N2931" s="4">
        <f t="shared" si="90"/>
        <v>9.4366341937168294E-2</v>
      </c>
      <c r="O2931" s="2">
        <v>213665</v>
      </c>
      <c r="P2931" s="2">
        <v>2390065</v>
      </c>
      <c r="Q2931" s="2">
        <v>29436556</v>
      </c>
      <c r="R2931" s="2">
        <v>27160556</v>
      </c>
      <c r="S2931" s="4">
        <f t="shared" si="91"/>
        <v>9.58643851031621E-2</v>
      </c>
    </row>
    <row r="2932" spans="1:19" x14ac:dyDescent="0.25">
      <c r="A2932" s="10">
        <v>0</v>
      </c>
      <c r="B2932" s="1" t="s">
        <v>45</v>
      </c>
      <c r="C2932" s="1" t="s">
        <v>3681</v>
      </c>
      <c r="D2932" s="1">
        <v>2019</v>
      </c>
      <c r="E2932" s="2">
        <v>14586484</v>
      </c>
      <c r="F2932" s="2">
        <v>140940</v>
      </c>
      <c r="G2932" s="2">
        <v>153256685</v>
      </c>
      <c r="H2932" s="2">
        <v>132677067</v>
      </c>
      <c r="I2932" s="2">
        <v>26539734</v>
      </c>
      <c r="J2932" s="2">
        <v>6387443</v>
      </c>
      <c r="K2932" s="2">
        <v>5241398</v>
      </c>
      <c r="L2932" s="2">
        <v>115088110</v>
      </c>
      <c r="M2932" s="2">
        <v>20579618</v>
      </c>
      <c r="N2932" s="4">
        <f t="shared" si="90"/>
        <v>9.4257186888780736E-2</v>
      </c>
      <c r="O2932" s="2">
        <v>2601193</v>
      </c>
      <c r="P2932" s="2">
        <v>29555668</v>
      </c>
      <c r="Q2932" s="2">
        <v>109945324</v>
      </c>
      <c r="R2932" s="2">
        <v>109327818</v>
      </c>
      <c r="S2932" s="4">
        <f t="shared" si="91"/>
        <v>0.29413246864581161</v>
      </c>
    </row>
    <row r="2933" spans="1:19" x14ac:dyDescent="0.25">
      <c r="A2933" s="10">
        <v>0</v>
      </c>
      <c r="B2933" s="1" t="s">
        <v>32</v>
      </c>
      <c r="C2933" s="1" t="s">
        <v>2006</v>
      </c>
      <c r="D2933" s="1">
        <v>2019</v>
      </c>
      <c r="E2933" s="2">
        <v>254714</v>
      </c>
      <c r="F2933" s="2">
        <v>0</v>
      </c>
      <c r="G2933" s="2">
        <v>2703048</v>
      </c>
      <c r="H2933" s="2">
        <v>2606627</v>
      </c>
      <c r="I2933" s="2">
        <v>1143331</v>
      </c>
      <c r="J2933" s="2">
        <v>11029</v>
      </c>
      <c r="K2933" s="2">
        <v>0</v>
      </c>
      <c r="L2933" s="2">
        <v>1548688</v>
      </c>
      <c r="M2933" s="2">
        <v>96421</v>
      </c>
      <c r="N2933" s="4">
        <f t="shared" si="90"/>
        <v>9.4232140901678405E-2</v>
      </c>
      <c r="O2933" s="2">
        <v>0</v>
      </c>
      <c r="P2933" s="2">
        <v>984293</v>
      </c>
      <c r="Q2933" s="2">
        <v>768491</v>
      </c>
      <c r="R2933" s="2">
        <v>764131</v>
      </c>
      <c r="S2933" s="4">
        <f t="shared" si="91"/>
        <v>1.2881207541638802</v>
      </c>
    </row>
    <row r="2934" spans="1:19" x14ac:dyDescent="0.25">
      <c r="A2934" s="10">
        <v>0</v>
      </c>
      <c r="B2934" s="1" t="s">
        <v>61</v>
      </c>
      <c r="C2934" s="1" t="s">
        <v>4333</v>
      </c>
      <c r="D2934" s="1">
        <v>2019</v>
      </c>
      <c r="E2934" s="2">
        <v>175611</v>
      </c>
      <c r="F2934" s="2">
        <v>0</v>
      </c>
      <c r="G2934" s="2">
        <v>1864720</v>
      </c>
      <c r="H2934" s="2">
        <v>1525701</v>
      </c>
      <c r="I2934" s="2">
        <v>407003</v>
      </c>
      <c r="J2934" s="2">
        <v>48392</v>
      </c>
      <c r="K2934" s="2">
        <v>140939</v>
      </c>
      <c r="L2934" s="2">
        <v>1268386</v>
      </c>
      <c r="M2934" s="2">
        <v>339019</v>
      </c>
      <c r="N2934" s="4">
        <f t="shared" si="90"/>
        <v>9.4175533055901151E-2</v>
      </c>
      <c r="O2934" s="2">
        <v>4486</v>
      </c>
      <c r="P2934" s="2">
        <v>1388508</v>
      </c>
      <c r="Q2934" s="2">
        <v>1338645</v>
      </c>
      <c r="R2934" s="2">
        <v>1452072</v>
      </c>
      <c r="S2934" s="4">
        <f t="shared" si="91"/>
        <v>0.95931468962971533</v>
      </c>
    </row>
    <row r="2935" spans="1:19" x14ac:dyDescent="0.25">
      <c r="A2935" s="10">
        <v>0</v>
      </c>
      <c r="B2935" s="1" t="s">
        <v>45</v>
      </c>
      <c r="C2935" s="1" t="s">
        <v>3715</v>
      </c>
      <c r="D2935" s="1">
        <v>2019</v>
      </c>
      <c r="E2935" s="2">
        <v>13367724</v>
      </c>
      <c r="F2935" s="2">
        <v>214912</v>
      </c>
      <c r="G2935" s="2">
        <v>139709375</v>
      </c>
      <c r="H2935" s="2">
        <v>166277875</v>
      </c>
      <c r="I2935" s="2">
        <v>30920008</v>
      </c>
      <c r="J2935" s="2">
        <v>10973565</v>
      </c>
      <c r="K2935" s="2">
        <v>1978454</v>
      </c>
      <c r="L2935" s="2">
        <v>95837348</v>
      </c>
      <c r="M2935" s="2">
        <v>-26568500</v>
      </c>
      <c r="N2935" s="4">
        <f t="shared" si="90"/>
        <v>9.4144090187219004E-2</v>
      </c>
      <c r="O2935" s="2">
        <v>4781416</v>
      </c>
      <c r="P2935" s="2">
        <v>18125675</v>
      </c>
      <c r="Q2935" s="2">
        <v>100902206</v>
      </c>
      <c r="R2935" s="2">
        <v>93192201</v>
      </c>
      <c r="S2935" s="4">
        <f t="shared" si="91"/>
        <v>0.24580480720698936</v>
      </c>
    </row>
    <row r="2936" spans="1:19" x14ac:dyDescent="0.25">
      <c r="A2936" s="10">
        <v>0</v>
      </c>
      <c r="B2936" s="1" t="s">
        <v>32</v>
      </c>
      <c r="C2936" s="1" t="s">
        <v>2392</v>
      </c>
      <c r="D2936" s="1">
        <v>2019</v>
      </c>
      <c r="E2936" s="2">
        <v>236857</v>
      </c>
      <c r="F2936" s="2">
        <v>0</v>
      </c>
      <c r="G2936" s="2">
        <v>2518728</v>
      </c>
      <c r="H2936" s="2">
        <v>2404391</v>
      </c>
      <c r="I2936" s="2">
        <v>864312</v>
      </c>
      <c r="J2936" s="2">
        <v>0</v>
      </c>
      <c r="K2936" s="2">
        <v>0</v>
      </c>
      <c r="L2936" s="2">
        <v>1654416</v>
      </c>
      <c r="M2936" s="2">
        <v>114337</v>
      </c>
      <c r="N2936" s="4">
        <f t="shared" si="90"/>
        <v>9.4038339987485745E-2</v>
      </c>
      <c r="O2936" s="2">
        <v>0</v>
      </c>
      <c r="P2936" s="2">
        <v>1326831</v>
      </c>
      <c r="Q2936" s="2">
        <v>1647709</v>
      </c>
      <c r="R2936" s="2">
        <v>1314930</v>
      </c>
      <c r="S2936" s="4">
        <f t="shared" si="91"/>
        <v>1.0090506718988843</v>
      </c>
    </row>
    <row r="2937" spans="1:19" x14ac:dyDescent="0.25">
      <c r="A2937" s="10">
        <v>0</v>
      </c>
      <c r="B2937" s="1" t="s">
        <v>40</v>
      </c>
      <c r="C2937" s="1" t="s">
        <v>3463</v>
      </c>
      <c r="D2937" s="1">
        <v>2019</v>
      </c>
      <c r="E2937" s="2">
        <v>375322</v>
      </c>
      <c r="F2937" s="2">
        <v>0</v>
      </c>
      <c r="G2937" s="2">
        <v>4003286</v>
      </c>
      <c r="H2937" s="2">
        <v>3416739</v>
      </c>
      <c r="I2937" s="2">
        <v>1402273</v>
      </c>
      <c r="J2937" s="2">
        <v>217118</v>
      </c>
      <c r="K2937" s="2">
        <v>0</v>
      </c>
      <c r="L2937" s="2">
        <v>2383895</v>
      </c>
      <c r="M2937" s="2">
        <v>586547</v>
      </c>
      <c r="N2937" s="4">
        <f t="shared" si="90"/>
        <v>9.3753481514935483E-2</v>
      </c>
      <c r="O2937" s="2">
        <v>29000</v>
      </c>
      <c r="P2937" s="2">
        <v>828202</v>
      </c>
      <c r="Q2937" s="2">
        <v>1798252</v>
      </c>
      <c r="R2937" s="2">
        <v>1877385</v>
      </c>
      <c r="S2937" s="4">
        <f t="shared" si="91"/>
        <v>0.45659361292436024</v>
      </c>
    </row>
    <row r="2938" spans="1:19" x14ac:dyDescent="0.25">
      <c r="A2938" s="10">
        <v>0</v>
      </c>
      <c r="B2938" s="1" t="s">
        <v>64</v>
      </c>
      <c r="C2938" s="1" t="s">
        <v>4709</v>
      </c>
      <c r="D2938" s="1">
        <v>2019</v>
      </c>
      <c r="E2938" s="2">
        <v>1660629</v>
      </c>
      <c r="F2938" s="2">
        <v>0</v>
      </c>
      <c r="G2938" s="2">
        <v>17759871</v>
      </c>
      <c r="H2938" s="2">
        <v>17060093</v>
      </c>
      <c r="I2938" s="2">
        <v>137794</v>
      </c>
      <c r="J2938" s="2">
        <v>1765539</v>
      </c>
      <c r="K2938" s="2">
        <v>59328</v>
      </c>
      <c r="L2938" s="2">
        <v>15797210</v>
      </c>
      <c r="M2938" s="2">
        <v>699778</v>
      </c>
      <c r="N2938" s="4">
        <f t="shared" si="90"/>
        <v>9.3504564306801555E-2</v>
      </c>
      <c r="O2938" s="2">
        <v>27061</v>
      </c>
      <c r="P2938" s="2">
        <v>7841447</v>
      </c>
      <c r="Q2938" s="2">
        <v>15915039</v>
      </c>
      <c r="R2938" s="2">
        <v>16029138</v>
      </c>
      <c r="S2938" s="4">
        <f t="shared" si="91"/>
        <v>0.49088778198802707</v>
      </c>
    </row>
    <row r="2939" spans="1:19" x14ac:dyDescent="0.25">
      <c r="A2939" s="10">
        <v>0</v>
      </c>
      <c r="B2939" s="1" t="s">
        <v>24</v>
      </c>
      <c r="C2939" s="1" t="s">
        <v>667</v>
      </c>
      <c r="D2939" s="1">
        <v>2019</v>
      </c>
      <c r="E2939" s="2">
        <v>2416507</v>
      </c>
      <c r="F2939" s="2">
        <v>0</v>
      </c>
      <c r="G2939" s="2">
        <v>25866452</v>
      </c>
      <c r="H2939" s="2">
        <v>25079591</v>
      </c>
      <c r="I2939" s="2">
        <v>1133447</v>
      </c>
      <c r="J2939" s="2">
        <v>905286</v>
      </c>
      <c r="K2939" s="2">
        <v>432201</v>
      </c>
      <c r="L2939" s="2">
        <v>23395518</v>
      </c>
      <c r="M2939" s="2">
        <v>786861</v>
      </c>
      <c r="N2939" s="4">
        <f t="shared" si="90"/>
        <v>9.3422437681054987E-2</v>
      </c>
      <c r="O2939" s="2">
        <v>419385</v>
      </c>
      <c r="P2939" s="2">
        <v>3507542</v>
      </c>
      <c r="Q2939" s="2">
        <v>25289534</v>
      </c>
      <c r="R2939" s="2">
        <v>24473399</v>
      </c>
      <c r="S2939" s="4">
        <f t="shared" si="91"/>
        <v>0.16045695164778706</v>
      </c>
    </row>
    <row r="2940" spans="1:19" x14ac:dyDescent="0.25">
      <c r="A2940" s="10">
        <v>0</v>
      </c>
      <c r="B2940" s="1" t="s">
        <v>40</v>
      </c>
      <c r="C2940" s="1" t="s">
        <v>3069</v>
      </c>
      <c r="D2940" s="1">
        <v>2019</v>
      </c>
      <c r="E2940" s="2">
        <v>16738143</v>
      </c>
      <c r="F2940" s="2">
        <v>0</v>
      </c>
      <c r="G2940" s="2">
        <v>179867659</v>
      </c>
      <c r="H2940" s="2">
        <v>139430786</v>
      </c>
      <c r="I2940" s="2">
        <v>138451160</v>
      </c>
      <c r="J2940" s="2">
        <v>12705073</v>
      </c>
      <c r="K2940" s="2">
        <v>5285036</v>
      </c>
      <c r="L2940" s="2">
        <v>23426390</v>
      </c>
      <c r="M2940" s="2">
        <v>40436873</v>
      </c>
      <c r="N2940" s="4">
        <f t="shared" si="90"/>
        <v>9.3058102235043821E-2</v>
      </c>
      <c r="O2940" s="2">
        <v>0</v>
      </c>
      <c r="P2940" s="2">
        <v>5051676</v>
      </c>
      <c r="Q2940" s="2">
        <v>18665374</v>
      </c>
      <c r="R2940" s="2">
        <v>21715469</v>
      </c>
      <c r="S2940" s="4">
        <f t="shared" si="91"/>
        <v>0.23263029686349396</v>
      </c>
    </row>
    <row r="2941" spans="1:19" x14ac:dyDescent="0.25">
      <c r="A2941" s="10">
        <v>0</v>
      </c>
      <c r="B2941" s="1" t="s">
        <v>31</v>
      </c>
      <c r="C2941" s="1" t="s">
        <v>1350</v>
      </c>
      <c r="D2941" s="1">
        <v>2019</v>
      </c>
      <c r="E2941" s="2">
        <v>1842745</v>
      </c>
      <c r="F2941" s="2">
        <v>0</v>
      </c>
      <c r="G2941" s="2">
        <v>19814464</v>
      </c>
      <c r="H2941" s="2">
        <v>17480218</v>
      </c>
      <c r="I2941" s="2">
        <v>3448601</v>
      </c>
      <c r="J2941" s="2">
        <v>1603890</v>
      </c>
      <c r="K2941" s="2">
        <v>0</v>
      </c>
      <c r="L2941" s="2">
        <v>14761973</v>
      </c>
      <c r="M2941" s="2">
        <v>2334246</v>
      </c>
      <c r="N2941" s="4">
        <f t="shared" si="90"/>
        <v>9.2999992328836142E-2</v>
      </c>
      <c r="O2941" s="2">
        <v>0</v>
      </c>
      <c r="P2941" s="2">
        <v>4965817</v>
      </c>
      <c r="Q2941" s="2">
        <v>9299837</v>
      </c>
      <c r="R2941" s="2">
        <v>8338780</v>
      </c>
      <c r="S2941" s="4">
        <f t="shared" si="91"/>
        <v>0.59550881543822953</v>
      </c>
    </row>
    <row r="2942" spans="1:19" x14ac:dyDescent="0.25">
      <c r="A2942" s="10">
        <v>0</v>
      </c>
      <c r="B2942" s="1" t="s">
        <v>31</v>
      </c>
      <c r="C2942" s="1" t="s">
        <v>1344</v>
      </c>
      <c r="D2942" s="1">
        <v>2019</v>
      </c>
      <c r="E2942" s="2">
        <v>848646</v>
      </c>
      <c r="F2942" s="2">
        <v>0</v>
      </c>
      <c r="G2942" s="2">
        <v>9145038</v>
      </c>
      <c r="H2942" s="2">
        <v>8402473</v>
      </c>
      <c r="I2942" s="2">
        <v>2048054</v>
      </c>
      <c r="J2942" s="2">
        <v>1214621</v>
      </c>
      <c r="K2942" s="2">
        <v>0</v>
      </c>
      <c r="L2942" s="2">
        <v>5882363</v>
      </c>
      <c r="M2942" s="2">
        <v>742565</v>
      </c>
      <c r="N2942" s="4">
        <f t="shared" si="90"/>
        <v>9.2798520902810905E-2</v>
      </c>
      <c r="O2942" s="2">
        <v>20000</v>
      </c>
      <c r="P2942" s="2">
        <v>1318894</v>
      </c>
      <c r="Q2942" s="2">
        <v>2505219</v>
      </c>
      <c r="R2942" s="2">
        <v>2013791</v>
      </c>
      <c r="S2942" s="4">
        <f t="shared" si="91"/>
        <v>0.66486244103782366</v>
      </c>
    </row>
    <row r="2943" spans="1:19" x14ac:dyDescent="0.25">
      <c r="A2943" s="10">
        <v>0</v>
      </c>
      <c r="B2943" s="1" t="s">
        <v>45</v>
      </c>
      <c r="C2943" s="1" t="s">
        <v>1427</v>
      </c>
      <c r="D2943" s="1">
        <v>2019</v>
      </c>
      <c r="E2943" s="2">
        <v>1242709</v>
      </c>
      <c r="F2943" s="2">
        <v>0</v>
      </c>
      <c r="G2943" s="2">
        <v>13394473</v>
      </c>
      <c r="H2943" s="2">
        <v>13067112</v>
      </c>
      <c r="I2943" s="2">
        <v>8762576</v>
      </c>
      <c r="J2943" s="2">
        <v>364775</v>
      </c>
      <c r="K2943" s="2">
        <v>682180</v>
      </c>
      <c r="L2943" s="2">
        <v>3584942</v>
      </c>
      <c r="M2943" s="2">
        <v>327361</v>
      </c>
      <c r="N2943" s="4">
        <f t="shared" si="90"/>
        <v>9.2777744969884224E-2</v>
      </c>
      <c r="O2943" s="2">
        <v>0</v>
      </c>
      <c r="P2943" s="2">
        <v>1871140</v>
      </c>
      <c r="Q2943" s="2">
        <v>4364809</v>
      </c>
      <c r="R2943" s="2">
        <v>4158148</v>
      </c>
      <c r="S2943" s="4">
        <f t="shared" si="91"/>
        <v>0.44999360292130053</v>
      </c>
    </row>
    <row r="2944" spans="1:19" x14ac:dyDescent="0.25">
      <c r="A2944" s="10">
        <v>0</v>
      </c>
      <c r="B2944" s="1" t="s">
        <v>40</v>
      </c>
      <c r="C2944" s="1" t="s">
        <v>3074</v>
      </c>
      <c r="D2944" s="1">
        <v>2019</v>
      </c>
      <c r="E2944" s="2">
        <v>1081898</v>
      </c>
      <c r="F2944" s="2">
        <v>0</v>
      </c>
      <c r="G2944" s="2">
        <v>11678981</v>
      </c>
      <c r="H2944" s="2">
        <v>10305521</v>
      </c>
      <c r="I2944" s="2">
        <v>4299985</v>
      </c>
      <c r="J2944" s="2">
        <v>3193858</v>
      </c>
      <c r="K2944" s="2">
        <v>1922692</v>
      </c>
      <c r="L2944" s="2">
        <v>2262446</v>
      </c>
      <c r="M2944" s="2">
        <v>1373460</v>
      </c>
      <c r="N2944" s="4">
        <f t="shared" si="90"/>
        <v>9.2636335310417928E-2</v>
      </c>
      <c r="O2944" s="2">
        <v>5554</v>
      </c>
      <c r="P2944" s="2">
        <v>1880382</v>
      </c>
      <c r="Q2944" s="2">
        <v>6481889</v>
      </c>
      <c r="R2944" s="2">
        <v>4520043</v>
      </c>
      <c r="S2944" s="4">
        <f t="shared" si="91"/>
        <v>0.41723850857171046</v>
      </c>
    </row>
    <row r="2945" spans="1:19" x14ac:dyDescent="0.25">
      <c r="A2945" s="10">
        <v>0</v>
      </c>
      <c r="B2945" s="1" t="s">
        <v>45</v>
      </c>
      <c r="C2945" s="1" t="s">
        <v>1041</v>
      </c>
      <c r="D2945" s="1">
        <v>2019</v>
      </c>
      <c r="E2945" s="2">
        <v>3083492</v>
      </c>
      <c r="F2945" s="2">
        <v>45108</v>
      </c>
      <c r="G2945" s="2">
        <v>32825611</v>
      </c>
      <c r="H2945" s="2">
        <v>29167092</v>
      </c>
      <c r="I2945" s="2">
        <v>3523905</v>
      </c>
      <c r="J2945" s="2">
        <v>4505063</v>
      </c>
      <c r="K2945" s="2">
        <v>1104185</v>
      </c>
      <c r="L2945" s="2">
        <v>23692458</v>
      </c>
      <c r="M2945" s="2">
        <v>3658519</v>
      </c>
      <c r="N2945" s="4">
        <f t="shared" si="90"/>
        <v>9.2561384462881743E-2</v>
      </c>
      <c r="O2945" s="2">
        <v>323925</v>
      </c>
      <c r="P2945" s="2">
        <v>8530347</v>
      </c>
      <c r="Q2945" s="2">
        <v>27607469</v>
      </c>
      <c r="R2945" s="2">
        <v>25745721</v>
      </c>
      <c r="S2945" s="4">
        <f t="shared" si="91"/>
        <v>0.34391237285605636</v>
      </c>
    </row>
    <row r="2946" spans="1:19" x14ac:dyDescent="0.25">
      <c r="A2946" s="10">
        <v>0</v>
      </c>
      <c r="B2946" s="1" t="s">
        <v>45</v>
      </c>
      <c r="C2946" s="1" t="s">
        <v>3721</v>
      </c>
      <c r="D2946" s="1">
        <v>2019</v>
      </c>
      <c r="E2946" s="2">
        <v>10271241</v>
      </c>
      <c r="F2946" s="2">
        <v>0</v>
      </c>
      <c r="G2946" s="2">
        <v>111613600</v>
      </c>
      <c r="H2946" s="2">
        <v>115138697</v>
      </c>
      <c r="I2946" s="2">
        <v>78143111</v>
      </c>
      <c r="J2946" s="2">
        <v>1677370</v>
      </c>
      <c r="K2946" s="2">
        <v>2934452</v>
      </c>
      <c r="L2946" s="2">
        <v>28858666</v>
      </c>
      <c r="M2946" s="2">
        <v>-3525097</v>
      </c>
      <c r="N2946" s="4">
        <f t="shared" ref="N2946:N3009" si="92">(E2946-F2946)/G2946</f>
        <v>9.2024995161879911E-2</v>
      </c>
      <c r="O2946" s="2">
        <v>0</v>
      </c>
      <c r="P2946" s="2">
        <v>1136141</v>
      </c>
      <c r="Q2946" s="2">
        <v>29607939</v>
      </c>
      <c r="R2946" s="2">
        <v>29665698</v>
      </c>
      <c r="S2946" s="4">
        <f t="shared" ref="S2946:S3009" si="93">(O2946+P2946)/R2946</f>
        <v>3.8298138139207107E-2</v>
      </c>
    </row>
    <row r="2947" spans="1:19" x14ac:dyDescent="0.25">
      <c r="A2947" s="10">
        <v>0</v>
      </c>
      <c r="B2947" s="1" t="s">
        <v>32</v>
      </c>
      <c r="C2947" s="1" t="s">
        <v>1790</v>
      </c>
      <c r="D2947" s="1">
        <v>2019</v>
      </c>
      <c r="E2947" s="2">
        <v>403175</v>
      </c>
      <c r="F2947" s="2">
        <v>0</v>
      </c>
      <c r="G2947" s="2">
        <v>4385567</v>
      </c>
      <c r="H2947" s="2">
        <v>4102837</v>
      </c>
      <c r="I2947" s="2">
        <v>1024604</v>
      </c>
      <c r="J2947" s="2">
        <v>0</v>
      </c>
      <c r="K2947" s="2">
        <v>0</v>
      </c>
      <c r="L2947" s="2">
        <v>3360963</v>
      </c>
      <c r="M2947" s="2">
        <v>282730</v>
      </c>
      <c r="N2947" s="4">
        <f t="shared" si="92"/>
        <v>9.1932240460583542E-2</v>
      </c>
      <c r="O2947" s="2">
        <v>0</v>
      </c>
      <c r="P2947" s="2">
        <v>349907</v>
      </c>
      <c r="Q2947" s="2">
        <v>1031530</v>
      </c>
      <c r="R2947" s="2">
        <v>954902</v>
      </c>
      <c r="S2947" s="4">
        <f t="shared" si="93"/>
        <v>0.36643236688162767</v>
      </c>
    </row>
    <row r="2948" spans="1:19" x14ac:dyDescent="0.25">
      <c r="A2948" s="10">
        <v>0</v>
      </c>
      <c r="B2948" s="1" t="s">
        <v>28</v>
      </c>
      <c r="C2948" s="1" t="s">
        <v>1115</v>
      </c>
      <c r="D2948" s="1">
        <v>2019</v>
      </c>
      <c r="E2948" s="2">
        <v>3418454</v>
      </c>
      <c r="F2948" s="2">
        <v>0</v>
      </c>
      <c r="G2948" s="2">
        <v>37185173</v>
      </c>
      <c r="H2948" s="2">
        <v>36049511</v>
      </c>
      <c r="I2948" s="2">
        <v>18765495</v>
      </c>
      <c r="J2948" s="2">
        <v>366880</v>
      </c>
      <c r="K2948" s="2">
        <v>4882732</v>
      </c>
      <c r="L2948" s="2">
        <v>13170066</v>
      </c>
      <c r="M2948" s="2">
        <v>1135662</v>
      </c>
      <c r="N2948" s="4">
        <f t="shared" si="92"/>
        <v>9.1930565981231283E-2</v>
      </c>
      <c r="O2948" s="2">
        <v>37970</v>
      </c>
      <c r="P2948" s="2">
        <v>4549902</v>
      </c>
      <c r="Q2948" s="2">
        <v>13946153</v>
      </c>
      <c r="R2948" s="2">
        <v>15217144</v>
      </c>
      <c r="S2948" s="4">
        <f t="shared" si="93"/>
        <v>0.30149363113078248</v>
      </c>
    </row>
    <row r="2949" spans="1:19" x14ac:dyDescent="0.25">
      <c r="A2949" s="10">
        <v>0</v>
      </c>
      <c r="B2949" s="1" t="s">
        <v>52</v>
      </c>
      <c r="C2949" s="1" t="s">
        <v>3489</v>
      </c>
      <c r="D2949" s="1">
        <v>2019</v>
      </c>
      <c r="E2949" s="2">
        <v>8605235</v>
      </c>
      <c r="F2949" s="2">
        <v>0</v>
      </c>
      <c r="G2949" s="2">
        <v>93767165</v>
      </c>
      <c r="H2949" s="2">
        <v>82190922</v>
      </c>
      <c r="I2949" s="2">
        <v>9151166</v>
      </c>
      <c r="J2949" s="2">
        <v>12287859</v>
      </c>
      <c r="K2949" s="2">
        <v>4179330</v>
      </c>
      <c r="L2949" s="2">
        <v>68148810</v>
      </c>
      <c r="M2949" s="2">
        <v>11576243</v>
      </c>
      <c r="N2949" s="4">
        <f t="shared" si="92"/>
        <v>9.1772370424124478E-2</v>
      </c>
      <c r="O2949" s="2">
        <v>1314839</v>
      </c>
      <c r="P2949" s="2">
        <v>5971261</v>
      </c>
      <c r="Q2949" s="2">
        <v>72210783</v>
      </c>
      <c r="R2949" s="2">
        <v>65407306</v>
      </c>
      <c r="S2949" s="4">
        <f t="shared" si="93"/>
        <v>0.11139581257176377</v>
      </c>
    </row>
    <row r="2950" spans="1:19" x14ac:dyDescent="0.25">
      <c r="A2950" s="10">
        <v>0</v>
      </c>
      <c r="B2950" s="1" t="s">
        <v>32</v>
      </c>
      <c r="C2950" s="1" t="s">
        <v>921</v>
      </c>
      <c r="D2950" s="1">
        <v>2019</v>
      </c>
      <c r="E2950" s="2">
        <v>439268</v>
      </c>
      <c r="F2950" s="2">
        <v>0</v>
      </c>
      <c r="G2950" s="2">
        <v>4789606</v>
      </c>
      <c r="H2950" s="2">
        <v>3905187</v>
      </c>
      <c r="I2950" s="2">
        <v>341708</v>
      </c>
      <c r="J2950" s="2">
        <v>193999</v>
      </c>
      <c r="K2950" s="2">
        <v>0</v>
      </c>
      <c r="L2950" s="2">
        <v>4253899</v>
      </c>
      <c r="M2950" s="2">
        <v>884419</v>
      </c>
      <c r="N2950" s="4">
        <f t="shared" si="92"/>
        <v>9.1712763012239421E-2</v>
      </c>
      <c r="O2950" s="2">
        <v>895441</v>
      </c>
      <c r="P2950" s="2">
        <v>7630228</v>
      </c>
      <c r="Q2950" s="2">
        <v>3693521</v>
      </c>
      <c r="R2950" s="2">
        <v>3790052</v>
      </c>
      <c r="S2950" s="4">
        <f t="shared" si="93"/>
        <v>2.2494860228830635</v>
      </c>
    </row>
    <row r="2951" spans="1:19" x14ac:dyDescent="0.25">
      <c r="A2951" s="10">
        <v>0</v>
      </c>
      <c r="B2951" s="1" t="s">
        <v>45</v>
      </c>
      <c r="C2951" s="1" t="s">
        <v>158</v>
      </c>
      <c r="D2951" s="1">
        <v>2019</v>
      </c>
      <c r="E2951" s="2">
        <v>1523306</v>
      </c>
      <c r="F2951" s="2">
        <v>12620</v>
      </c>
      <c r="G2951" s="2">
        <v>16487891</v>
      </c>
      <c r="H2951" s="2">
        <v>15261980</v>
      </c>
      <c r="I2951" s="2">
        <v>2274629</v>
      </c>
      <c r="J2951" s="2">
        <v>3438353</v>
      </c>
      <c r="K2951" s="2">
        <v>745903</v>
      </c>
      <c r="L2951" s="2">
        <v>10029006</v>
      </c>
      <c r="M2951" s="2">
        <v>1225911</v>
      </c>
      <c r="N2951" s="4">
        <f t="shared" si="92"/>
        <v>9.1623968159420754E-2</v>
      </c>
      <c r="O2951" s="2">
        <v>459735</v>
      </c>
      <c r="P2951" s="2">
        <v>6310866</v>
      </c>
      <c r="Q2951" s="2">
        <v>15787815</v>
      </c>
      <c r="R2951" s="2">
        <v>15374858</v>
      </c>
      <c r="S2951" s="4">
        <f t="shared" si="93"/>
        <v>0.44036835982485173</v>
      </c>
    </row>
    <row r="2952" spans="1:19" x14ac:dyDescent="0.25">
      <c r="A2952" s="10">
        <v>1</v>
      </c>
      <c r="B2952" s="1" t="s">
        <v>47</v>
      </c>
      <c r="C2952" s="1" t="s">
        <v>373</v>
      </c>
      <c r="D2952" s="1">
        <v>2019</v>
      </c>
      <c r="E2952" s="2">
        <v>78814894</v>
      </c>
      <c r="F2952" s="2">
        <v>0</v>
      </c>
      <c r="G2952" s="2">
        <v>860516484</v>
      </c>
      <c r="H2952" s="2">
        <v>767976960</v>
      </c>
      <c r="I2952" s="2">
        <v>526066086</v>
      </c>
      <c r="J2952" s="2">
        <v>70659749</v>
      </c>
      <c r="K2952" s="2">
        <v>29536623</v>
      </c>
      <c r="L2952" s="2">
        <v>234254026</v>
      </c>
      <c r="M2952" s="2">
        <v>92539524</v>
      </c>
      <c r="N2952" s="4">
        <f t="shared" si="92"/>
        <v>9.1590219903329592E-2</v>
      </c>
      <c r="O2952" s="2">
        <v>18210543</v>
      </c>
      <c r="P2952" s="2">
        <v>36948163</v>
      </c>
      <c r="Q2952" s="2">
        <v>159696325</v>
      </c>
      <c r="R2952" s="2">
        <v>145349413</v>
      </c>
      <c r="S2952" s="4">
        <f t="shared" si="93"/>
        <v>0.3794903939515738</v>
      </c>
    </row>
    <row r="2953" spans="1:19" x14ac:dyDescent="0.25">
      <c r="A2953" s="10">
        <v>0</v>
      </c>
      <c r="B2953" s="1" t="s">
        <v>45</v>
      </c>
      <c r="C2953" s="1" t="s">
        <v>3707</v>
      </c>
      <c r="D2953" s="1">
        <v>2019</v>
      </c>
      <c r="E2953" s="2">
        <v>21995417</v>
      </c>
      <c r="F2953" s="2">
        <v>336300</v>
      </c>
      <c r="G2953" s="2">
        <v>236574253</v>
      </c>
      <c r="H2953" s="2">
        <v>209294887</v>
      </c>
      <c r="I2953" s="2">
        <v>32759951</v>
      </c>
      <c r="J2953" s="2">
        <v>17020703</v>
      </c>
      <c r="K2953" s="2">
        <v>1829230</v>
      </c>
      <c r="L2953" s="2">
        <v>184964369</v>
      </c>
      <c r="M2953" s="2">
        <v>27279366</v>
      </c>
      <c r="N2953" s="4">
        <f t="shared" si="92"/>
        <v>9.1553145472681674E-2</v>
      </c>
      <c r="O2953" s="2">
        <v>25720152</v>
      </c>
      <c r="P2953" s="2">
        <v>48845341</v>
      </c>
      <c r="Q2953" s="2">
        <v>206153702</v>
      </c>
      <c r="R2953" s="2">
        <v>193099865</v>
      </c>
      <c r="S2953" s="4">
        <f t="shared" si="93"/>
        <v>0.38614989710117092</v>
      </c>
    </row>
    <row r="2954" spans="1:19" x14ac:dyDescent="0.25">
      <c r="A2954" s="10">
        <v>0</v>
      </c>
      <c r="B2954" s="1" t="s">
        <v>38</v>
      </c>
      <c r="C2954" s="1" t="s">
        <v>2680</v>
      </c>
      <c r="D2954" s="1">
        <v>2019</v>
      </c>
      <c r="E2954" s="2">
        <v>16106781</v>
      </c>
      <c r="F2954" s="2">
        <v>0</v>
      </c>
      <c r="G2954" s="2">
        <v>175953549</v>
      </c>
      <c r="H2954" s="2">
        <v>154482187</v>
      </c>
      <c r="I2954" s="2">
        <v>30973943</v>
      </c>
      <c r="J2954" s="2">
        <v>16920549</v>
      </c>
      <c r="K2954" s="2">
        <v>0</v>
      </c>
      <c r="L2954" s="2">
        <v>128059057</v>
      </c>
      <c r="M2954" s="2">
        <v>21471362</v>
      </c>
      <c r="N2954" s="4">
        <f t="shared" si="92"/>
        <v>9.1539960924573338E-2</v>
      </c>
      <c r="O2954" s="2">
        <v>2195748</v>
      </c>
      <c r="P2954" s="2">
        <v>37059564</v>
      </c>
      <c r="Q2954" s="2">
        <v>148094028</v>
      </c>
      <c r="R2954" s="2">
        <v>132676571</v>
      </c>
      <c r="S2954" s="4">
        <f t="shared" si="93"/>
        <v>0.29587222298652865</v>
      </c>
    </row>
    <row r="2955" spans="1:19" x14ac:dyDescent="0.25">
      <c r="A2955" s="10">
        <v>1</v>
      </c>
      <c r="B2955" s="1" t="s">
        <v>30</v>
      </c>
      <c r="C2955" s="1" t="s">
        <v>1282</v>
      </c>
      <c r="D2955" s="1">
        <v>2019</v>
      </c>
      <c r="E2955" s="2">
        <v>2055058</v>
      </c>
      <c r="F2955" s="2">
        <v>0</v>
      </c>
      <c r="G2955" s="2">
        <v>22459052</v>
      </c>
      <c r="H2955" s="2">
        <v>23630953</v>
      </c>
      <c r="I2955" s="2">
        <v>0</v>
      </c>
      <c r="J2955" s="2">
        <v>0</v>
      </c>
      <c r="K2955" s="2">
        <v>769078</v>
      </c>
      <c r="L2955" s="2">
        <v>21689974</v>
      </c>
      <c r="M2955" s="2">
        <v>-1171901</v>
      </c>
      <c r="N2955" s="4">
        <f t="shared" si="92"/>
        <v>9.1502437413653964E-2</v>
      </c>
      <c r="O2955" s="2">
        <v>0</v>
      </c>
      <c r="P2955" s="2">
        <v>0</v>
      </c>
      <c r="Q2955" s="2">
        <v>0</v>
      </c>
      <c r="R2955" s="2">
        <v>0</v>
      </c>
      <c r="S2955" s="4" t="e">
        <f t="shared" si="93"/>
        <v>#DIV/0!</v>
      </c>
    </row>
    <row r="2956" spans="1:19" x14ac:dyDescent="0.25">
      <c r="A2956" s="10">
        <v>0</v>
      </c>
      <c r="B2956" s="1" t="s">
        <v>45</v>
      </c>
      <c r="C2956" s="1" t="s">
        <v>3682</v>
      </c>
      <c r="D2956" s="1">
        <v>2019</v>
      </c>
      <c r="E2956" s="2">
        <v>16360015</v>
      </c>
      <c r="F2956" s="2">
        <v>219555</v>
      </c>
      <c r="G2956" s="2">
        <v>176404896</v>
      </c>
      <c r="H2956" s="2">
        <v>145610572</v>
      </c>
      <c r="I2956" s="2">
        <v>16574499</v>
      </c>
      <c r="J2956" s="2">
        <v>21450730</v>
      </c>
      <c r="K2956" s="2">
        <v>3382359</v>
      </c>
      <c r="L2956" s="2">
        <v>134997308</v>
      </c>
      <c r="M2956" s="2">
        <v>30794324</v>
      </c>
      <c r="N2956" s="4">
        <f t="shared" si="92"/>
        <v>9.1496666849881531E-2</v>
      </c>
      <c r="O2956" s="2">
        <v>3655323</v>
      </c>
      <c r="P2956" s="2">
        <v>52741883</v>
      </c>
      <c r="Q2956" s="2">
        <v>154520715</v>
      </c>
      <c r="R2956" s="2">
        <v>135878517</v>
      </c>
      <c r="S2956" s="4">
        <f t="shared" si="93"/>
        <v>0.41505609013969441</v>
      </c>
    </row>
    <row r="2957" spans="1:19" x14ac:dyDescent="0.25">
      <c r="A2957" s="10">
        <v>0</v>
      </c>
      <c r="B2957" s="1" t="s">
        <v>24</v>
      </c>
      <c r="C2957" s="1" t="s">
        <v>625</v>
      </c>
      <c r="D2957" s="1">
        <v>2019</v>
      </c>
      <c r="E2957" s="2">
        <v>2079219</v>
      </c>
      <c r="F2957" s="2">
        <v>0</v>
      </c>
      <c r="G2957" s="2">
        <v>22755158</v>
      </c>
      <c r="H2957" s="2">
        <v>22775876</v>
      </c>
      <c r="I2957" s="2">
        <v>894220</v>
      </c>
      <c r="J2957" s="2">
        <v>4518695</v>
      </c>
      <c r="K2957" s="2">
        <v>43910</v>
      </c>
      <c r="L2957" s="2">
        <v>17298333</v>
      </c>
      <c r="M2957" s="2">
        <v>-20718</v>
      </c>
      <c r="N2957" s="4">
        <f t="shared" si="92"/>
        <v>9.1373525070667497E-2</v>
      </c>
      <c r="O2957" s="2">
        <v>105514</v>
      </c>
      <c r="P2957" s="2">
        <v>2858058</v>
      </c>
      <c r="Q2957" s="2">
        <v>22349699</v>
      </c>
      <c r="R2957" s="2">
        <v>20856481</v>
      </c>
      <c r="S2957" s="4">
        <f t="shared" si="93"/>
        <v>0.14209357753112808</v>
      </c>
    </row>
    <row r="2958" spans="1:19" x14ac:dyDescent="0.25">
      <c r="A2958" s="10">
        <v>0</v>
      </c>
      <c r="B2958" s="1" t="s">
        <v>36</v>
      </c>
      <c r="C2958" s="1" t="s">
        <v>2545</v>
      </c>
      <c r="D2958" s="1">
        <v>2019</v>
      </c>
      <c r="E2958" s="2">
        <v>1898512</v>
      </c>
      <c r="F2958" s="2">
        <v>0</v>
      </c>
      <c r="G2958" s="2">
        <v>20786668</v>
      </c>
      <c r="H2958" s="2">
        <v>18126329</v>
      </c>
      <c r="I2958" s="2">
        <v>7478340</v>
      </c>
      <c r="J2958" s="2">
        <v>381621</v>
      </c>
      <c r="K2958" s="2">
        <v>9300</v>
      </c>
      <c r="L2958" s="2">
        <v>12917407</v>
      </c>
      <c r="M2958" s="2">
        <v>2660339</v>
      </c>
      <c r="N2958" s="4">
        <f t="shared" si="92"/>
        <v>9.1333156425070144E-2</v>
      </c>
      <c r="O2958" s="2">
        <v>0</v>
      </c>
      <c r="P2958" s="2">
        <v>2867736</v>
      </c>
      <c r="Q2958" s="2">
        <v>4412302</v>
      </c>
      <c r="R2958" s="2">
        <v>4231033</v>
      </c>
      <c r="S2958" s="4">
        <f t="shared" si="93"/>
        <v>0.67778625219893107</v>
      </c>
    </row>
    <row r="2959" spans="1:19" x14ac:dyDescent="0.25">
      <c r="A2959" s="10">
        <v>0</v>
      </c>
      <c r="B2959" s="1" t="s">
        <v>42</v>
      </c>
      <c r="C2959" s="1" t="s">
        <v>3602</v>
      </c>
      <c r="D2959" s="1">
        <v>2019</v>
      </c>
      <c r="E2959" s="2">
        <v>8152179</v>
      </c>
      <c r="F2959" s="2">
        <v>1892727</v>
      </c>
      <c r="G2959" s="2">
        <v>68617955</v>
      </c>
      <c r="H2959" s="2">
        <v>66113844</v>
      </c>
      <c r="I2959" s="2">
        <v>20119403</v>
      </c>
      <c r="J2959" s="2">
        <v>4314443</v>
      </c>
      <c r="K2959" s="2">
        <v>4615173</v>
      </c>
      <c r="L2959" s="2">
        <v>39568936</v>
      </c>
      <c r="M2959" s="2">
        <v>2504111</v>
      </c>
      <c r="N2959" s="4">
        <f t="shared" si="92"/>
        <v>9.1221780071994274E-2</v>
      </c>
      <c r="O2959" s="2">
        <v>0</v>
      </c>
      <c r="P2959" s="2">
        <v>7181863</v>
      </c>
      <c r="Q2959" s="2">
        <v>32673800</v>
      </c>
      <c r="R2959" s="2">
        <v>33580986</v>
      </c>
      <c r="S2959" s="4">
        <f t="shared" si="93"/>
        <v>0.21386694839752471</v>
      </c>
    </row>
    <row r="2960" spans="1:19" x14ac:dyDescent="0.25">
      <c r="A2960" s="10">
        <v>1</v>
      </c>
      <c r="B2960" s="1" t="s">
        <v>40</v>
      </c>
      <c r="C2960" s="1" t="s">
        <v>3223</v>
      </c>
      <c r="D2960" s="1">
        <v>2019</v>
      </c>
      <c r="E2960" s="2">
        <v>5765350</v>
      </c>
      <c r="F2960" s="2">
        <v>0</v>
      </c>
      <c r="G2960" s="2">
        <v>63447873</v>
      </c>
      <c r="H2960" s="2">
        <v>60662672</v>
      </c>
      <c r="I2960" s="2">
        <v>11406062</v>
      </c>
      <c r="J2960" s="2">
        <v>21782355</v>
      </c>
      <c r="K2960" s="2">
        <v>100840</v>
      </c>
      <c r="L2960" s="2">
        <v>30158616</v>
      </c>
      <c r="M2960" s="2">
        <v>2785201</v>
      </c>
      <c r="N2960" s="4">
        <f t="shared" si="92"/>
        <v>9.0867506307106619E-2</v>
      </c>
      <c r="O2960" s="2">
        <v>2220253</v>
      </c>
      <c r="P2960" s="2">
        <v>7623275</v>
      </c>
      <c r="Q2960" s="2">
        <v>30764549</v>
      </c>
      <c r="R2960" s="2">
        <v>26598950</v>
      </c>
      <c r="S2960" s="4">
        <f t="shared" si="93"/>
        <v>0.37007205171632712</v>
      </c>
    </row>
    <row r="2961" spans="1:19" x14ac:dyDescent="0.25">
      <c r="A2961" s="10">
        <v>0</v>
      </c>
      <c r="B2961" s="1" t="s">
        <v>40</v>
      </c>
      <c r="C2961" s="1" t="s">
        <v>3081</v>
      </c>
      <c r="D2961" s="1">
        <v>2019</v>
      </c>
      <c r="E2961" s="2">
        <v>766828</v>
      </c>
      <c r="F2961" s="2">
        <v>0</v>
      </c>
      <c r="G2961" s="2">
        <v>8446426</v>
      </c>
      <c r="H2961" s="2">
        <v>6874188</v>
      </c>
      <c r="I2961" s="2">
        <v>2736329</v>
      </c>
      <c r="J2961" s="2">
        <v>1273891</v>
      </c>
      <c r="K2961" s="2">
        <v>647397</v>
      </c>
      <c r="L2961" s="2">
        <v>3788809</v>
      </c>
      <c r="M2961" s="2">
        <v>1572238</v>
      </c>
      <c r="N2961" s="4">
        <f t="shared" si="92"/>
        <v>9.0787274996548831E-2</v>
      </c>
      <c r="O2961" s="2">
        <v>433208</v>
      </c>
      <c r="P2961" s="2">
        <v>413640</v>
      </c>
      <c r="Q2961" s="2">
        <v>4063319</v>
      </c>
      <c r="R2961" s="2">
        <v>3334836</v>
      </c>
      <c r="S2961" s="4">
        <f t="shared" si="93"/>
        <v>0.25393992388231384</v>
      </c>
    </row>
    <row r="2962" spans="1:19" x14ac:dyDescent="0.25">
      <c r="A2962" s="10">
        <v>0</v>
      </c>
      <c r="B2962" s="1" t="s">
        <v>45</v>
      </c>
      <c r="C2962" s="1" t="s">
        <v>3747</v>
      </c>
      <c r="D2962" s="1">
        <v>2019</v>
      </c>
      <c r="E2962" s="2">
        <v>7470818</v>
      </c>
      <c r="F2962" s="2">
        <v>103530</v>
      </c>
      <c r="G2962" s="2">
        <v>81301942</v>
      </c>
      <c r="H2962" s="2">
        <v>72477215</v>
      </c>
      <c r="I2962" s="2">
        <v>14529513</v>
      </c>
      <c r="J2962" s="2">
        <v>10698203</v>
      </c>
      <c r="K2962" s="2">
        <v>2804149</v>
      </c>
      <c r="L2962" s="2">
        <v>53270077</v>
      </c>
      <c r="M2962" s="2">
        <v>8824727</v>
      </c>
      <c r="N2962" s="4">
        <f t="shared" si="92"/>
        <v>9.0616384046521295E-2</v>
      </c>
      <c r="O2962" s="2">
        <v>5684374</v>
      </c>
      <c r="P2962" s="2">
        <v>15792326</v>
      </c>
      <c r="Q2962" s="2">
        <v>69461623</v>
      </c>
      <c r="R2962" s="2">
        <v>63182894</v>
      </c>
      <c r="S2962" s="4">
        <f t="shared" si="93"/>
        <v>0.33991320498867938</v>
      </c>
    </row>
    <row r="2963" spans="1:19" x14ac:dyDescent="0.25">
      <c r="A2963" s="10">
        <v>0</v>
      </c>
      <c r="B2963" s="1" t="s">
        <v>45</v>
      </c>
      <c r="C2963" s="1" t="s">
        <v>3744</v>
      </c>
      <c r="D2963" s="1">
        <v>2019</v>
      </c>
      <c r="E2963" s="2">
        <v>510684</v>
      </c>
      <c r="F2963" s="2">
        <v>0</v>
      </c>
      <c r="G2963" s="2">
        <v>5637704</v>
      </c>
      <c r="H2963" s="2">
        <v>4981727</v>
      </c>
      <c r="I2963" s="2">
        <v>4186130</v>
      </c>
      <c r="J2963" s="2">
        <v>96794</v>
      </c>
      <c r="K2963" s="2">
        <v>500000</v>
      </c>
      <c r="L2963" s="2">
        <v>854780</v>
      </c>
      <c r="M2963" s="2">
        <v>655977</v>
      </c>
      <c r="N2963" s="4">
        <f t="shared" si="92"/>
        <v>9.0583684421885219E-2</v>
      </c>
      <c r="O2963" s="2">
        <v>0</v>
      </c>
      <c r="P2963" s="2">
        <v>444345</v>
      </c>
      <c r="Q2963" s="2">
        <v>1231047</v>
      </c>
      <c r="R2963" s="2">
        <v>1209804</v>
      </c>
      <c r="S2963" s="4">
        <f t="shared" si="93"/>
        <v>0.36728676711268932</v>
      </c>
    </row>
    <row r="2964" spans="1:19" x14ac:dyDescent="0.25">
      <c r="A2964" s="10">
        <v>0</v>
      </c>
      <c r="B2964" s="1" t="s">
        <v>62</v>
      </c>
      <c r="C2964" s="1" t="s">
        <v>4650</v>
      </c>
      <c r="D2964" s="1">
        <v>2019</v>
      </c>
      <c r="E2964" s="2">
        <v>1418334</v>
      </c>
      <c r="F2964" s="2">
        <v>0</v>
      </c>
      <c r="G2964" s="2">
        <v>15688663</v>
      </c>
      <c r="H2964" s="2">
        <v>13082537</v>
      </c>
      <c r="I2964" s="2">
        <v>6161557</v>
      </c>
      <c r="J2964" s="2">
        <v>783562</v>
      </c>
      <c r="K2964" s="2">
        <v>0</v>
      </c>
      <c r="L2964" s="2">
        <v>8743544</v>
      </c>
      <c r="M2964" s="2">
        <v>2606126</v>
      </c>
      <c r="N2964" s="4">
        <f t="shared" si="92"/>
        <v>9.0405026865578025E-2</v>
      </c>
      <c r="O2964" s="2">
        <v>0</v>
      </c>
      <c r="P2964" s="2">
        <v>1110405</v>
      </c>
      <c r="Q2964" s="2">
        <v>6683089</v>
      </c>
      <c r="R2964" s="2">
        <v>6920319</v>
      </c>
      <c r="S2964" s="4">
        <f t="shared" si="93"/>
        <v>0.16045575355702532</v>
      </c>
    </row>
    <row r="2965" spans="1:19" x14ac:dyDescent="0.25">
      <c r="A2965" s="10">
        <v>1</v>
      </c>
      <c r="B2965" s="1" t="s">
        <v>45</v>
      </c>
      <c r="C2965" s="1" t="s">
        <v>3666</v>
      </c>
      <c r="D2965" s="1">
        <v>2019</v>
      </c>
      <c r="E2965" s="2">
        <v>25833930</v>
      </c>
      <c r="F2965" s="2">
        <v>377711</v>
      </c>
      <c r="G2965" s="2">
        <v>281600528</v>
      </c>
      <c r="H2965" s="2">
        <v>299674598</v>
      </c>
      <c r="I2965" s="2">
        <v>22590024</v>
      </c>
      <c r="J2965" s="2">
        <v>25776371</v>
      </c>
      <c r="K2965" s="2">
        <v>2722423</v>
      </c>
      <c r="L2965" s="2">
        <v>230511710</v>
      </c>
      <c r="M2965" s="2">
        <v>-18074070</v>
      </c>
      <c r="N2965" s="4">
        <f t="shared" si="92"/>
        <v>9.0398335474711891E-2</v>
      </c>
      <c r="O2965" s="2">
        <v>6006806</v>
      </c>
      <c r="P2965" s="2">
        <v>52881018</v>
      </c>
      <c r="Q2965" s="2">
        <v>265698897</v>
      </c>
      <c r="R2965" s="2">
        <v>250800909</v>
      </c>
      <c r="S2965" s="4">
        <f t="shared" si="93"/>
        <v>0.23479908519789297</v>
      </c>
    </row>
    <row r="2966" spans="1:19" x14ac:dyDescent="0.25">
      <c r="A2966" s="10">
        <v>0</v>
      </c>
      <c r="B2966" s="1" t="s">
        <v>32</v>
      </c>
      <c r="C2966" s="1" t="s">
        <v>2363</v>
      </c>
      <c r="D2966" s="1">
        <v>2019</v>
      </c>
      <c r="E2966" s="2">
        <v>305140</v>
      </c>
      <c r="F2966" s="2">
        <v>0</v>
      </c>
      <c r="G2966" s="2">
        <v>3377340</v>
      </c>
      <c r="H2966" s="2">
        <v>3107792</v>
      </c>
      <c r="I2966" s="2">
        <v>920548</v>
      </c>
      <c r="J2966" s="2">
        <v>30000</v>
      </c>
      <c r="K2966" s="2">
        <v>0</v>
      </c>
      <c r="L2966" s="2">
        <v>2426792</v>
      </c>
      <c r="M2966" s="2">
        <v>269548</v>
      </c>
      <c r="N2966" s="4">
        <f t="shared" si="92"/>
        <v>9.0349209733103564E-2</v>
      </c>
      <c r="O2966" s="2">
        <v>0</v>
      </c>
      <c r="P2966" s="2">
        <v>489522</v>
      </c>
      <c r="Q2966" s="2">
        <v>932098</v>
      </c>
      <c r="R2966" s="2">
        <v>278598</v>
      </c>
      <c r="S2966" s="4">
        <f t="shared" si="93"/>
        <v>1.7570908621023842</v>
      </c>
    </row>
    <row r="2967" spans="1:19" x14ac:dyDescent="0.25">
      <c r="A2967" s="10">
        <v>0</v>
      </c>
      <c r="B2967" s="1" t="s">
        <v>32</v>
      </c>
      <c r="C2967" s="1" t="s">
        <v>1966</v>
      </c>
      <c r="D2967" s="1">
        <v>2019</v>
      </c>
      <c r="E2967" s="2">
        <v>200104</v>
      </c>
      <c r="F2967" s="2">
        <v>0</v>
      </c>
      <c r="G2967" s="2">
        <v>2218255</v>
      </c>
      <c r="H2967" s="2">
        <v>2545736</v>
      </c>
      <c r="I2967" s="2">
        <v>993921</v>
      </c>
      <c r="J2967" s="2">
        <v>47491</v>
      </c>
      <c r="K2967" s="2">
        <v>0</v>
      </c>
      <c r="L2967" s="2">
        <v>1176843</v>
      </c>
      <c r="M2967" s="2">
        <v>-327481</v>
      </c>
      <c r="N2967" s="4">
        <f t="shared" si="92"/>
        <v>9.0207843552702463E-2</v>
      </c>
      <c r="O2967" s="2">
        <v>0</v>
      </c>
      <c r="P2967" s="2">
        <v>557677</v>
      </c>
      <c r="Q2967" s="2">
        <v>1039154</v>
      </c>
      <c r="R2967" s="2">
        <v>962211</v>
      </c>
      <c r="S2967" s="4">
        <f t="shared" si="93"/>
        <v>0.57957869947443963</v>
      </c>
    </row>
    <row r="2968" spans="1:19" x14ac:dyDescent="0.25">
      <c r="A2968" s="10">
        <v>1</v>
      </c>
      <c r="B2968" s="1" t="s">
        <v>27</v>
      </c>
      <c r="C2968" s="1" t="s">
        <v>794</v>
      </c>
      <c r="D2968" s="1">
        <v>2019</v>
      </c>
      <c r="E2968" s="2">
        <v>1331782</v>
      </c>
      <c r="F2968" s="2">
        <v>0</v>
      </c>
      <c r="G2968" s="2">
        <v>14777615</v>
      </c>
      <c r="H2968" s="2">
        <v>12991521</v>
      </c>
      <c r="I2968" s="2">
        <v>7354233</v>
      </c>
      <c r="J2968" s="2">
        <v>945554</v>
      </c>
      <c r="K2968" s="2">
        <v>1611738</v>
      </c>
      <c r="L2968" s="2">
        <v>4866090</v>
      </c>
      <c r="M2968" s="2">
        <v>1786094</v>
      </c>
      <c r="N2968" s="4">
        <f t="shared" si="92"/>
        <v>9.0121579158747883E-2</v>
      </c>
      <c r="O2968" s="2">
        <v>0</v>
      </c>
      <c r="P2968" s="2">
        <v>2130348</v>
      </c>
      <c r="Q2968" s="2">
        <v>6317738</v>
      </c>
      <c r="R2968" s="2">
        <v>6437960</v>
      </c>
      <c r="S2968" s="4">
        <f t="shared" si="93"/>
        <v>0.33090419946691185</v>
      </c>
    </row>
    <row r="2969" spans="1:19" x14ac:dyDescent="0.25">
      <c r="A2969" s="10">
        <v>0</v>
      </c>
      <c r="B2969" s="1" t="s">
        <v>31</v>
      </c>
      <c r="C2969" s="1" t="s">
        <v>1324</v>
      </c>
      <c r="D2969" s="1">
        <v>2019</v>
      </c>
      <c r="E2969" s="2">
        <v>1855229</v>
      </c>
      <c r="F2969" s="2">
        <v>0</v>
      </c>
      <c r="G2969" s="2">
        <v>20621585</v>
      </c>
      <c r="H2969" s="2">
        <v>15032909</v>
      </c>
      <c r="I2969" s="2">
        <v>9809153</v>
      </c>
      <c r="J2969" s="2">
        <v>179095</v>
      </c>
      <c r="K2969" s="2">
        <v>2065108</v>
      </c>
      <c r="L2969" s="2">
        <v>8568228</v>
      </c>
      <c r="M2969" s="2">
        <v>5588676</v>
      </c>
      <c r="N2969" s="4">
        <f t="shared" si="92"/>
        <v>8.9965393057808124E-2</v>
      </c>
      <c r="O2969" s="2">
        <v>0</v>
      </c>
      <c r="P2969" s="2">
        <v>2360265</v>
      </c>
      <c r="Q2969" s="2">
        <v>7167975</v>
      </c>
      <c r="R2969" s="2">
        <v>7272263</v>
      </c>
      <c r="S2969" s="4">
        <f t="shared" si="93"/>
        <v>0.32455715641747279</v>
      </c>
    </row>
    <row r="2970" spans="1:19" x14ac:dyDescent="0.25">
      <c r="A2970" s="10">
        <v>0</v>
      </c>
      <c r="B2970" s="1" t="s">
        <v>45</v>
      </c>
      <c r="C2970" s="1" t="s">
        <v>3748</v>
      </c>
      <c r="D2970" s="1">
        <v>2019</v>
      </c>
      <c r="E2970" s="2">
        <v>4735228</v>
      </c>
      <c r="F2970" s="2">
        <v>60105</v>
      </c>
      <c r="G2970" s="2">
        <v>51986144</v>
      </c>
      <c r="H2970" s="2">
        <v>52938896</v>
      </c>
      <c r="I2970" s="2">
        <v>3975399</v>
      </c>
      <c r="J2970" s="2">
        <v>6607013</v>
      </c>
      <c r="K2970" s="2">
        <v>0</v>
      </c>
      <c r="L2970" s="2">
        <v>41403732</v>
      </c>
      <c r="M2970" s="2">
        <v>-952752</v>
      </c>
      <c r="N2970" s="4">
        <f t="shared" si="92"/>
        <v>8.9930174471105226E-2</v>
      </c>
      <c r="O2970" s="2">
        <v>4093376</v>
      </c>
      <c r="P2970" s="2">
        <v>11194414</v>
      </c>
      <c r="Q2970" s="2">
        <v>46024830</v>
      </c>
      <c r="R2970" s="2">
        <v>48541811</v>
      </c>
      <c r="S2970" s="4">
        <f t="shared" si="93"/>
        <v>0.31494066012493849</v>
      </c>
    </row>
    <row r="2971" spans="1:19" x14ac:dyDescent="0.25">
      <c r="A2971" s="10">
        <v>1</v>
      </c>
      <c r="B2971" s="1" t="s">
        <v>27</v>
      </c>
      <c r="C2971" s="1" t="s">
        <v>1008</v>
      </c>
      <c r="D2971" s="1">
        <v>2019</v>
      </c>
      <c r="E2971" s="2">
        <v>6477887</v>
      </c>
      <c r="F2971" s="2">
        <v>0</v>
      </c>
      <c r="G2971" s="2">
        <v>72256331</v>
      </c>
      <c r="H2971" s="2">
        <v>62316717</v>
      </c>
      <c r="I2971" s="2">
        <v>32064599</v>
      </c>
      <c r="J2971" s="2">
        <v>3501863</v>
      </c>
      <c r="K2971" s="2">
        <v>2391381</v>
      </c>
      <c r="L2971" s="2">
        <v>34298488</v>
      </c>
      <c r="M2971" s="2">
        <v>9939614</v>
      </c>
      <c r="N2971" s="4">
        <f t="shared" si="92"/>
        <v>8.9651479812890025E-2</v>
      </c>
      <c r="O2971" s="2">
        <v>5519778</v>
      </c>
      <c r="P2971" s="2">
        <v>16780792</v>
      </c>
      <c r="Q2971" s="2">
        <v>44117217</v>
      </c>
      <c r="R2971" s="2">
        <v>43178204</v>
      </c>
      <c r="S2971" s="4">
        <f t="shared" si="93"/>
        <v>0.51647748016568729</v>
      </c>
    </row>
    <row r="2972" spans="1:19" x14ac:dyDescent="0.25">
      <c r="A2972" s="10">
        <v>0</v>
      </c>
      <c r="B2972" s="1" t="s">
        <v>30</v>
      </c>
      <c r="C2972" s="1" t="s">
        <v>1299</v>
      </c>
      <c r="D2972" s="1">
        <v>2019</v>
      </c>
      <c r="E2972" s="2">
        <v>3704048</v>
      </c>
      <c r="F2972" s="2">
        <v>0</v>
      </c>
      <c r="G2972" s="2">
        <v>41364979</v>
      </c>
      <c r="H2972" s="2">
        <v>42445188</v>
      </c>
      <c r="I2972" s="2">
        <v>12090857</v>
      </c>
      <c r="J2972" s="2">
        <v>2813361</v>
      </c>
      <c r="K2972" s="2">
        <v>3884562</v>
      </c>
      <c r="L2972" s="2">
        <v>22576199</v>
      </c>
      <c r="M2972" s="2">
        <v>-1080209</v>
      </c>
      <c r="N2972" s="4">
        <f t="shared" si="92"/>
        <v>8.9545506598709981E-2</v>
      </c>
      <c r="O2972" s="2">
        <v>5320192</v>
      </c>
      <c r="P2972" s="2">
        <v>4918670</v>
      </c>
      <c r="Q2972" s="2">
        <v>11699175</v>
      </c>
      <c r="R2972" s="2">
        <v>13491369</v>
      </c>
      <c r="S2972" s="4">
        <f t="shared" si="93"/>
        <v>0.75891942470775209</v>
      </c>
    </row>
    <row r="2973" spans="1:19" x14ac:dyDescent="0.25">
      <c r="A2973" s="10">
        <v>1</v>
      </c>
      <c r="B2973" s="1" t="s">
        <v>24</v>
      </c>
      <c r="C2973" s="1" t="s">
        <v>692</v>
      </c>
      <c r="D2973" s="1">
        <v>2019</v>
      </c>
      <c r="E2973" s="2">
        <v>3473318</v>
      </c>
      <c r="F2973" s="2">
        <v>0</v>
      </c>
      <c r="G2973" s="2">
        <v>38806018</v>
      </c>
      <c r="H2973" s="2">
        <v>36573991</v>
      </c>
      <c r="I2973" s="2">
        <v>1955799</v>
      </c>
      <c r="J2973" s="2">
        <v>4328044</v>
      </c>
      <c r="K2973" s="2">
        <v>2533324</v>
      </c>
      <c r="L2973" s="2">
        <v>29988851</v>
      </c>
      <c r="M2973" s="2">
        <v>2232027</v>
      </c>
      <c r="N2973" s="4">
        <f t="shared" si="92"/>
        <v>8.9504622710838297E-2</v>
      </c>
      <c r="O2973" s="2">
        <v>59634</v>
      </c>
      <c r="P2973" s="2">
        <v>6042634</v>
      </c>
      <c r="Q2973" s="2">
        <v>34665181</v>
      </c>
      <c r="R2973" s="2">
        <v>33730915</v>
      </c>
      <c r="S2973" s="4">
        <f t="shared" si="93"/>
        <v>0.180910242132477</v>
      </c>
    </row>
    <row r="2974" spans="1:19" x14ac:dyDescent="0.25">
      <c r="A2974" s="10">
        <v>0</v>
      </c>
      <c r="B2974" s="1" t="s">
        <v>45</v>
      </c>
      <c r="C2974" s="1" t="s">
        <v>3690</v>
      </c>
      <c r="D2974" s="1">
        <v>2019</v>
      </c>
      <c r="E2974" s="2">
        <v>41531590</v>
      </c>
      <c r="F2974" s="2">
        <v>626106</v>
      </c>
      <c r="G2974" s="2">
        <v>457312522</v>
      </c>
      <c r="H2974" s="2">
        <v>436901761</v>
      </c>
      <c r="I2974" s="2">
        <v>32180502</v>
      </c>
      <c r="J2974" s="2">
        <v>41961738</v>
      </c>
      <c r="K2974" s="2">
        <v>24110823</v>
      </c>
      <c r="L2974" s="2">
        <v>359059459</v>
      </c>
      <c r="M2974" s="2">
        <v>20410761</v>
      </c>
      <c r="N2974" s="4">
        <f t="shared" si="92"/>
        <v>8.944754851912845E-2</v>
      </c>
      <c r="O2974" s="2">
        <v>19344636</v>
      </c>
      <c r="P2974" s="2">
        <v>64217261</v>
      </c>
      <c r="Q2974" s="2">
        <v>411757741</v>
      </c>
      <c r="R2974" s="2">
        <v>397426084</v>
      </c>
      <c r="S2974" s="4">
        <f t="shared" si="93"/>
        <v>0.21025770668842159</v>
      </c>
    </row>
    <row r="2975" spans="1:19" x14ac:dyDescent="0.25">
      <c r="A2975" s="10">
        <v>1</v>
      </c>
      <c r="B2975" s="1" t="s">
        <v>44</v>
      </c>
      <c r="C2975" s="1" t="s">
        <v>3626</v>
      </c>
      <c r="D2975" s="1">
        <v>2019</v>
      </c>
      <c r="E2975" s="2">
        <v>135569</v>
      </c>
      <c r="F2975" s="2">
        <v>0</v>
      </c>
      <c r="G2975" s="2">
        <v>1516256</v>
      </c>
      <c r="H2975" s="2">
        <v>653983</v>
      </c>
      <c r="I2975" s="2">
        <v>444290</v>
      </c>
      <c r="J2975" s="2">
        <v>77870</v>
      </c>
      <c r="K2975" s="2">
        <v>769546</v>
      </c>
      <c r="L2975" s="2">
        <v>224550</v>
      </c>
      <c r="M2975" s="2">
        <v>862273</v>
      </c>
      <c r="N2975" s="4">
        <f t="shared" si="92"/>
        <v>8.9410363421480274E-2</v>
      </c>
      <c r="O2975" s="2">
        <v>0</v>
      </c>
      <c r="P2975" s="2">
        <v>179370</v>
      </c>
      <c r="Q2975" s="2">
        <v>193214</v>
      </c>
      <c r="R2975" s="2">
        <v>182111</v>
      </c>
      <c r="S2975" s="4">
        <f t="shared" si="93"/>
        <v>0.98494874005414279</v>
      </c>
    </row>
    <row r="2976" spans="1:19" x14ac:dyDescent="0.25">
      <c r="A2976" s="10">
        <v>0</v>
      </c>
      <c r="B2976" s="1" t="s">
        <v>28</v>
      </c>
      <c r="C2976" s="1" t="s">
        <v>1123</v>
      </c>
      <c r="D2976" s="1">
        <v>2019</v>
      </c>
      <c r="E2976" s="2">
        <v>2147242</v>
      </c>
      <c r="F2976" s="2">
        <v>0</v>
      </c>
      <c r="G2976" s="2">
        <v>24016529</v>
      </c>
      <c r="H2976" s="2">
        <v>22177128</v>
      </c>
      <c r="I2976" s="2">
        <v>10622344</v>
      </c>
      <c r="J2976" s="2">
        <v>2490885</v>
      </c>
      <c r="K2976" s="2">
        <v>4277935</v>
      </c>
      <c r="L2976" s="2">
        <v>6625365</v>
      </c>
      <c r="M2976" s="2">
        <v>1839401</v>
      </c>
      <c r="N2976" s="4">
        <f t="shared" si="92"/>
        <v>8.9406841429916867E-2</v>
      </c>
      <c r="O2976" s="2">
        <v>0</v>
      </c>
      <c r="P2976" s="2">
        <v>2543278</v>
      </c>
      <c r="Q2976" s="2">
        <v>10208217</v>
      </c>
      <c r="R2976" s="2">
        <v>13739871</v>
      </c>
      <c r="S2976" s="4">
        <f t="shared" si="93"/>
        <v>0.18510202897829245</v>
      </c>
    </row>
    <row r="2977" spans="1:19" x14ac:dyDescent="0.25">
      <c r="A2977" s="10">
        <v>0</v>
      </c>
      <c r="B2977" s="1" t="s">
        <v>45</v>
      </c>
      <c r="C2977" s="1" t="s">
        <v>262</v>
      </c>
      <c r="D2977" s="1">
        <v>2019</v>
      </c>
      <c r="E2977" s="2">
        <v>25072067</v>
      </c>
      <c r="F2977" s="2">
        <v>0</v>
      </c>
      <c r="G2977" s="2">
        <v>280469729</v>
      </c>
      <c r="H2977" s="2">
        <v>231906209</v>
      </c>
      <c r="I2977" s="2">
        <v>155542151</v>
      </c>
      <c r="J2977" s="2">
        <v>14655819</v>
      </c>
      <c r="K2977" s="2">
        <v>17402725</v>
      </c>
      <c r="L2977" s="2">
        <v>92869034</v>
      </c>
      <c r="M2977" s="2">
        <v>48563520</v>
      </c>
      <c r="N2977" s="4">
        <f t="shared" si="92"/>
        <v>8.9393130194096629E-2</v>
      </c>
      <c r="O2977" s="2">
        <v>0</v>
      </c>
      <c r="P2977" s="2">
        <v>53901650</v>
      </c>
      <c r="Q2977" s="2">
        <v>92382381</v>
      </c>
      <c r="R2977" s="2">
        <v>79304357</v>
      </c>
      <c r="S2977" s="4">
        <f t="shared" si="93"/>
        <v>0.67968081501499344</v>
      </c>
    </row>
    <row r="2978" spans="1:19" x14ac:dyDescent="0.25">
      <c r="A2978" s="10">
        <v>0</v>
      </c>
      <c r="B2978" s="1" t="s">
        <v>52</v>
      </c>
      <c r="C2978" s="1" t="s">
        <v>1312</v>
      </c>
      <c r="D2978" s="1">
        <v>2019</v>
      </c>
      <c r="E2978" s="2">
        <v>666170</v>
      </c>
      <c r="F2978" s="2">
        <v>0</v>
      </c>
      <c r="G2978" s="2">
        <v>7452534</v>
      </c>
      <c r="H2978" s="2">
        <v>7525039</v>
      </c>
      <c r="I2978" s="2">
        <v>2968331</v>
      </c>
      <c r="J2978" s="2">
        <v>88241</v>
      </c>
      <c r="K2978" s="2">
        <v>1475294</v>
      </c>
      <c r="L2978" s="2">
        <v>2920668</v>
      </c>
      <c r="M2978" s="2">
        <v>-72505</v>
      </c>
      <c r="N2978" s="4">
        <f t="shared" si="92"/>
        <v>8.938838789598276E-2</v>
      </c>
      <c r="O2978" s="2">
        <v>30158</v>
      </c>
      <c r="P2978" s="2">
        <v>918950</v>
      </c>
      <c r="Q2978" s="2">
        <v>3225495</v>
      </c>
      <c r="R2978" s="2">
        <v>3237964</v>
      </c>
      <c r="S2978" s="4">
        <f t="shared" si="93"/>
        <v>0.29311876228395373</v>
      </c>
    </row>
    <row r="2979" spans="1:19" x14ac:dyDescent="0.25">
      <c r="A2979" s="10">
        <v>0</v>
      </c>
      <c r="B2979" s="1" t="s">
        <v>22</v>
      </c>
      <c r="C2979" s="1" t="s">
        <v>222</v>
      </c>
      <c r="D2979" s="1">
        <v>2019</v>
      </c>
      <c r="E2979" s="2">
        <v>761743</v>
      </c>
      <c r="F2979" s="2">
        <v>0</v>
      </c>
      <c r="G2979" s="2">
        <v>8541989</v>
      </c>
      <c r="H2979" s="2">
        <v>6822535</v>
      </c>
      <c r="I2979" s="2">
        <v>1069125</v>
      </c>
      <c r="J2979" s="2">
        <v>27329</v>
      </c>
      <c r="K2979" s="2">
        <v>20259</v>
      </c>
      <c r="L2979" s="2">
        <v>7425276</v>
      </c>
      <c r="M2979" s="2">
        <v>1719454</v>
      </c>
      <c r="N2979" s="4">
        <f t="shared" si="92"/>
        <v>8.9176303083509004E-2</v>
      </c>
      <c r="O2979" s="2">
        <v>3042646</v>
      </c>
      <c r="P2979" s="2">
        <v>737254</v>
      </c>
      <c r="Q2979" s="2">
        <v>7304762</v>
      </c>
      <c r="R2979" s="2">
        <v>5194955</v>
      </c>
      <c r="S2979" s="4">
        <f t="shared" si="93"/>
        <v>0.72760976755332818</v>
      </c>
    </row>
    <row r="2980" spans="1:19" x14ac:dyDescent="0.25">
      <c r="A2980" s="10">
        <v>0</v>
      </c>
      <c r="B2980" s="1" t="s">
        <v>61</v>
      </c>
      <c r="C2980" s="1" t="s">
        <v>4313</v>
      </c>
      <c r="D2980" s="1">
        <v>2019</v>
      </c>
      <c r="E2980" s="2">
        <v>7466119</v>
      </c>
      <c r="F2980" s="2">
        <v>40037</v>
      </c>
      <c r="G2980" s="2">
        <v>83275424</v>
      </c>
      <c r="H2980" s="2">
        <v>79740061</v>
      </c>
      <c r="I2980" s="2">
        <v>69346102</v>
      </c>
      <c r="J2980" s="2">
        <v>119584</v>
      </c>
      <c r="K2980" s="2">
        <v>41348</v>
      </c>
      <c r="L2980" s="2">
        <v>13768390</v>
      </c>
      <c r="M2980" s="2">
        <v>3535363</v>
      </c>
      <c r="N2980" s="4">
        <f t="shared" si="92"/>
        <v>8.9174952744761768E-2</v>
      </c>
      <c r="O2980" s="2">
        <v>70465</v>
      </c>
      <c r="P2980" s="2">
        <v>3389533</v>
      </c>
      <c r="Q2980" s="2">
        <v>15989690</v>
      </c>
      <c r="R2980" s="2">
        <v>17543223</v>
      </c>
      <c r="S2980" s="4">
        <f t="shared" si="93"/>
        <v>0.19722704317216969</v>
      </c>
    </row>
    <row r="2981" spans="1:19" x14ac:dyDescent="0.25">
      <c r="A2981" s="10">
        <v>0</v>
      </c>
      <c r="B2981" s="1" t="s">
        <v>63</v>
      </c>
      <c r="C2981" s="1" t="s">
        <v>4696</v>
      </c>
      <c r="D2981" s="1">
        <v>2019</v>
      </c>
      <c r="E2981" s="2">
        <v>9559162</v>
      </c>
      <c r="F2981" s="2">
        <v>0</v>
      </c>
      <c r="G2981" s="2">
        <v>107200838</v>
      </c>
      <c r="H2981" s="2">
        <v>82019580</v>
      </c>
      <c r="I2981" s="2">
        <v>71680091</v>
      </c>
      <c r="J2981" s="2">
        <v>332067</v>
      </c>
      <c r="K2981" s="2">
        <v>19397166</v>
      </c>
      <c r="L2981" s="2">
        <v>15791514</v>
      </c>
      <c r="M2981" s="2">
        <v>25181258</v>
      </c>
      <c r="N2981" s="4">
        <f t="shared" si="92"/>
        <v>8.9170590252288892E-2</v>
      </c>
      <c r="O2981" s="2">
        <v>0</v>
      </c>
      <c r="P2981" s="2">
        <v>3911725</v>
      </c>
      <c r="Q2981" s="2">
        <v>22624265</v>
      </c>
      <c r="R2981" s="2">
        <v>27003385</v>
      </c>
      <c r="S2981" s="4">
        <f t="shared" si="93"/>
        <v>0.14486054248384045</v>
      </c>
    </row>
    <row r="2982" spans="1:19" x14ac:dyDescent="0.25">
      <c r="A2982" s="10">
        <v>1</v>
      </c>
      <c r="B2982" s="1" t="s">
        <v>24</v>
      </c>
      <c r="C2982" s="1" t="s">
        <v>650</v>
      </c>
      <c r="D2982" s="1">
        <v>2019</v>
      </c>
      <c r="E2982" s="2">
        <v>4433862</v>
      </c>
      <c r="F2982" s="2">
        <v>0</v>
      </c>
      <c r="G2982" s="2">
        <v>49765203</v>
      </c>
      <c r="H2982" s="2">
        <v>50913866</v>
      </c>
      <c r="I2982" s="2">
        <v>4176825</v>
      </c>
      <c r="J2982" s="2">
        <v>12557558</v>
      </c>
      <c r="K2982" s="2">
        <v>1219269</v>
      </c>
      <c r="L2982" s="2">
        <v>31811551</v>
      </c>
      <c r="M2982" s="2">
        <v>-1148663</v>
      </c>
      <c r="N2982" s="4">
        <f t="shared" si="92"/>
        <v>8.9095627722045059E-2</v>
      </c>
      <c r="O2982" s="2">
        <v>417131</v>
      </c>
      <c r="P2982" s="2">
        <v>5611479</v>
      </c>
      <c r="Q2982" s="2">
        <v>43176392</v>
      </c>
      <c r="R2982" s="2">
        <v>42504065</v>
      </c>
      <c r="S2982" s="4">
        <f t="shared" si="93"/>
        <v>0.14183608085485472</v>
      </c>
    </row>
    <row r="2983" spans="1:19" x14ac:dyDescent="0.25">
      <c r="A2983" s="10">
        <v>0</v>
      </c>
      <c r="B2983" s="1" t="s">
        <v>28</v>
      </c>
      <c r="C2983" s="1" t="s">
        <v>1213</v>
      </c>
      <c r="D2983" s="1">
        <v>2019</v>
      </c>
      <c r="E2983" s="2">
        <v>4267775</v>
      </c>
      <c r="F2983" s="2">
        <v>0</v>
      </c>
      <c r="G2983" s="2">
        <v>47957518</v>
      </c>
      <c r="H2983" s="2">
        <v>43407482</v>
      </c>
      <c r="I2983" s="2">
        <v>14412722</v>
      </c>
      <c r="J2983" s="2">
        <v>2006282</v>
      </c>
      <c r="K2983" s="2">
        <v>1909128</v>
      </c>
      <c r="L2983" s="2">
        <v>29629386</v>
      </c>
      <c r="M2983" s="2">
        <v>4550036</v>
      </c>
      <c r="N2983" s="4">
        <f t="shared" si="92"/>
        <v>8.8990739679230269E-2</v>
      </c>
      <c r="O2983" s="2">
        <v>0</v>
      </c>
      <c r="P2983" s="2">
        <v>7739282</v>
      </c>
      <c r="Q2983" s="2">
        <v>26159035</v>
      </c>
      <c r="R2983" s="2">
        <v>21503164</v>
      </c>
      <c r="S2983" s="4">
        <f t="shared" si="93"/>
        <v>0.35991363875567334</v>
      </c>
    </row>
    <row r="2984" spans="1:19" x14ac:dyDescent="0.25">
      <c r="A2984" s="10">
        <v>0</v>
      </c>
      <c r="B2984" s="1" t="s">
        <v>40</v>
      </c>
      <c r="C2984" s="1" t="s">
        <v>3462</v>
      </c>
      <c r="D2984" s="1">
        <v>2019</v>
      </c>
      <c r="E2984" s="2">
        <v>698147</v>
      </c>
      <c r="F2984" s="2">
        <v>0</v>
      </c>
      <c r="G2984" s="2">
        <v>7851072</v>
      </c>
      <c r="H2984" s="2">
        <v>7608254</v>
      </c>
      <c r="I2984" s="2">
        <v>3807492</v>
      </c>
      <c r="J2984" s="2">
        <v>678666</v>
      </c>
      <c r="K2984" s="2">
        <v>15850</v>
      </c>
      <c r="L2984" s="2">
        <v>3349064</v>
      </c>
      <c r="M2984" s="2">
        <v>242818</v>
      </c>
      <c r="N2984" s="4">
        <f t="shared" si="92"/>
        <v>8.8923780090158389E-2</v>
      </c>
      <c r="O2984" s="2">
        <v>140729</v>
      </c>
      <c r="P2984" s="2">
        <v>1308360</v>
      </c>
      <c r="Q2984" s="2">
        <v>2599227</v>
      </c>
      <c r="R2984" s="2">
        <v>2371393</v>
      </c>
      <c r="S2984" s="4">
        <f t="shared" si="93"/>
        <v>0.61107079256791264</v>
      </c>
    </row>
    <row r="2985" spans="1:19" x14ac:dyDescent="0.25">
      <c r="A2985" s="10">
        <v>0</v>
      </c>
      <c r="B2985" s="1" t="s">
        <v>45</v>
      </c>
      <c r="C2985" s="1" t="s">
        <v>119</v>
      </c>
      <c r="D2985" s="1">
        <v>2019</v>
      </c>
      <c r="E2985" s="2">
        <v>33983320</v>
      </c>
      <c r="F2985" s="2">
        <v>0</v>
      </c>
      <c r="G2985" s="2">
        <v>382818891</v>
      </c>
      <c r="H2985" s="2">
        <v>346537478</v>
      </c>
      <c r="I2985" s="2">
        <v>288783770</v>
      </c>
      <c r="J2985" s="2">
        <v>6166055</v>
      </c>
      <c r="K2985" s="2">
        <v>11525673</v>
      </c>
      <c r="L2985" s="2">
        <v>76343393</v>
      </c>
      <c r="M2985" s="2">
        <v>36281413</v>
      </c>
      <c r="N2985" s="4">
        <f t="shared" si="92"/>
        <v>8.8771272262005485E-2</v>
      </c>
      <c r="O2985" s="2">
        <v>650000</v>
      </c>
      <c r="P2985" s="2">
        <v>11726619</v>
      </c>
      <c r="Q2985" s="2">
        <v>78120767</v>
      </c>
      <c r="R2985" s="2">
        <v>71417048</v>
      </c>
      <c r="S2985" s="4">
        <f t="shared" si="93"/>
        <v>0.17330062424310788</v>
      </c>
    </row>
    <row r="2986" spans="1:19" x14ac:dyDescent="0.25">
      <c r="A2986" s="10">
        <v>0</v>
      </c>
      <c r="B2986" s="1" t="s">
        <v>22</v>
      </c>
      <c r="C2986" s="1" t="s">
        <v>287</v>
      </c>
      <c r="D2986" s="1">
        <v>2019</v>
      </c>
      <c r="E2986" s="2">
        <v>14038811</v>
      </c>
      <c r="F2986" s="2">
        <v>0</v>
      </c>
      <c r="G2986" s="2">
        <v>158230191</v>
      </c>
      <c r="H2986" s="2">
        <v>93843048</v>
      </c>
      <c r="I2986" s="2">
        <v>24721051</v>
      </c>
      <c r="J2986" s="2">
        <v>7633916</v>
      </c>
      <c r="K2986" s="2">
        <v>34517687</v>
      </c>
      <c r="L2986" s="2">
        <v>91357537</v>
      </c>
      <c r="M2986" s="2">
        <v>64387143</v>
      </c>
      <c r="N2986" s="4">
        <f t="shared" si="92"/>
        <v>8.872397177350308E-2</v>
      </c>
      <c r="O2986" s="2">
        <v>60771810</v>
      </c>
      <c r="P2986" s="2">
        <v>61235819</v>
      </c>
      <c r="Q2986" s="2">
        <v>107273141</v>
      </c>
      <c r="R2986" s="2">
        <v>72899989</v>
      </c>
      <c r="S2986" s="4">
        <f t="shared" si="93"/>
        <v>1.6736302799716472</v>
      </c>
    </row>
    <row r="2987" spans="1:19" x14ac:dyDescent="0.25">
      <c r="A2987" s="10">
        <v>0</v>
      </c>
      <c r="B2987" s="1" t="s">
        <v>61</v>
      </c>
      <c r="C2987" s="1" t="s">
        <v>4372</v>
      </c>
      <c r="D2987" s="1">
        <v>2019</v>
      </c>
      <c r="E2987" s="2">
        <v>211797</v>
      </c>
      <c r="F2987" s="2">
        <v>0</v>
      </c>
      <c r="G2987" s="2">
        <v>2389210</v>
      </c>
      <c r="H2987" s="2">
        <v>2032634</v>
      </c>
      <c r="I2987" s="2">
        <v>1394247</v>
      </c>
      <c r="J2987" s="2">
        <v>70679</v>
      </c>
      <c r="K2987" s="2">
        <v>444202</v>
      </c>
      <c r="L2987" s="2">
        <v>480082</v>
      </c>
      <c r="M2987" s="2">
        <v>356576</v>
      </c>
      <c r="N2987" s="4">
        <f t="shared" si="92"/>
        <v>8.8647293456833018E-2</v>
      </c>
      <c r="O2987" s="2">
        <v>0</v>
      </c>
      <c r="P2987" s="2">
        <v>653941</v>
      </c>
      <c r="Q2987" s="2">
        <v>514322</v>
      </c>
      <c r="R2987" s="2">
        <v>461108</v>
      </c>
      <c r="S2987" s="4">
        <f t="shared" si="93"/>
        <v>1.4181948697485187</v>
      </c>
    </row>
    <row r="2988" spans="1:19" x14ac:dyDescent="0.25">
      <c r="A2988" s="10">
        <v>0</v>
      </c>
      <c r="B2988" s="1" t="s">
        <v>45</v>
      </c>
      <c r="C2988" s="1" t="s">
        <v>3713</v>
      </c>
      <c r="D2988" s="1">
        <v>2019</v>
      </c>
      <c r="E2988" s="2">
        <v>5461317</v>
      </c>
      <c r="F2988" s="2">
        <v>60692</v>
      </c>
      <c r="G2988" s="2">
        <v>60980211</v>
      </c>
      <c r="H2988" s="2">
        <v>58280042</v>
      </c>
      <c r="I2988" s="2">
        <v>9441230</v>
      </c>
      <c r="J2988" s="2">
        <v>7694079</v>
      </c>
      <c r="K2988" s="2">
        <v>4492980</v>
      </c>
      <c r="L2988" s="2">
        <v>39351922</v>
      </c>
      <c r="M2988" s="2">
        <v>2700169</v>
      </c>
      <c r="N2988" s="4">
        <f t="shared" si="92"/>
        <v>8.8563566957811937E-2</v>
      </c>
      <c r="O2988" s="2">
        <v>626186</v>
      </c>
      <c r="P2988" s="2">
        <v>5040296</v>
      </c>
      <c r="Q2988" s="2">
        <v>44565919</v>
      </c>
      <c r="R2988" s="2">
        <v>43895938</v>
      </c>
      <c r="S2988" s="4">
        <f t="shared" si="93"/>
        <v>0.12908898313096762</v>
      </c>
    </row>
    <row r="2989" spans="1:19" x14ac:dyDescent="0.25">
      <c r="A2989" s="10">
        <v>0</v>
      </c>
      <c r="B2989" s="1" t="s">
        <v>31</v>
      </c>
      <c r="C2989" s="1" t="s">
        <v>1327</v>
      </c>
      <c r="D2989" s="1">
        <v>2019</v>
      </c>
      <c r="E2989" s="2">
        <v>2539705</v>
      </c>
      <c r="F2989" s="2">
        <v>0</v>
      </c>
      <c r="G2989" s="2">
        <v>28687765</v>
      </c>
      <c r="H2989" s="2">
        <v>22621911</v>
      </c>
      <c r="I2989" s="2">
        <v>8628028</v>
      </c>
      <c r="J2989" s="2">
        <v>1474820</v>
      </c>
      <c r="K2989" s="2">
        <v>752906</v>
      </c>
      <c r="L2989" s="2">
        <v>17832011</v>
      </c>
      <c r="M2989" s="2">
        <v>6065854</v>
      </c>
      <c r="N2989" s="4">
        <f t="shared" si="92"/>
        <v>8.8529204000381348E-2</v>
      </c>
      <c r="O2989" s="2">
        <v>0</v>
      </c>
      <c r="P2989" s="2">
        <v>2899963</v>
      </c>
      <c r="Q2989" s="2">
        <v>4620708</v>
      </c>
      <c r="R2989" s="2">
        <v>3429952</v>
      </c>
      <c r="S2989" s="4">
        <f t="shared" si="93"/>
        <v>0.84548209421006471</v>
      </c>
    </row>
    <row r="2990" spans="1:19" x14ac:dyDescent="0.25">
      <c r="A2990" s="10">
        <v>0</v>
      </c>
      <c r="B2990" s="1" t="s">
        <v>65</v>
      </c>
      <c r="C2990" s="1" t="s">
        <v>4815</v>
      </c>
      <c r="D2990" s="1">
        <v>2019</v>
      </c>
      <c r="E2990" s="2">
        <v>425674</v>
      </c>
      <c r="F2990" s="2">
        <v>0</v>
      </c>
      <c r="G2990" s="2">
        <v>4808623</v>
      </c>
      <c r="H2990" s="2">
        <v>3948274</v>
      </c>
      <c r="I2990" s="2">
        <v>1258840</v>
      </c>
      <c r="J2990" s="2">
        <v>1242020</v>
      </c>
      <c r="K2990" s="2">
        <v>0</v>
      </c>
      <c r="L2990" s="2">
        <v>2307763</v>
      </c>
      <c r="M2990" s="2">
        <v>860349</v>
      </c>
      <c r="N2990" s="4">
        <f t="shared" si="92"/>
        <v>8.852305535285257E-2</v>
      </c>
      <c r="O2990" s="2">
        <v>316516</v>
      </c>
      <c r="P2990" s="2">
        <v>170441</v>
      </c>
      <c r="Q2990" s="2">
        <v>3335609</v>
      </c>
      <c r="R2990" s="2">
        <v>3134352</v>
      </c>
      <c r="S2990" s="4">
        <f t="shared" si="93"/>
        <v>0.15536129956048331</v>
      </c>
    </row>
    <row r="2991" spans="1:19" x14ac:dyDescent="0.25">
      <c r="A2991" s="10">
        <v>0</v>
      </c>
      <c r="B2991" s="1" t="s">
        <v>61</v>
      </c>
      <c r="C2991" s="1" t="s">
        <v>2129</v>
      </c>
      <c r="D2991" s="1">
        <v>2019</v>
      </c>
      <c r="E2991" s="2">
        <v>5859191</v>
      </c>
      <c r="F2991" s="2">
        <v>0</v>
      </c>
      <c r="G2991" s="2">
        <v>66265077</v>
      </c>
      <c r="H2991" s="2">
        <v>62398277</v>
      </c>
      <c r="I2991" s="2">
        <v>55269420</v>
      </c>
      <c r="J2991" s="2">
        <v>313437</v>
      </c>
      <c r="K2991" s="2">
        <v>716187</v>
      </c>
      <c r="L2991" s="2">
        <v>9966033</v>
      </c>
      <c r="M2991" s="2">
        <v>3866800</v>
      </c>
      <c r="N2991" s="4">
        <f t="shared" si="92"/>
        <v>8.8420496364925369E-2</v>
      </c>
      <c r="O2991" s="2">
        <v>0</v>
      </c>
      <c r="P2991" s="2">
        <v>3362181</v>
      </c>
      <c r="Q2991" s="2">
        <v>11279949</v>
      </c>
      <c r="R2991" s="2">
        <v>11764898</v>
      </c>
      <c r="S2991" s="4">
        <f t="shared" si="93"/>
        <v>0.28578071820087175</v>
      </c>
    </row>
    <row r="2992" spans="1:19" x14ac:dyDescent="0.25">
      <c r="A2992" s="10">
        <v>0</v>
      </c>
      <c r="B2992" s="1" t="s">
        <v>32</v>
      </c>
      <c r="C2992" s="1" t="s">
        <v>1664</v>
      </c>
      <c r="D2992" s="1">
        <v>2019</v>
      </c>
      <c r="E2992" s="2">
        <v>181372</v>
      </c>
      <c r="F2992" s="2">
        <v>0</v>
      </c>
      <c r="G2992" s="2">
        <v>2053237</v>
      </c>
      <c r="H2992" s="2">
        <v>1963978</v>
      </c>
      <c r="I2992" s="2">
        <v>664394</v>
      </c>
      <c r="J2992" s="2">
        <v>8358</v>
      </c>
      <c r="K2992" s="2">
        <v>0</v>
      </c>
      <c r="L2992" s="2">
        <v>1380485</v>
      </c>
      <c r="M2992" s="2">
        <v>89259</v>
      </c>
      <c r="N2992" s="4">
        <f t="shared" si="92"/>
        <v>8.8334663752893602E-2</v>
      </c>
      <c r="O2992" s="2">
        <v>20192</v>
      </c>
      <c r="P2992" s="2">
        <v>324536</v>
      </c>
      <c r="Q2992" s="2">
        <v>662424</v>
      </c>
      <c r="R2992" s="2">
        <v>461749</v>
      </c>
      <c r="S2992" s="4">
        <f t="shared" si="93"/>
        <v>0.74657010626985654</v>
      </c>
    </row>
    <row r="2993" spans="1:19" x14ac:dyDescent="0.25">
      <c r="A2993" s="10">
        <v>0</v>
      </c>
      <c r="B2993" s="1" t="s">
        <v>40</v>
      </c>
      <c r="C2993" s="1" t="s">
        <v>3403</v>
      </c>
      <c r="D2993" s="1">
        <v>2019</v>
      </c>
      <c r="E2993" s="2">
        <v>151905</v>
      </c>
      <c r="F2993" s="2">
        <v>0</v>
      </c>
      <c r="G2993" s="2">
        <v>1720365</v>
      </c>
      <c r="H2993" s="2">
        <v>1823598</v>
      </c>
      <c r="I2993" s="2">
        <v>853912</v>
      </c>
      <c r="J2993" s="2">
        <v>216972</v>
      </c>
      <c r="K2993" s="2">
        <v>20250</v>
      </c>
      <c r="L2993" s="2">
        <v>629231</v>
      </c>
      <c r="M2993" s="2">
        <v>-103233</v>
      </c>
      <c r="N2993" s="4">
        <f t="shared" si="92"/>
        <v>8.8298122782084029E-2</v>
      </c>
      <c r="O2993" s="2">
        <v>0</v>
      </c>
      <c r="P2993" s="2">
        <v>362431</v>
      </c>
      <c r="Q2993" s="2">
        <v>701262</v>
      </c>
      <c r="R2993" s="2">
        <v>707184</v>
      </c>
      <c r="S2993" s="4">
        <f t="shared" si="93"/>
        <v>0.51249886875268669</v>
      </c>
    </row>
    <row r="2994" spans="1:19" x14ac:dyDescent="0.25">
      <c r="A2994" s="10">
        <v>0</v>
      </c>
      <c r="B2994" s="1" t="s">
        <v>31</v>
      </c>
      <c r="C2994" s="1" t="s">
        <v>1329</v>
      </c>
      <c r="D2994" s="1">
        <v>2019</v>
      </c>
      <c r="E2994" s="2">
        <v>1434146</v>
      </c>
      <c r="F2994" s="2">
        <v>0</v>
      </c>
      <c r="G2994" s="2">
        <v>16243371</v>
      </c>
      <c r="H2994" s="2">
        <v>20642286</v>
      </c>
      <c r="I2994" s="2">
        <v>2680755</v>
      </c>
      <c r="J2994" s="2">
        <v>4068610</v>
      </c>
      <c r="K2994" s="2">
        <v>0</v>
      </c>
      <c r="L2994" s="2">
        <v>9494006</v>
      </c>
      <c r="M2994" s="2">
        <v>-4398915</v>
      </c>
      <c r="N2994" s="4">
        <f t="shared" si="92"/>
        <v>8.8291155819811049E-2</v>
      </c>
      <c r="O2994" s="2">
        <v>0</v>
      </c>
      <c r="P2994" s="2">
        <v>3560392</v>
      </c>
      <c r="Q2994" s="2">
        <v>6299586</v>
      </c>
      <c r="R2994" s="2">
        <v>6568296</v>
      </c>
      <c r="S2994" s="4">
        <f t="shared" si="93"/>
        <v>0.54205717890911131</v>
      </c>
    </row>
    <row r="2995" spans="1:19" x14ac:dyDescent="0.25">
      <c r="A2995" s="10">
        <v>0</v>
      </c>
      <c r="B2995" s="1" t="s">
        <v>32</v>
      </c>
      <c r="C2995" s="1" t="s">
        <v>1614</v>
      </c>
      <c r="D2995" s="1">
        <v>2019</v>
      </c>
      <c r="E2995" s="2">
        <v>91644</v>
      </c>
      <c r="F2995" s="2">
        <v>0</v>
      </c>
      <c r="G2995" s="2">
        <v>1038860</v>
      </c>
      <c r="H2995" s="2">
        <v>1099781</v>
      </c>
      <c r="I2995" s="2">
        <v>0</v>
      </c>
      <c r="J2995" s="2">
        <v>46640</v>
      </c>
      <c r="K2995" s="2">
        <v>0</v>
      </c>
      <c r="L2995" s="2">
        <v>992220</v>
      </c>
      <c r="M2995" s="2">
        <v>-60921</v>
      </c>
      <c r="N2995" s="4">
        <f t="shared" si="92"/>
        <v>8.8215928999095167E-2</v>
      </c>
      <c r="O2995" s="2">
        <v>0</v>
      </c>
      <c r="P2995" s="2">
        <v>445680</v>
      </c>
      <c r="Q2995" s="2">
        <v>372459</v>
      </c>
      <c r="R2995" s="2">
        <v>321619</v>
      </c>
      <c r="S2995" s="4">
        <f t="shared" si="93"/>
        <v>1.3857390266122338</v>
      </c>
    </row>
    <row r="2996" spans="1:19" x14ac:dyDescent="0.25">
      <c r="A2996" s="10">
        <v>0</v>
      </c>
      <c r="B2996" s="1" t="s">
        <v>31</v>
      </c>
      <c r="C2996" s="1" t="s">
        <v>1328</v>
      </c>
      <c r="D2996" s="1">
        <v>2019</v>
      </c>
      <c r="E2996" s="2">
        <v>437302</v>
      </c>
      <c r="F2996" s="2">
        <v>0</v>
      </c>
      <c r="G2996" s="2">
        <v>4967500</v>
      </c>
      <c r="H2996" s="2">
        <v>3529686</v>
      </c>
      <c r="I2996" s="2">
        <v>2143541</v>
      </c>
      <c r="J2996" s="2">
        <v>429511</v>
      </c>
      <c r="K2996" s="2">
        <v>939346</v>
      </c>
      <c r="L2996" s="2">
        <v>1455102</v>
      </c>
      <c r="M2996" s="2">
        <v>1437814</v>
      </c>
      <c r="N2996" s="4">
        <f t="shared" si="92"/>
        <v>8.8032611977856071E-2</v>
      </c>
      <c r="O2996" s="2">
        <v>0</v>
      </c>
      <c r="P2996" s="2">
        <v>424183</v>
      </c>
      <c r="Q2996" s="2">
        <v>1098147</v>
      </c>
      <c r="R2996" s="2">
        <v>964504</v>
      </c>
      <c r="S2996" s="4">
        <f t="shared" si="93"/>
        <v>0.43979392516775462</v>
      </c>
    </row>
    <row r="2997" spans="1:19" x14ac:dyDescent="0.25">
      <c r="A2997" s="10">
        <v>0</v>
      </c>
      <c r="B2997" s="1" t="s">
        <v>64</v>
      </c>
      <c r="C2997" s="1" t="s">
        <v>1904</v>
      </c>
      <c r="D2997" s="1">
        <v>2019</v>
      </c>
      <c r="E2997" s="2">
        <v>2072213</v>
      </c>
      <c r="F2997" s="2">
        <v>0</v>
      </c>
      <c r="G2997" s="2">
        <v>23543914</v>
      </c>
      <c r="H2997" s="2">
        <v>19715259</v>
      </c>
      <c r="I2997" s="2">
        <v>5754369</v>
      </c>
      <c r="J2997" s="2">
        <v>2187152</v>
      </c>
      <c r="K2997" s="2">
        <v>146225</v>
      </c>
      <c r="L2997" s="2">
        <v>15456168</v>
      </c>
      <c r="M2997" s="2">
        <v>3828655</v>
      </c>
      <c r="N2997" s="4">
        <f t="shared" si="92"/>
        <v>8.8014805015003028E-2</v>
      </c>
      <c r="O2997" s="2">
        <v>125210</v>
      </c>
      <c r="P2997" s="2">
        <v>9304100</v>
      </c>
      <c r="Q2997" s="2">
        <v>19269550</v>
      </c>
      <c r="R2997" s="2">
        <v>16860845</v>
      </c>
      <c r="S2997" s="4">
        <f t="shared" si="93"/>
        <v>0.55924302726227537</v>
      </c>
    </row>
    <row r="2998" spans="1:19" x14ac:dyDescent="0.25">
      <c r="A2998" s="10">
        <v>0</v>
      </c>
      <c r="B2998" s="1" t="s">
        <v>45</v>
      </c>
      <c r="C2998" s="1" t="s">
        <v>3662</v>
      </c>
      <c r="D2998" s="1">
        <v>2019</v>
      </c>
      <c r="E2998" s="2">
        <v>24259860</v>
      </c>
      <c r="F2998" s="2">
        <v>416074</v>
      </c>
      <c r="G2998" s="2">
        <v>270977410</v>
      </c>
      <c r="H2998" s="2">
        <v>276130100</v>
      </c>
      <c r="I2998" s="2">
        <v>76608662</v>
      </c>
      <c r="J2998" s="2">
        <v>24429511</v>
      </c>
      <c r="K2998" s="2">
        <v>7155319</v>
      </c>
      <c r="L2998" s="2">
        <v>162783918</v>
      </c>
      <c r="M2998" s="2">
        <v>-5152690</v>
      </c>
      <c r="N2998" s="4">
        <f t="shared" si="92"/>
        <v>8.799178499787122E-2</v>
      </c>
      <c r="O2998" s="2">
        <v>2176237</v>
      </c>
      <c r="P2998" s="2">
        <v>62014132</v>
      </c>
      <c r="Q2998" s="2">
        <v>205135653</v>
      </c>
      <c r="R2998" s="2">
        <v>195050480</v>
      </c>
      <c r="S2998" s="4">
        <f t="shared" si="93"/>
        <v>0.32909618576688454</v>
      </c>
    </row>
    <row r="2999" spans="1:19" x14ac:dyDescent="0.25">
      <c r="A2999" s="10">
        <v>0</v>
      </c>
      <c r="B2999" s="1" t="s">
        <v>45</v>
      </c>
      <c r="C2999" s="1" t="s">
        <v>3745</v>
      </c>
      <c r="D2999" s="1">
        <v>2019</v>
      </c>
      <c r="E2999" s="2">
        <v>3855549</v>
      </c>
      <c r="F2999" s="2">
        <v>0</v>
      </c>
      <c r="G2999" s="2">
        <v>43825738</v>
      </c>
      <c r="H2999" s="2">
        <v>36097941</v>
      </c>
      <c r="I2999" s="2">
        <v>27598763</v>
      </c>
      <c r="J2999" s="2">
        <v>718951</v>
      </c>
      <c r="K2999" s="2">
        <v>4468412</v>
      </c>
      <c r="L2999" s="2">
        <v>11039612</v>
      </c>
      <c r="M2999" s="2">
        <v>7727797</v>
      </c>
      <c r="N2999" s="4">
        <f t="shared" si="92"/>
        <v>8.7974536789317728E-2</v>
      </c>
      <c r="O2999" s="2">
        <v>1433185</v>
      </c>
      <c r="P2999" s="2">
        <v>9213287</v>
      </c>
      <c r="Q2999" s="2">
        <v>13775292</v>
      </c>
      <c r="R2999" s="2">
        <v>12219573</v>
      </c>
      <c r="S2999" s="4">
        <f t="shared" si="93"/>
        <v>0.87126383221410442</v>
      </c>
    </row>
    <row r="3000" spans="1:19" x14ac:dyDescent="0.25">
      <c r="A3000" s="10">
        <v>0</v>
      </c>
      <c r="B3000" s="1" t="s">
        <v>22</v>
      </c>
      <c r="C3000" s="1" t="s">
        <v>381</v>
      </c>
      <c r="D3000" s="1">
        <v>2019</v>
      </c>
      <c r="E3000" s="2">
        <v>571066</v>
      </c>
      <c r="F3000" s="2">
        <v>0</v>
      </c>
      <c r="G3000" s="2">
        <v>6501684</v>
      </c>
      <c r="H3000" s="2">
        <v>5728158</v>
      </c>
      <c r="I3000" s="2">
        <v>355524</v>
      </c>
      <c r="J3000" s="2">
        <v>323949</v>
      </c>
      <c r="K3000" s="2">
        <v>492365</v>
      </c>
      <c r="L3000" s="2">
        <v>5329846</v>
      </c>
      <c r="M3000" s="2">
        <v>773526</v>
      </c>
      <c r="N3000" s="4">
        <f t="shared" si="92"/>
        <v>8.7833552045900723E-2</v>
      </c>
      <c r="O3000" s="2">
        <v>0</v>
      </c>
      <c r="P3000" s="2">
        <v>5008294</v>
      </c>
      <c r="Q3000" s="2">
        <v>4713697</v>
      </c>
      <c r="R3000" s="2">
        <v>3775857</v>
      </c>
      <c r="S3000" s="4">
        <f t="shared" si="93"/>
        <v>1.3263992783625016</v>
      </c>
    </row>
    <row r="3001" spans="1:19" x14ac:dyDescent="0.25">
      <c r="A3001" s="10">
        <v>0</v>
      </c>
      <c r="B3001" s="1" t="s">
        <v>45</v>
      </c>
      <c r="C3001" s="1" t="s">
        <v>3663</v>
      </c>
      <c r="D3001" s="1">
        <v>2019</v>
      </c>
      <c r="E3001" s="2">
        <v>39436319</v>
      </c>
      <c r="F3001" s="2">
        <v>526518</v>
      </c>
      <c r="G3001" s="2">
        <v>443080224</v>
      </c>
      <c r="H3001" s="2">
        <v>439396052</v>
      </c>
      <c r="I3001" s="2">
        <v>32785381</v>
      </c>
      <c r="J3001" s="2">
        <v>52117527</v>
      </c>
      <c r="K3001" s="2">
        <v>3454933</v>
      </c>
      <c r="L3001" s="2">
        <v>354722383</v>
      </c>
      <c r="M3001" s="2">
        <v>3684172</v>
      </c>
      <c r="N3001" s="4">
        <f t="shared" si="92"/>
        <v>8.7816604967681886E-2</v>
      </c>
      <c r="O3001" s="2">
        <v>13640077</v>
      </c>
      <c r="P3001" s="2">
        <v>53778121</v>
      </c>
      <c r="Q3001" s="2">
        <v>313709542</v>
      </c>
      <c r="R3001" s="2">
        <v>302181640</v>
      </c>
      <c r="S3001" s="4">
        <f t="shared" si="93"/>
        <v>0.22310487824475372</v>
      </c>
    </row>
    <row r="3002" spans="1:19" x14ac:dyDescent="0.25">
      <c r="A3002" s="10">
        <v>0</v>
      </c>
      <c r="B3002" s="1" t="s">
        <v>55</v>
      </c>
      <c r="C3002" s="1" t="s">
        <v>4110</v>
      </c>
      <c r="D3002" s="1">
        <v>2019</v>
      </c>
      <c r="E3002" s="2">
        <v>1072333</v>
      </c>
      <c r="F3002" s="2">
        <v>0</v>
      </c>
      <c r="G3002" s="2">
        <v>12223468</v>
      </c>
      <c r="H3002" s="2">
        <v>10645322</v>
      </c>
      <c r="I3002" s="2">
        <v>5915056</v>
      </c>
      <c r="J3002" s="2">
        <v>864136</v>
      </c>
      <c r="K3002" s="2">
        <v>243322</v>
      </c>
      <c r="L3002" s="2">
        <v>5200954</v>
      </c>
      <c r="M3002" s="2">
        <v>1578146</v>
      </c>
      <c r="N3002" s="4">
        <f t="shared" si="92"/>
        <v>8.7727394549566462E-2</v>
      </c>
      <c r="O3002" s="2">
        <v>0</v>
      </c>
      <c r="P3002" s="2">
        <v>0</v>
      </c>
      <c r="Q3002" s="2">
        <v>2252073</v>
      </c>
      <c r="R3002" s="2">
        <v>2751326</v>
      </c>
      <c r="S3002" s="4">
        <f t="shared" si="93"/>
        <v>0</v>
      </c>
    </row>
    <row r="3003" spans="1:19" x14ac:dyDescent="0.25">
      <c r="A3003" s="10">
        <v>0</v>
      </c>
      <c r="B3003" s="1" t="s">
        <v>40</v>
      </c>
      <c r="C3003" s="1" t="s">
        <v>2856</v>
      </c>
      <c r="D3003" s="1">
        <v>2019</v>
      </c>
      <c r="E3003" s="2">
        <v>169271</v>
      </c>
      <c r="F3003" s="2">
        <v>0</v>
      </c>
      <c r="G3003" s="2">
        <v>1936310</v>
      </c>
      <c r="H3003" s="2">
        <v>1915102</v>
      </c>
      <c r="I3003" s="2">
        <v>913537</v>
      </c>
      <c r="J3003" s="2">
        <v>261662</v>
      </c>
      <c r="K3003" s="2">
        <v>0</v>
      </c>
      <c r="L3003" s="2">
        <v>761111</v>
      </c>
      <c r="M3003" s="2">
        <v>21208</v>
      </c>
      <c r="N3003" s="4">
        <f t="shared" si="92"/>
        <v>8.7419369832309912E-2</v>
      </c>
      <c r="O3003" s="2">
        <v>0</v>
      </c>
      <c r="P3003" s="2">
        <v>564907</v>
      </c>
      <c r="Q3003" s="2">
        <v>842957</v>
      </c>
      <c r="R3003" s="2">
        <v>806712</v>
      </c>
      <c r="S3003" s="4">
        <f t="shared" si="93"/>
        <v>0.70025858050952505</v>
      </c>
    </row>
    <row r="3004" spans="1:19" x14ac:dyDescent="0.25">
      <c r="A3004" s="10">
        <v>0</v>
      </c>
      <c r="B3004" s="1" t="s">
        <v>39</v>
      </c>
      <c r="C3004" s="1" t="s">
        <v>1052</v>
      </c>
      <c r="D3004" s="1">
        <v>2019</v>
      </c>
      <c r="E3004" s="2">
        <v>7753093</v>
      </c>
      <c r="F3004" s="2">
        <v>0</v>
      </c>
      <c r="G3004" s="2">
        <v>88694087</v>
      </c>
      <c r="H3004" s="2">
        <v>81508958</v>
      </c>
      <c r="I3004" s="2">
        <v>5230453</v>
      </c>
      <c r="J3004" s="2">
        <v>42995410</v>
      </c>
      <c r="K3004" s="2">
        <v>0</v>
      </c>
      <c r="L3004" s="2">
        <v>40468224</v>
      </c>
      <c r="M3004" s="2">
        <v>7185129</v>
      </c>
      <c r="N3004" s="4">
        <f t="shared" si="92"/>
        <v>8.7413865593993875E-2</v>
      </c>
      <c r="O3004" s="2">
        <v>1390832</v>
      </c>
      <c r="P3004" s="2">
        <v>5934769</v>
      </c>
      <c r="Q3004" s="2">
        <v>79886828</v>
      </c>
      <c r="R3004" s="2">
        <v>80179785</v>
      </c>
      <c r="S3004" s="4">
        <f t="shared" si="93"/>
        <v>9.1364687495732247E-2</v>
      </c>
    </row>
    <row r="3005" spans="1:19" x14ac:dyDescent="0.25">
      <c r="A3005" s="10">
        <v>0</v>
      </c>
      <c r="B3005" s="1" t="s">
        <v>39</v>
      </c>
      <c r="C3005" s="1" t="s">
        <v>105</v>
      </c>
      <c r="D3005" s="1">
        <v>2019</v>
      </c>
      <c r="E3005" s="2">
        <v>8449139</v>
      </c>
      <c r="F3005" s="2">
        <v>0</v>
      </c>
      <c r="G3005" s="2">
        <v>96662563</v>
      </c>
      <c r="H3005" s="2">
        <v>93739890</v>
      </c>
      <c r="I3005" s="2">
        <v>5101341</v>
      </c>
      <c r="J3005" s="2">
        <v>34412681</v>
      </c>
      <c r="K3005" s="2">
        <v>530953</v>
      </c>
      <c r="L3005" s="2">
        <v>56617588</v>
      </c>
      <c r="M3005" s="2">
        <v>2922673</v>
      </c>
      <c r="N3005" s="4">
        <f t="shared" si="92"/>
        <v>8.7408596852537421E-2</v>
      </c>
      <c r="O3005" s="2">
        <v>2034264</v>
      </c>
      <c r="P3005" s="2">
        <v>8065076</v>
      </c>
      <c r="Q3005" s="2">
        <v>87399892</v>
      </c>
      <c r="R3005" s="2">
        <v>85338641</v>
      </c>
      <c r="S3005" s="4">
        <f t="shared" si="93"/>
        <v>0.11834427970325892</v>
      </c>
    </row>
    <row r="3006" spans="1:19" x14ac:dyDescent="0.25">
      <c r="A3006" s="10">
        <v>1</v>
      </c>
      <c r="B3006" s="1" t="s">
        <v>24</v>
      </c>
      <c r="C3006" s="1" t="s">
        <v>754</v>
      </c>
      <c r="D3006" s="1">
        <v>2019</v>
      </c>
      <c r="E3006" s="2">
        <v>2919066</v>
      </c>
      <c r="F3006" s="2">
        <v>0</v>
      </c>
      <c r="G3006" s="2">
        <v>33408939</v>
      </c>
      <c r="H3006" s="2">
        <v>27973472</v>
      </c>
      <c r="I3006" s="2">
        <v>2140592</v>
      </c>
      <c r="J3006" s="2">
        <v>9681796</v>
      </c>
      <c r="K3006" s="2">
        <v>838130</v>
      </c>
      <c r="L3006" s="2">
        <v>20748421</v>
      </c>
      <c r="M3006" s="2">
        <v>5435467</v>
      </c>
      <c r="N3006" s="4">
        <f t="shared" si="92"/>
        <v>8.7373801364958037E-2</v>
      </c>
      <c r="O3006" s="2">
        <v>140000</v>
      </c>
      <c r="P3006" s="2">
        <v>4200492</v>
      </c>
      <c r="Q3006" s="2">
        <v>29092903</v>
      </c>
      <c r="R3006" s="2">
        <v>24894824</v>
      </c>
      <c r="S3006" s="4">
        <f t="shared" si="93"/>
        <v>0.17435319084802528</v>
      </c>
    </row>
    <row r="3007" spans="1:19" x14ac:dyDescent="0.25">
      <c r="A3007" s="10">
        <v>1</v>
      </c>
      <c r="B3007" s="1" t="s">
        <v>45</v>
      </c>
      <c r="C3007" s="1" t="s">
        <v>3684</v>
      </c>
      <c r="D3007" s="1">
        <v>2019</v>
      </c>
      <c r="E3007" s="2">
        <v>43643789</v>
      </c>
      <c r="F3007" s="2">
        <v>510441</v>
      </c>
      <c r="G3007" s="2">
        <v>493765083</v>
      </c>
      <c r="H3007" s="2">
        <v>473561547</v>
      </c>
      <c r="I3007" s="2">
        <v>47352245</v>
      </c>
      <c r="J3007" s="2">
        <v>49452242</v>
      </c>
      <c r="K3007" s="2">
        <v>3122406</v>
      </c>
      <c r="L3007" s="2">
        <v>393838190</v>
      </c>
      <c r="M3007" s="2">
        <v>20203536</v>
      </c>
      <c r="N3007" s="4">
        <f t="shared" si="92"/>
        <v>8.7356010955517482E-2</v>
      </c>
      <c r="O3007" s="2">
        <v>0</v>
      </c>
      <c r="P3007" s="2">
        <v>62456569</v>
      </c>
      <c r="Q3007" s="2">
        <v>468711728</v>
      </c>
      <c r="R3007" s="2">
        <v>386377816</v>
      </c>
      <c r="S3007" s="4">
        <f t="shared" si="93"/>
        <v>0.16164636377570912</v>
      </c>
    </row>
    <row r="3008" spans="1:19" x14ac:dyDescent="0.25">
      <c r="A3008" s="10">
        <v>0</v>
      </c>
      <c r="B3008" s="1" t="s">
        <v>28</v>
      </c>
      <c r="C3008" s="1" t="s">
        <v>1260</v>
      </c>
      <c r="D3008" s="1">
        <v>2019</v>
      </c>
      <c r="E3008" s="2">
        <v>9047628</v>
      </c>
      <c r="F3008" s="2">
        <v>0</v>
      </c>
      <c r="G3008" s="2">
        <v>103619883</v>
      </c>
      <c r="H3008" s="2">
        <v>100124509</v>
      </c>
      <c r="I3008" s="2">
        <v>55525642</v>
      </c>
      <c r="J3008" s="2">
        <v>1662883</v>
      </c>
      <c r="K3008" s="2">
        <v>10278170</v>
      </c>
      <c r="L3008" s="2">
        <v>36153188</v>
      </c>
      <c r="M3008" s="2">
        <v>3495374</v>
      </c>
      <c r="N3008" s="4">
        <f t="shared" si="92"/>
        <v>8.7315558926079853E-2</v>
      </c>
      <c r="O3008" s="2">
        <v>0</v>
      </c>
      <c r="P3008" s="2">
        <v>16482386</v>
      </c>
      <c r="Q3008" s="2">
        <v>37835508</v>
      </c>
      <c r="R3008" s="2">
        <v>43410527</v>
      </c>
      <c r="S3008" s="4">
        <f t="shared" si="93"/>
        <v>0.37968638344335237</v>
      </c>
    </row>
    <row r="3009" spans="1:19" x14ac:dyDescent="0.25">
      <c r="A3009" s="10">
        <v>0</v>
      </c>
      <c r="B3009" s="1" t="s">
        <v>45</v>
      </c>
      <c r="C3009" s="1" t="s">
        <v>3656</v>
      </c>
      <c r="D3009" s="1">
        <v>2019</v>
      </c>
      <c r="E3009" s="2">
        <v>3247471</v>
      </c>
      <c r="F3009" s="2">
        <v>0</v>
      </c>
      <c r="G3009" s="2">
        <v>37196078</v>
      </c>
      <c r="H3009" s="2">
        <v>30269037</v>
      </c>
      <c r="I3009" s="2">
        <v>2589912</v>
      </c>
      <c r="J3009" s="2">
        <v>2757693</v>
      </c>
      <c r="K3009" s="2">
        <v>2400696</v>
      </c>
      <c r="L3009" s="2">
        <v>29447777</v>
      </c>
      <c r="M3009" s="2">
        <v>6927041</v>
      </c>
      <c r="N3009" s="4">
        <f t="shared" si="92"/>
        <v>8.7306812293489647E-2</v>
      </c>
      <c r="O3009" s="2">
        <v>0</v>
      </c>
      <c r="P3009" s="2">
        <v>9782526</v>
      </c>
      <c r="Q3009" s="2">
        <v>32069955</v>
      </c>
      <c r="R3009" s="2">
        <v>27080492</v>
      </c>
      <c r="S3009" s="4">
        <f t="shared" si="93"/>
        <v>0.36123885784645271</v>
      </c>
    </row>
    <row r="3010" spans="1:19" x14ac:dyDescent="0.25">
      <c r="A3010" s="10">
        <v>0</v>
      </c>
      <c r="B3010" s="1" t="s">
        <v>32</v>
      </c>
      <c r="C3010" s="1" t="s">
        <v>1768</v>
      </c>
      <c r="D3010" s="1">
        <v>2019</v>
      </c>
      <c r="E3010" s="2">
        <v>77180</v>
      </c>
      <c r="F3010" s="2">
        <v>0</v>
      </c>
      <c r="G3010" s="2">
        <v>884435</v>
      </c>
      <c r="H3010" s="2">
        <v>834248</v>
      </c>
      <c r="I3010" s="2">
        <v>31637</v>
      </c>
      <c r="J3010" s="2">
        <v>0</v>
      </c>
      <c r="K3010" s="2">
        <v>0</v>
      </c>
      <c r="L3010" s="2">
        <v>852798</v>
      </c>
      <c r="M3010" s="2">
        <v>50187</v>
      </c>
      <c r="N3010" s="4">
        <f t="shared" ref="N3010:N3073" si="94">(E3010-F3010)/G3010</f>
        <v>8.7264750942692232E-2</v>
      </c>
      <c r="O3010" s="2">
        <v>0</v>
      </c>
      <c r="P3010" s="2">
        <v>211977</v>
      </c>
      <c r="Q3010" s="2">
        <v>276834</v>
      </c>
      <c r="R3010" s="2">
        <v>246031</v>
      </c>
      <c r="S3010" s="4">
        <f t="shared" ref="S3010:S3073" si="95">(O3010+P3010)/R3010</f>
        <v>0.86158654803662948</v>
      </c>
    </row>
    <row r="3011" spans="1:19" x14ac:dyDescent="0.25">
      <c r="A3011" s="10">
        <v>0</v>
      </c>
      <c r="B3011" s="1" t="s">
        <v>45</v>
      </c>
      <c r="C3011" s="1" t="s">
        <v>3687</v>
      </c>
      <c r="D3011" s="1">
        <v>2019</v>
      </c>
      <c r="E3011" s="2">
        <v>2047321</v>
      </c>
      <c r="F3011" s="2">
        <v>0</v>
      </c>
      <c r="G3011" s="2">
        <v>23528587</v>
      </c>
      <c r="H3011" s="2">
        <v>25090140</v>
      </c>
      <c r="I3011" s="2">
        <v>2596207</v>
      </c>
      <c r="J3011" s="2">
        <v>2841432</v>
      </c>
      <c r="K3011" s="2">
        <v>10345467</v>
      </c>
      <c r="L3011" s="2">
        <v>7745481</v>
      </c>
      <c r="M3011" s="2">
        <v>-1561553</v>
      </c>
      <c r="N3011" s="4">
        <f t="shared" si="94"/>
        <v>8.7014192564984882E-2</v>
      </c>
      <c r="O3011" s="2">
        <v>0</v>
      </c>
      <c r="P3011" s="2">
        <v>1475611</v>
      </c>
      <c r="Q3011" s="2">
        <v>10458478</v>
      </c>
      <c r="R3011" s="2">
        <v>9244835</v>
      </c>
      <c r="S3011" s="4">
        <f t="shared" si="95"/>
        <v>0.15961463887673497</v>
      </c>
    </row>
    <row r="3012" spans="1:19" x14ac:dyDescent="0.25">
      <c r="A3012" s="10">
        <v>0</v>
      </c>
      <c r="B3012" s="1" t="s">
        <v>32</v>
      </c>
      <c r="C3012" s="1" t="s">
        <v>1985</v>
      </c>
      <c r="D3012" s="1">
        <v>2019</v>
      </c>
      <c r="E3012" s="2">
        <v>626347</v>
      </c>
      <c r="F3012" s="2">
        <v>0</v>
      </c>
      <c r="G3012" s="2">
        <v>7202105</v>
      </c>
      <c r="H3012" s="2">
        <v>7402115</v>
      </c>
      <c r="I3012" s="2">
        <v>5531206</v>
      </c>
      <c r="J3012" s="2">
        <v>8603</v>
      </c>
      <c r="K3012" s="2">
        <v>25988</v>
      </c>
      <c r="L3012" s="2">
        <v>1636308</v>
      </c>
      <c r="M3012" s="2">
        <v>-200010</v>
      </c>
      <c r="N3012" s="4">
        <f t="shared" si="94"/>
        <v>8.696721305784906E-2</v>
      </c>
      <c r="O3012" s="2">
        <v>0</v>
      </c>
      <c r="P3012" s="2">
        <v>601570</v>
      </c>
      <c r="Q3012" s="2">
        <v>627985</v>
      </c>
      <c r="R3012" s="2">
        <v>880218</v>
      </c>
      <c r="S3012" s="4">
        <f t="shared" si="95"/>
        <v>0.68343296774208206</v>
      </c>
    </row>
    <row r="3013" spans="1:19" x14ac:dyDescent="0.25">
      <c r="A3013" s="10">
        <v>0</v>
      </c>
      <c r="B3013" s="1" t="s">
        <v>45</v>
      </c>
      <c r="C3013" s="1" t="s">
        <v>3756</v>
      </c>
      <c r="D3013" s="1">
        <v>2019</v>
      </c>
      <c r="E3013" s="2">
        <v>802900</v>
      </c>
      <c r="F3013" s="2">
        <v>5282</v>
      </c>
      <c r="G3013" s="2">
        <v>9172384</v>
      </c>
      <c r="H3013" s="2">
        <v>9619066</v>
      </c>
      <c r="I3013" s="2">
        <v>1679161</v>
      </c>
      <c r="J3013" s="2">
        <v>1378534</v>
      </c>
      <c r="K3013" s="2">
        <v>730873</v>
      </c>
      <c r="L3013" s="2">
        <v>5383816</v>
      </c>
      <c r="M3013" s="2">
        <v>-446682</v>
      </c>
      <c r="N3013" s="4">
        <f t="shared" si="94"/>
        <v>8.6958635835569023E-2</v>
      </c>
      <c r="O3013" s="2">
        <v>1060350</v>
      </c>
      <c r="P3013" s="2">
        <v>-586023</v>
      </c>
      <c r="Q3013" s="2">
        <v>6289329</v>
      </c>
      <c r="R3013" s="2">
        <v>6795573</v>
      </c>
      <c r="S3013" s="4">
        <f t="shared" si="95"/>
        <v>6.9799412058409199E-2</v>
      </c>
    </row>
    <row r="3014" spans="1:19" x14ac:dyDescent="0.25">
      <c r="A3014" s="10">
        <v>0</v>
      </c>
      <c r="B3014" s="1" t="s">
        <v>52</v>
      </c>
      <c r="C3014" s="1" t="s">
        <v>3885</v>
      </c>
      <c r="D3014" s="1">
        <v>2019</v>
      </c>
      <c r="E3014" s="2">
        <v>4061655</v>
      </c>
      <c r="F3014" s="2">
        <v>0</v>
      </c>
      <c r="G3014" s="2">
        <v>46730673</v>
      </c>
      <c r="H3014" s="2">
        <v>41890137</v>
      </c>
      <c r="I3014" s="2">
        <v>2565089</v>
      </c>
      <c r="J3014" s="2">
        <v>9694806</v>
      </c>
      <c r="K3014" s="2">
        <v>1850813</v>
      </c>
      <c r="L3014" s="2">
        <v>32619965</v>
      </c>
      <c r="M3014" s="2">
        <v>4840536</v>
      </c>
      <c r="N3014" s="4">
        <f t="shared" si="94"/>
        <v>8.691625305717296E-2</v>
      </c>
      <c r="O3014" s="2">
        <v>7270914</v>
      </c>
      <c r="P3014" s="2">
        <v>14478076</v>
      </c>
      <c r="Q3014" s="2">
        <v>37965758</v>
      </c>
      <c r="R3014" s="2">
        <v>34750041</v>
      </c>
      <c r="S3014" s="4">
        <f t="shared" si="95"/>
        <v>0.62586947739140797</v>
      </c>
    </row>
    <row r="3015" spans="1:19" x14ac:dyDescent="0.25">
      <c r="A3015" s="10">
        <v>0</v>
      </c>
      <c r="B3015" s="1" t="s">
        <v>28</v>
      </c>
      <c r="C3015" s="1" t="s">
        <v>1218</v>
      </c>
      <c r="D3015" s="1">
        <v>2019</v>
      </c>
      <c r="E3015" s="2">
        <v>635944</v>
      </c>
      <c r="F3015" s="2">
        <v>0</v>
      </c>
      <c r="G3015" s="2">
        <v>7316949</v>
      </c>
      <c r="H3015" s="2">
        <v>6902014</v>
      </c>
      <c r="I3015" s="2">
        <v>2704297</v>
      </c>
      <c r="J3015" s="2">
        <v>482928</v>
      </c>
      <c r="K3015" s="2">
        <v>1044043</v>
      </c>
      <c r="L3015" s="2">
        <v>2255811</v>
      </c>
      <c r="M3015" s="2">
        <v>414935</v>
      </c>
      <c r="N3015" s="4">
        <f t="shared" si="94"/>
        <v>8.6913821594219121E-2</v>
      </c>
      <c r="O3015" s="2">
        <v>0</v>
      </c>
      <c r="P3015" s="2">
        <v>1166393</v>
      </c>
      <c r="Q3015" s="2">
        <v>2610393</v>
      </c>
      <c r="R3015" s="2">
        <v>2644472</v>
      </c>
      <c r="S3015" s="4">
        <f t="shared" si="95"/>
        <v>0.44106838718655367</v>
      </c>
    </row>
    <row r="3016" spans="1:19" x14ac:dyDescent="0.25">
      <c r="A3016" s="10">
        <v>0</v>
      </c>
      <c r="B3016" s="1" t="s">
        <v>62</v>
      </c>
      <c r="C3016" s="1" t="s">
        <v>4604</v>
      </c>
      <c r="D3016" s="1">
        <v>2019</v>
      </c>
      <c r="E3016" s="2">
        <v>7810959</v>
      </c>
      <c r="F3016" s="2">
        <v>0</v>
      </c>
      <c r="G3016" s="2">
        <v>90202172</v>
      </c>
      <c r="H3016" s="2">
        <v>62891663</v>
      </c>
      <c r="I3016" s="2">
        <v>31938149</v>
      </c>
      <c r="J3016" s="2">
        <v>745109</v>
      </c>
      <c r="K3016" s="2">
        <v>21437769</v>
      </c>
      <c r="L3016" s="2">
        <v>36081145</v>
      </c>
      <c r="M3016" s="2">
        <v>27310509</v>
      </c>
      <c r="N3016" s="4">
        <f t="shared" si="94"/>
        <v>8.6593912616649629E-2</v>
      </c>
      <c r="O3016" s="2">
        <v>0</v>
      </c>
      <c r="P3016" s="2">
        <v>21312934</v>
      </c>
      <c r="Q3016" s="2">
        <v>34525393</v>
      </c>
      <c r="R3016" s="2">
        <v>33743013</v>
      </c>
      <c r="S3016" s="4">
        <f t="shared" si="95"/>
        <v>0.63162510117279691</v>
      </c>
    </row>
    <row r="3017" spans="1:19" x14ac:dyDescent="0.25">
      <c r="A3017" s="10">
        <v>0</v>
      </c>
      <c r="B3017" s="1" t="s">
        <v>52</v>
      </c>
      <c r="C3017" s="1" t="s">
        <v>3863</v>
      </c>
      <c r="D3017" s="1">
        <v>2019</v>
      </c>
      <c r="E3017" s="2">
        <v>8503334</v>
      </c>
      <c r="F3017" s="2">
        <v>0</v>
      </c>
      <c r="G3017" s="2">
        <v>98252650</v>
      </c>
      <c r="H3017" s="2">
        <v>87784488</v>
      </c>
      <c r="I3017" s="2">
        <v>58177519</v>
      </c>
      <c r="J3017" s="2">
        <v>3053580</v>
      </c>
      <c r="K3017" s="2">
        <v>2834455</v>
      </c>
      <c r="L3017" s="2">
        <v>34187096</v>
      </c>
      <c r="M3017" s="2">
        <v>10468162</v>
      </c>
      <c r="N3017" s="4">
        <f t="shared" si="94"/>
        <v>8.6545594444526433E-2</v>
      </c>
      <c r="O3017" s="2">
        <v>0</v>
      </c>
      <c r="P3017" s="2">
        <v>3801789</v>
      </c>
      <c r="Q3017" s="2">
        <v>36957261</v>
      </c>
      <c r="R3017" s="2">
        <v>35722573</v>
      </c>
      <c r="S3017" s="4">
        <f t="shared" si="95"/>
        <v>0.10642539662526548</v>
      </c>
    </row>
    <row r="3018" spans="1:19" x14ac:dyDescent="0.25">
      <c r="A3018" s="10">
        <v>0</v>
      </c>
      <c r="B3018" s="1" t="s">
        <v>27</v>
      </c>
      <c r="C3018" s="1" t="s">
        <v>813</v>
      </c>
      <c r="D3018" s="1">
        <v>2019</v>
      </c>
      <c r="E3018" s="2">
        <v>3670674</v>
      </c>
      <c r="F3018" s="2">
        <v>0</v>
      </c>
      <c r="G3018" s="2">
        <v>42519353</v>
      </c>
      <c r="H3018" s="2">
        <v>29123966</v>
      </c>
      <c r="I3018" s="2">
        <v>4710034</v>
      </c>
      <c r="J3018" s="2">
        <v>7550401</v>
      </c>
      <c r="K3018" s="2">
        <v>8690584</v>
      </c>
      <c r="L3018" s="2">
        <v>21568334</v>
      </c>
      <c r="M3018" s="2">
        <v>13395387</v>
      </c>
      <c r="N3018" s="4">
        <f t="shared" si="94"/>
        <v>8.6329488597815682E-2</v>
      </c>
      <c r="O3018" s="2">
        <v>5816352</v>
      </c>
      <c r="P3018" s="2">
        <v>4520794</v>
      </c>
      <c r="Q3018" s="2">
        <v>18680886</v>
      </c>
      <c r="R3018" s="2">
        <v>13023698</v>
      </c>
      <c r="S3018" s="4">
        <f t="shared" si="95"/>
        <v>0.79371818971846553</v>
      </c>
    </row>
    <row r="3019" spans="1:19" x14ac:dyDescent="0.25">
      <c r="A3019" s="10">
        <v>0</v>
      </c>
      <c r="B3019" s="1" t="s">
        <v>40</v>
      </c>
      <c r="C3019" s="1" t="s">
        <v>3395</v>
      </c>
      <c r="D3019" s="1">
        <v>2019</v>
      </c>
      <c r="E3019" s="2">
        <v>346632</v>
      </c>
      <c r="F3019" s="2">
        <v>0</v>
      </c>
      <c r="G3019" s="2">
        <v>4019628</v>
      </c>
      <c r="H3019" s="2">
        <v>2829301</v>
      </c>
      <c r="I3019" s="2">
        <v>731742</v>
      </c>
      <c r="J3019" s="2">
        <v>391835</v>
      </c>
      <c r="K3019" s="2">
        <v>157633</v>
      </c>
      <c r="L3019" s="2">
        <v>2738418</v>
      </c>
      <c r="M3019" s="2">
        <v>1190327</v>
      </c>
      <c r="N3019" s="4">
        <f t="shared" si="94"/>
        <v>8.6234845612579075E-2</v>
      </c>
      <c r="O3019" s="2">
        <v>0</v>
      </c>
      <c r="P3019" s="2">
        <v>1993067</v>
      </c>
      <c r="Q3019" s="2">
        <v>2874629</v>
      </c>
      <c r="R3019" s="2">
        <v>1973989</v>
      </c>
      <c r="S3019" s="4">
        <f t="shared" si="95"/>
        <v>1.0096646941801601</v>
      </c>
    </row>
    <row r="3020" spans="1:19" x14ac:dyDescent="0.25">
      <c r="A3020" s="10">
        <v>0</v>
      </c>
      <c r="B3020" s="1" t="s">
        <v>18</v>
      </c>
      <c r="C3020" s="1" t="s">
        <v>92</v>
      </c>
      <c r="D3020" s="1">
        <v>2019</v>
      </c>
      <c r="E3020" s="2">
        <v>3575016</v>
      </c>
      <c r="F3020" s="2">
        <v>0</v>
      </c>
      <c r="G3020" s="2">
        <v>41456767</v>
      </c>
      <c r="H3020" s="2">
        <v>31676305</v>
      </c>
      <c r="I3020" s="2">
        <v>21575</v>
      </c>
      <c r="J3020" s="2">
        <v>7815811</v>
      </c>
      <c r="K3020" s="2">
        <v>0</v>
      </c>
      <c r="L3020" s="2">
        <v>33619381</v>
      </c>
      <c r="M3020" s="2">
        <v>9780462</v>
      </c>
      <c r="N3020" s="4">
        <f t="shared" si="94"/>
        <v>8.6234799737278114E-2</v>
      </c>
      <c r="O3020" s="2">
        <v>0</v>
      </c>
      <c r="P3020" s="2">
        <v>0</v>
      </c>
      <c r="Q3020" s="2">
        <v>24759670</v>
      </c>
      <c r="R3020" s="2">
        <v>14289389</v>
      </c>
      <c r="S3020" s="4">
        <f t="shared" si="95"/>
        <v>0</v>
      </c>
    </row>
    <row r="3021" spans="1:19" x14ac:dyDescent="0.25">
      <c r="A3021" s="10">
        <v>0</v>
      </c>
      <c r="B3021" s="1" t="s">
        <v>32</v>
      </c>
      <c r="C3021" s="1" t="s">
        <v>1405</v>
      </c>
      <c r="D3021" s="1">
        <v>2019</v>
      </c>
      <c r="E3021" s="2">
        <v>116184</v>
      </c>
      <c r="F3021" s="2">
        <v>0</v>
      </c>
      <c r="G3021" s="2">
        <v>1348197</v>
      </c>
      <c r="H3021" s="2">
        <v>1426956</v>
      </c>
      <c r="I3021" s="2">
        <v>366954</v>
      </c>
      <c r="J3021" s="2">
        <v>29290</v>
      </c>
      <c r="K3021" s="2">
        <v>0</v>
      </c>
      <c r="L3021" s="2">
        <v>951953</v>
      </c>
      <c r="M3021" s="2">
        <v>-78759</v>
      </c>
      <c r="N3021" s="4">
        <f t="shared" si="94"/>
        <v>8.6177316816459321E-2</v>
      </c>
      <c r="O3021" s="2">
        <v>68260</v>
      </c>
      <c r="P3021" s="2">
        <v>4774</v>
      </c>
      <c r="Q3021" s="2">
        <v>480456</v>
      </c>
      <c r="R3021" s="2">
        <v>446638</v>
      </c>
      <c r="S3021" s="4">
        <f t="shared" si="95"/>
        <v>0.1635194497557306</v>
      </c>
    </row>
    <row r="3022" spans="1:19" x14ac:dyDescent="0.25">
      <c r="A3022" s="10">
        <v>1</v>
      </c>
      <c r="B3022" s="1" t="s">
        <v>44</v>
      </c>
      <c r="C3022" s="1" t="s">
        <v>3643</v>
      </c>
      <c r="D3022" s="1">
        <v>2019</v>
      </c>
      <c r="E3022" s="2">
        <v>200281</v>
      </c>
      <c r="F3022" s="2">
        <v>0</v>
      </c>
      <c r="G3022" s="2">
        <v>2324997</v>
      </c>
      <c r="H3022" s="2">
        <v>1605956</v>
      </c>
      <c r="I3022" s="2">
        <v>1224670</v>
      </c>
      <c r="J3022" s="2">
        <v>40213</v>
      </c>
      <c r="K3022" s="2">
        <v>749742</v>
      </c>
      <c r="L3022" s="2">
        <v>310372</v>
      </c>
      <c r="M3022" s="2">
        <v>719041</v>
      </c>
      <c r="N3022" s="4">
        <f t="shared" si="94"/>
        <v>8.6142476742980742E-2</v>
      </c>
      <c r="O3022" s="2">
        <v>0</v>
      </c>
      <c r="P3022" s="2">
        <v>-817358</v>
      </c>
      <c r="Q3022" s="2">
        <v>348405</v>
      </c>
      <c r="R3022" s="2">
        <v>292491</v>
      </c>
      <c r="S3022" s="4">
        <f t="shared" si="95"/>
        <v>-2.7944723085496648</v>
      </c>
    </row>
    <row r="3023" spans="1:19" x14ac:dyDescent="0.25">
      <c r="A3023" s="10">
        <v>0</v>
      </c>
      <c r="B3023" s="1" t="s">
        <v>62</v>
      </c>
      <c r="C3023" s="1" t="s">
        <v>4544</v>
      </c>
      <c r="D3023" s="1">
        <v>2019</v>
      </c>
      <c r="E3023" s="2">
        <v>711198</v>
      </c>
      <c r="F3023" s="2">
        <v>0</v>
      </c>
      <c r="G3023" s="2">
        <v>8256570</v>
      </c>
      <c r="H3023" s="2">
        <v>7501202</v>
      </c>
      <c r="I3023" s="2">
        <v>3832479</v>
      </c>
      <c r="J3023" s="2">
        <v>97710</v>
      </c>
      <c r="K3023" s="2">
        <v>528954</v>
      </c>
      <c r="L3023" s="2">
        <v>3797427</v>
      </c>
      <c r="M3023" s="2">
        <v>755368</v>
      </c>
      <c r="N3023" s="4">
        <f t="shared" si="94"/>
        <v>8.6137221630774044E-2</v>
      </c>
      <c r="O3023" s="2">
        <v>0</v>
      </c>
      <c r="P3023" s="2">
        <v>650108</v>
      </c>
      <c r="Q3023" s="2">
        <v>4448154</v>
      </c>
      <c r="R3023" s="2">
        <v>4531674</v>
      </c>
      <c r="S3023" s="4">
        <f t="shared" si="95"/>
        <v>0.14345868656924571</v>
      </c>
    </row>
    <row r="3024" spans="1:19" x14ac:dyDescent="0.25">
      <c r="A3024" s="10">
        <v>0</v>
      </c>
      <c r="B3024" s="1" t="s">
        <v>64</v>
      </c>
      <c r="C3024" s="1" t="s">
        <v>4703</v>
      </c>
      <c r="D3024" s="1">
        <v>2019</v>
      </c>
      <c r="E3024" s="2">
        <v>26759287</v>
      </c>
      <c r="F3024" s="2">
        <v>0</v>
      </c>
      <c r="G3024" s="2">
        <v>310690481</v>
      </c>
      <c r="H3024" s="2">
        <v>294193147</v>
      </c>
      <c r="I3024" s="2">
        <v>7099069</v>
      </c>
      <c r="J3024" s="2">
        <v>27736396</v>
      </c>
      <c r="K3024" s="2">
        <v>947025</v>
      </c>
      <c r="L3024" s="2">
        <v>274907991</v>
      </c>
      <c r="M3024" s="2">
        <v>16497334</v>
      </c>
      <c r="N3024" s="4">
        <f t="shared" si="94"/>
        <v>8.6128441765809999E-2</v>
      </c>
      <c r="O3024" s="2">
        <v>0</v>
      </c>
      <c r="P3024" s="2">
        <v>49071604</v>
      </c>
      <c r="Q3024" s="2">
        <v>294446509</v>
      </c>
      <c r="R3024" s="2">
        <v>258416278</v>
      </c>
      <c r="S3024" s="4">
        <f t="shared" si="95"/>
        <v>0.18989362581872649</v>
      </c>
    </row>
    <row r="3025" spans="1:19" x14ac:dyDescent="0.25">
      <c r="A3025" s="10">
        <v>0</v>
      </c>
      <c r="B3025" s="1" t="s">
        <v>52</v>
      </c>
      <c r="C3025" s="1" t="s">
        <v>3883</v>
      </c>
      <c r="D3025" s="1">
        <v>2019</v>
      </c>
      <c r="E3025" s="2">
        <v>870747</v>
      </c>
      <c r="F3025" s="2">
        <v>0</v>
      </c>
      <c r="G3025" s="2">
        <v>10118849</v>
      </c>
      <c r="H3025" s="2">
        <v>8658389</v>
      </c>
      <c r="I3025" s="2">
        <v>5616847</v>
      </c>
      <c r="J3025" s="2">
        <v>912330</v>
      </c>
      <c r="K3025" s="2">
        <v>0</v>
      </c>
      <c r="L3025" s="2">
        <v>3589672</v>
      </c>
      <c r="M3025" s="2">
        <v>1460460</v>
      </c>
      <c r="N3025" s="4">
        <f t="shared" si="94"/>
        <v>8.6051980813232815E-2</v>
      </c>
      <c r="O3025" s="2">
        <v>229912</v>
      </c>
      <c r="P3025" s="2">
        <v>913477</v>
      </c>
      <c r="Q3025" s="2">
        <v>4157935</v>
      </c>
      <c r="R3025" s="2">
        <v>4227963</v>
      </c>
      <c r="S3025" s="4">
        <f t="shared" si="95"/>
        <v>0.27043495886789926</v>
      </c>
    </row>
    <row r="3026" spans="1:19" x14ac:dyDescent="0.25">
      <c r="A3026" s="10">
        <v>0</v>
      </c>
      <c r="B3026" s="1" t="s">
        <v>28</v>
      </c>
      <c r="C3026" s="1" t="s">
        <v>1138</v>
      </c>
      <c r="D3026" s="1">
        <v>2019</v>
      </c>
      <c r="E3026" s="2">
        <v>2709883</v>
      </c>
      <c r="F3026" s="2">
        <v>0</v>
      </c>
      <c r="G3026" s="2">
        <v>31499526</v>
      </c>
      <c r="H3026" s="2">
        <v>30532587</v>
      </c>
      <c r="I3026" s="2">
        <v>23282976</v>
      </c>
      <c r="J3026" s="2">
        <v>0</v>
      </c>
      <c r="K3026" s="2">
        <v>3207562</v>
      </c>
      <c r="L3026" s="2">
        <v>5008988</v>
      </c>
      <c r="M3026" s="2">
        <v>966939</v>
      </c>
      <c r="N3026" s="4">
        <f t="shared" si="94"/>
        <v>8.6029326282560575E-2</v>
      </c>
      <c r="O3026" s="2">
        <v>0</v>
      </c>
      <c r="P3026" s="2">
        <v>-396215</v>
      </c>
      <c r="Q3026" s="2">
        <v>4426229</v>
      </c>
      <c r="R3026" s="2">
        <v>7676314</v>
      </c>
      <c r="S3026" s="4">
        <f t="shared" si="95"/>
        <v>-5.1615267431738721E-2</v>
      </c>
    </row>
    <row r="3027" spans="1:19" x14ac:dyDescent="0.25">
      <c r="A3027" s="10">
        <v>0</v>
      </c>
      <c r="B3027" s="1" t="s">
        <v>27</v>
      </c>
      <c r="C3027" s="1" t="s">
        <v>793</v>
      </c>
      <c r="D3027" s="1">
        <v>2019</v>
      </c>
      <c r="E3027" s="2">
        <v>694008</v>
      </c>
      <c r="F3027" s="2">
        <v>0</v>
      </c>
      <c r="G3027" s="2">
        <v>8115660</v>
      </c>
      <c r="H3027" s="2">
        <v>3688855</v>
      </c>
      <c r="I3027" s="2">
        <v>1283834</v>
      </c>
      <c r="J3027" s="2">
        <v>0</v>
      </c>
      <c r="K3027" s="2">
        <v>3549184</v>
      </c>
      <c r="L3027" s="2">
        <v>3282642</v>
      </c>
      <c r="M3027" s="2">
        <v>4426805</v>
      </c>
      <c r="N3027" s="4">
        <f t="shared" si="94"/>
        <v>8.5514671634839307E-2</v>
      </c>
      <c r="O3027" s="2">
        <v>0</v>
      </c>
      <c r="P3027" s="2">
        <v>1993017</v>
      </c>
      <c r="Q3027" s="2">
        <v>8033152</v>
      </c>
      <c r="R3027" s="2">
        <v>7447414</v>
      </c>
      <c r="S3027" s="4">
        <f t="shared" si="95"/>
        <v>0.26761195228303408</v>
      </c>
    </row>
    <row r="3028" spans="1:19" x14ac:dyDescent="0.25">
      <c r="A3028" s="10">
        <v>0</v>
      </c>
      <c r="B3028" s="1" t="s">
        <v>32</v>
      </c>
      <c r="C3028" s="1" t="s">
        <v>2156</v>
      </c>
      <c r="D3028" s="1">
        <v>2019</v>
      </c>
      <c r="E3028" s="2">
        <v>127270</v>
      </c>
      <c r="F3028" s="2">
        <v>0</v>
      </c>
      <c r="G3028" s="2">
        <v>1488655</v>
      </c>
      <c r="H3028" s="2">
        <v>867638</v>
      </c>
      <c r="I3028" s="2">
        <v>230083</v>
      </c>
      <c r="J3028" s="2">
        <v>0</v>
      </c>
      <c r="K3028" s="2">
        <v>0</v>
      </c>
      <c r="L3028" s="2">
        <v>1258572</v>
      </c>
      <c r="M3028" s="2">
        <v>621017</v>
      </c>
      <c r="N3028" s="4">
        <f t="shared" si="94"/>
        <v>8.5493280847476413E-2</v>
      </c>
      <c r="O3028" s="2">
        <v>0</v>
      </c>
      <c r="P3028" s="2">
        <v>512206</v>
      </c>
      <c r="Q3028" s="2">
        <v>486476</v>
      </c>
      <c r="R3028" s="2">
        <v>266917</v>
      </c>
      <c r="S3028" s="4">
        <f t="shared" si="95"/>
        <v>1.9189710659118753</v>
      </c>
    </row>
    <row r="3029" spans="1:19" x14ac:dyDescent="0.25">
      <c r="A3029" s="10">
        <v>0</v>
      </c>
      <c r="B3029" s="1" t="s">
        <v>45</v>
      </c>
      <c r="C3029" s="1" t="s">
        <v>440</v>
      </c>
      <c r="D3029" s="1">
        <v>2019</v>
      </c>
      <c r="E3029" s="2">
        <v>22266975</v>
      </c>
      <c r="F3029" s="2">
        <v>186682</v>
      </c>
      <c r="G3029" s="2">
        <v>258310554</v>
      </c>
      <c r="H3029" s="2">
        <v>283208529</v>
      </c>
      <c r="I3029" s="2">
        <v>30086884</v>
      </c>
      <c r="J3029" s="2">
        <v>24253614</v>
      </c>
      <c r="K3029" s="2">
        <v>1157514</v>
      </c>
      <c r="L3029" s="2">
        <v>202812542</v>
      </c>
      <c r="M3029" s="2">
        <v>-24897975</v>
      </c>
      <c r="N3029" s="4">
        <f t="shared" si="94"/>
        <v>8.5479639364638579E-2</v>
      </c>
      <c r="O3029" s="2">
        <v>7808006</v>
      </c>
      <c r="P3029" s="2">
        <v>35697519</v>
      </c>
      <c r="Q3029" s="2">
        <v>220658464</v>
      </c>
      <c r="R3029" s="2">
        <v>216357444</v>
      </c>
      <c r="S3029" s="4">
        <f t="shared" si="95"/>
        <v>0.20108171087471341</v>
      </c>
    </row>
    <row r="3030" spans="1:19" x14ac:dyDescent="0.25">
      <c r="A3030" s="10">
        <v>0</v>
      </c>
      <c r="B3030" s="1" t="s">
        <v>32</v>
      </c>
      <c r="C3030" s="1" t="s">
        <v>896</v>
      </c>
      <c r="D3030" s="1">
        <v>2019</v>
      </c>
      <c r="E3030" s="2">
        <v>764874</v>
      </c>
      <c r="F3030" s="2">
        <v>210214</v>
      </c>
      <c r="G3030" s="2">
        <v>6488941</v>
      </c>
      <c r="H3030" s="2">
        <v>7737444</v>
      </c>
      <c r="I3030" s="2">
        <v>1120012</v>
      </c>
      <c r="J3030" s="2">
        <v>204100</v>
      </c>
      <c r="K3030" s="2">
        <v>0</v>
      </c>
      <c r="L3030" s="2">
        <v>5164829</v>
      </c>
      <c r="M3030" s="2">
        <v>-1248503</v>
      </c>
      <c r="N3030" s="4">
        <f t="shared" si="94"/>
        <v>8.547773820104082E-2</v>
      </c>
      <c r="O3030" s="2">
        <v>24173</v>
      </c>
      <c r="P3030" s="2">
        <v>1951280</v>
      </c>
      <c r="Q3030" s="2">
        <v>3416673</v>
      </c>
      <c r="R3030" s="2">
        <v>2637844</v>
      </c>
      <c r="S3030" s="4">
        <f t="shared" si="95"/>
        <v>0.74888924439807658</v>
      </c>
    </row>
    <row r="3031" spans="1:19" x14ac:dyDescent="0.25">
      <c r="A3031" s="10">
        <v>0</v>
      </c>
      <c r="B3031" s="1" t="s">
        <v>62</v>
      </c>
      <c r="C3031" s="1" t="s">
        <v>4489</v>
      </c>
      <c r="D3031" s="1">
        <v>2019</v>
      </c>
      <c r="E3031" s="2">
        <v>3104057</v>
      </c>
      <c r="F3031" s="2">
        <v>0</v>
      </c>
      <c r="G3031" s="2">
        <v>36316880</v>
      </c>
      <c r="H3031" s="2">
        <v>27799438</v>
      </c>
      <c r="I3031" s="2">
        <v>7095313</v>
      </c>
      <c r="J3031" s="2">
        <v>9969467</v>
      </c>
      <c r="K3031" s="2">
        <v>284349</v>
      </c>
      <c r="L3031" s="2">
        <v>18967751</v>
      </c>
      <c r="M3031" s="2">
        <v>8517442</v>
      </c>
      <c r="N3031" s="4">
        <f t="shared" si="94"/>
        <v>8.5471466711898161E-2</v>
      </c>
      <c r="O3031" s="2">
        <v>0</v>
      </c>
      <c r="P3031" s="2">
        <v>6247733</v>
      </c>
      <c r="Q3031" s="2">
        <v>15032265</v>
      </c>
      <c r="R3031" s="2">
        <v>14856128</v>
      </c>
      <c r="S3031" s="4">
        <f t="shared" si="95"/>
        <v>0.42054921713113941</v>
      </c>
    </row>
    <row r="3032" spans="1:19" x14ac:dyDescent="0.25">
      <c r="A3032" s="10">
        <v>1</v>
      </c>
      <c r="B3032" s="1" t="s">
        <v>45</v>
      </c>
      <c r="C3032" s="1" t="s">
        <v>955</v>
      </c>
      <c r="D3032" s="1">
        <v>2019</v>
      </c>
      <c r="E3032" s="2">
        <v>6778522</v>
      </c>
      <c r="F3032" s="2">
        <v>92759</v>
      </c>
      <c r="G3032" s="2">
        <v>78331443</v>
      </c>
      <c r="H3032" s="2">
        <v>89023914</v>
      </c>
      <c r="I3032" s="2">
        <v>4858773</v>
      </c>
      <c r="J3032" s="2">
        <v>7178809</v>
      </c>
      <c r="K3032" s="2">
        <v>281849</v>
      </c>
      <c r="L3032" s="2">
        <v>66012012</v>
      </c>
      <c r="M3032" s="2">
        <v>-10692471</v>
      </c>
      <c r="N3032" s="4">
        <f t="shared" si="94"/>
        <v>8.5352225670092666E-2</v>
      </c>
      <c r="O3032" s="2">
        <v>1927714</v>
      </c>
      <c r="P3032" s="2">
        <v>13748317</v>
      </c>
      <c r="Q3032" s="2">
        <v>72013555</v>
      </c>
      <c r="R3032" s="2">
        <v>70196381</v>
      </c>
      <c r="S3032" s="4">
        <f t="shared" si="95"/>
        <v>0.22331679748561398</v>
      </c>
    </row>
    <row r="3033" spans="1:19" x14ac:dyDescent="0.25">
      <c r="A3033" s="10">
        <v>0</v>
      </c>
      <c r="B3033" s="1" t="s">
        <v>45</v>
      </c>
      <c r="C3033" s="1" t="s">
        <v>3726</v>
      </c>
      <c r="D3033" s="1">
        <v>2019</v>
      </c>
      <c r="E3033" s="2">
        <v>5563878</v>
      </c>
      <c r="F3033" s="2">
        <v>66633</v>
      </c>
      <c r="G3033" s="2">
        <v>64461497</v>
      </c>
      <c r="H3033" s="2">
        <v>60241859</v>
      </c>
      <c r="I3033" s="2">
        <v>18785890</v>
      </c>
      <c r="J3033" s="2">
        <v>7392873</v>
      </c>
      <c r="K3033" s="2">
        <v>207000</v>
      </c>
      <c r="L3033" s="2">
        <v>38075734</v>
      </c>
      <c r="M3033" s="2">
        <v>4219638</v>
      </c>
      <c r="N3033" s="4">
        <f t="shared" si="94"/>
        <v>8.5279511892192017E-2</v>
      </c>
      <c r="O3033" s="2">
        <v>700000</v>
      </c>
      <c r="P3033" s="2">
        <v>9559897</v>
      </c>
      <c r="Q3033" s="2">
        <v>50970619</v>
      </c>
      <c r="R3033" s="2">
        <v>50950551</v>
      </c>
      <c r="S3033" s="4">
        <f t="shared" si="95"/>
        <v>0.20136969666922738</v>
      </c>
    </row>
    <row r="3034" spans="1:19" x14ac:dyDescent="0.25">
      <c r="A3034" s="10">
        <v>0</v>
      </c>
      <c r="B3034" s="1" t="s">
        <v>40</v>
      </c>
      <c r="C3034" s="1" t="s">
        <v>150</v>
      </c>
      <c r="D3034" s="1">
        <v>2019</v>
      </c>
      <c r="E3034" s="2">
        <v>281151</v>
      </c>
      <c r="F3034" s="2">
        <v>0</v>
      </c>
      <c r="G3034" s="2">
        <v>3300857</v>
      </c>
      <c r="H3034" s="2">
        <v>3246588</v>
      </c>
      <c r="I3034" s="2">
        <v>326337</v>
      </c>
      <c r="J3034" s="2">
        <v>512480</v>
      </c>
      <c r="K3034" s="2">
        <v>70894</v>
      </c>
      <c r="L3034" s="2">
        <v>2391146</v>
      </c>
      <c r="M3034" s="2">
        <v>54269</v>
      </c>
      <c r="N3034" s="4">
        <f t="shared" si="94"/>
        <v>8.517515299814564E-2</v>
      </c>
      <c r="O3034" s="2">
        <v>934051</v>
      </c>
      <c r="P3034" s="2">
        <v>1935950</v>
      </c>
      <c r="Q3034" s="2">
        <v>2861516</v>
      </c>
      <c r="R3034" s="2">
        <v>2716987</v>
      </c>
      <c r="S3034" s="4">
        <f t="shared" si="95"/>
        <v>1.0563175311475543</v>
      </c>
    </row>
    <row r="3035" spans="1:19" x14ac:dyDescent="0.25">
      <c r="A3035" s="10">
        <v>1</v>
      </c>
      <c r="B3035" s="1" t="s">
        <v>54</v>
      </c>
      <c r="C3035" s="1" t="s">
        <v>3944</v>
      </c>
      <c r="D3035" s="1">
        <v>2019</v>
      </c>
      <c r="E3035" s="2">
        <v>13280746</v>
      </c>
      <c r="F3035" s="2">
        <v>0</v>
      </c>
      <c r="G3035" s="2">
        <v>156518156</v>
      </c>
      <c r="H3035" s="2">
        <v>142630697</v>
      </c>
      <c r="I3035" s="2">
        <v>32228469</v>
      </c>
      <c r="J3035" s="2">
        <v>16537235</v>
      </c>
      <c r="K3035" s="2">
        <v>11287195</v>
      </c>
      <c r="L3035" s="2">
        <v>96465258</v>
      </c>
      <c r="M3035" s="2">
        <v>13887459</v>
      </c>
      <c r="N3035" s="4">
        <f t="shared" si="94"/>
        <v>8.4851152987005546E-2</v>
      </c>
      <c r="O3035" s="2">
        <v>2474535</v>
      </c>
      <c r="P3035" s="2">
        <v>18517990</v>
      </c>
      <c r="Q3035" s="2">
        <v>97265029</v>
      </c>
      <c r="R3035" s="2">
        <v>91660193</v>
      </c>
      <c r="S3035" s="4">
        <f t="shared" si="95"/>
        <v>0.2290255378362557</v>
      </c>
    </row>
    <row r="3036" spans="1:19" x14ac:dyDescent="0.25">
      <c r="A3036" s="10">
        <v>0</v>
      </c>
      <c r="B3036" s="1" t="s">
        <v>40</v>
      </c>
      <c r="C3036" s="1" t="s">
        <v>1277</v>
      </c>
      <c r="D3036" s="1">
        <v>2019</v>
      </c>
      <c r="E3036" s="2">
        <v>1037653</v>
      </c>
      <c r="F3036" s="2">
        <v>0</v>
      </c>
      <c r="G3036" s="2">
        <v>12250249</v>
      </c>
      <c r="H3036" s="2">
        <v>11955461</v>
      </c>
      <c r="I3036" s="2">
        <v>2838039</v>
      </c>
      <c r="J3036" s="2">
        <v>3809684</v>
      </c>
      <c r="K3036" s="2">
        <v>0</v>
      </c>
      <c r="L3036" s="2">
        <v>5602526</v>
      </c>
      <c r="M3036" s="2">
        <v>294788</v>
      </c>
      <c r="N3036" s="4">
        <f t="shared" si="94"/>
        <v>8.4704645595367084E-2</v>
      </c>
      <c r="O3036" s="2">
        <v>170000</v>
      </c>
      <c r="P3036" s="2">
        <v>235613</v>
      </c>
      <c r="Q3036" s="2">
        <v>5300137</v>
      </c>
      <c r="R3036" s="2">
        <v>5202624</v>
      </c>
      <c r="S3036" s="4">
        <f t="shared" si="95"/>
        <v>7.7963158590741904E-2</v>
      </c>
    </row>
    <row r="3037" spans="1:19" x14ac:dyDescent="0.25">
      <c r="A3037" s="10">
        <v>0</v>
      </c>
      <c r="B3037" s="1" t="s">
        <v>45</v>
      </c>
      <c r="C3037" s="1" t="s">
        <v>3691</v>
      </c>
      <c r="D3037" s="1">
        <v>2019</v>
      </c>
      <c r="E3037" s="2">
        <v>5956715</v>
      </c>
      <c r="F3037" s="2">
        <v>0</v>
      </c>
      <c r="G3037" s="2">
        <v>70334800</v>
      </c>
      <c r="H3037" s="2">
        <v>48364651</v>
      </c>
      <c r="I3037" s="2">
        <v>16930563</v>
      </c>
      <c r="J3037" s="2">
        <v>3165583</v>
      </c>
      <c r="K3037" s="2">
        <v>21254380</v>
      </c>
      <c r="L3037" s="2">
        <v>28984274</v>
      </c>
      <c r="M3037" s="2">
        <v>21970149</v>
      </c>
      <c r="N3037" s="4">
        <f t="shared" si="94"/>
        <v>8.4690864266337568E-2</v>
      </c>
      <c r="O3037" s="2">
        <v>1544803</v>
      </c>
      <c r="P3037" s="2">
        <v>18452852</v>
      </c>
      <c r="Q3037" s="2">
        <v>31140710</v>
      </c>
      <c r="R3037" s="2">
        <v>24558955</v>
      </c>
      <c r="S3037" s="4">
        <f t="shared" si="95"/>
        <v>0.81427141342129583</v>
      </c>
    </row>
    <row r="3038" spans="1:19" x14ac:dyDescent="0.25">
      <c r="A3038" s="10">
        <v>0</v>
      </c>
      <c r="B3038" s="1" t="s">
        <v>39</v>
      </c>
      <c r="C3038" s="1" t="s">
        <v>2685</v>
      </c>
      <c r="D3038" s="1">
        <v>2019</v>
      </c>
      <c r="E3038" s="2">
        <v>3868559</v>
      </c>
      <c r="F3038" s="2">
        <v>0</v>
      </c>
      <c r="G3038" s="2">
        <v>45775120</v>
      </c>
      <c r="H3038" s="2">
        <v>42303531</v>
      </c>
      <c r="I3038" s="2">
        <v>9953632</v>
      </c>
      <c r="J3038" s="2">
        <v>14172537</v>
      </c>
      <c r="K3038" s="2">
        <v>854531</v>
      </c>
      <c r="L3038" s="2">
        <v>20794420</v>
      </c>
      <c r="M3038" s="2">
        <v>3471589</v>
      </c>
      <c r="N3038" s="4">
        <f t="shared" si="94"/>
        <v>8.4512263430439938E-2</v>
      </c>
      <c r="O3038" s="2">
        <v>1241224</v>
      </c>
      <c r="P3038" s="2">
        <v>4734577</v>
      </c>
      <c r="Q3038" s="2">
        <v>37477024</v>
      </c>
      <c r="R3038" s="2">
        <v>37270556</v>
      </c>
      <c r="S3038" s="4">
        <f t="shared" si="95"/>
        <v>0.16033570843429329</v>
      </c>
    </row>
    <row r="3039" spans="1:19" x14ac:dyDescent="0.25">
      <c r="A3039" s="10">
        <v>0</v>
      </c>
      <c r="B3039" s="1" t="s">
        <v>32</v>
      </c>
      <c r="C3039" s="1" t="s">
        <v>2067</v>
      </c>
      <c r="D3039" s="1">
        <v>2019</v>
      </c>
      <c r="E3039" s="2">
        <v>247151</v>
      </c>
      <c r="F3039" s="2">
        <v>0</v>
      </c>
      <c r="G3039" s="2">
        <v>2936185</v>
      </c>
      <c r="H3039" s="2">
        <v>2521443</v>
      </c>
      <c r="I3039" s="2">
        <v>0</v>
      </c>
      <c r="J3039" s="2">
        <v>0</v>
      </c>
      <c r="K3039" s="2">
        <v>0</v>
      </c>
      <c r="L3039" s="2">
        <v>2936185</v>
      </c>
      <c r="M3039" s="2">
        <v>414742</v>
      </c>
      <c r="N3039" s="4">
        <f t="shared" si="94"/>
        <v>8.4174192021279307E-2</v>
      </c>
      <c r="O3039" s="2">
        <v>1677925</v>
      </c>
      <c r="P3039" s="2">
        <v>449537</v>
      </c>
      <c r="Q3039" s="2">
        <v>1520975</v>
      </c>
      <c r="R3039" s="2">
        <v>838765</v>
      </c>
      <c r="S3039" s="4">
        <f t="shared" si="95"/>
        <v>2.5364220013949081</v>
      </c>
    </row>
    <row r="3040" spans="1:19" x14ac:dyDescent="0.25">
      <c r="A3040" s="10">
        <v>1</v>
      </c>
      <c r="B3040" s="1" t="s">
        <v>27</v>
      </c>
      <c r="C3040" s="1" t="s">
        <v>1027</v>
      </c>
      <c r="D3040" s="1">
        <v>2019</v>
      </c>
      <c r="E3040" s="2">
        <v>2516151</v>
      </c>
      <c r="F3040" s="2">
        <v>0</v>
      </c>
      <c r="G3040" s="2">
        <v>29999732</v>
      </c>
      <c r="H3040" s="2">
        <v>22452604</v>
      </c>
      <c r="I3040" s="2">
        <v>12561222</v>
      </c>
      <c r="J3040" s="2">
        <v>110862</v>
      </c>
      <c r="K3040" s="2">
        <v>917567</v>
      </c>
      <c r="L3040" s="2">
        <v>16410081</v>
      </c>
      <c r="M3040" s="2">
        <v>7547128</v>
      </c>
      <c r="N3040" s="4">
        <f t="shared" si="94"/>
        <v>8.3872449260546725E-2</v>
      </c>
      <c r="O3040" s="2">
        <v>393205</v>
      </c>
      <c r="P3040" s="2">
        <v>5167811</v>
      </c>
      <c r="Q3040" s="2">
        <v>12420149</v>
      </c>
      <c r="R3040" s="2">
        <v>11801692</v>
      </c>
      <c r="S3040" s="4">
        <f t="shared" si="95"/>
        <v>0.47120497637118475</v>
      </c>
    </row>
    <row r="3041" spans="1:19" x14ac:dyDescent="0.25">
      <c r="A3041" s="10">
        <v>0</v>
      </c>
      <c r="B3041" s="1" t="s">
        <v>62</v>
      </c>
      <c r="C3041" s="1" t="s">
        <v>4567</v>
      </c>
      <c r="D3041" s="1">
        <v>2019</v>
      </c>
      <c r="E3041" s="2">
        <v>1979317</v>
      </c>
      <c r="F3041" s="2">
        <v>0</v>
      </c>
      <c r="G3041" s="2">
        <v>23602491</v>
      </c>
      <c r="H3041" s="2">
        <v>22693893</v>
      </c>
      <c r="I3041" s="2">
        <v>3853498</v>
      </c>
      <c r="J3041" s="2">
        <v>1004388</v>
      </c>
      <c r="K3041" s="2">
        <v>842277</v>
      </c>
      <c r="L3041" s="2">
        <v>17902328</v>
      </c>
      <c r="M3041" s="2">
        <v>908598</v>
      </c>
      <c r="N3041" s="4">
        <f t="shared" si="94"/>
        <v>8.3860512858579206E-2</v>
      </c>
      <c r="O3041" s="2">
        <v>603107</v>
      </c>
      <c r="P3041" s="2">
        <v>13923465</v>
      </c>
      <c r="Q3041" s="2">
        <v>20431016</v>
      </c>
      <c r="R3041" s="2">
        <v>13654789</v>
      </c>
      <c r="S3041" s="4">
        <f t="shared" si="95"/>
        <v>1.0638444870880099</v>
      </c>
    </row>
    <row r="3042" spans="1:19" x14ac:dyDescent="0.25">
      <c r="A3042" s="10">
        <v>0</v>
      </c>
      <c r="B3042" s="1" t="s">
        <v>39</v>
      </c>
      <c r="C3042" s="1" t="s">
        <v>727</v>
      </c>
      <c r="D3042" s="1">
        <v>2019</v>
      </c>
      <c r="E3042" s="2">
        <v>32919870</v>
      </c>
      <c r="F3042" s="2">
        <v>0</v>
      </c>
      <c r="G3042" s="2">
        <v>392630343</v>
      </c>
      <c r="H3042" s="2">
        <v>349613923</v>
      </c>
      <c r="I3042" s="2">
        <v>123642819</v>
      </c>
      <c r="J3042" s="2">
        <v>51393998</v>
      </c>
      <c r="K3042" s="2">
        <v>16179447</v>
      </c>
      <c r="L3042" s="2">
        <v>201414077</v>
      </c>
      <c r="M3042" s="2">
        <v>43016420</v>
      </c>
      <c r="N3042" s="4">
        <f t="shared" si="94"/>
        <v>8.384443685240088E-2</v>
      </c>
      <c r="O3042" s="2">
        <v>13851379</v>
      </c>
      <c r="P3042" s="2">
        <v>48813809</v>
      </c>
      <c r="Q3042" s="2">
        <v>286995631</v>
      </c>
      <c r="R3042" s="2">
        <v>278687180</v>
      </c>
      <c r="S3042" s="4">
        <f t="shared" si="95"/>
        <v>0.2248585241703619</v>
      </c>
    </row>
    <row r="3043" spans="1:19" x14ac:dyDescent="0.25">
      <c r="A3043" s="10">
        <v>0</v>
      </c>
      <c r="B3043" s="1" t="s">
        <v>45</v>
      </c>
      <c r="C3043" s="1" t="s">
        <v>3723</v>
      </c>
      <c r="D3043" s="1">
        <v>2019</v>
      </c>
      <c r="E3043" s="2">
        <v>1023210</v>
      </c>
      <c r="F3043" s="2">
        <v>0</v>
      </c>
      <c r="G3043" s="2">
        <v>12206140</v>
      </c>
      <c r="H3043" s="2">
        <v>8808603</v>
      </c>
      <c r="I3043" s="2">
        <v>745066</v>
      </c>
      <c r="J3043" s="2">
        <v>4410885</v>
      </c>
      <c r="K3043" s="2">
        <v>0</v>
      </c>
      <c r="L3043" s="2">
        <v>7050189</v>
      </c>
      <c r="M3043" s="2">
        <v>3397537</v>
      </c>
      <c r="N3043" s="4">
        <f t="shared" si="94"/>
        <v>8.3827483545166614E-2</v>
      </c>
      <c r="O3043" s="2">
        <v>0</v>
      </c>
      <c r="P3043" s="2">
        <v>2944153</v>
      </c>
      <c r="Q3043" s="2">
        <v>5012328</v>
      </c>
      <c r="R3043" s="2">
        <v>4457436</v>
      </c>
      <c r="S3043" s="4">
        <f t="shared" si="95"/>
        <v>0.66050370661519309</v>
      </c>
    </row>
    <row r="3044" spans="1:19" x14ac:dyDescent="0.25">
      <c r="A3044" s="10">
        <v>0</v>
      </c>
      <c r="B3044" s="1" t="s">
        <v>32</v>
      </c>
      <c r="C3044" s="1" t="s">
        <v>684</v>
      </c>
      <c r="D3044" s="1">
        <v>2019</v>
      </c>
      <c r="E3044" s="2">
        <v>129280</v>
      </c>
      <c r="F3044" s="2">
        <v>0</v>
      </c>
      <c r="G3044" s="2">
        <v>1546194</v>
      </c>
      <c r="H3044" s="2">
        <v>1355900</v>
      </c>
      <c r="I3044" s="2">
        <v>897986</v>
      </c>
      <c r="J3044" s="2">
        <v>3114</v>
      </c>
      <c r="K3044" s="2">
        <v>0</v>
      </c>
      <c r="L3044" s="2">
        <v>645094</v>
      </c>
      <c r="M3044" s="2">
        <v>190294</v>
      </c>
      <c r="N3044" s="4">
        <f t="shared" si="94"/>
        <v>8.3611758938399713E-2</v>
      </c>
      <c r="O3044" s="2">
        <v>0</v>
      </c>
      <c r="P3044" s="2">
        <v>502256</v>
      </c>
      <c r="Q3044" s="2">
        <v>717367</v>
      </c>
      <c r="R3044" s="2">
        <v>756502</v>
      </c>
      <c r="S3044" s="4">
        <f t="shared" si="95"/>
        <v>0.66391893213765463</v>
      </c>
    </row>
    <row r="3045" spans="1:19" x14ac:dyDescent="0.25">
      <c r="A3045" s="10">
        <v>0</v>
      </c>
      <c r="B3045" s="1" t="s">
        <v>45</v>
      </c>
      <c r="C3045" s="1" t="s">
        <v>3674</v>
      </c>
      <c r="D3045" s="1">
        <v>2019</v>
      </c>
      <c r="E3045" s="2">
        <v>296779</v>
      </c>
      <c r="F3045" s="2">
        <v>0</v>
      </c>
      <c r="G3045" s="2">
        <v>3561493</v>
      </c>
      <c r="H3045" s="2">
        <v>2426133</v>
      </c>
      <c r="I3045" s="2">
        <v>1191475</v>
      </c>
      <c r="J3045" s="2">
        <v>280037</v>
      </c>
      <c r="K3045" s="2">
        <v>771911</v>
      </c>
      <c r="L3045" s="2">
        <v>1318070</v>
      </c>
      <c r="M3045" s="2">
        <v>1135360</v>
      </c>
      <c r="N3045" s="4">
        <f t="shared" si="94"/>
        <v>8.3329940561444313E-2</v>
      </c>
      <c r="O3045" s="2">
        <v>0</v>
      </c>
      <c r="P3045" s="2">
        <v>1738355</v>
      </c>
      <c r="Q3045" s="2">
        <v>1751163</v>
      </c>
      <c r="R3045" s="2">
        <v>1538093</v>
      </c>
      <c r="S3045" s="4">
        <f t="shared" si="95"/>
        <v>1.1302014897668737</v>
      </c>
    </row>
    <row r="3046" spans="1:19" x14ac:dyDescent="0.25">
      <c r="A3046" s="10">
        <v>0</v>
      </c>
      <c r="B3046" s="1" t="s">
        <v>19</v>
      </c>
      <c r="C3046" s="1" t="s">
        <v>109</v>
      </c>
      <c r="D3046" s="1">
        <v>2019</v>
      </c>
      <c r="E3046" s="2">
        <v>3489452</v>
      </c>
      <c r="F3046" s="2">
        <v>0</v>
      </c>
      <c r="G3046" s="2">
        <v>41886913</v>
      </c>
      <c r="H3046" s="2">
        <v>38430746</v>
      </c>
      <c r="I3046" s="2">
        <v>30512102</v>
      </c>
      <c r="J3046" s="2">
        <v>1359280</v>
      </c>
      <c r="K3046" s="2">
        <v>961492</v>
      </c>
      <c r="L3046" s="2">
        <v>9054039</v>
      </c>
      <c r="M3046" s="2">
        <v>3456167</v>
      </c>
      <c r="N3046" s="4">
        <f t="shared" si="94"/>
        <v>8.3306497186842104E-2</v>
      </c>
      <c r="O3046" s="2">
        <v>0</v>
      </c>
      <c r="P3046" s="2">
        <v>1713122</v>
      </c>
      <c r="Q3046" s="2">
        <v>11109935</v>
      </c>
      <c r="R3046" s="2">
        <v>17281671</v>
      </c>
      <c r="S3046" s="4">
        <f t="shared" si="95"/>
        <v>9.9129418677163794E-2</v>
      </c>
    </row>
    <row r="3047" spans="1:19" x14ac:dyDescent="0.25">
      <c r="A3047" s="10">
        <v>0</v>
      </c>
      <c r="B3047" s="1" t="s">
        <v>24</v>
      </c>
      <c r="C3047" s="1" t="s">
        <v>654</v>
      </c>
      <c r="D3047" s="1">
        <v>2019</v>
      </c>
      <c r="E3047" s="2">
        <v>1648617</v>
      </c>
      <c r="F3047" s="2">
        <v>0</v>
      </c>
      <c r="G3047" s="2">
        <v>19813417</v>
      </c>
      <c r="H3047" s="2">
        <v>19251282</v>
      </c>
      <c r="I3047" s="2">
        <v>2254432</v>
      </c>
      <c r="J3047" s="2">
        <v>2453101</v>
      </c>
      <c r="K3047" s="2">
        <v>0</v>
      </c>
      <c r="L3047" s="2">
        <v>15105884</v>
      </c>
      <c r="M3047" s="2">
        <v>562135</v>
      </c>
      <c r="N3047" s="4">
        <f t="shared" si="94"/>
        <v>8.3207101531250258E-2</v>
      </c>
      <c r="O3047" s="2">
        <v>298191</v>
      </c>
      <c r="P3047" s="2">
        <v>1789311</v>
      </c>
      <c r="Q3047" s="2">
        <v>18411353</v>
      </c>
      <c r="R3047" s="2">
        <v>17207412</v>
      </c>
      <c r="S3047" s="4">
        <f t="shared" si="95"/>
        <v>0.12131411742800137</v>
      </c>
    </row>
    <row r="3048" spans="1:19" x14ac:dyDescent="0.25">
      <c r="A3048" s="10">
        <v>1</v>
      </c>
      <c r="B3048" s="1" t="s">
        <v>41</v>
      </c>
      <c r="C3048" s="1" t="s">
        <v>3594</v>
      </c>
      <c r="D3048" s="1">
        <v>2019</v>
      </c>
      <c r="E3048" s="2">
        <v>535718</v>
      </c>
      <c r="F3048" s="2">
        <v>244466</v>
      </c>
      <c r="G3048" s="2">
        <v>3504971</v>
      </c>
      <c r="H3048" s="2">
        <v>2972050</v>
      </c>
      <c r="I3048" s="2">
        <v>1353849</v>
      </c>
      <c r="J3048" s="2">
        <v>124371</v>
      </c>
      <c r="K3048" s="2">
        <v>752491</v>
      </c>
      <c r="L3048" s="2">
        <v>1274260</v>
      </c>
      <c r="M3048" s="2">
        <v>532921</v>
      </c>
      <c r="N3048" s="4">
        <f t="shared" si="94"/>
        <v>8.3096835893934642E-2</v>
      </c>
      <c r="O3048" s="2">
        <v>303983</v>
      </c>
      <c r="P3048" s="2">
        <v>494169</v>
      </c>
      <c r="Q3048" s="2">
        <v>1496565</v>
      </c>
      <c r="R3048" s="2">
        <v>1606919</v>
      </c>
      <c r="S3048" s="4">
        <f t="shared" si="95"/>
        <v>0.49669709549765734</v>
      </c>
    </row>
    <row r="3049" spans="1:19" x14ac:dyDescent="0.25">
      <c r="A3049" s="10">
        <v>0</v>
      </c>
      <c r="B3049" s="1" t="s">
        <v>45</v>
      </c>
      <c r="C3049" s="1" t="s">
        <v>3733</v>
      </c>
      <c r="D3049" s="1">
        <v>2019</v>
      </c>
      <c r="E3049" s="2">
        <v>915936</v>
      </c>
      <c r="F3049" s="2">
        <v>0</v>
      </c>
      <c r="G3049" s="2">
        <v>11038435</v>
      </c>
      <c r="H3049" s="2">
        <v>9250487</v>
      </c>
      <c r="I3049" s="2">
        <v>6340259</v>
      </c>
      <c r="J3049" s="2">
        <v>1308285</v>
      </c>
      <c r="K3049" s="2">
        <v>215677</v>
      </c>
      <c r="L3049" s="2">
        <v>3174214</v>
      </c>
      <c r="M3049" s="2">
        <v>1787948</v>
      </c>
      <c r="N3049" s="4">
        <f t="shared" si="94"/>
        <v>8.2976979979498905E-2</v>
      </c>
      <c r="O3049" s="2">
        <v>0</v>
      </c>
      <c r="P3049" s="2">
        <v>613907</v>
      </c>
      <c r="Q3049" s="2">
        <v>4761191</v>
      </c>
      <c r="R3049" s="2">
        <v>3673207</v>
      </c>
      <c r="S3049" s="4">
        <f t="shared" si="95"/>
        <v>0.16713106557838966</v>
      </c>
    </row>
    <row r="3050" spans="1:19" x14ac:dyDescent="0.25">
      <c r="A3050" s="10">
        <v>0</v>
      </c>
      <c r="B3050" s="1" t="s">
        <v>32</v>
      </c>
      <c r="C3050" s="1" t="s">
        <v>1866</v>
      </c>
      <c r="D3050" s="1">
        <v>2019</v>
      </c>
      <c r="E3050" s="2">
        <v>70262</v>
      </c>
      <c r="F3050" s="2">
        <v>0</v>
      </c>
      <c r="G3050" s="2">
        <v>848779</v>
      </c>
      <c r="H3050" s="2">
        <v>803159</v>
      </c>
      <c r="I3050" s="2">
        <v>365060</v>
      </c>
      <c r="J3050" s="2">
        <v>0</v>
      </c>
      <c r="K3050" s="2">
        <v>0</v>
      </c>
      <c r="L3050" s="2">
        <v>483719</v>
      </c>
      <c r="M3050" s="2">
        <v>45620</v>
      </c>
      <c r="N3050" s="4">
        <f t="shared" si="94"/>
        <v>8.2780087631762797E-2</v>
      </c>
      <c r="O3050" s="2">
        <v>0</v>
      </c>
      <c r="P3050" s="2">
        <v>0</v>
      </c>
      <c r="Q3050" s="2">
        <v>345109</v>
      </c>
      <c r="R3050" s="2">
        <v>300272</v>
      </c>
      <c r="S3050" s="4">
        <f t="shared" si="95"/>
        <v>0</v>
      </c>
    </row>
    <row r="3051" spans="1:19" x14ac:dyDescent="0.25">
      <c r="A3051" s="10">
        <v>1</v>
      </c>
      <c r="B3051" s="1" t="s">
        <v>61</v>
      </c>
      <c r="C3051" s="1" t="s">
        <v>4245</v>
      </c>
      <c r="D3051" s="1">
        <v>2019</v>
      </c>
      <c r="E3051" s="2">
        <v>13021643</v>
      </c>
      <c r="F3051" s="2">
        <v>1011186</v>
      </c>
      <c r="G3051" s="2">
        <v>145103247</v>
      </c>
      <c r="H3051" s="2">
        <v>140201674</v>
      </c>
      <c r="I3051" s="2">
        <v>99509215</v>
      </c>
      <c r="J3051" s="2">
        <v>11813659</v>
      </c>
      <c r="K3051" s="2">
        <v>453143</v>
      </c>
      <c r="L3051" s="2">
        <v>33327230</v>
      </c>
      <c r="M3051" s="2">
        <v>4901573</v>
      </c>
      <c r="N3051" s="4">
        <f t="shared" si="94"/>
        <v>8.2771800413260224E-2</v>
      </c>
      <c r="O3051" s="2">
        <v>0</v>
      </c>
      <c r="P3051" s="2">
        <v>5392620</v>
      </c>
      <c r="Q3051" s="2">
        <v>23236080</v>
      </c>
      <c r="R3051" s="2">
        <v>19802306</v>
      </c>
      <c r="S3051" s="4">
        <f t="shared" si="95"/>
        <v>0.2723228294724867</v>
      </c>
    </row>
    <row r="3052" spans="1:19" x14ac:dyDescent="0.25">
      <c r="A3052" s="10">
        <v>1</v>
      </c>
      <c r="B3052" s="1" t="s">
        <v>45</v>
      </c>
      <c r="C3052" s="1" t="s">
        <v>3696</v>
      </c>
      <c r="D3052" s="1">
        <v>2019</v>
      </c>
      <c r="E3052" s="2">
        <v>51826439</v>
      </c>
      <c r="F3052" s="2">
        <v>703585</v>
      </c>
      <c r="G3052" s="2">
        <v>617873469</v>
      </c>
      <c r="H3052" s="2">
        <v>574593196</v>
      </c>
      <c r="I3052" s="2">
        <v>44223413</v>
      </c>
      <c r="J3052" s="2">
        <v>62211790</v>
      </c>
      <c r="K3052" s="2">
        <v>677276</v>
      </c>
      <c r="L3052" s="2">
        <v>510760990</v>
      </c>
      <c r="M3052" s="2">
        <v>43280273</v>
      </c>
      <c r="N3052" s="4">
        <f t="shared" si="94"/>
        <v>8.2740005138495429E-2</v>
      </c>
      <c r="O3052" s="2">
        <v>21514258</v>
      </c>
      <c r="P3052" s="2">
        <v>78240395</v>
      </c>
      <c r="Q3052" s="2">
        <v>585716761</v>
      </c>
      <c r="R3052" s="2">
        <v>590809698</v>
      </c>
      <c r="S3052" s="4">
        <f t="shared" si="95"/>
        <v>0.16884396674206251</v>
      </c>
    </row>
    <row r="3053" spans="1:19" x14ac:dyDescent="0.25">
      <c r="A3053" s="10">
        <v>0</v>
      </c>
      <c r="B3053" s="1" t="s">
        <v>55</v>
      </c>
      <c r="C3053" s="1" t="s">
        <v>358</v>
      </c>
      <c r="D3053" s="1">
        <v>2019</v>
      </c>
      <c r="E3053" s="2">
        <v>763101</v>
      </c>
      <c r="F3053" s="2">
        <v>0</v>
      </c>
      <c r="G3053" s="2">
        <v>9241335</v>
      </c>
      <c r="H3053" s="2">
        <v>4228994</v>
      </c>
      <c r="I3053" s="2">
        <v>2112832</v>
      </c>
      <c r="J3053" s="2">
        <v>414392</v>
      </c>
      <c r="K3053" s="2">
        <v>96080</v>
      </c>
      <c r="L3053" s="2">
        <v>6618031</v>
      </c>
      <c r="M3053" s="2">
        <v>5012341</v>
      </c>
      <c r="N3053" s="4">
        <f t="shared" si="94"/>
        <v>8.25747578677756E-2</v>
      </c>
      <c r="O3053" s="2">
        <v>0</v>
      </c>
      <c r="P3053" s="2">
        <v>6028687</v>
      </c>
      <c r="Q3053" s="2">
        <v>1328788</v>
      </c>
      <c r="R3053" s="2">
        <v>1398301</v>
      </c>
      <c r="S3053" s="4">
        <f t="shared" si="95"/>
        <v>4.3114372370469587</v>
      </c>
    </row>
    <row r="3054" spans="1:19" x14ac:dyDescent="0.25">
      <c r="A3054" s="10">
        <v>0</v>
      </c>
      <c r="B3054" s="1" t="s">
        <v>62</v>
      </c>
      <c r="C3054" s="1" t="s">
        <v>4617</v>
      </c>
      <c r="D3054" s="1">
        <v>2019</v>
      </c>
      <c r="E3054" s="2">
        <v>2456656</v>
      </c>
      <c r="F3054" s="2">
        <v>0</v>
      </c>
      <c r="G3054" s="2">
        <v>29812437</v>
      </c>
      <c r="H3054" s="2">
        <v>26413859</v>
      </c>
      <c r="I3054" s="2">
        <v>4332966</v>
      </c>
      <c r="J3054" s="2">
        <v>1673545</v>
      </c>
      <c r="K3054" s="2">
        <v>0</v>
      </c>
      <c r="L3054" s="2">
        <v>23805926</v>
      </c>
      <c r="M3054" s="2">
        <v>3398578</v>
      </c>
      <c r="N3054" s="4">
        <f t="shared" si="94"/>
        <v>8.240372969173905E-2</v>
      </c>
      <c r="O3054" s="2">
        <v>570236</v>
      </c>
      <c r="P3054" s="2">
        <v>10618921</v>
      </c>
      <c r="Q3054" s="2">
        <v>20605885</v>
      </c>
      <c r="R3054" s="2">
        <v>17258639</v>
      </c>
      <c r="S3054" s="4">
        <f t="shared" si="95"/>
        <v>0.64832209538654817</v>
      </c>
    </row>
    <row r="3055" spans="1:19" x14ac:dyDescent="0.25">
      <c r="A3055" s="10">
        <v>0</v>
      </c>
      <c r="B3055" s="1" t="s">
        <v>40</v>
      </c>
      <c r="C3055" s="1" t="s">
        <v>645</v>
      </c>
      <c r="D3055" s="1">
        <v>2019</v>
      </c>
      <c r="E3055" s="2">
        <v>531989</v>
      </c>
      <c r="F3055" s="2">
        <v>0</v>
      </c>
      <c r="G3055" s="2">
        <v>6457070</v>
      </c>
      <c r="H3055" s="2">
        <v>5637985</v>
      </c>
      <c r="I3055" s="2">
        <v>4219472</v>
      </c>
      <c r="J3055" s="2">
        <v>128135</v>
      </c>
      <c r="K3055" s="2">
        <v>118240</v>
      </c>
      <c r="L3055" s="2">
        <v>1991223</v>
      </c>
      <c r="M3055" s="2">
        <v>819085</v>
      </c>
      <c r="N3055" s="4">
        <f t="shared" si="94"/>
        <v>8.2388606597109837E-2</v>
      </c>
      <c r="O3055" s="2">
        <v>0</v>
      </c>
      <c r="P3055" s="2">
        <v>792906</v>
      </c>
      <c r="Q3055" s="2">
        <v>1167530</v>
      </c>
      <c r="R3055" s="2">
        <v>1125027</v>
      </c>
      <c r="S3055" s="4">
        <f t="shared" si="95"/>
        <v>0.70478841841129147</v>
      </c>
    </row>
    <row r="3056" spans="1:19" x14ac:dyDescent="0.25">
      <c r="A3056" s="10">
        <v>0</v>
      </c>
      <c r="B3056" s="1" t="s">
        <v>30</v>
      </c>
      <c r="C3056" s="1" t="s">
        <v>1275</v>
      </c>
      <c r="D3056" s="1">
        <v>2019</v>
      </c>
      <c r="E3056" s="2">
        <v>7232627</v>
      </c>
      <c r="F3056" s="2">
        <v>0</v>
      </c>
      <c r="G3056" s="2">
        <v>87894306</v>
      </c>
      <c r="H3056" s="2">
        <v>116841842</v>
      </c>
      <c r="I3056" s="2">
        <v>34257109</v>
      </c>
      <c r="J3056" s="2">
        <v>4294275</v>
      </c>
      <c r="K3056" s="2">
        <v>15279470</v>
      </c>
      <c r="L3056" s="2">
        <v>34063452</v>
      </c>
      <c r="M3056" s="2">
        <v>-28947536</v>
      </c>
      <c r="N3056" s="4">
        <f t="shared" si="94"/>
        <v>8.2287776411818989E-2</v>
      </c>
      <c r="O3056" s="2">
        <v>0</v>
      </c>
      <c r="P3056" s="2">
        <v>6138688</v>
      </c>
      <c r="Q3056" s="2">
        <v>23083664</v>
      </c>
      <c r="R3056" s="2">
        <v>20284391</v>
      </c>
      <c r="S3056" s="4">
        <f t="shared" si="95"/>
        <v>0.30263112163436406</v>
      </c>
    </row>
    <row r="3057" spans="1:19" x14ac:dyDescent="0.25">
      <c r="A3057" s="10">
        <v>1</v>
      </c>
      <c r="B3057" s="1" t="s">
        <v>65</v>
      </c>
      <c r="C3057" s="1" t="s">
        <v>4820</v>
      </c>
      <c r="D3057" s="1">
        <v>2019</v>
      </c>
      <c r="E3057" s="2">
        <v>7815374</v>
      </c>
      <c r="F3057" s="2">
        <v>0</v>
      </c>
      <c r="G3057" s="2">
        <v>95180457</v>
      </c>
      <c r="H3057" s="2">
        <v>89215482</v>
      </c>
      <c r="I3057" s="2">
        <v>13802972</v>
      </c>
      <c r="J3057" s="2">
        <v>16240212</v>
      </c>
      <c r="K3057" s="2">
        <v>0</v>
      </c>
      <c r="L3057" s="2">
        <v>65137273</v>
      </c>
      <c r="M3057" s="2">
        <v>5964975</v>
      </c>
      <c r="N3057" s="4">
        <f t="shared" si="94"/>
        <v>8.2111120773458779E-2</v>
      </c>
      <c r="O3057" s="2">
        <v>0</v>
      </c>
      <c r="P3057" s="2">
        <v>1268503</v>
      </c>
      <c r="Q3057" s="2">
        <v>71857592</v>
      </c>
      <c r="R3057" s="2">
        <v>71918691</v>
      </c>
      <c r="S3057" s="4">
        <f t="shared" si="95"/>
        <v>1.7638015686353356E-2</v>
      </c>
    </row>
    <row r="3058" spans="1:19" x14ac:dyDescent="0.25">
      <c r="A3058" s="10">
        <v>0</v>
      </c>
      <c r="B3058" s="1" t="s">
        <v>45</v>
      </c>
      <c r="C3058" s="1" t="s">
        <v>3695</v>
      </c>
      <c r="D3058" s="1">
        <v>2019</v>
      </c>
      <c r="E3058" s="2">
        <v>5851885</v>
      </c>
      <c r="F3058" s="2">
        <v>78151</v>
      </c>
      <c r="G3058" s="2">
        <v>70346035</v>
      </c>
      <c r="H3058" s="2">
        <v>70414882</v>
      </c>
      <c r="I3058" s="2">
        <v>5666143</v>
      </c>
      <c r="J3058" s="2">
        <v>9566880</v>
      </c>
      <c r="K3058" s="2">
        <v>163733</v>
      </c>
      <c r="L3058" s="2">
        <v>54949279</v>
      </c>
      <c r="M3058" s="2">
        <v>-68847</v>
      </c>
      <c r="N3058" s="4">
        <f t="shared" si="94"/>
        <v>8.2076182403173117E-2</v>
      </c>
      <c r="O3058" s="2">
        <v>6383755</v>
      </c>
      <c r="P3058" s="2">
        <v>25044003</v>
      </c>
      <c r="Q3058" s="2">
        <v>65359337</v>
      </c>
      <c r="R3058" s="2">
        <v>61086770</v>
      </c>
      <c r="S3058" s="4">
        <f t="shared" si="95"/>
        <v>0.51447732463183105</v>
      </c>
    </row>
    <row r="3059" spans="1:19" x14ac:dyDescent="0.25">
      <c r="A3059" s="10">
        <v>0</v>
      </c>
      <c r="B3059" s="1" t="s">
        <v>40</v>
      </c>
      <c r="C3059" s="1" t="s">
        <v>3009</v>
      </c>
      <c r="D3059" s="1">
        <v>2019</v>
      </c>
      <c r="E3059" s="2">
        <v>376937</v>
      </c>
      <c r="F3059" s="2">
        <v>0</v>
      </c>
      <c r="G3059" s="2">
        <v>4598393</v>
      </c>
      <c r="H3059" s="2">
        <v>4254760</v>
      </c>
      <c r="I3059" s="2">
        <v>1585925</v>
      </c>
      <c r="J3059" s="2">
        <v>1229250</v>
      </c>
      <c r="K3059" s="2">
        <v>355946</v>
      </c>
      <c r="L3059" s="2">
        <v>1427272</v>
      </c>
      <c r="M3059" s="2">
        <v>343633</v>
      </c>
      <c r="N3059" s="4">
        <f t="shared" si="94"/>
        <v>8.1971462639230705E-2</v>
      </c>
      <c r="O3059" s="2">
        <v>0</v>
      </c>
      <c r="P3059" s="2">
        <v>1193496</v>
      </c>
      <c r="Q3059" s="2">
        <v>1830910</v>
      </c>
      <c r="R3059" s="2">
        <v>1790075</v>
      </c>
      <c r="S3059" s="4">
        <f t="shared" si="95"/>
        <v>0.66672960630141198</v>
      </c>
    </row>
    <row r="3060" spans="1:19" x14ac:dyDescent="0.25">
      <c r="A3060" s="10">
        <v>0</v>
      </c>
      <c r="B3060" s="1" t="s">
        <v>28</v>
      </c>
      <c r="C3060" s="1" t="s">
        <v>1210</v>
      </c>
      <c r="D3060" s="1">
        <v>2019</v>
      </c>
      <c r="E3060" s="2">
        <v>3441342</v>
      </c>
      <c r="F3060" s="2">
        <v>0</v>
      </c>
      <c r="G3060" s="2">
        <v>42015753</v>
      </c>
      <c r="H3060" s="2">
        <v>25619445</v>
      </c>
      <c r="I3060" s="2">
        <v>9707592</v>
      </c>
      <c r="J3060" s="2">
        <v>784965</v>
      </c>
      <c r="K3060" s="2">
        <v>11107813</v>
      </c>
      <c r="L3060" s="2">
        <v>20415383</v>
      </c>
      <c r="M3060" s="2">
        <v>16396308</v>
      </c>
      <c r="N3060" s="4">
        <f t="shared" si="94"/>
        <v>8.1905993687653292E-2</v>
      </c>
      <c r="O3060" s="2">
        <v>0</v>
      </c>
      <c r="P3060" s="2">
        <v>5469476</v>
      </c>
      <c r="Q3060" s="2">
        <v>24284873</v>
      </c>
      <c r="R3060" s="2">
        <v>18719003</v>
      </c>
      <c r="S3060" s="4">
        <f t="shared" si="95"/>
        <v>0.29218842477881968</v>
      </c>
    </row>
    <row r="3061" spans="1:19" x14ac:dyDescent="0.25">
      <c r="A3061" s="10">
        <v>0</v>
      </c>
      <c r="B3061" s="1" t="s">
        <v>45</v>
      </c>
      <c r="C3061" s="1" t="s">
        <v>3679</v>
      </c>
      <c r="D3061" s="1">
        <v>2019</v>
      </c>
      <c r="E3061" s="2">
        <v>10504312</v>
      </c>
      <c r="F3061" s="2">
        <v>144347</v>
      </c>
      <c r="G3061" s="2">
        <v>126850385</v>
      </c>
      <c r="H3061" s="2">
        <v>117988491</v>
      </c>
      <c r="I3061" s="2">
        <v>23363400</v>
      </c>
      <c r="J3061" s="2">
        <v>22375435</v>
      </c>
      <c r="K3061" s="2">
        <v>1136029</v>
      </c>
      <c r="L3061" s="2">
        <v>79975521</v>
      </c>
      <c r="M3061" s="2">
        <v>8861894</v>
      </c>
      <c r="N3061" s="4">
        <f t="shared" si="94"/>
        <v>8.1670741480209141E-2</v>
      </c>
      <c r="O3061" s="2">
        <v>901396</v>
      </c>
      <c r="P3061" s="2">
        <v>28668673</v>
      </c>
      <c r="Q3061" s="2">
        <v>108859803</v>
      </c>
      <c r="R3061" s="2">
        <v>102754353</v>
      </c>
      <c r="S3061" s="4">
        <f t="shared" si="95"/>
        <v>0.28777436806010542</v>
      </c>
    </row>
    <row r="3062" spans="1:19" x14ac:dyDescent="0.25">
      <c r="A3062" s="10">
        <v>0</v>
      </c>
      <c r="B3062" s="1" t="s">
        <v>45</v>
      </c>
      <c r="C3062" s="1" t="s">
        <v>3706</v>
      </c>
      <c r="D3062" s="1">
        <v>2019</v>
      </c>
      <c r="E3062" s="2">
        <v>6345992</v>
      </c>
      <c r="F3062" s="2">
        <v>0</v>
      </c>
      <c r="G3062" s="2">
        <v>77912744</v>
      </c>
      <c r="H3062" s="2">
        <v>63899631</v>
      </c>
      <c r="I3062" s="2">
        <v>26983625</v>
      </c>
      <c r="J3062" s="2">
        <v>6308078</v>
      </c>
      <c r="K3062" s="2">
        <v>3846818</v>
      </c>
      <c r="L3062" s="2">
        <v>40774223</v>
      </c>
      <c r="M3062" s="2">
        <v>14013113</v>
      </c>
      <c r="N3062" s="4">
        <f t="shared" si="94"/>
        <v>8.1449987180531078E-2</v>
      </c>
      <c r="O3062" s="2">
        <v>6816516</v>
      </c>
      <c r="P3062" s="2">
        <v>15266102</v>
      </c>
      <c r="Q3062" s="2">
        <v>43506243</v>
      </c>
      <c r="R3062" s="2">
        <v>38589274</v>
      </c>
      <c r="S3062" s="4">
        <f t="shared" si="95"/>
        <v>0.57224756288496126</v>
      </c>
    </row>
    <row r="3063" spans="1:19" x14ac:dyDescent="0.25">
      <c r="A3063" s="10">
        <v>1</v>
      </c>
      <c r="B3063" s="1" t="s">
        <v>45</v>
      </c>
      <c r="C3063" s="1" t="s">
        <v>3763</v>
      </c>
      <c r="D3063" s="1">
        <v>2019</v>
      </c>
      <c r="E3063" s="2">
        <v>20424377</v>
      </c>
      <c r="F3063" s="2">
        <v>0</v>
      </c>
      <c r="G3063" s="2">
        <v>251174087</v>
      </c>
      <c r="H3063" s="2">
        <v>228397358</v>
      </c>
      <c r="I3063" s="2">
        <v>200657482</v>
      </c>
      <c r="J3063" s="2">
        <v>5285817</v>
      </c>
      <c r="K3063" s="2">
        <v>915960</v>
      </c>
      <c r="L3063" s="2">
        <v>44314828</v>
      </c>
      <c r="M3063" s="2">
        <v>22776729</v>
      </c>
      <c r="N3063" s="4">
        <f t="shared" si="94"/>
        <v>8.1315621543395916E-2</v>
      </c>
      <c r="O3063" s="2">
        <v>6117064</v>
      </c>
      <c r="P3063" s="2">
        <v>11758850</v>
      </c>
      <c r="Q3063" s="2">
        <v>50869385</v>
      </c>
      <c r="R3063" s="2">
        <v>51516292</v>
      </c>
      <c r="S3063" s="4">
        <f t="shared" si="95"/>
        <v>0.34699535440167162</v>
      </c>
    </row>
    <row r="3064" spans="1:19" x14ac:dyDescent="0.25">
      <c r="A3064" s="10">
        <v>0</v>
      </c>
      <c r="B3064" s="1" t="s">
        <v>40</v>
      </c>
      <c r="C3064" s="1" t="s">
        <v>2898</v>
      </c>
      <c r="D3064" s="1">
        <v>2019</v>
      </c>
      <c r="E3064" s="2">
        <v>253405</v>
      </c>
      <c r="F3064" s="2">
        <v>0</v>
      </c>
      <c r="G3064" s="2">
        <v>3118007</v>
      </c>
      <c r="H3064" s="2">
        <v>2910134</v>
      </c>
      <c r="I3064" s="2">
        <v>277343</v>
      </c>
      <c r="J3064" s="2">
        <v>26434</v>
      </c>
      <c r="K3064" s="2">
        <v>135986</v>
      </c>
      <c r="L3064" s="2">
        <v>2678244</v>
      </c>
      <c r="M3064" s="2">
        <v>207873</v>
      </c>
      <c r="N3064" s="4">
        <f t="shared" si="94"/>
        <v>8.1271466035836348E-2</v>
      </c>
      <c r="O3064" s="2">
        <v>1655000</v>
      </c>
      <c r="P3064" s="2">
        <v>1510576</v>
      </c>
      <c r="Q3064" s="2">
        <v>1283877</v>
      </c>
      <c r="R3064" s="2">
        <v>1377488</v>
      </c>
      <c r="S3064" s="4">
        <f t="shared" si="95"/>
        <v>2.2980788217392818</v>
      </c>
    </row>
    <row r="3065" spans="1:19" x14ac:dyDescent="0.25">
      <c r="A3065" s="10">
        <v>1</v>
      </c>
      <c r="B3065" s="1" t="s">
        <v>44</v>
      </c>
      <c r="C3065" s="1" t="s">
        <v>302</v>
      </c>
      <c r="D3065" s="1">
        <v>2019</v>
      </c>
      <c r="E3065" s="2">
        <v>136979</v>
      </c>
      <c r="F3065" s="2">
        <v>0</v>
      </c>
      <c r="G3065" s="2">
        <v>1687005</v>
      </c>
      <c r="H3065" s="2">
        <v>812902</v>
      </c>
      <c r="I3065" s="2">
        <v>580108</v>
      </c>
      <c r="J3065" s="2">
        <v>63278</v>
      </c>
      <c r="K3065" s="2">
        <v>684878</v>
      </c>
      <c r="L3065" s="2">
        <v>358741</v>
      </c>
      <c r="M3065" s="2">
        <v>874103</v>
      </c>
      <c r="N3065" s="4">
        <f t="shared" si="94"/>
        <v>8.119655839787078E-2</v>
      </c>
      <c r="O3065" s="2">
        <v>0</v>
      </c>
      <c r="P3065" s="2">
        <v>260128</v>
      </c>
      <c r="Q3065" s="2">
        <v>388322</v>
      </c>
      <c r="R3065" s="2">
        <v>333437</v>
      </c>
      <c r="S3065" s="4">
        <f t="shared" si="95"/>
        <v>0.78014137603205402</v>
      </c>
    </row>
    <row r="3066" spans="1:19" x14ac:dyDescent="0.25">
      <c r="A3066" s="10">
        <v>0</v>
      </c>
      <c r="B3066" s="1" t="s">
        <v>32</v>
      </c>
      <c r="C3066" s="1" t="s">
        <v>1799</v>
      </c>
      <c r="D3066" s="1">
        <v>2019</v>
      </c>
      <c r="E3066" s="2">
        <v>161014</v>
      </c>
      <c r="F3066" s="2">
        <v>0</v>
      </c>
      <c r="G3066" s="2">
        <v>1985702</v>
      </c>
      <c r="H3066" s="2">
        <v>1919377</v>
      </c>
      <c r="I3066" s="2">
        <v>1034046</v>
      </c>
      <c r="J3066" s="2">
        <v>52546</v>
      </c>
      <c r="K3066" s="2">
        <v>0</v>
      </c>
      <c r="L3066" s="2">
        <v>899110</v>
      </c>
      <c r="M3066" s="2">
        <v>66325</v>
      </c>
      <c r="N3066" s="4">
        <f t="shared" si="94"/>
        <v>8.1086688737786433E-2</v>
      </c>
      <c r="O3066" s="2">
        <v>0</v>
      </c>
      <c r="P3066" s="2">
        <v>156886</v>
      </c>
      <c r="Q3066" s="2">
        <v>953246</v>
      </c>
      <c r="R3066" s="2">
        <v>873481</v>
      </c>
      <c r="S3066" s="4">
        <f t="shared" si="95"/>
        <v>0.17961008882849197</v>
      </c>
    </row>
    <row r="3067" spans="1:19" x14ac:dyDescent="0.25">
      <c r="A3067" s="10">
        <v>0</v>
      </c>
      <c r="B3067" s="1" t="s">
        <v>40</v>
      </c>
      <c r="C3067" s="1" t="s">
        <v>2897</v>
      </c>
      <c r="D3067" s="1">
        <v>2019</v>
      </c>
      <c r="E3067" s="2">
        <v>752917</v>
      </c>
      <c r="F3067" s="2">
        <v>0</v>
      </c>
      <c r="G3067" s="2">
        <v>9310531</v>
      </c>
      <c r="H3067" s="2">
        <v>8470634</v>
      </c>
      <c r="I3067" s="2">
        <v>3219478</v>
      </c>
      <c r="J3067" s="2">
        <v>507438</v>
      </c>
      <c r="K3067" s="2">
        <v>896498</v>
      </c>
      <c r="L3067" s="2">
        <v>4687117</v>
      </c>
      <c r="M3067" s="2">
        <v>839897</v>
      </c>
      <c r="N3067" s="4">
        <f t="shared" si="94"/>
        <v>8.0867245917552927E-2</v>
      </c>
      <c r="O3067" s="2">
        <v>753849</v>
      </c>
      <c r="P3067" s="2">
        <v>1182339</v>
      </c>
      <c r="Q3067" s="2">
        <v>3727804</v>
      </c>
      <c r="R3067" s="2">
        <v>3235000</v>
      </c>
      <c r="S3067" s="4">
        <f t="shared" si="95"/>
        <v>0.59851251931993821</v>
      </c>
    </row>
    <row r="3068" spans="1:19" x14ac:dyDescent="0.25">
      <c r="A3068" s="10">
        <v>0</v>
      </c>
      <c r="B3068" s="1" t="s">
        <v>55</v>
      </c>
      <c r="C3068" s="1" t="s">
        <v>702</v>
      </c>
      <c r="D3068" s="1">
        <v>2019</v>
      </c>
      <c r="E3068" s="2">
        <v>78105</v>
      </c>
      <c r="F3068" s="2">
        <v>0</v>
      </c>
      <c r="G3068" s="2">
        <v>967164</v>
      </c>
      <c r="H3068" s="2">
        <v>999863</v>
      </c>
      <c r="I3068" s="2">
        <v>484701</v>
      </c>
      <c r="J3068" s="2">
        <v>70246</v>
      </c>
      <c r="K3068" s="2">
        <v>42004</v>
      </c>
      <c r="L3068" s="2">
        <v>370213</v>
      </c>
      <c r="M3068" s="2">
        <v>-32699</v>
      </c>
      <c r="N3068" s="4">
        <f t="shared" si="94"/>
        <v>8.075672791791258E-2</v>
      </c>
      <c r="O3068" s="2">
        <v>0</v>
      </c>
      <c r="P3068" s="2">
        <v>232165</v>
      </c>
      <c r="Q3068" s="2">
        <v>395223</v>
      </c>
      <c r="R3068" s="2">
        <v>363442</v>
      </c>
      <c r="S3068" s="4">
        <f t="shared" si="95"/>
        <v>0.63879518602693142</v>
      </c>
    </row>
    <row r="3069" spans="1:19" x14ac:dyDescent="0.25">
      <c r="A3069" s="10">
        <v>0</v>
      </c>
      <c r="B3069" s="1" t="s">
        <v>45</v>
      </c>
      <c r="C3069" s="1" t="s">
        <v>3409</v>
      </c>
      <c r="D3069" s="1">
        <v>2019</v>
      </c>
      <c r="E3069" s="2">
        <v>7783375</v>
      </c>
      <c r="F3069" s="2">
        <v>0</v>
      </c>
      <c r="G3069" s="2">
        <v>96394184</v>
      </c>
      <c r="H3069" s="2">
        <v>70255171</v>
      </c>
      <c r="I3069" s="2">
        <v>57605533</v>
      </c>
      <c r="J3069" s="2">
        <v>2561234</v>
      </c>
      <c r="K3069" s="2">
        <v>18099495</v>
      </c>
      <c r="L3069" s="2">
        <v>18127922</v>
      </c>
      <c r="M3069" s="2">
        <v>26139013</v>
      </c>
      <c r="N3069" s="4">
        <f t="shared" si="94"/>
        <v>8.0745276084291565E-2</v>
      </c>
      <c r="O3069" s="2">
        <v>604008</v>
      </c>
      <c r="P3069" s="2">
        <v>2897148</v>
      </c>
      <c r="Q3069" s="2">
        <v>21457996</v>
      </c>
      <c r="R3069" s="2">
        <v>24845172</v>
      </c>
      <c r="S3069" s="4">
        <f t="shared" si="95"/>
        <v>0.14091896807959309</v>
      </c>
    </row>
    <row r="3070" spans="1:19" x14ac:dyDescent="0.25">
      <c r="A3070" s="10">
        <v>0</v>
      </c>
      <c r="B3070" s="1" t="s">
        <v>64</v>
      </c>
      <c r="C3070" s="1" t="s">
        <v>955</v>
      </c>
      <c r="D3070" s="1">
        <v>2019</v>
      </c>
      <c r="E3070" s="2">
        <v>2076673</v>
      </c>
      <c r="F3070" s="2">
        <v>0</v>
      </c>
      <c r="G3070" s="2">
        <v>25752695</v>
      </c>
      <c r="H3070" s="2">
        <v>26691905</v>
      </c>
      <c r="I3070" s="2">
        <v>335031</v>
      </c>
      <c r="J3070" s="2">
        <v>11281703</v>
      </c>
      <c r="K3070" s="2">
        <v>99980</v>
      </c>
      <c r="L3070" s="2">
        <v>14035981</v>
      </c>
      <c r="M3070" s="2">
        <v>-939210</v>
      </c>
      <c r="N3070" s="4">
        <f t="shared" si="94"/>
        <v>8.0639055446429977E-2</v>
      </c>
      <c r="O3070" s="2">
        <v>25162</v>
      </c>
      <c r="P3070" s="2">
        <v>7059588</v>
      </c>
      <c r="Q3070" s="2">
        <v>26151952</v>
      </c>
      <c r="R3070" s="2">
        <v>27944946</v>
      </c>
      <c r="S3070" s="4">
        <f t="shared" si="95"/>
        <v>0.25352527072337161</v>
      </c>
    </row>
    <row r="3071" spans="1:19" x14ac:dyDescent="0.25">
      <c r="A3071" s="10">
        <v>0</v>
      </c>
      <c r="B3071" s="1" t="s">
        <v>39</v>
      </c>
      <c r="C3071" s="1" t="s">
        <v>1412</v>
      </c>
      <c r="D3071" s="1">
        <v>2019</v>
      </c>
      <c r="E3071" s="2">
        <v>3090534</v>
      </c>
      <c r="F3071" s="2">
        <v>0</v>
      </c>
      <c r="G3071" s="2">
        <v>38342416</v>
      </c>
      <c r="H3071" s="2">
        <v>32313497</v>
      </c>
      <c r="I3071" s="2">
        <v>4655801</v>
      </c>
      <c r="J3071" s="2">
        <v>151097</v>
      </c>
      <c r="K3071" s="2">
        <v>358218</v>
      </c>
      <c r="L3071" s="2">
        <v>33177300</v>
      </c>
      <c r="M3071" s="2">
        <v>6028919</v>
      </c>
      <c r="N3071" s="4">
        <f t="shared" si="94"/>
        <v>8.0603527957132381E-2</v>
      </c>
      <c r="O3071" s="2">
        <v>223561</v>
      </c>
      <c r="P3071" s="2">
        <v>3922205</v>
      </c>
      <c r="Q3071" s="2">
        <v>24123362</v>
      </c>
      <c r="R3071" s="2">
        <v>22202128</v>
      </c>
      <c r="S3071" s="4">
        <f t="shared" si="95"/>
        <v>0.18672831721355718</v>
      </c>
    </row>
    <row r="3072" spans="1:19" x14ac:dyDescent="0.25">
      <c r="A3072" s="10">
        <v>0</v>
      </c>
      <c r="B3072" s="1" t="s">
        <v>62</v>
      </c>
      <c r="C3072" s="1" t="s">
        <v>1472</v>
      </c>
      <c r="D3072" s="1">
        <v>2019</v>
      </c>
      <c r="E3072" s="2">
        <v>2371524</v>
      </c>
      <c r="F3072" s="2">
        <v>0</v>
      </c>
      <c r="G3072" s="2">
        <v>29460999</v>
      </c>
      <c r="H3072" s="2">
        <v>26563173</v>
      </c>
      <c r="I3072" s="2">
        <v>13818177</v>
      </c>
      <c r="J3072" s="2">
        <v>170724</v>
      </c>
      <c r="K3072" s="2">
        <v>755081</v>
      </c>
      <c r="L3072" s="2">
        <v>14717017</v>
      </c>
      <c r="M3072" s="2">
        <v>2897826</v>
      </c>
      <c r="N3072" s="4">
        <f t="shared" si="94"/>
        <v>8.0497066647332638E-2</v>
      </c>
      <c r="O3072" s="2">
        <v>0</v>
      </c>
      <c r="P3072" s="2">
        <v>7053712</v>
      </c>
      <c r="Q3072" s="2">
        <v>13988815</v>
      </c>
      <c r="R3072" s="2">
        <v>13780334</v>
      </c>
      <c r="S3072" s="4">
        <f t="shared" si="95"/>
        <v>0.51186799971611718</v>
      </c>
    </row>
    <row r="3073" spans="1:19" x14ac:dyDescent="0.25">
      <c r="A3073" s="10">
        <v>0</v>
      </c>
      <c r="B3073" s="1" t="s">
        <v>62</v>
      </c>
      <c r="C3073" s="1" t="s">
        <v>4522</v>
      </c>
      <c r="D3073" s="1">
        <v>2019</v>
      </c>
      <c r="E3073" s="2">
        <v>1540723</v>
      </c>
      <c r="F3073" s="2">
        <v>0</v>
      </c>
      <c r="G3073" s="2">
        <v>19176449</v>
      </c>
      <c r="H3073" s="2">
        <v>17546133</v>
      </c>
      <c r="I3073" s="2">
        <v>8088737</v>
      </c>
      <c r="J3073" s="2">
        <v>369076</v>
      </c>
      <c r="K3073" s="2">
        <v>53940</v>
      </c>
      <c r="L3073" s="2">
        <v>10664696</v>
      </c>
      <c r="M3073" s="2">
        <v>1630316</v>
      </c>
      <c r="N3073" s="4">
        <f t="shared" si="94"/>
        <v>8.034454136946835E-2</v>
      </c>
      <c r="O3073" s="2">
        <v>4674923</v>
      </c>
      <c r="P3073" s="2">
        <v>1270922</v>
      </c>
      <c r="Q3073" s="2">
        <v>10629702</v>
      </c>
      <c r="R3073" s="2">
        <v>12730306</v>
      </c>
      <c r="S3073" s="4">
        <f t="shared" si="95"/>
        <v>0.4670622214422811</v>
      </c>
    </row>
    <row r="3074" spans="1:19" x14ac:dyDescent="0.25">
      <c r="A3074" s="10">
        <v>0</v>
      </c>
      <c r="B3074" s="1" t="s">
        <v>46</v>
      </c>
      <c r="C3074" s="1" t="s">
        <v>3771</v>
      </c>
      <c r="D3074" s="1">
        <v>2019</v>
      </c>
      <c r="E3074" s="2">
        <v>20042000</v>
      </c>
      <c r="F3074" s="2">
        <v>0</v>
      </c>
      <c r="G3074" s="2">
        <v>249557106</v>
      </c>
      <c r="H3074" s="2">
        <v>92756527</v>
      </c>
      <c r="I3074" s="2">
        <v>54957054</v>
      </c>
      <c r="J3074" s="2">
        <v>120546891</v>
      </c>
      <c r="K3074" s="2">
        <v>-28879762</v>
      </c>
      <c r="L3074" s="2">
        <v>72965989</v>
      </c>
      <c r="M3074" s="2">
        <v>156800579</v>
      </c>
      <c r="N3074" s="4">
        <f t="shared" ref="N3074:N3137" si="96">(E3074-F3074)/G3074</f>
        <v>8.0310275757084632E-2</v>
      </c>
      <c r="O3074" s="2">
        <v>0</v>
      </c>
      <c r="P3074" s="2">
        <v>35304188</v>
      </c>
      <c r="Q3074" s="2">
        <v>29538994</v>
      </c>
      <c r="R3074" s="2">
        <v>25385197</v>
      </c>
      <c r="S3074" s="4">
        <f t="shared" ref="S3074:S3137" si="97">(O3074+P3074)/R3074</f>
        <v>1.3907391776396298</v>
      </c>
    </row>
    <row r="3075" spans="1:19" x14ac:dyDescent="0.25">
      <c r="A3075" s="10">
        <v>0</v>
      </c>
      <c r="B3075" s="1" t="s">
        <v>61</v>
      </c>
      <c r="C3075" s="1" t="s">
        <v>4447</v>
      </c>
      <c r="D3075" s="1">
        <v>2019</v>
      </c>
      <c r="E3075" s="2">
        <v>722630</v>
      </c>
      <c r="F3075" s="2">
        <v>0</v>
      </c>
      <c r="G3075" s="2">
        <v>8999278</v>
      </c>
      <c r="H3075" s="2">
        <v>8478070</v>
      </c>
      <c r="I3075" s="2">
        <v>236588</v>
      </c>
      <c r="J3075" s="2">
        <v>532381</v>
      </c>
      <c r="K3075" s="2">
        <v>75167</v>
      </c>
      <c r="L3075" s="2">
        <v>8155142</v>
      </c>
      <c r="M3075" s="2">
        <v>521208</v>
      </c>
      <c r="N3075" s="4">
        <f t="shared" si="96"/>
        <v>8.0298663959486524E-2</v>
      </c>
      <c r="O3075" s="2">
        <v>0</v>
      </c>
      <c r="P3075" s="2">
        <v>4586020</v>
      </c>
      <c r="Q3075" s="2">
        <v>8968194</v>
      </c>
      <c r="R3075" s="2">
        <v>9000540</v>
      </c>
      <c r="S3075" s="4">
        <f t="shared" si="97"/>
        <v>0.50952720614540903</v>
      </c>
    </row>
    <row r="3076" spans="1:19" x14ac:dyDescent="0.25">
      <c r="A3076" s="10">
        <v>0</v>
      </c>
      <c r="B3076" s="1" t="s">
        <v>45</v>
      </c>
      <c r="C3076" s="1" t="s">
        <v>3750</v>
      </c>
      <c r="D3076" s="1">
        <v>2019</v>
      </c>
      <c r="E3076" s="2">
        <v>1742790</v>
      </c>
      <c r="F3076" s="2">
        <v>0</v>
      </c>
      <c r="G3076" s="2">
        <v>21729719</v>
      </c>
      <c r="H3076" s="2">
        <v>19788960</v>
      </c>
      <c r="I3076" s="2">
        <v>7511866</v>
      </c>
      <c r="J3076" s="2">
        <v>262762</v>
      </c>
      <c r="K3076" s="2">
        <v>0</v>
      </c>
      <c r="L3076" s="2">
        <v>13955091</v>
      </c>
      <c r="M3076" s="2">
        <v>1940759</v>
      </c>
      <c r="N3076" s="4">
        <f t="shared" si="96"/>
        <v>8.0203061990815436E-2</v>
      </c>
      <c r="O3076" s="2">
        <v>0</v>
      </c>
      <c r="P3076" s="2">
        <v>5741840</v>
      </c>
      <c r="Q3076" s="2">
        <v>11215376</v>
      </c>
      <c r="R3076" s="2">
        <v>9343365</v>
      </c>
      <c r="S3076" s="4">
        <f t="shared" si="97"/>
        <v>0.61453662572317358</v>
      </c>
    </row>
    <row r="3077" spans="1:19" x14ac:dyDescent="0.25">
      <c r="A3077" s="10">
        <v>1</v>
      </c>
      <c r="B3077" s="1" t="s">
        <v>40</v>
      </c>
      <c r="C3077" s="1" t="s">
        <v>2969</v>
      </c>
      <c r="D3077" s="1">
        <v>2019</v>
      </c>
      <c r="E3077" s="2">
        <v>8716450</v>
      </c>
      <c r="F3077" s="2">
        <v>5075101</v>
      </c>
      <c r="G3077" s="2">
        <v>45448265</v>
      </c>
      <c r="H3077" s="2">
        <v>46881734</v>
      </c>
      <c r="I3077" s="2">
        <v>20617003</v>
      </c>
      <c r="J3077" s="2">
        <v>3396850</v>
      </c>
      <c r="K3077" s="2">
        <v>3041564</v>
      </c>
      <c r="L3077" s="2">
        <v>18392848</v>
      </c>
      <c r="M3077" s="2">
        <v>-1433469</v>
      </c>
      <c r="N3077" s="4">
        <f t="shared" si="96"/>
        <v>8.0120748283790372E-2</v>
      </c>
      <c r="O3077" s="2">
        <v>9783</v>
      </c>
      <c r="P3077" s="2">
        <v>5835731</v>
      </c>
      <c r="Q3077" s="2">
        <v>21479421</v>
      </c>
      <c r="R3077" s="2">
        <v>22363586</v>
      </c>
      <c r="S3077" s="4">
        <f t="shared" si="97"/>
        <v>0.26138536100605692</v>
      </c>
    </row>
    <row r="3078" spans="1:19" x14ac:dyDescent="0.25">
      <c r="A3078" s="10">
        <v>0</v>
      </c>
      <c r="B3078" s="1" t="s">
        <v>62</v>
      </c>
      <c r="C3078" s="1" t="s">
        <v>4610</v>
      </c>
      <c r="D3078" s="1">
        <v>2019</v>
      </c>
      <c r="E3078" s="2">
        <v>1579321</v>
      </c>
      <c r="F3078" s="2">
        <v>0</v>
      </c>
      <c r="G3078" s="2">
        <v>19727239</v>
      </c>
      <c r="H3078" s="2">
        <v>15111744</v>
      </c>
      <c r="I3078" s="2">
        <v>10772662</v>
      </c>
      <c r="J3078" s="2">
        <v>0</v>
      </c>
      <c r="K3078" s="2">
        <v>0</v>
      </c>
      <c r="L3078" s="2">
        <v>8954577</v>
      </c>
      <c r="M3078" s="2">
        <v>4615495</v>
      </c>
      <c r="N3078" s="4">
        <f t="shared" si="96"/>
        <v>8.0057883416934317E-2</v>
      </c>
      <c r="O3078" s="2">
        <v>0</v>
      </c>
      <c r="P3078" s="2">
        <v>4363400</v>
      </c>
      <c r="Q3078" s="2">
        <v>10976359</v>
      </c>
      <c r="R3078" s="2">
        <v>9160535</v>
      </c>
      <c r="S3078" s="4">
        <f t="shared" si="97"/>
        <v>0.47632589144629656</v>
      </c>
    </row>
    <row r="3079" spans="1:19" x14ac:dyDescent="0.25">
      <c r="A3079" s="10">
        <v>0</v>
      </c>
      <c r="B3079" s="1" t="s">
        <v>65</v>
      </c>
      <c r="C3079" s="1" t="s">
        <v>4819</v>
      </c>
      <c r="D3079" s="1">
        <v>2019</v>
      </c>
      <c r="E3079" s="2">
        <v>1041035</v>
      </c>
      <c r="F3079" s="2">
        <v>0</v>
      </c>
      <c r="G3079" s="2">
        <v>13019762</v>
      </c>
      <c r="H3079" s="2">
        <v>11245706</v>
      </c>
      <c r="I3079" s="2">
        <v>4508237</v>
      </c>
      <c r="J3079" s="2">
        <v>731963</v>
      </c>
      <c r="K3079" s="2">
        <v>818896</v>
      </c>
      <c r="L3079" s="2">
        <v>6960666</v>
      </c>
      <c r="M3079" s="2">
        <v>1774056</v>
      </c>
      <c r="N3079" s="4">
        <f t="shared" si="96"/>
        <v>7.9958066821805188E-2</v>
      </c>
      <c r="O3079" s="2">
        <v>0</v>
      </c>
      <c r="P3079" s="2">
        <v>986583</v>
      </c>
      <c r="Q3079" s="2">
        <v>8619324</v>
      </c>
      <c r="R3079" s="2">
        <v>8136291</v>
      </c>
      <c r="S3079" s="4">
        <f t="shared" si="97"/>
        <v>0.12125709368064638</v>
      </c>
    </row>
    <row r="3080" spans="1:19" x14ac:dyDescent="0.25">
      <c r="A3080" s="10">
        <v>0</v>
      </c>
      <c r="B3080" s="1" t="s">
        <v>28</v>
      </c>
      <c r="C3080" s="1" t="s">
        <v>1229</v>
      </c>
      <c r="D3080" s="1">
        <v>2019</v>
      </c>
      <c r="E3080" s="2">
        <v>589725</v>
      </c>
      <c r="F3080" s="2">
        <v>0</v>
      </c>
      <c r="G3080" s="2">
        <v>7393751</v>
      </c>
      <c r="H3080" s="2">
        <v>6725629</v>
      </c>
      <c r="I3080" s="2">
        <v>4474146</v>
      </c>
      <c r="J3080" s="2">
        <v>240672</v>
      </c>
      <c r="K3080" s="2">
        <v>588986</v>
      </c>
      <c r="L3080" s="2">
        <v>2089947</v>
      </c>
      <c r="M3080" s="2">
        <v>668122</v>
      </c>
      <c r="N3080" s="4">
        <f t="shared" si="96"/>
        <v>7.9759921587838165E-2</v>
      </c>
      <c r="O3080" s="2">
        <v>0</v>
      </c>
      <c r="P3080" s="2">
        <v>1047153</v>
      </c>
      <c r="Q3080" s="2">
        <v>3203669</v>
      </c>
      <c r="R3080" s="2">
        <v>3803563</v>
      </c>
      <c r="S3080" s="4">
        <f t="shared" si="97"/>
        <v>0.27530844105908064</v>
      </c>
    </row>
    <row r="3081" spans="1:19" x14ac:dyDescent="0.25">
      <c r="A3081" s="10">
        <v>0</v>
      </c>
      <c r="B3081" s="1" t="s">
        <v>28</v>
      </c>
      <c r="C3081" s="1" t="s">
        <v>1061</v>
      </c>
      <c r="D3081" s="1">
        <v>2019</v>
      </c>
      <c r="E3081" s="2">
        <v>817843</v>
      </c>
      <c r="F3081" s="2">
        <v>0</v>
      </c>
      <c r="G3081" s="2">
        <v>10284746</v>
      </c>
      <c r="H3081" s="2">
        <v>9177112</v>
      </c>
      <c r="I3081" s="2">
        <v>1093148</v>
      </c>
      <c r="J3081" s="2">
        <v>42375</v>
      </c>
      <c r="K3081" s="2">
        <v>1060531</v>
      </c>
      <c r="L3081" s="2">
        <v>8088692</v>
      </c>
      <c r="M3081" s="2">
        <v>1107634</v>
      </c>
      <c r="N3081" s="4">
        <f t="shared" si="96"/>
        <v>7.9519999813315756E-2</v>
      </c>
      <c r="O3081" s="2">
        <v>0</v>
      </c>
      <c r="P3081" s="2">
        <v>4656575</v>
      </c>
      <c r="Q3081" s="2">
        <v>6816392</v>
      </c>
      <c r="R3081" s="2">
        <v>6677974</v>
      </c>
      <c r="S3081" s="4">
        <f t="shared" si="97"/>
        <v>0.69730355344300532</v>
      </c>
    </row>
    <row r="3082" spans="1:19" x14ac:dyDescent="0.25">
      <c r="A3082" s="10">
        <v>0</v>
      </c>
      <c r="B3082" s="1" t="s">
        <v>32</v>
      </c>
      <c r="C3082" s="1" t="s">
        <v>78</v>
      </c>
      <c r="D3082" s="1">
        <v>2019</v>
      </c>
      <c r="E3082" s="2">
        <v>972796</v>
      </c>
      <c r="F3082" s="2">
        <v>0</v>
      </c>
      <c r="G3082" s="2">
        <v>12233703</v>
      </c>
      <c r="H3082" s="2">
        <v>9491928</v>
      </c>
      <c r="I3082" s="2">
        <v>2129978</v>
      </c>
      <c r="J3082" s="2">
        <v>133062</v>
      </c>
      <c r="K3082" s="2">
        <v>2821118</v>
      </c>
      <c r="L3082" s="2">
        <v>7149545</v>
      </c>
      <c r="M3082" s="2">
        <v>2741775</v>
      </c>
      <c r="N3082" s="4">
        <f t="shared" si="96"/>
        <v>7.951770612708188E-2</v>
      </c>
      <c r="O3082" s="2">
        <v>0</v>
      </c>
      <c r="P3082" s="2">
        <v>1924798</v>
      </c>
      <c r="Q3082" s="2">
        <v>4215490</v>
      </c>
      <c r="R3082" s="2">
        <v>3510380</v>
      </c>
      <c r="S3082" s="4">
        <f t="shared" si="97"/>
        <v>0.54831613671454371</v>
      </c>
    </row>
    <row r="3083" spans="1:19" x14ac:dyDescent="0.25">
      <c r="A3083" s="10">
        <v>0</v>
      </c>
      <c r="B3083" s="1" t="s">
        <v>31</v>
      </c>
      <c r="C3083" s="1" t="s">
        <v>1347</v>
      </c>
      <c r="D3083" s="1">
        <v>2019</v>
      </c>
      <c r="E3083" s="2">
        <v>1515716</v>
      </c>
      <c r="F3083" s="2">
        <v>0</v>
      </c>
      <c r="G3083" s="2">
        <v>19094150</v>
      </c>
      <c r="H3083" s="2">
        <v>17532771</v>
      </c>
      <c r="I3083" s="2">
        <v>1385105</v>
      </c>
      <c r="J3083" s="2">
        <v>2533455</v>
      </c>
      <c r="K3083" s="2">
        <v>979226</v>
      </c>
      <c r="L3083" s="2">
        <v>14196364</v>
      </c>
      <c r="M3083" s="2">
        <v>1561379</v>
      </c>
      <c r="N3083" s="4">
        <f t="shared" si="96"/>
        <v>7.9381171720134175E-2</v>
      </c>
      <c r="O3083" s="2">
        <v>0</v>
      </c>
      <c r="P3083" s="2">
        <v>1947977</v>
      </c>
      <c r="Q3083" s="2">
        <v>5954236</v>
      </c>
      <c r="R3083" s="2">
        <v>6082300</v>
      </c>
      <c r="S3083" s="4">
        <f t="shared" si="97"/>
        <v>0.32026979925357185</v>
      </c>
    </row>
    <row r="3084" spans="1:19" x14ac:dyDescent="0.25">
      <c r="A3084" s="10">
        <v>0</v>
      </c>
      <c r="B3084" s="1" t="s">
        <v>39</v>
      </c>
      <c r="C3084" s="1" t="s">
        <v>2690</v>
      </c>
      <c r="D3084" s="1">
        <v>2019</v>
      </c>
      <c r="E3084" s="2">
        <v>3077191</v>
      </c>
      <c r="F3084" s="2">
        <v>0</v>
      </c>
      <c r="G3084" s="2">
        <v>38827279</v>
      </c>
      <c r="H3084" s="2">
        <v>38819204</v>
      </c>
      <c r="I3084" s="2">
        <v>5231234</v>
      </c>
      <c r="J3084" s="2">
        <v>2749943</v>
      </c>
      <c r="K3084" s="2">
        <v>0</v>
      </c>
      <c r="L3084" s="2">
        <v>30846102</v>
      </c>
      <c r="M3084" s="2">
        <v>8075</v>
      </c>
      <c r="N3084" s="4">
        <f t="shared" si="96"/>
        <v>7.9253325992789767E-2</v>
      </c>
      <c r="O3084" s="2">
        <v>0</v>
      </c>
      <c r="P3084" s="2">
        <v>6313900</v>
      </c>
      <c r="Q3084" s="2">
        <v>14813878</v>
      </c>
      <c r="R3084" s="2">
        <v>12208120</v>
      </c>
      <c r="S3084" s="4">
        <f t="shared" si="97"/>
        <v>0.51718855974548084</v>
      </c>
    </row>
    <row r="3085" spans="1:19" x14ac:dyDescent="0.25">
      <c r="A3085" s="10">
        <v>1</v>
      </c>
      <c r="B3085" s="1" t="s">
        <v>32</v>
      </c>
      <c r="C3085" s="1" t="s">
        <v>2084</v>
      </c>
      <c r="D3085" s="1">
        <v>2019</v>
      </c>
      <c r="E3085" s="2">
        <v>4515185</v>
      </c>
      <c r="F3085" s="2">
        <v>0</v>
      </c>
      <c r="G3085" s="2">
        <v>57183813</v>
      </c>
      <c r="H3085" s="2">
        <v>51051628</v>
      </c>
      <c r="I3085" s="2">
        <v>27514749</v>
      </c>
      <c r="J3085" s="2">
        <v>865759</v>
      </c>
      <c r="K3085" s="2">
        <v>462528</v>
      </c>
      <c r="L3085" s="2">
        <v>28340777</v>
      </c>
      <c r="M3085" s="2">
        <v>6132185</v>
      </c>
      <c r="N3085" s="4">
        <f t="shared" si="96"/>
        <v>7.8959145309180412E-2</v>
      </c>
      <c r="O3085" s="2">
        <v>0</v>
      </c>
      <c r="P3085" s="2">
        <v>13049429</v>
      </c>
      <c r="Q3085" s="2">
        <v>19558979</v>
      </c>
      <c r="R3085" s="2">
        <v>17116845</v>
      </c>
      <c r="S3085" s="4">
        <f t="shared" si="97"/>
        <v>0.76237349815342725</v>
      </c>
    </row>
    <row r="3086" spans="1:19" x14ac:dyDescent="0.25">
      <c r="A3086" s="10">
        <v>1</v>
      </c>
      <c r="B3086" s="1" t="s">
        <v>32</v>
      </c>
      <c r="C3086" s="1" t="s">
        <v>1807</v>
      </c>
      <c r="D3086" s="1">
        <v>2019</v>
      </c>
      <c r="E3086" s="2">
        <v>322647</v>
      </c>
      <c r="F3086" s="2">
        <v>0</v>
      </c>
      <c r="G3086" s="2">
        <v>4098825</v>
      </c>
      <c r="H3086" s="2">
        <v>3844945</v>
      </c>
      <c r="I3086" s="2">
        <v>2136052</v>
      </c>
      <c r="J3086" s="2">
        <v>0</v>
      </c>
      <c r="K3086" s="2">
        <v>0</v>
      </c>
      <c r="L3086" s="2">
        <v>1962773</v>
      </c>
      <c r="M3086" s="2">
        <v>253880</v>
      </c>
      <c r="N3086" s="4">
        <f t="shared" si="96"/>
        <v>7.8716949369636427E-2</v>
      </c>
      <c r="O3086" s="2">
        <v>45649</v>
      </c>
      <c r="P3086" s="2">
        <v>1517250</v>
      </c>
      <c r="Q3086" s="2">
        <v>2432282</v>
      </c>
      <c r="R3086" s="2">
        <v>2295764</v>
      </c>
      <c r="S3086" s="4">
        <f t="shared" si="97"/>
        <v>0.68077511451525508</v>
      </c>
    </row>
    <row r="3087" spans="1:19" x14ac:dyDescent="0.25">
      <c r="A3087" s="10">
        <v>0</v>
      </c>
      <c r="B3087" s="1" t="s">
        <v>39</v>
      </c>
      <c r="C3087" s="1" t="s">
        <v>2686</v>
      </c>
      <c r="D3087" s="1">
        <v>2019</v>
      </c>
      <c r="E3087" s="2">
        <v>5891563</v>
      </c>
      <c r="F3087" s="2">
        <v>0</v>
      </c>
      <c r="G3087" s="2">
        <v>74859558</v>
      </c>
      <c r="H3087" s="2">
        <v>68814803</v>
      </c>
      <c r="I3087" s="2">
        <v>6160351</v>
      </c>
      <c r="J3087" s="2">
        <v>15379788</v>
      </c>
      <c r="K3087" s="2">
        <v>1660220</v>
      </c>
      <c r="L3087" s="2">
        <v>51659199</v>
      </c>
      <c r="M3087" s="2">
        <v>6044755</v>
      </c>
      <c r="N3087" s="4">
        <f t="shared" si="96"/>
        <v>7.8701546701624922E-2</v>
      </c>
      <c r="O3087" s="2">
        <v>3445194</v>
      </c>
      <c r="P3087" s="2">
        <v>12430139</v>
      </c>
      <c r="Q3087" s="2">
        <v>65228364</v>
      </c>
      <c r="R3087" s="2">
        <v>62150186</v>
      </c>
      <c r="S3087" s="4">
        <f t="shared" si="97"/>
        <v>0.2554350038469716</v>
      </c>
    </row>
    <row r="3088" spans="1:19" x14ac:dyDescent="0.25">
      <c r="A3088" s="10">
        <v>0</v>
      </c>
      <c r="B3088" s="1" t="s">
        <v>32</v>
      </c>
      <c r="C3088" s="1" t="s">
        <v>2157</v>
      </c>
      <c r="D3088" s="1">
        <v>2019</v>
      </c>
      <c r="E3088" s="2">
        <v>77911</v>
      </c>
      <c r="F3088" s="2">
        <v>0</v>
      </c>
      <c r="G3088" s="2">
        <v>999177</v>
      </c>
      <c r="H3088" s="2">
        <v>753623</v>
      </c>
      <c r="I3088" s="2">
        <v>720635</v>
      </c>
      <c r="J3088" s="2">
        <v>24595</v>
      </c>
      <c r="K3088" s="2">
        <v>0</v>
      </c>
      <c r="L3088" s="2">
        <v>253947</v>
      </c>
      <c r="M3088" s="2">
        <v>245554</v>
      </c>
      <c r="N3088" s="4">
        <f t="shared" si="96"/>
        <v>7.7975173567846334E-2</v>
      </c>
      <c r="O3088" s="2">
        <v>0</v>
      </c>
      <c r="P3088" s="2">
        <v>230650</v>
      </c>
      <c r="Q3088" s="2">
        <v>255361</v>
      </c>
      <c r="R3088" s="2">
        <v>260524</v>
      </c>
      <c r="S3088" s="4">
        <f t="shared" si="97"/>
        <v>0.88533110193302733</v>
      </c>
    </row>
    <row r="3089" spans="1:19" x14ac:dyDescent="0.25">
      <c r="A3089" s="10">
        <v>0</v>
      </c>
      <c r="B3089" s="1" t="s">
        <v>45</v>
      </c>
      <c r="C3089" s="1" t="s">
        <v>702</v>
      </c>
      <c r="D3089" s="1">
        <v>2019</v>
      </c>
      <c r="E3089" s="2">
        <v>13328835</v>
      </c>
      <c r="F3089" s="2">
        <v>0</v>
      </c>
      <c r="G3089" s="2">
        <v>171310411</v>
      </c>
      <c r="H3089" s="2">
        <v>140013571</v>
      </c>
      <c r="I3089" s="2">
        <v>120462133</v>
      </c>
      <c r="J3089" s="2">
        <v>2469613</v>
      </c>
      <c r="K3089" s="2">
        <v>1545517</v>
      </c>
      <c r="L3089" s="2">
        <v>46833148</v>
      </c>
      <c r="M3089" s="2">
        <v>31296840</v>
      </c>
      <c r="N3089" s="4">
        <f t="shared" si="96"/>
        <v>7.7805166202070467E-2</v>
      </c>
      <c r="O3089" s="2">
        <v>15543459</v>
      </c>
      <c r="P3089" s="2">
        <v>8168701</v>
      </c>
      <c r="Q3089" s="2">
        <v>42220026</v>
      </c>
      <c r="R3089" s="2">
        <v>34583498</v>
      </c>
      <c r="S3089" s="4">
        <f t="shared" si="97"/>
        <v>0.68564955459392796</v>
      </c>
    </row>
    <row r="3090" spans="1:19" x14ac:dyDescent="0.25">
      <c r="A3090" s="10">
        <v>0</v>
      </c>
      <c r="B3090" s="1" t="s">
        <v>32</v>
      </c>
      <c r="C3090" s="1" t="s">
        <v>1390</v>
      </c>
      <c r="D3090" s="1">
        <v>2019</v>
      </c>
      <c r="E3090" s="2">
        <v>213479</v>
      </c>
      <c r="F3090" s="2">
        <v>0</v>
      </c>
      <c r="G3090" s="2">
        <v>2747157</v>
      </c>
      <c r="H3090" s="2">
        <v>2457044</v>
      </c>
      <c r="I3090" s="2">
        <v>1421309</v>
      </c>
      <c r="J3090" s="2">
        <v>320508</v>
      </c>
      <c r="K3090" s="2">
        <v>0</v>
      </c>
      <c r="L3090" s="2">
        <v>1005340</v>
      </c>
      <c r="M3090" s="2">
        <v>290113</v>
      </c>
      <c r="N3090" s="4">
        <f t="shared" si="96"/>
        <v>7.7709064316309556E-2</v>
      </c>
      <c r="O3090" s="2">
        <v>0</v>
      </c>
      <c r="P3090" s="2">
        <v>1366239</v>
      </c>
      <c r="Q3090" s="2">
        <v>950169</v>
      </c>
      <c r="R3090" s="2">
        <v>882106</v>
      </c>
      <c r="S3090" s="4">
        <f t="shared" si="97"/>
        <v>1.5488376680353608</v>
      </c>
    </row>
    <row r="3091" spans="1:19" x14ac:dyDescent="0.25">
      <c r="A3091" s="10">
        <v>0</v>
      </c>
      <c r="B3091" s="1" t="s">
        <v>32</v>
      </c>
      <c r="C3091" s="1" t="s">
        <v>1955</v>
      </c>
      <c r="D3091" s="1">
        <v>2019</v>
      </c>
      <c r="E3091" s="2">
        <v>108228</v>
      </c>
      <c r="F3091" s="2">
        <v>0</v>
      </c>
      <c r="G3091" s="2">
        <v>1392839</v>
      </c>
      <c r="H3091" s="2">
        <v>1117043</v>
      </c>
      <c r="I3091" s="2">
        <v>562</v>
      </c>
      <c r="J3091" s="2">
        <v>0</v>
      </c>
      <c r="K3091" s="2">
        <v>0</v>
      </c>
      <c r="L3091" s="2">
        <v>1392277</v>
      </c>
      <c r="M3091" s="2">
        <v>275796</v>
      </c>
      <c r="N3091" s="4">
        <f t="shared" si="96"/>
        <v>7.770316597970045E-2</v>
      </c>
      <c r="O3091" s="2">
        <v>0</v>
      </c>
      <c r="P3091" s="2">
        <v>91745</v>
      </c>
      <c r="Q3091" s="2">
        <v>433017</v>
      </c>
      <c r="R3091" s="2">
        <v>306552</v>
      </c>
      <c r="S3091" s="4">
        <f t="shared" si="97"/>
        <v>0.29928038309976773</v>
      </c>
    </row>
    <row r="3092" spans="1:19" x14ac:dyDescent="0.25">
      <c r="A3092" s="10">
        <v>0</v>
      </c>
      <c r="B3092" s="1" t="s">
        <v>62</v>
      </c>
      <c r="C3092" s="1" t="s">
        <v>4575</v>
      </c>
      <c r="D3092" s="1">
        <v>2019</v>
      </c>
      <c r="E3092" s="2">
        <v>1755285</v>
      </c>
      <c r="F3092" s="2">
        <v>0</v>
      </c>
      <c r="G3092" s="2">
        <v>22595836</v>
      </c>
      <c r="H3092" s="2">
        <v>18471906</v>
      </c>
      <c r="I3092" s="2">
        <v>16470505</v>
      </c>
      <c r="J3092" s="2">
        <v>105371</v>
      </c>
      <c r="K3092" s="2">
        <v>997618</v>
      </c>
      <c r="L3092" s="2">
        <v>5022342</v>
      </c>
      <c r="M3092" s="2">
        <v>4123930</v>
      </c>
      <c r="N3092" s="4">
        <f t="shared" si="96"/>
        <v>7.7681790574157111E-2</v>
      </c>
      <c r="O3092" s="2">
        <v>0</v>
      </c>
      <c r="P3092" s="2">
        <v>2542749</v>
      </c>
      <c r="Q3092" s="2">
        <v>4038998</v>
      </c>
      <c r="R3092" s="2">
        <v>6395849</v>
      </c>
      <c r="S3092" s="4">
        <f t="shared" si="97"/>
        <v>0.3975623877299167</v>
      </c>
    </row>
    <row r="3093" spans="1:19" x14ac:dyDescent="0.25">
      <c r="A3093" s="10">
        <v>0</v>
      </c>
      <c r="B3093" s="1" t="s">
        <v>52</v>
      </c>
      <c r="C3093" s="1" t="s">
        <v>3877</v>
      </c>
      <c r="D3093" s="1">
        <v>2019</v>
      </c>
      <c r="E3093" s="2">
        <v>6801124</v>
      </c>
      <c r="F3093" s="2">
        <v>0</v>
      </c>
      <c r="G3093" s="2">
        <v>87935735</v>
      </c>
      <c r="H3093" s="2">
        <v>75192583</v>
      </c>
      <c r="I3093" s="2">
        <v>43365836</v>
      </c>
      <c r="J3093" s="2">
        <v>5968332</v>
      </c>
      <c r="K3093" s="2">
        <v>614100</v>
      </c>
      <c r="L3093" s="2">
        <v>37987467</v>
      </c>
      <c r="M3093" s="2">
        <v>12743152</v>
      </c>
      <c r="N3093" s="4">
        <f t="shared" si="96"/>
        <v>7.7341981618735539E-2</v>
      </c>
      <c r="O3093" s="2">
        <v>2063814</v>
      </c>
      <c r="P3093" s="2">
        <v>7188368</v>
      </c>
      <c r="Q3093" s="2">
        <v>44744469</v>
      </c>
      <c r="R3093" s="2">
        <v>38903621</v>
      </c>
      <c r="S3093" s="4">
        <f t="shared" si="97"/>
        <v>0.23782315790090594</v>
      </c>
    </row>
    <row r="3094" spans="1:19" x14ac:dyDescent="0.25">
      <c r="A3094" s="10">
        <v>0</v>
      </c>
      <c r="B3094" s="1" t="s">
        <v>27</v>
      </c>
      <c r="C3094" s="1" t="s">
        <v>1003</v>
      </c>
      <c r="D3094" s="1">
        <v>2019</v>
      </c>
      <c r="E3094" s="2">
        <v>220000</v>
      </c>
      <c r="F3094" s="2">
        <v>0</v>
      </c>
      <c r="G3094" s="2">
        <v>2845825</v>
      </c>
      <c r="H3094" s="2">
        <v>2558604</v>
      </c>
      <c r="I3094" s="2">
        <v>601875</v>
      </c>
      <c r="J3094" s="2">
        <v>1064</v>
      </c>
      <c r="K3094" s="2">
        <v>0</v>
      </c>
      <c r="L3094" s="2">
        <v>2242886</v>
      </c>
      <c r="M3094" s="2">
        <v>287221</v>
      </c>
      <c r="N3094" s="4">
        <f t="shared" si="96"/>
        <v>7.7306229300817861E-2</v>
      </c>
      <c r="O3094" s="2">
        <v>0</v>
      </c>
      <c r="P3094" s="2">
        <v>683430</v>
      </c>
      <c r="Q3094" s="2">
        <v>912825</v>
      </c>
      <c r="R3094" s="2">
        <v>898595</v>
      </c>
      <c r="S3094" s="4">
        <f t="shared" si="97"/>
        <v>0.76055397592908935</v>
      </c>
    </row>
    <row r="3095" spans="1:19" x14ac:dyDescent="0.25">
      <c r="A3095" s="10">
        <v>0</v>
      </c>
      <c r="B3095" s="1" t="s">
        <v>28</v>
      </c>
      <c r="C3095" s="1" t="s">
        <v>1152</v>
      </c>
      <c r="D3095" s="1">
        <v>2019</v>
      </c>
      <c r="E3095" s="2">
        <v>443857</v>
      </c>
      <c r="F3095" s="2">
        <v>0</v>
      </c>
      <c r="G3095" s="2">
        <v>5745145</v>
      </c>
      <c r="H3095" s="2">
        <v>5672585</v>
      </c>
      <c r="I3095" s="2">
        <v>2590273</v>
      </c>
      <c r="J3095" s="2">
        <v>142912</v>
      </c>
      <c r="K3095" s="2">
        <v>614638</v>
      </c>
      <c r="L3095" s="2">
        <v>2397322</v>
      </c>
      <c r="M3095" s="2">
        <v>72560</v>
      </c>
      <c r="N3095" s="4">
        <f t="shared" si="96"/>
        <v>7.7257754155900332E-2</v>
      </c>
      <c r="O3095" s="2">
        <v>0</v>
      </c>
      <c r="P3095" s="2">
        <v>786824</v>
      </c>
      <c r="Q3095" s="2">
        <v>3131320</v>
      </c>
      <c r="R3095" s="2">
        <v>3354022</v>
      </c>
      <c r="S3095" s="4">
        <f t="shared" si="97"/>
        <v>0.23459118634284451</v>
      </c>
    </row>
    <row r="3096" spans="1:19" x14ac:dyDescent="0.25">
      <c r="A3096" s="10">
        <v>0</v>
      </c>
      <c r="B3096" s="1" t="s">
        <v>24</v>
      </c>
      <c r="C3096" s="1" t="s">
        <v>724</v>
      </c>
      <c r="D3096" s="1">
        <v>2019</v>
      </c>
      <c r="E3096" s="2">
        <v>4362983</v>
      </c>
      <c r="F3096" s="2">
        <v>0</v>
      </c>
      <c r="G3096" s="2">
        <v>56487268</v>
      </c>
      <c r="H3096" s="2">
        <v>56523935</v>
      </c>
      <c r="I3096" s="2">
        <v>3614348</v>
      </c>
      <c r="J3096" s="2">
        <v>23081040</v>
      </c>
      <c r="K3096" s="2">
        <v>293178</v>
      </c>
      <c r="L3096" s="2">
        <v>29498702</v>
      </c>
      <c r="M3096" s="2">
        <v>-36667</v>
      </c>
      <c r="N3096" s="4">
        <f t="shared" si="96"/>
        <v>7.7238343337829682E-2</v>
      </c>
      <c r="O3096" s="2">
        <v>1332542</v>
      </c>
      <c r="P3096" s="2">
        <v>9064010</v>
      </c>
      <c r="Q3096" s="2">
        <v>51552287</v>
      </c>
      <c r="R3096" s="2">
        <v>51165430</v>
      </c>
      <c r="S3096" s="4">
        <f t="shared" si="97"/>
        <v>0.20319485246190641</v>
      </c>
    </row>
    <row r="3097" spans="1:19" x14ac:dyDescent="0.25">
      <c r="A3097" s="10">
        <v>0</v>
      </c>
      <c r="B3097" s="1" t="s">
        <v>28</v>
      </c>
      <c r="C3097" s="1" t="s">
        <v>1184</v>
      </c>
      <c r="D3097" s="1">
        <v>2019</v>
      </c>
      <c r="E3097" s="2">
        <v>636698</v>
      </c>
      <c r="F3097" s="2">
        <v>0</v>
      </c>
      <c r="G3097" s="2">
        <v>8249712</v>
      </c>
      <c r="H3097" s="2">
        <v>5975363</v>
      </c>
      <c r="I3097" s="2">
        <v>2964778</v>
      </c>
      <c r="J3097" s="2">
        <v>141643</v>
      </c>
      <c r="K3097" s="2">
        <v>970280</v>
      </c>
      <c r="L3097" s="2">
        <v>4173011</v>
      </c>
      <c r="M3097" s="2">
        <v>2274349</v>
      </c>
      <c r="N3097" s="4">
        <f t="shared" si="96"/>
        <v>7.7178209372642345E-2</v>
      </c>
      <c r="O3097" s="2">
        <v>0</v>
      </c>
      <c r="P3097" s="2">
        <v>3020730</v>
      </c>
      <c r="Q3097" s="2">
        <v>4843302</v>
      </c>
      <c r="R3097" s="2">
        <v>3800065</v>
      </c>
      <c r="S3097" s="4">
        <f t="shared" si="97"/>
        <v>0.79491535013216874</v>
      </c>
    </row>
    <row r="3098" spans="1:19" x14ac:dyDescent="0.25">
      <c r="A3098" s="10">
        <v>1</v>
      </c>
      <c r="B3098" s="1" t="s">
        <v>45</v>
      </c>
      <c r="C3098" s="1" t="s">
        <v>1090</v>
      </c>
      <c r="D3098" s="1">
        <v>2019</v>
      </c>
      <c r="E3098" s="2">
        <v>30125585</v>
      </c>
      <c r="F3098" s="2">
        <v>414353</v>
      </c>
      <c r="G3098" s="2">
        <v>386067388</v>
      </c>
      <c r="H3098" s="2">
        <v>352278671</v>
      </c>
      <c r="I3098" s="2">
        <v>79752527</v>
      </c>
      <c r="J3098" s="2">
        <v>34518342</v>
      </c>
      <c r="K3098" s="2">
        <v>13503403</v>
      </c>
      <c r="L3098" s="2">
        <v>258293116</v>
      </c>
      <c r="M3098" s="2">
        <v>33788717</v>
      </c>
      <c r="N3098" s="4">
        <f t="shared" si="96"/>
        <v>7.6958668158730884E-2</v>
      </c>
      <c r="O3098" s="2">
        <v>2779068</v>
      </c>
      <c r="P3098" s="2">
        <v>6026025</v>
      </c>
      <c r="Q3098" s="2">
        <v>298774917</v>
      </c>
      <c r="R3098" s="2">
        <v>287538371</v>
      </c>
      <c r="S3098" s="4">
        <f t="shared" si="97"/>
        <v>3.0622323446354922E-2</v>
      </c>
    </row>
    <row r="3099" spans="1:19" x14ac:dyDescent="0.25">
      <c r="A3099" s="10">
        <v>0</v>
      </c>
      <c r="B3099" s="1" t="s">
        <v>32</v>
      </c>
      <c r="C3099" s="1" t="s">
        <v>2099</v>
      </c>
      <c r="D3099" s="1">
        <v>2019</v>
      </c>
      <c r="E3099" s="2">
        <v>32100</v>
      </c>
      <c r="F3099" s="2">
        <v>0</v>
      </c>
      <c r="G3099" s="2">
        <v>417192</v>
      </c>
      <c r="H3099" s="2">
        <v>475321</v>
      </c>
      <c r="I3099" s="2">
        <v>154195</v>
      </c>
      <c r="J3099" s="2">
        <v>0</v>
      </c>
      <c r="K3099" s="2">
        <v>0</v>
      </c>
      <c r="L3099" s="2">
        <v>262997</v>
      </c>
      <c r="M3099" s="2">
        <v>-58129</v>
      </c>
      <c r="N3099" s="4">
        <f t="shared" si="96"/>
        <v>7.694299027785767E-2</v>
      </c>
      <c r="O3099" s="2">
        <v>0</v>
      </c>
      <c r="P3099" s="2">
        <v>35004</v>
      </c>
      <c r="Q3099" s="2">
        <v>104468</v>
      </c>
      <c r="R3099" s="2">
        <v>35270</v>
      </c>
      <c r="S3099" s="4">
        <f t="shared" si="97"/>
        <v>0.99245817975616668</v>
      </c>
    </row>
    <row r="3100" spans="1:19" x14ac:dyDescent="0.25">
      <c r="A3100" s="10">
        <v>1</v>
      </c>
      <c r="B3100" s="1" t="s">
        <v>45</v>
      </c>
      <c r="C3100" s="1" t="s">
        <v>1147</v>
      </c>
      <c r="D3100" s="1">
        <v>2019</v>
      </c>
      <c r="E3100" s="2">
        <v>10861260</v>
      </c>
      <c r="F3100" s="2">
        <v>145431</v>
      </c>
      <c r="G3100" s="2">
        <v>139670766</v>
      </c>
      <c r="H3100" s="2">
        <v>158667540</v>
      </c>
      <c r="I3100" s="2">
        <v>20684529</v>
      </c>
      <c r="J3100" s="2">
        <v>12833349</v>
      </c>
      <c r="K3100" s="2">
        <v>0</v>
      </c>
      <c r="L3100" s="2">
        <v>106152888</v>
      </c>
      <c r="M3100" s="2">
        <v>-18996774</v>
      </c>
      <c r="N3100" s="4">
        <f t="shared" si="96"/>
        <v>7.6722060792592778E-2</v>
      </c>
      <c r="O3100" s="2">
        <v>7426342</v>
      </c>
      <c r="P3100" s="2">
        <v>32590870</v>
      </c>
      <c r="Q3100" s="2">
        <v>107599614</v>
      </c>
      <c r="R3100" s="2">
        <v>103670949</v>
      </c>
      <c r="S3100" s="4">
        <f t="shared" si="97"/>
        <v>0.38600217694544303</v>
      </c>
    </row>
    <row r="3101" spans="1:19" x14ac:dyDescent="0.25">
      <c r="A3101" s="10">
        <v>0</v>
      </c>
      <c r="B3101" s="1" t="s">
        <v>61</v>
      </c>
      <c r="C3101" s="1" t="s">
        <v>1904</v>
      </c>
      <c r="D3101" s="1">
        <v>2019</v>
      </c>
      <c r="E3101" s="2">
        <v>6446912</v>
      </c>
      <c r="F3101" s="2">
        <v>353630</v>
      </c>
      <c r="G3101" s="2">
        <v>79878506</v>
      </c>
      <c r="H3101" s="2">
        <v>79390896</v>
      </c>
      <c r="I3101" s="2">
        <v>62088134</v>
      </c>
      <c r="J3101" s="2">
        <v>8224900</v>
      </c>
      <c r="K3101" s="2">
        <v>628805</v>
      </c>
      <c r="L3101" s="2">
        <v>8936667</v>
      </c>
      <c r="M3101" s="2">
        <v>487610</v>
      </c>
      <c r="N3101" s="4">
        <f t="shared" si="96"/>
        <v>7.6281872372525344E-2</v>
      </c>
      <c r="O3101" s="2">
        <v>0</v>
      </c>
      <c r="P3101" s="2">
        <v>2069839</v>
      </c>
      <c r="Q3101" s="2">
        <v>7172801</v>
      </c>
      <c r="R3101" s="2">
        <v>7358303</v>
      </c>
      <c r="S3101" s="4">
        <f t="shared" si="97"/>
        <v>0.28129298290652072</v>
      </c>
    </row>
    <row r="3102" spans="1:19" x14ac:dyDescent="0.25">
      <c r="A3102" s="10">
        <v>0</v>
      </c>
      <c r="B3102" s="1" t="s">
        <v>45</v>
      </c>
      <c r="C3102" s="1" t="s">
        <v>975</v>
      </c>
      <c r="D3102" s="1">
        <v>2019</v>
      </c>
      <c r="E3102" s="2">
        <v>3169164</v>
      </c>
      <c r="F3102" s="2">
        <v>27929</v>
      </c>
      <c r="G3102" s="2">
        <v>41201873</v>
      </c>
      <c r="H3102" s="2">
        <v>34295510</v>
      </c>
      <c r="I3102" s="2">
        <v>5557675</v>
      </c>
      <c r="J3102" s="2">
        <v>6630889</v>
      </c>
      <c r="K3102" s="2">
        <v>6550189</v>
      </c>
      <c r="L3102" s="2">
        <v>22463120</v>
      </c>
      <c r="M3102" s="2">
        <v>6906363</v>
      </c>
      <c r="N3102" s="4">
        <f t="shared" si="96"/>
        <v>7.6240101997304827E-2</v>
      </c>
      <c r="O3102" s="2">
        <v>0</v>
      </c>
      <c r="P3102" s="2">
        <v>7735034</v>
      </c>
      <c r="Q3102" s="2">
        <v>30020368</v>
      </c>
      <c r="R3102" s="2">
        <v>29242472</v>
      </c>
      <c r="S3102" s="4">
        <f t="shared" si="97"/>
        <v>0.2645136840688434</v>
      </c>
    </row>
    <row r="3103" spans="1:19" x14ac:dyDescent="0.25">
      <c r="A3103" s="10">
        <v>1</v>
      </c>
      <c r="B3103" s="1" t="s">
        <v>40</v>
      </c>
      <c r="C3103" s="1" t="s">
        <v>3165</v>
      </c>
      <c r="D3103" s="1">
        <v>2019</v>
      </c>
      <c r="E3103" s="2">
        <v>11805810</v>
      </c>
      <c r="F3103" s="2">
        <v>0</v>
      </c>
      <c r="G3103" s="2">
        <v>155067919</v>
      </c>
      <c r="H3103" s="2">
        <v>131276475</v>
      </c>
      <c r="I3103" s="2">
        <v>62422215</v>
      </c>
      <c r="J3103" s="2">
        <v>12758140</v>
      </c>
      <c r="K3103" s="2">
        <v>2335375</v>
      </c>
      <c r="L3103" s="2">
        <v>77552189</v>
      </c>
      <c r="M3103" s="2">
        <v>23791444</v>
      </c>
      <c r="N3103" s="4">
        <f t="shared" si="96"/>
        <v>7.6133155562628008E-2</v>
      </c>
      <c r="O3103" s="2">
        <v>0</v>
      </c>
      <c r="P3103" s="2">
        <v>12727973</v>
      </c>
      <c r="Q3103" s="2">
        <v>61554359</v>
      </c>
      <c r="R3103" s="2">
        <v>57280010</v>
      </c>
      <c r="S3103" s="4">
        <f t="shared" si="97"/>
        <v>0.2222061937489187</v>
      </c>
    </row>
    <row r="3104" spans="1:19" x14ac:dyDescent="0.25">
      <c r="A3104" s="10">
        <v>1</v>
      </c>
      <c r="B3104" s="1" t="s">
        <v>33</v>
      </c>
      <c r="C3104" s="1" t="s">
        <v>2475</v>
      </c>
      <c r="D3104" s="1">
        <v>2019</v>
      </c>
      <c r="E3104" s="2">
        <v>8209527</v>
      </c>
      <c r="F3104" s="2">
        <v>24093</v>
      </c>
      <c r="G3104" s="2">
        <v>108301513</v>
      </c>
      <c r="H3104" s="2">
        <v>106337207</v>
      </c>
      <c r="I3104" s="2">
        <v>3684665</v>
      </c>
      <c r="J3104" s="2">
        <v>0</v>
      </c>
      <c r="K3104" s="2">
        <v>0</v>
      </c>
      <c r="L3104" s="2">
        <v>104616848</v>
      </c>
      <c r="M3104" s="2">
        <v>1964306</v>
      </c>
      <c r="N3104" s="4">
        <f t="shared" si="96"/>
        <v>7.5580052145716559E-2</v>
      </c>
      <c r="O3104" s="2">
        <v>0</v>
      </c>
      <c r="P3104" s="2">
        <v>0</v>
      </c>
      <c r="Q3104" s="2">
        <v>14653467</v>
      </c>
      <c r="R3104" s="2">
        <v>14051321</v>
      </c>
      <c r="S3104" s="4">
        <f t="shared" si="97"/>
        <v>0</v>
      </c>
    </row>
    <row r="3105" spans="1:19" x14ac:dyDescent="0.25">
      <c r="A3105" s="10">
        <v>0</v>
      </c>
      <c r="B3105" s="1" t="s">
        <v>40</v>
      </c>
      <c r="C3105" s="1" t="s">
        <v>2619</v>
      </c>
      <c r="D3105" s="1">
        <v>2019</v>
      </c>
      <c r="E3105" s="2">
        <v>88817</v>
      </c>
      <c r="F3105" s="2">
        <v>0</v>
      </c>
      <c r="G3105" s="2">
        <v>1175213</v>
      </c>
      <c r="H3105" s="2">
        <v>1129091</v>
      </c>
      <c r="I3105" s="2">
        <v>685033</v>
      </c>
      <c r="J3105" s="2">
        <v>143530</v>
      </c>
      <c r="K3105" s="2">
        <v>0</v>
      </c>
      <c r="L3105" s="2">
        <v>346650</v>
      </c>
      <c r="M3105" s="2">
        <v>46122</v>
      </c>
      <c r="N3105" s="4">
        <f t="shared" si="96"/>
        <v>7.5575236148681127E-2</v>
      </c>
      <c r="O3105" s="2">
        <v>0</v>
      </c>
      <c r="P3105" s="2">
        <v>556433</v>
      </c>
      <c r="Q3105" s="2">
        <v>392526</v>
      </c>
      <c r="R3105" s="2">
        <v>394318</v>
      </c>
      <c r="S3105" s="4">
        <f t="shared" si="97"/>
        <v>1.4111275670905208</v>
      </c>
    </row>
    <row r="3106" spans="1:19" x14ac:dyDescent="0.25">
      <c r="A3106" s="10">
        <v>0</v>
      </c>
      <c r="B3106" s="1" t="s">
        <v>45</v>
      </c>
      <c r="C3106" s="1" t="s">
        <v>3749</v>
      </c>
      <c r="D3106" s="1">
        <v>2019</v>
      </c>
      <c r="E3106" s="2">
        <v>297719</v>
      </c>
      <c r="F3106" s="2">
        <v>0</v>
      </c>
      <c r="G3106" s="2">
        <v>3944939</v>
      </c>
      <c r="H3106" s="2">
        <v>2016239</v>
      </c>
      <c r="I3106" s="2">
        <v>776901</v>
      </c>
      <c r="J3106" s="2">
        <v>307272</v>
      </c>
      <c r="K3106" s="2">
        <v>1908281</v>
      </c>
      <c r="L3106" s="2">
        <v>952485</v>
      </c>
      <c r="M3106" s="2">
        <v>1928700</v>
      </c>
      <c r="N3106" s="4">
        <f t="shared" si="96"/>
        <v>7.5468594064445615E-2</v>
      </c>
      <c r="O3106" s="2">
        <v>0</v>
      </c>
      <c r="P3106" s="2">
        <v>451454</v>
      </c>
      <c r="Q3106" s="2">
        <v>1386393</v>
      </c>
      <c r="R3106" s="2">
        <v>1330977</v>
      </c>
      <c r="S3106" s="4">
        <f t="shared" si="97"/>
        <v>0.33918993340981851</v>
      </c>
    </row>
    <row r="3107" spans="1:19" x14ac:dyDescent="0.25">
      <c r="A3107" s="10">
        <v>0</v>
      </c>
      <c r="B3107" s="1" t="s">
        <v>40</v>
      </c>
      <c r="C3107" s="1" t="s">
        <v>2965</v>
      </c>
      <c r="D3107" s="1">
        <v>2019</v>
      </c>
      <c r="E3107" s="2">
        <v>208891</v>
      </c>
      <c r="F3107" s="2">
        <v>0</v>
      </c>
      <c r="G3107" s="2">
        <v>2769208</v>
      </c>
      <c r="H3107" s="2">
        <v>1103371</v>
      </c>
      <c r="I3107" s="2">
        <v>565189</v>
      </c>
      <c r="J3107" s="2">
        <v>225343</v>
      </c>
      <c r="K3107" s="2">
        <v>1522909</v>
      </c>
      <c r="L3107" s="2">
        <v>455767</v>
      </c>
      <c r="M3107" s="2">
        <v>1665837</v>
      </c>
      <c r="N3107" s="4">
        <f t="shared" si="96"/>
        <v>7.5433481341957695E-2</v>
      </c>
      <c r="O3107" s="2">
        <v>50100</v>
      </c>
      <c r="P3107" s="2">
        <v>607845</v>
      </c>
      <c r="Q3107" s="2">
        <v>493929</v>
      </c>
      <c r="R3107" s="2">
        <v>382323</v>
      </c>
      <c r="S3107" s="4">
        <f t="shared" si="97"/>
        <v>1.7209139915725709</v>
      </c>
    </row>
    <row r="3108" spans="1:19" x14ac:dyDescent="0.25">
      <c r="A3108" s="10">
        <v>0</v>
      </c>
      <c r="B3108" s="1" t="s">
        <v>61</v>
      </c>
      <c r="C3108" s="1" t="s">
        <v>4316</v>
      </c>
      <c r="D3108" s="1">
        <v>2019</v>
      </c>
      <c r="E3108" s="2">
        <v>2607049</v>
      </c>
      <c r="F3108" s="2">
        <v>0</v>
      </c>
      <c r="G3108" s="2">
        <v>34666229</v>
      </c>
      <c r="H3108" s="2">
        <v>30738447</v>
      </c>
      <c r="I3108" s="2">
        <v>28376190</v>
      </c>
      <c r="J3108" s="2">
        <v>1267752</v>
      </c>
      <c r="K3108" s="2">
        <v>1114064</v>
      </c>
      <c r="L3108" s="2">
        <v>3908223</v>
      </c>
      <c r="M3108" s="2">
        <v>3927782</v>
      </c>
      <c r="N3108" s="4">
        <f t="shared" si="96"/>
        <v>7.5204285992572201E-2</v>
      </c>
      <c r="O3108" s="2">
        <v>121612</v>
      </c>
      <c r="P3108" s="2">
        <v>1367102</v>
      </c>
      <c r="Q3108" s="2">
        <v>6055619</v>
      </c>
      <c r="R3108" s="2">
        <v>6204329</v>
      </c>
      <c r="S3108" s="4">
        <f t="shared" si="97"/>
        <v>0.23994762366728134</v>
      </c>
    </row>
    <row r="3109" spans="1:19" x14ac:dyDescent="0.25">
      <c r="A3109" s="10">
        <v>0</v>
      </c>
      <c r="B3109" s="1" t="s">
        <v>28</v>
      </c>
      <c r="C3109" s="1" t="s">
        <v>150</v>
      </c>
      <c r="D3109" s="1">
        <v>2019</v>
      </c>
      <c r="E3109" s="2">
        <v>4568867</v>
      </c>
      <c r="F3109" s="2">
        <v>0</v>
      </c>
      <c r="G3109" s="2">
        <v>60834772</v>
      </c>
      <c r="H3109" s="2">
        <v>52112851</v>
      </c>
      <c r="I3109" s="2">
        <v>50125104</v>
      </c>
      <c r="J3109" s="2">
        <v>142333</v>
      </c>
      <c r="K3109" s="2">
        <v>2376620</v>
      </c>
      <c r="L3109" s="2">
        <v>8190715</v>
      </c>
      <c r="M3109" s="2">
        <v>8721921</v>
      </c>
      <c r="N3109" s="4">
        <f t="shared" si="96"/>
        <v>7.5102886881864214E-2</v>
      </c>
      <c r="O3109" s="2">
        <v>0</v>
      </c>
      <c r="P3109" s="2">
        <v>5166216</v>
      </c>
      <c r="Q3109" s="2">
        <v>8063124</v>
      </c>
      <c r="R3109" s="2">
        <v>12715792</v>
      </c>
      <c r="S3109" s="4">
        <f t="shared" si="97"/>
        <v>0.40628346232778895</v>
      </c>
    </row>
    <row r="3110" spans="1:19" x14ac:dyDescent="0.25">
      <c r="A3110" s="10">
        <v>1</v>
      </c>
      <c r="B3110" s="1" t="s">
        <v>62</v>
      </c>
      <c r="C3110" s="1" t="s">
        <v>4527</v>
      </c>
      <c r="D3110" s="1">
        <v>2019</v>
      </c>
      <c r="E3110" s="2">
        <v>387522</v>
      </c>
      <c r="F3110" s="2">
        <v>0</v>
      </c>
      <c r="G3110" s="2">
        <v>5168513</v>
      </c>
      <c r="H3110" s="2">
        <v>4949910</v>
      </c>
      <c r="I3110" s="2">
        <v>2771413</v>
      </c>
      <c r="J3110" s="2">
        <v>162790</v>
      </c>
      <c r="K3110" s="2">
        <v>0</v>
      </c>
      <c r="L3110" s="2">
        <v>2234310</v>
      </c>
      <c r="M3110" s="2">
        <v>218603</v>
      </c>
      <c r="N3110" s="4">
        <f t="shared" si="96"/>
        <v>7.4977464504781169E-2</v>
      </c>
      <c r="O3110" s="2">
        <v>0</v>
      </c>
      <c r="P3110" s="2">
        <v>472860</v>
      </c>
      <c r="Q3110" s="2">
        <v>2477763</v>
      </c>
      <c r="R3110" s="2">
        <v>2809409</v>
      </c>
      <c r="S3110" s="4">
        <f t="shared" si="97"/>
        <v>0.16831297970498421</v>
      </c>
    </row>
    <row r="3111" spans="1:19" x14ac:dyDescent="0.25">
      <c r="A3111" s="10">
        <v>1</v>
      </c>
      <c r="B3111" s="1" t="s">
        <v>45</v>
      </c>
      <c r="C3111" s="1" t="s">
        <v>3708</v>
      </c>
      <c r="D3111" s="1">
        <v>2019</v>
      </c>
      <c r="E3111" s="2">
        <v>23539052</v>
      </c>
      <c r="F3111" s="2">
        <v>362514</v>
      </c>
      <c r="G3111" s="2">
        <v>309292073</v>
      </c>
      <c r="H3111" s="2">
        <v>268693981</v>
      </c>
      <c r="I3111" s="2">
        <v>76149613</v>
      </c>
      <c r="J3111" s="2">
        <v>28962613</v>
      </c>
      <c r="K3111" s="2">
        <v>7800789</v>
      </c>
      <c r="L3111" s="2">
        <v>196379058</v>
      </c>
      <c r="M3111" s="2">
        <v>40598092</v>
      </c>
      <c r="N3111" s="4">
        <f t="shared" si="96"/>
        <v>7.4934148085974386E-2</v>
      </c>
      <c r="O3111" s="2">
        <v>4103745</v>
      </c>
      <c r="P3111" s="2">
        <v>55401110</v>
      </c>
      <c r="Q3111" s="2">
        <v>232123635</v>
      </c>
      <c r="R3111" s="2">
        <v>215401223</v>
      </c>
      <c r="S3111" s="4">
        <f t="shared" si="97"/>
        <v>0.27625124022624514</v>
      </c>
    </row>
    <row r="3112" spans="1:19" x14ac:dyDescent="0.25">
      <c r="A3112" s="10">
        <v>0</v>
      </c>
      <c r="B3112" s="1" t="s">
        <v>66</v>
      </c>
      <c r="C3112" s="1" t="s">
        <v>991</v>
      </c>
      <c r="D3112" s="1">
        <v>2019</v>
      </c>
      <c r="E3112" s="2">
        <v>4150212</v>
      </c>
      <c r="F3112" s="2">
        <v>0</v>
      </c>
      <c r="G3112" s="2">
        <v>55594334</v>
      </c>
      <c r="H3112" s="2">
        <v>54573595</v>
      </c>
      <c r="I3112" s="2">
        <v>15419301</v>
      </c>
      <c r="J3112" s="2">
        <v>13481229</v>
      </c>
      <c r="K3112" s="2">
        <v>184190</v>
      </c>
      <c r="L3112" s="2">
        <v>26509614</v>
      </c>
      <c r="M3112" s="2">
        <v>1020739</v>
      </c>
      <c r="N3112" s="4">
        <f t="shared" si="96"/>
        <v>7.4651708211847634E-2</v>
      </c>
      <c r="O3112" s="2">
        <v>1052085</v>
      </c>
      <c r="P3112" s="2">
        <v>6419357</v>
      </c>
      <c r="Q3112" s="2">
        <v>18979291</v>
      </c>
      <c r="R3112" s="2">
        <v>17848170</v>
      </c>
      <c r="S3112" s="4">
        <f t="shared" si="97"/>
        <v>0.41861109570336902</v>
      </c>
    </row>
    <row r="3113" spans="1:19" x14ac:dyDescent="0.25">
      <c r="A3113" s="10">
        <v>0</v>
      </c>
      <c r="B3113" s="1" t="s">
        <v>45</v>
      </c>
      <c r="C3113" s="1" t="s">
        <v>2670</v>
      </c>
      <c r="D3113" s="1">
        <v>2019</v>
      </c>
      <c r="E3113" s="2">
        <v>3241411</v>
      </c>
      <c r="F3113" s="2">
        <v>41894</v>
      </c>
      <c r="G3113" s="2">
        <v>42875210</v>
      </c>
      <c r="H3113" s="2">
        <v>35050261</v>
      </c>
      <c r="I3113" s="2">
        <v>8256653</v>
      </c>
      <c r="J3113" s="2">
        <v>5599564</v>
      </c>
      <c r="K3113" s="2">
        <v>741972</v>
      </c>
      <c r="L3113" s="2">
        <v>28277021</v>
      </c>
      <c r="M3113" s="2">
        <v>7824949</v>
      </c>
      <c r="N3113" s="4">
        <f t="shared" si="96"/>
        <v>7.4623937701996101E-2</v>
      </c>
      <c r="O3113" s="2">
        <v>447677</v>
      </c>
      <c r="P3113" s="2">
        <v>11306820</v>
      </c>
      <c r="Q3113" s="2">
        <v>35100214</v>
      </c>
      <c r="R3113" s="2">
        <v>27550298</v>
      </c>
      <c r="S3113" s="4">
        <f t="shared" si="97"/>
        <v>0.42665589315948599</v>
      </c>
    </row>
    <row r="3114" spans="1:19" x14ac:dyDescent="0.25">
      <c r="A3114" s="10">
        <v>0</v>
      </c>
      <c r="B3114" s="1" t="s">
        <v>61</v>
      </c>
      <c r="C3114" s="1" t="s">
        <v>4266</v>
      </c>
      <c r="D3114" s="1">
        <v>2019</v>
      </c>
      <c r="E3114" s="2">
        <v>132201</v>
      </c>
      <c r="F3114" s="2">
        <v>0</v>
      </c>
      <c r="G3114" s="2">
        <v>1771663</v>
      </c>
      <c r="H3114" s="2">
        <v>1534071</v>
      </c>
      <c r="I3114" s="2">
        <v>788265</v>
      </c>
      <c r="J3114" s="2">
        <v>58854</v>
      </c>
      <c r="K3114" s="2">
        <v>0</v>
      </c>
      <c r="L3114" s="2">
        <v>924544</v>
      </c>
      <c r="M3114" s="2">
        <v>237592</v>
      </c>
      <c r="N3114" s="4">
        <f t="shared" si="96"/>
        <v>7.461972169650774E-2</v>
      </c>
      <c r="O3114" s="2">
        <v>191947</v>
      </c>
      <c r="P3114" s="2">
        <v>537479</v>
      </c>
      <c r="Q3114" s="2">
        <v>1045969</v>
      </c>
      <c r="R3114" s="2">
        <v>933587</v>
      </c>
      <c r="S3114" s="4">
        <f t="shared" si="97"/>
        <v>0.78131550674977268</v>
      </c>
    </row>
    <row r="3115" spans="1:19" x14ac:dyDescent="0.25">
      <c r="A3115" s="10">
        <v>0</v>
      </c>
      <c r="B3115" s="1" t="s">
        <v>28</v>
      </c>
      <c r="C3115" s="1" t="s">
        <v>955</v>
      </c>
      <c r="D3115" s="1">
        <v>2019</v>
      </c>
      <c r="E3115" s="2">
        <v>2567201</v>
      </c>
      <c r="F3115" s="2">
        <v>0</v>
      </c>
      <c r="G3115" s="2">
        <v>34423097</v>
      </c>
      <c r="H3115" s="2">
        <v>31383388</v>
      </c>
      <c r="I3115" s="2">
        <v>7000576</v>
      </c>
      <c r="J3115" s="2">
        <v>1530027</v>
      </c>
      <c r="K3115" s="2">
        <v>1724067</v>
      </c>
      <c r="L3115" s="2">
        <v>24168427</v>
      </c>
      <c r="M3115" s="2">
        <v>3039709</v>
      </c>
      <c r="N3115" s="4">
        <f t="shared" si="96"/>
        <v>7.4577862648442114E-2</v>
      </c>
      <c r="O3115" s="2">
        <v>0</v>
      </c>
      <c r="P3115" s="2">
        <v>9810843</v>
      </c>
      <c r="Q3115" s="2">
        <v>28287457</v>
      </c>
      <c r="R3115" s="2">
        <v>25786317</v>
      </c>
      <c r="S3115" s="4">
        <f t="shared" si="97"/>
        <v>0.38046701279597239</v>
      </c>
    </row>
    <row r="3116" spans="1:19" x14ac:dyDescent="0.25">
      <c r="A3116" s="10">
        <v>0</v>
      </c>
      <c r="B3116" s="1" t="s">
        <v>30</v>
      </c>
      <c r="C3116" s="1" t="s">
        <v>1313</v>
      </c>
      <c r="D3116" s="1">
        <v>2019</v>
      </c>
      <c r="E3116" s="2">
        <v>4315796</v>
      </c>
      <c r="F3116" s="2">
        <v>0</v>
      </c>
      <c r="G3116" s="2">
        <v>57874238</v>
      </c>
      <c r="H3116" s="2">
        <v>38305818</v>
      </c>
      <c r="I3116" s="2">
        <v>27149697</v>
      </c>
      <c r="J3116" s="2">
        <v>4758398</v>
      </c>
      <c r="K3116" s="2">
        <v>4215775</v>
      </c>
      <c r="L3116" s="2">
        <v>21750368</v>
      </c>
      <c r="M3116" s="2">
        <v>19568420</v>
      </c>
      <c r="N3116" s="4">
        <f t="shared" si="96"/>
        <v>7.4571971038305512E-2</v>
      </c>
      <c r="O3116" s="2">
        <v>0</v>
      </c>
      <c r="P3116" s="2">
        <v>5409964</v>
      </c>
      <c r="Q3116" s="2">
        <v>10282386</v>
      </c>
      <c r="R3116" s="2">
        <v>12210468</v>
      </c>
      <c r="S3116" s="4">
        <f t="shared" si="97"/>
        <v>0.44305951254284437</v>
      </c>
    </row>
    <row r="3117" spans="1:19" x14ac:dyDescent="0.25">
      <c r="A3117" s="10">
        <v>0</v>
      </c>
      <c r="B3117" s="1" t="s">
        <v>64</v>
      </c>
      <c r="C3117" s="1" t="s">
        <v>4794</v>
      </c>
      <c r="D3117" s="1">
        <v>2019</v>
      </c>
      <c r="E3117" s="2">
        <v>2776549</v>
      </c>
      <c r="F3117" s="2">
        <v>0</v>
      </c>
      <c r="G3117" s="2">
        <v>37281340</v>
      </c>
      <c r="H3117" s="2">
        <v>36776794</v>
      </c>
      <c r="I3117" s="2">
        <v>4576294</v>
      </c>
      <c r="J3117" s="2">
        <v>8783861</v>
      </c>
      <c r="K3117" s="2">
        <v>265885</v>
      </c>
      <c r="L3117" s="2">
        <v>23655300</v>
      </c>
      <c r="M3117" s="2">
        <v>504546</v>
      </c>
      <c r="N3117" s="4">
        <f t="shared" si="96"/>
        <v>7.4475568742968998E-2</v>
      </c>
      <c r="O3117" s="2">
        <v>0</v>
      </c>
      <c r="P3117" s="2">
        <v>9358844</v>
      </c>
      <c r="Q3117" s="2">
        <v>36226118</v>
      </c>
      <c r="R3117" s="2">
        <v>35921318</v>
      </c>
      <c r="S3117" s="4">
        <f t="shared" si="97"/>
        <v>0.2605373221550501</v>
      </c>
    </row>
    <row r="3118" spans="1:19" x14ac:dyDescent="0.25">
      <c r="A3118" s="10">
        <v>0</v>
      </c>
      <c r="B3118" s="1" t="s">
        <v>61</v>
      </c>
      <c r="C3118" s="1" t="s">
        <v>2001</v>
      </c>
      <c r="D3118" s="1">
        <v>2019</v>
      </c>
      <c r="E3118" s="2">
        <v>3330163</v>
      </c>
      <c r="F3118" s="2">
        <v>977822</v>
      </c>
      <c r="G3118" s="2">
        <v>31585750</v>
      </c>
      <c r="H3118" s="2">
        <v>30515593</v>
      </c>
      <c r="I3118" s="2">
        <v>23959752</v>
      </c>
      <c r="J3118" s="2">
        <v>686754</v>
      </c>
      <c r="K3118" s="2">
        <v>471750</v>
      </c>
      <c r="L3118" s="2">
        <v>6467494</v>
      </c>
      <c r="M3118" s="2">
        <v>1070157</v>
      </c>
      <c r="N3118" s="4">
        <f t="shared" si="96"/>
        <v>7.447475522981091E-2</v>
      </c>
      <c r="O3118" s="2">
        <v>0</v>
      </c>
      <c r="P3118" s="2">
        <v>4041970</v>
      </c>
      <c r="Q3118" s="2">
        <v>7774849</v>
      </c>
      <c r="R3118" s="2">
        <v>7604021</v>
      </c>
      <c r="S3118" s="4">
        <f t="shared" si="97"/>
        <v>0.53155692231781049</v>
      </c>
    </row>
    <row r="3119" spans="1:19" x14ac:dyDescent="0.25">
      <c r="A3119" s="10">
        <v>0</v>
      </c>
      <c r="B3119" s="1" t="s">
        <v>52</v>
      </c>
      <c r="C3119" s="1" t="s">
        <v>3864</v>
      </c>
      <c r="D3119" s="1">
        <v>2019</v>
      </c>
      <c r="E3119" s="2">
        <v>10779029</v>
      </c>
      <c r="F3119" s="2">
        <v>4019064</v>
      </c>
      <c r="G3119" s="2">
        <v>91146366</v>
      </c>
      <c r="H3119" s="2">
        <v>127760238</v>
      </c>
      <c r="I3119" s="2">
        <v>33052341</v>
      </c>
      <c r="J3119" s="2">
        <v>-155340</v>
      </c>
      <c r="K3119" s="2">
        <v>2782820</v>
      </c>
      <c r="L3119" s="2">
        <v>55466545</v>
      </c>
      <c r="M3119" s="2">
        <v>-36613872</v>
      </c>
      <c r="N3119" s="4">
        <f t="shared" si="96"/>
        <v>7.4166039708044973E-2</v>
      </c>
      <c r="O3119" s="2">
        <v>0</v>
      </c>
      <c r="P3119" s="2">
        <v>-2918278</v>
      </c>
      <c r="Q3119" s="2">
        <v>76947806</v>
      </c>
      <c r="R3119" s="2">
        <v>71966239</v>
      </c>
      <c r="S3119" s="4">
        <f t="shared" si="97"/>
        <v>-4.0550653202816395E-2</v>
      </c>
    </row>
    <row r="3120" spans="1:19" x14ac:dyDescent="0.25">
      <c r="A3120" s="10">
        <v>0</v>
      </c>
      <c r="B3120" s="1" t="s">
        <v>55</v>
      </c>
      <c r="C3120" s="1" t="s">
        <v>3986</v>
      </c>
      <c r="D3120" s="1">
        <v>2019</v>
      </c>
      <c r="E3120" s="2">
        <v>2699162</v>
      </c>
      <c r="F3120" s="2">
        <v>0</v>
      </c>
      <c r="G3120" s="2">
        <v>36411035</v>
      </c>
      <c r="H3120" s="2">
        <v>32622162</v>
      </c>
      <c r="I3120" s="2">
        <v>7785274</v>
      </c>
      <c r="J3120" s="2">
        <v>15916951</v>
      </c>
      <c r="K3120" s="2">
        <v>0</v>
      </c>
      <c r="L3120" s="2">
        <v>12708810</v>
      </c>
      <c r="M3120" s="2">
        <v>3788873</v>
      </c>
      <c r="N3120" s="4">
        <f t="shared" si="96"/>
        <v>7.4130328896171174E-2</v>
      </c>
      <c r="O3120" s="2">
        <v>0</v>
      </c>
      <c r="P3120" s="2">
        <v>5711248</v>
      </c>
      <c r="Q3120" s="2">
        <v>17243849</v>
      </c>
      <c r="R3120" s="2">
        <v>15678996</v>
      </c>
      <c r="S3120" s="4">
        <f t="shared" si="97"/>
        <v>0.36426107896194376</v>
      </c>
    </row>
    <row r="3121" spans="1:19" x14ac:dyDescent="0.25">
      <c r="A3121" s="10">
        <v>1</v>
      </c>
      <c r="B3121" s="1" t="s">
        <v>33</v>
      </c>
      <c r="C3121" s="1" t="s">
        <v>922</v>
      </c>
      <c r="D3121" s="1">
        <v>2019</v>
      </c>
      <c r="E3121" s="2">
        <v>8554345</v>
      </c>
      <c r="F3121" s="2">
        <v>0</v>
      </c>
      <c r="G3121" s="2">
        <v>115651094</v>
      </c>
      <c r="H3121" s="2">
        <v>114283032</v>
      </c>
      <c r="I3121" s="2">
        <v>3786828</v>
      </c>
      <c r="J3121" s="2">
        <v>0</v>
      </c>
      <c r="K3121" s="2">
        <v>0</v>
      </c>
      <c r="L3121" s="2">
        <v>111864266</v>
      </c>
      <c r="M3121" s="2">
        <v>1368062</v>
      </c>
      <c r="N3121" s="4">
        <f t="shared" si="96"/>
        <v>7.3966831649685913E-2</v>
      </c>
      <c r="O3121" s="2">
        <v>0</v>
      </c>
      <c r="P3121" s="2">
        <v>0</v>
      </c>
      <c r="Q3121" s="2">
        <v>12558914</v>
      </c>
      <c r="R3121" s="2">
        <v>12039871</v>
      </c>
      <c r="S3121" s="4">
        <f t="shared" si="97"/>
        <v>0</v>
      </c>
    </row>
    <row r="3122" spans="1:19" x14ac:dyDescent="0.25">
      <c r="A3122" s="10">
        <v>0</v>
      </c>
      <c r="B3122" s="1" t="s">
        <v>64</v>
      </c>
      <c r="C3122" s="1" t="s">
        <v>4808</v>
      </c>
      <c r="D3122" s="1">
        <v>2019</v>
      </c>
      <c r="E3122" s="2">
        <v>564069</v>
      </c>
      <c r="F3122" s="2">
        <v>0</v>
      </c>
      <c r="G3122" s="2">
        <v>7635388</v>
      </c>
      <c r="H3122" s="2">
        <v>6325229</v>
      </c>
      <c r="I3122" s="2">
        <v>3381965</v>
      </c>
      <c r="J3122" s="2">
        <v>660326</v>
      </c>
      <c r="K3122" s="2">
        <v>160339</v>
      </c>
      <c r="L3122" s="2">
        <v>3432758</v>
      </c>
      <c r="M3122" s="2">
        <v>1310159</v>
      </c>
      <c r="N3122" s="4">
        <f t="shared" si="96"/>
        <v>7.387561706097974E-2</v>
      </c>
      <c r="O3122" s="2">
        <v>0</v>
      </c>
      <c r="P3122" s="2">
        <v>6730588</v>
      </c>
      <c r="Q3122" s="2">
        <v>4502375</v>
      </c>
      <c r="R3122" s="2">
        <v>3518713</v>
      </c>
      <c r="S3122" s="4">
        <f t="shared" si="97"/>
        <v>1.9127982304893862</v>
      </c>
    </row>
    <row r="3123" spans="1:19" x14ac:dyDescent="0.25">
      <c r="A3123" s="10">
        <v>0</v>
      </c>
      <c r="B3123" s="1" t="s">
        <v>39</v>
      </c>
      <c r="C3123" s="1" t="s">
        <v>2693</v>
      </c>
      <c r="D3123" s="1">
        <v>2019</v>
      </c>
      <c r="E3123" s="2">
        <v>2362640</v>
      </c>
      <c r="F3123" s="2">
        <v>0</v>
      </c>
      <c r="G3123" s="2">
        <v>32082453</v>
      </c>
      <c r="H3123" s="2">
        <v>27944082</v>
      </c>
      <c r="I3123" s="2">
        <v>6629289</v>
      </c>
      <c r="J3123" s="2">
        <v>2900835</v>
      </c>
      <c r="K3123" s="2">
        <v>0</v>
      </c>
      <c r="L3123" s="2">
        <v>22552329</v>
      </c>
      <c r="M3123" s="2">
        <v>4138371</v>
      </c>
      <c r="N3123" s="4">
        <f t="shared" si="96"/>
        <v>7.3642747953219165E-2</v>
      </c>
      <c r="O3123" s="2">
        <v>95811</v>
      </c>
      <c r="P3123" s="2">
        <v>3080160</v>
      </c>
      <c r="Q3123" s="2">
        <v>23592815</v>
      </c>
      <c r="R3123" s="2">
        <v>22515967</v>
      </c>
      <c r="S3123" s="4">
        <f t="shared" si="97"/>
        <v>0.14105416835972445</v>
      </c>
    </row>
    <row r="3124" spans="1:19" x14ac:dyDescent="0.25">
      <c r="A3124" s="10">
        <v>0</v>
      </c>
      <c r="B3124" s="1" t="s">
        <v>62</v>
      </c>
      <c r="C3124" s="1" t="s">
        <v>4646</v>
      </c>
      <c r="D3124" s="1">
        <v>2019</v>
      </c>
      <c r="E3124" s="2">
        <v>1723389</v>
      </c>
      <c r="F3124" s="2">
        <v>0</v>
      </c>
      <c r="G3124" s="2">
        <v>23497935</v>
      </c>
      <c r="H3124" s="2">
        <v>21841908</v>
      </c>
      <c r="I3124" s="2">
        <v>9803964</v>
      </c>
      <c r="J3124" s="2">
        <v>575728</v>
      </c>
      <c r="K3124" s="2">
        <v>0</v>
      </c>
      <c r="L3124" s="2">
        <v>13118243</v>
      </c>
      <c r="M3124" s="2">
        <v>1656027</v>
      </c>
      <c r="N3124" s="4">
        <f t="shared" si="96"/>
        <v>7.3342146873757202E-2</v>
      </c>
      <c r="O3124" s="2">
        <v>0</v>
      </c>
      <c r="P3124" s="2">
        <v>2747209</v>
      </c>
      <c r="Q3124" s="2">
        <v>10945341</v>
      </c>
      <c r="R3124" s="2">
        <v>11651835</v>
      </c>
      <c r="S3124" s="4">
        <f t="shared" si="97"/>
        <v>0.23577479427060202</v>
      </c>
    </row>
    <row r="3125" spans="1:19" x14ac:dyDescent="0.25">
      <c r="A3125" s="10">
        <v>1</v>
      </c>
      <c r="B3125" s="1" t="s">
        <v>33</v>
      </c>
      <c r="C3125" s="1" t="s">
        <v>2476</v>
      </c>
      <c r="D3125" s="1">
        <v>2019</v>
      </c>
      <c r="E3125" s="2">
        <v>5197771</v>
      </c>
      <c r="F3125" s="2">
        <v>34068</v>
      </c>
      <c r="G3125" s="2">
        <v>70498732</v>
      </c>
      <c r="H3125" s="2">
        <v>69395364</v>
      </c>
      <c r="I3125" s="2">
        <v>2126606</v>
      </c>
      <c r="J3125" s="2">
        <v>0</v>
      </c>
      <c r="K3125" s="2">
        <v>0</v>
      </c>
      <c r="L3125" s="2">
        <v>68372126</v>
      </c>
      <c r="M3125" s="2">
        <v>1103368</v>
      </c>
      <c r="N3125" s="4">
        <f t="shared" si="96"/>
        <v>7.324533156142439E-2</v>
      </c>
      <c r="O3125" s="2">
        <v>0</v>
      </c>
      <c r="P3125" s="2">
        <v>0</v>
      </c>
      <c r="Q3125" s="2">
        <v>9566608</v>
      </c>
      <c r="R3125" s="2">
        <v>9608361</v>
      </c>
      <c r="S3125" s="4">
        <f t="shared" si="97"/>
        <v>0</v>
      </c>
    </row>
    <row r="3126" spans="1:19" x14ac:dyDescent="0.25">
      <c r="A3126" s="10">
        <v>0</v>
      </c>
      <c r="B3126" s="1" t="s">
        <v>45</v>
      </c>
      <c r="C3126" s="1" t="s">
        <v>3759</v>
      </c>
      <c r="D3126" s="1">
        <v>2019</v>
      </c>
      <c r="E3126" s="2">
        <v>8702417</v>
      </c>
      <c r="F3126" s="2">
        <v>0</v>
      </c>
      <c r="G3126" s="2">
        <v>119053726</v>
      </c>
      <c r="H3126" s="2">
        <v>66752505</v>
      </c>
      <c r="I3126" s="2">
        <v>26299243</v>
      </c>
      <c r="J3126" s="2">
        <v>1231411</v>
      </c>
      <c r="K3126" s="2">
        <v>50014475</v>
      </c>
      <c r="L3126" s="2">
        <v>41508597</v>
      </c>
      <c r="M3126" s="2">
        <v>52301221</v>
      </c>
      <c r="N3126" s="4">
        <f t="shared" si="96"/>
        <v>7.3096553063782307E-2</v>
      </c>
      <c r="O3126" s="2">
        <v>2182500</v>
      </c>
      <c r="P3126" s="2">
        <v>9955217</v>
      </c>
      <c r="Q3126" s="2">
        <v>43612089</v>
      </c>
      <c r="R3126" s="2">
        <v>39098031</v>
      </c>
      <c r="S3126" s="4">
        <f t="shared" si="97"/>
        <v>0.31044317807206201</v>
      </c>
    </row>
    <row r="3127" spans="1:19" x14ac:dyDescent="0.25">
      <c r="A3127" s="10">
        <v>0</v>
      </c>
      <c r="B3127" s="1" t="s">
        <v>40</v>
      </c>
      <c r="C3127" s="1" t="s">
        <v>3179</v>
      </c>
      <c r="D3127" s="1">
        <v>2019</v>
      </c>
      <c r="E3127" s="2">
        <v>328395</v>
      </c>
      <c r="F3127" s="2">
        <v>0</v>
      </c>
      <c r="G3127" s="2">
        <v>4493566</v>
      </c>
      <c r="H3127" s="2">
        <v>4059671</v>
      </c>
      <c r="I3127" s="2">
        <v>2528165</v>
      </c>
      <c r="J3127" s="2">
        <v>360397</v>
      </c>
      <c r="K3127" s="2">
        <v>17871</v>
      </c>
      <c r="L3127" s="2">
        <v>1587133</v>
      </c>
      <c r="M3127" s="2">
        <v>433895</v>
      </c>
      <c r="N3127" s="4">
        <f t="shared" si="96"/>
        <v>7.3081156480176324E-2</v>
      </c>
      <c r="O3127" s="2">
        <v>151447</v>
      </c>
      <c r="P3127" s="2">
        <v>999372</v>
      </c>
      <c r="Q3127" s="2">
        <v>1857151</v>
      </c>
      <c r="R3127" s="2">
        <v>1709841</v>
      </c>
      <c r="S3127" s="4">
        <f t="shared" si="97"/>
        <v>0.67305614966537819</v>
      </c>
    </row>
    <row r="3128" spans="1:19" x14ac:dyDescent="0.25">
      <c r="A3128" s="10">
        <v>0</v>
      </c>
      <c r="B3128" s="1" t="s">
        <v>39</v>
      </c>
      <c r="C3128" s="1" t="s">
        <v>2697</v>
      </c>
      <c r="D3128" s="1">
        <v>2019</v>
      </c>
      <c r="E3128" s="2">
        <v>8071733</v>
      </c>
      <c r="F3128" s="2">
        <v>0</v>
      </c>
      <c r="G3128" s="2">
        <v>110537818</v>
      </c>
      <c r="H3128" s="2">
        <v>103691115</v>
      </c>
      <c r="I3128" s="2">
        <v>11217315</v>
      </c>
      <c r="J3128" s="2">
        <v>14806576</v>
      </c>
      <c r="K3128" s="2">
        <v>375205</v>
      </c>
      <c r="L3128" s="2">
        <v>84138722</v>
      </c>
      <c r="M3128" s="2">
        <v>6846703</v>
      </c>
      <c r="N3128" s="4">
        <f t="shared" si="96"/>
        <v>7.3022365974331066E-2</v>
      </c>
      <c r="O3128" s="2">
        <v>4044926</v>
      </c>
      <c r="P3128" s="2">
        <v>13521328</v>
      </c>
      <c r="Q3128" s="2">
        <v>95232057</v>
      </c>
      <c r="R3128" s="2">
        <v>92574281</v>
      </c>
      <c r="S3128" s="4">
        <f t="shared" si="97"/>
        <v>0.18975306975379047</v>
      </c>
    </row>
    <row r="3129" spans="1:19" x14ac:dyDescent="0.25">
      <c r="A3129" s="10">
        <v>0</v>
      </c>
      <c r="B3129" s="1" t="s">
        <v>52</v>
      </c>
      <c r="C3129" s="1" t="s">
        <v>3886</v>
      </c>
      <c r="D3129" s="1">
        <v>2019</v>
      </c>
      <c r="E3129" s="2">
        <v>120730134</v>
      </c>
      <c r="F3129" s="2">
        <v>27507493</v>
      </c>
      <c r="G3129" s="2">
        <v>1284438824</v>
      </c>
      <c r="H3129" s="2">
        <v>1294369820</v>
      </c>
      <c r="I3129" s="2">
        <v>97696377</v>
      </c>
      <c r="J3129" s="2">
        <v>105461704</v>
      </c>
      <c r="K3129" s="2">
        <v>14341718</v>
      </c>
      <c r="L3129" s="2">
        <v>1066939025</v>
      </c>
      <c r="M3129" s="2">
        <v>-9930996</v>
      </c>
      <c r="N3129" s="4">
        <f t="shared" si="96"/>
        <v>7.2578498296778357E-2</v>
      </c>
      <c r="O3129" s="2">
        <v>28442197</v>
      </c>
      <c r="P3129" s="2">
        <v>41021887</v>
      </c>
      <c r="Q3129" s="2">
        <v>784945548</v>
      </c>
      <c r="R3129" s="2">
        <v>486357290</v>
      </c>
      <c r="S3129" s="4">
        <f t="shared" si="97"/>
        <v>0.14282521394919362</v>
      </c>
    </row>
    <row r="3130" spans="1:19" x14ac:dyDescent="0.25">
      <c r="A3130" s="10">
        <v>0</v>
      </c>
      <c r="B3130" s="1" t="s">
        <v>61</v>
      </c>
      <c r="C3130" s="1" t="s">
        <v>4381</v>
      </c>
      <c r="D3130" s="1">
        <v>2019</v>
      </c>
      <c r="E3130" s="2">
        <v>1320230</v>
      </c>
      <c r="F3130" s="2">
        <v>0</v>
      </c>
      <c r="G3130" s="2">
        <v>18209801</v>
      </c>
      <c r="H3130" s="2">
        <v>19335529</v>
      </c>
      <c r="I3130" s="2">
        <v>8657750</v>
      </c>
      <c r="J3130" s="2">
        <v>1124366</v>
      </c>
      <c r="K3130" s="2">
        <v>191202</v>
      </c>
      <c r="L3130" s="2">
        <v>8236483</v>
      </c>
      <c r="M3130" s="2">
        <v>-1125728</v>
      </c>
      <c r="N3130" s="4">
        <f t="shared" si="96"/>
        <v>7.2501066870527583E-2</v>
      </c>
      <c r="O3130" s="2">
        <v>0</v>
      </c>
      <c r="P3130" s="2">
        <v>2225186</v>
      </c>
      <c r="Q3130" s="2">
        <v>8372636</v>
      </c>
      <c r="R3130" s="2">
        <v>14779590</v>
      </c>
      <c r="S3130" s="4">
        <f t="shared" si="97"/>
        <v>0.15055803307128277</v>
      </c>
    </row>
    <row r="3131" spans="1:19" x14ac:dyDescent="0.25">
      <c r="A3131" s="10">
        <v>0</v>
      </c>
      <c r="B3131" s="1" t="s">
        <v>61</v>
      </c>
      <c r="C3131" s="1" t="s">
        <v>4273</v>
      </c>
      <c r="D3131" s="1">
        <v>2019</v>
      </c>
      <c r="E3131" s="2">
        <v>122778</v>
      </c>
      <c r="F3131" s="2">
        <v>0</v>
      </c>
      <c r="G3131" s="2">
        <v>1699683</v>
      </c>
      <c r="H3131" s="2">
        <v>1660737</v>
      </c>
      <c r="I3131" s="2">
        <v>185184</v>
      </c>
      <c r="J3131" s="2">
        <v>137455</v>
      </c>
      <c r="K3131" s="2">
        <v>0</v>
      </c>
      <c r="L3131" s="2">
        <v>1377044</v>
      </c>
      <c r="M3131" s="2">
        <v>38946</v>
      </c>
      <c r="N3131" s="4">
        <f t="shared" si="96"/>
        <v>7.2235822797545188E-2</v>
      </c>
      <c r="O3131" s="2">
        <v>0</v>
      </c>
      <c r="P3131" s="2">
        <v>1030075</v>
      </c>
      <c r="Q3131" s="2">
        <v>1687638</v>
      </c>
      <c r="R3131" s="2">
        <v>1404507</v>
      </c>
      <c r="S3131" s="4">
        <f t="shared" si="97"/>
        <v>0.73340681107320926</v>
      </c>
    </row>
    <row r="3132" spans="1:19" x14ac:dyDescent="0.25">
      <c r="A3132" s="10">
        <v>0</v>
      </c>
      <c r="B3132" s="1" t="s">
        <v>41</v>
      </c>
      <c r="C3132" s="1" t="s">
        <v>3574</v>
      </c>
      <c r="D3132" s="1">
        <v>2019</v>
      </c>
      <c r="E3132" s="2">
        <v>936617</v>
      </c>
      <c r="F3132" s="2">
        <v>184737</v>
      </c>
      <c r="G3132" s="2">
        <v>10422098</v>
      </c>
      <c r="H3132" s="2">
        <v>7232645</v>
      </c>
      <c r="I3132" s="2">
        <v>3673545</v>
      </c>
      <c r="J3132" s="2">
        <v>122027</v>
      </c>
      <c r="K3132" s="2">
        <v>3487596</v>
      </c>
      <c r="L3132" s="2">
        <v>3138930</v>
      </c>
      <c r="M3132" s="2">
        <v>3189453</v>
      </c>
      <c r="N3132" s="4">
        <f t="shared" si="96"/>
        <v>7.214286413349788E-2</v>
      </c>
      <c r="O3132" s="2">
        <v>0</v>
      </c>
      <c r="P3132" s="2">
        <v>955844</v>
      </c>
      <c r="Q3132" s="2">
        <v>1754691</v>
      </c>
      <c r="R3132" s="2">
        <v>1804178</v>
      </c>
      <c r="S3132" s="4">
        <f t="shared" si="97"/>
        <v>0.52979473200537863</v>
      </c>
    </row>
    <row r="3133" spans="1:19" x14ac:dyDescent="0.25">
      <c r="A3133" s="10">
        <v>0</v>
      </c>
      <c r="B3133" s="1" t="s">
        <v>32</v>
      </c>
      <c r="C3133" s="1" t="s">
        <v>2395</v>
      </c>
      <c r="D3133" s="1">
        <v>2019</v>
      </c>
      <c r="E3133" s="2">
        <v>160169</v>
      </c>
      <c r="F3133" s="2">
        <v>0</v>
      </c>
      <c r="G3133" s="2">
        <v>2224913</v>
      </c>
      <c r="H3133" s="2">
        <v>1448581</v>
      </c>
      <c r="I3133" s="2">
        <v>118021</v>
      </c>
      <c r="J3133" s="2">
        <v>0</v>
      </c>
      <c r="K3133" s="2">
        <v>0</v>
      </c>
      <c r="L3133" s="2">
        <v>2106892</v>
      </c>
      <c r="M3133" s="2">
        <v>776332</v>
      </c>
      <c r="N3133" s="4">
        <f t="shared" si="96"/>
        <v>7.1988882261913162E-2</v>
      </c>
      <c r="O3133" s="2">
        <v>0</v>
      </c>
      <c r="P3133" s="2">
        <v>3639995</v>
      </c>
      <c r="Q3133" s="2">
        <v>2121188</v>
      </c>
      <c r="R3133" s="2">
        <v>2238927</v>
      </c>
      <c r="S3133" s="4">
        <f t="shared" si="97"/>
        <v>1.6257765438533727</v>
      </c>
    </row>
    <row r="3134" spans="1:19" x14ac:dyDescent="0.25">
      <c r="A3134" s="10">
        <v>1</v>
      </c>
      <c r="B3134" s="1" t="s">
        <v>24</v>
      </c>
      <c r="C3134" s="1" t="s">
        <v>702</v>
      </c>
      <c r="D3134" s="1">
        <v>2019</v>
      </c>
      <c r="E3134" s="2">
        <v>7552740</v>
      </c>
      <c r="F3134" s="2">
        <v>0</v>
      </c>
      <c r="G3134" s="2">
        <v>105266754</v>
      </c>
      <c r="H3134" s="2">
        <v>104076709</v>
      </c>
      <c r="I3134" s="2">
        <v>9165429</v>
      </c>
      <c r="J3134" s="2">
        <v>16773406</v>
      </c>
      <c r="K3134" s="2">
        <v>617347</v>
      </c>
      <c r="L3134" s="2">
        <v>78710572</v>
      </c>
      <c r="M3134" s="2">
        <v>1190045</v>
      </c>
      <c r="N3134" s="4">
        <f t="shared" si="96"/>
        <v>7.1748578853300632E-2</v>
      </c>
      <c r="O3134" s="2">
        <v>3154776</v>
      </c>
      <c r="P3134" s="2">
        <v>13277694</v>
      </c>
      <c r="Q3134" s="2">
        <v>95180723</v>
      </c>
      <c r="R3134" s="2">
        <v>93149487</v>
      </c>
      <c r="S3134" s="4">
        <f t="shared" si="97"/>
        <v>0.17640966718367435</v>
      </c>
    </row>
    <row r="3135" spans="1:19" x14ac:dyDescent="0.25">
      <c r="A3135" s="10">
        <v>0</v>
      </c>
      <c r="B3135" s="1" t="s">
        <v>32</v>
      </c>
      <c r="C3135" s="1" t="s">
        <v>2219</v>
      </c>
      <c r="D3135" s="1">
        <v>2019</v>
      </c>
      <c r="E3135" s="2">
        <v>302629</v>
      </c>
      <c r="F3135" s="2">
        <v>0</v>
      </c>
      <c r="G3135" s="2">
        <v>4219130</v>
      </c>
      <c r="H3135" s="2">
        <v>4119846</v>
      </c>
      <c r="I3135" s="2">
        <v>3209136</v>
      </c>
      <c r="J3135" s="2">
        <v>63887</v>
      </c>
      <c r="K3135" s="2">
        <v>95990</v>
      </c>
      <c r="L3135" s="2">
        <v>850117</v>
      </c>
      <c r="M3135" s="2">
        <v>99284</v>
      </c>
      <c r="N3135" s="4">
        <f t="shared" si="96"/>
        <v>7.1727820664449785E-2</v>
      </c>
      <c r="O3135" s="2">
        <v>0</v>
      </c>
      <c r="P3135" s="2">
        <v>0</v>
      </c>
      <c r="Q3135" s="2">
        <v>957962</v>
      </c>
      <c r="R3135" s="2">
        <v>991928</v>
      </c>
      <c r="S3135" s="4">
        <f t="shared" si="97"/>
        <v>0</v>
      </c>
    </row>
    <row r="3136" spans="1:19" x14ac:dyDescent="0.25">
      <c r="A3136" s="10">
        <v>0</v>
      </c>
      <c r="B3136" s="1" t="s">
        <v>24</v>
      </c>
      <c r="C3136" s="1" t="s">
        <v>725</v>
      </c>
      <c r="D3136" s="1">
        <v>2019</v>
      </c>
      <c r="E3136" s="2">
        <v>6071439</v>
      </c>
      <c r="F3136" s="2">
        <v>0</v>
      </c>
      <c r="G3136" s="2">
        <v>84808762</v>
      </c>
      <c r="H3136" s="2">
        <v>73368109</v>
      </c>
      <c r="I3136" s="2">
        <v>5489456</v>
      </c>
      <c r="J3136" s="2">
        <v>22119358</v>
      </c>
      <c r="K3136" s="2">
        <v>9311928</v>
      </c>
      <c r="L3136" s="2">
        <v>47888020</v>
      </c>
      <c r="M3136" s="2">
        <v>11440653</v>
      </c>
      <c r="N3136" s="4">
        <f t="shared" si="96"/>
        <v>7.1589760973046632E-2</v>
      </c>
      <c r="O3136" s="2">
        <v>1223676</v>
      </c>
      <c r="P3136" s="2">
        <v>9750710</v>
      </c>
      <c r="Q3136" s="2">
        <v>63643088</v>
      </c>
      <c r="R3136" s="2">
        <v>60845473</v>
      </c>
      <c r="S3136" s="4">
        <f t="shared" si="97"/>
        <v>0.18036487283121294</v>
      </c>
    </row>
    <row r="3137" spans="1:19" x14ac:dyDescent="0.25">
      <c r="A3137" s="10">
        <v>0</v>
      </c>
      <c r="B3137" s="1" t="s">
        <v>64</v>
      </c>
      <c r="C3137" s="1" t="s">
        <v>4766</v>
      </c>
      <c r="D3137" s="1">
        <v>2019</v>
      </c>
      <c r="E3137" s="2">
        <v>839957</v>
      </c>
      <c r="F3137" s="2">
        <v>0</v>
      </c>
      <c r="G3137" s="2">
        <v>11733681</v>
      </c>
      <c r="H3137" s="2">
        <v>8312090</v>
      </c>
      <c r="I3137" s="2">
        <v>3413512</v>
      </c>
      <c r="J3137" s="2">
        <v>150723</v>
      </c>
      <c r="K3137" s="2">
        <v>4439670</v>
      </c>
      <c r="L3137" s="2">
        <v>3729776</v>
      </c>
      <c r="M3137" s="2">
        <v>3421591</v>
      </c>
      <c r="N3137" s="4">
        <f t="shared" si="96"/>
        <v>7.1585123202173293E-2</v>
      </c>
      <c r="O3137" s="2">
        <v>0</v>
      </c>
      <c r="P3137" s="2">
        <v>2701543</v>
      </c>
      <c r="Q3137" s="2">
        <v>8658362</v>
      </c>
      <c r="R3137" s="2">
        <v>12599830</v>
      </c>
      <c r="S3137" s="4">
        <f t="shared" si="97"/>
        <v>0.21441106745091004</v>
      </c>
    </row>
    <row r="3138" spans="1:19" x14ac:dyDescent="0.25">
      <c r="A3138" s="10">
        <v>1</v>
      </c>
      <c r="B3138" s="1" t="s">
        <v>32</v>
      </c>
      <c r="C3138" s="1" t="s">
        <v>1884</v>
      </c>
      <c r="D3138" s="1">
        <v>2019</v>
      </c>
      <c r="E3138" s="2">
        <v>731830</v>
      </c>
      <c r="F3138" s="2">
        <v>0</v>
      </c>
      <c r="G3138" s="2">
        <v>10262918</v>
      </c>
      <c r="H3138" s="2">
        <v>9816994</v>
      </c>
      <c r="I3138" s="2">
        <v>4167778</v>
      </c>
      <c r="J3138" s="2">
        <v>24758</v>
      </c>
      <c r="K3138" s="2">
        <v>31292</v>
      </c>
      <c r="L3138" s="2">
        <v>6039090</v>
      </c>
      <c r="M3138" s="2">
        <v>445924</v>
      </c>
      <c r="N3138" s="4">
        <f t="shared" ref="N3138:N3201" si="98">(E3138-F3138)/G3138</f>
        <v>7.1308179603500679E-2</v>
      </c>
      <c r="O3138" s="2">
        <v>0</v>
      </c>
      <c r="P3138" s="2">
        <v>2200279</v>
      </c>
      <c r="Q3138" s="2">
        <v>5098259</v>
      </c>
      <c r="R3138" s="2">
        <v>4746244</v>
      </c>
      <c r="S3138" s="4">
        <f t="shared" ref="S3138:S3201" si="99">(O3138+P3138)/R3138</f>
        <v>0.46358320389765045</v>
      </c>
    </row>
    <row r="3139" spans="1:19" x14ac:dyDescent="0.25">
      <c r="A3139" s="10">
        <v>1</v>
      </c>
      <c r="B3139" s="1" t="s">
        <v>27</v>
      </c>
      <c r="C3139" s="1" t="s">
        <v>933</v>
      </c>
      <c r="D3139" s="1">
        <v>2019</v>
      </c>
      <c r="E3139" s="2">
        <v>3135313</v>
      </c>
      <c r="F3139" s="2">
        <v>0</v>
      </c>
      <c r="G3139" s="2">
        <v>43972807</v>
      </c>
      <c r="H3139" s="2">
        <v>27463563</v>
      </c>
      <c r="I3139" s="2">
        <v>12650371</v>
      </c>
      <c r="J3139" s="2">
        <v>19099714</v>
      </c>
      <c r="K3139" s="2">
        <v>1073015</v>
      </c>
      <c r="L3139" s="2">
        <v>11149707</v>
      </c>
      <c r="M3139" s="2">
        <v>16509244</v>
      </c>
      <c r="N3139" s="4">
        <f t="shared" si="98"/>
        <v>7.1301179385705349E-2</v>
      </c>
      <c r="O3139" s="2">
        <v>1824192</v>
      </c>
      <c r="P3139" s="2">
        <v>7891789</v>
      </c>
      <c r="Q3139" s="2">
        <v>8516591</v>
      </c>
      <c r="R3139" s="2">
        <v>8622037</v>
      </c>
      <c r="S3139" s="4">
        <f t="shared" si="99"/>
        <v>1.1268776740345698</v>
      </c>
    </row>
    <row r="3140" spans="1:19" x14ac:dyDescent="0.25">
      <c r="A3140" s="10">
        <v>0</v>
      </c>
      <c r="B3140" s="1" t="s">
        <v>40</v>
      </c>
      <c r="C3140" s="1" t="s">
        <v>2842</v>
      </c>
      <c r="D3140" s="1">
        <v>2019</v>
      </c>
      <c r="E3140" s="2">
        <v>51175</v>
      </c>
      <c r="F3140" s="2">
        <v>0</v>
      </c>
      <c r="G3140" s="2">
        <v>720133</v>
      </c>
      <c r="H3140" s="2">
        <v>755804</v>
      </c>
      <c r="I3140" s="2">
        <v>78369</v>
      </c>
      <c r="J3140" s="2">
        <v>9906</v>
      </c>
      <c r="K3140" s="2">
        <v>0</v>
      </c>
      <c r="L3140" s="2">
        <v>631858</v>
      </c>
      <c r="M3140" s="2">
        <v>-35671</v>
      </c>
      <c r="N3140" s="4">
        <f t="shared" si="98"/>
        <v>7.1063261925227703E-2</v>
      </c>
      <c r="O3140" s="2">
        <v>0</v>
      </c>
      <c r="P3140" s="2">
        <v>414755</v>
      </c>
      <c r="Q3140" s="2">
        <v>397242</v>
      </c>
      <c r="R3140" s="2">
        <v>381193</v>
      </c>
      <c r="S3140" s="4">
        <f t="shared" si="99"/>
        <v>1.0880446388050147</v>
      </c>
    </row>
    <row r="3141" spans="1:19" x14ac:dyDescent="0.25">
      <c r="A3141" s="10">
        <v>0</v>
      </c>
      <c r="B3141" s="1" t="s">
        <v>45</v>
      </c>
      <c r="C3141" s="1" t="s">
        <v>1968</v>
      </c>
      <c r="D3141" s="1">
        <v>2019</v>
      </c>
      <c r="E3141" s="2">
        <v>215595</v>
      </c>
      <c r="F3141" s="2">
        <v>0</v>
      </c>
      <c r="G3141" s="2">
        <v>3035188</v>
      </c>
      <c r="H3141" s="2">
        <v>1720161</v>
      </c>
      <c r="I3141" s="2">
        <v>678399</v>
      </c>
      <c r="J3141" s="2">
        <v>22732</v>
      </c>
      <c r="K3141" s="2">
        <v>1440469</v>
      </c>
      <c r="L3141" s="2">
        <v>893588</v>
      </c>
      <c r="M3141" s="2">
        <v>1315027</v>
      </c>
      <c r="N3141" s="4">
        <f t="shared" si="98"/>
        <v>7.1031843826477967E-2</v>
      </c>
      <c r="O3141" s="2">
        <v>231848</v>
      </c>
      <c r="P3141" s="2">
        <v>1231032</v>
      </c>
      <c r="Q3141" s="2">
        <v>931969</v>
      </c>
      <c r="R3141" s="2">
        <v>915656</v>
      </c>
      <c r="S3141" s="4">
        <f t="shared" si="99"/>
        <v>1.597630551211372</v>
      </c>
    </row>
    <row r="3142" spans="1:19" x14ac:dyDescent="0.25">
      <c r="A3142" s="10">
        <v>0</v>
      </c>
      <c r="B3142" s="1" t="s">
        <v>19</v>
      </c>
      <c r="C3142" s="1" t="s">
        <v>123</v>
      </c>
      <c r="D3142" s="1">
        <v>2019</v>
      </c>
      <c r="E3142" s="2">
        <v>974511</v>
      </c>
      <c r="F3142" s="2">
        <v>0</v>
      </c>
      <c r="G3142" s="2">
        <v>13725659</v>
      </c>
      <c r="H3142" s="2">
        <v>12722463</v>
      </c>
      <c r="I3142" s="2">
        <v>4435892</v>
      </c>
      <c r="J3142" s="2">
        <v>36065</v>
      </c>
      <c r="K3142" s="2">
        <v>0</v>
      </c>
      <c r="L3142" s="2">
        <v>9253702</v>
      </c>
      <c r="M3142" s="2">
        <v>1003196</v>
      </c>
      <c r="N3142" s="4">
        <f t="shared" si="98"/>
        <v>7.0999213953952964E-2</v>
      </c>
      <c r="O3142" s="2">
        <v>0</v>
      </c>
      <c r="P3142" s="2">
        <v>2071123</v>
      </c>
      <c r="Q3142" s="2">
        <v>7984430</v>
      </c>
      <c r="R3142" s="2">
        <v>8092452</v>
      </c>
      <c r="S3142" s="4">
        <f t="shared" si="99"/>
        <v>0.25593268888094733</v>
      </c>
    </row>
    <row r="3143" spans="1:19" x14ac:dyDescent="0.25">
      <c r="A3143" s="10">
        <v>0</v>
      </c>
      <c r="B3143" s="1" t="s">
        <v>45</v>
      </c>
      <c r="C3143" s="1" t="s">
        <v>3668</v>
      </c>
      <c r="D3143" s="1">
        <v>2019</v>
      </c>
      <c r="E3143" s="2">
        <v>1770487</v>
      </c>
      <c r="F3143" s="2">
        <v>0</v>
      </c>
      <c r="G3143" s="2">
        <v>24957264</v>
      </c>
      <c r="H3143" s="2">
        <v>22139028</v>
      </c>
      <c r="I3143" s="2">
        <v>15092304</v>
      </c>
      <c r="J3143" s="2">
        <v>183867</v>
      </c>
      <c r="K3143" s="2">
        <v>1298483</v>
      </c>
      <c r="L3143" s="2">
        <v>8382610</v>
      </c>
      <c r="M3143" s="2">
        <v>2818236</v>
      </c>
      <c r="N3143" s="4">
        <f t="shared" si="98"/>
        <v>7.0940748953891741E-2</v>
      </c>
      <c r="O3143" s="2">
        <v>1600000</v>
      </c>
      <c r="P3143" s="2">
        <v>2885439</v>
      </c>
      <c r="Q3143" s="2">
        <v>15108454</v>
      </c>
      <c r="R3143" s="2">
        <v>14713674</v>
      </c>
      <c r="S3143" s="4">
        <f t="shared" si="99"/>
        <v>0.30484833359771324</v>
      </c>
    </row>
    <row r="3144" spans="1:19" x14ac:dyDescent="0.25">
      <c r="A3144" s="10">
        <v>0</v>
      </c>
      <c r="B3144" s="1" t="s">
        <v>39</v>
      </c>
      <c r="C3144" s="1" t="s">
        <v>1337</v>
      </c>
      <c r="D3144" s="1">
        <v>2019</v>
      </c>
      <c r="E3144" s="2">
        <v>12188874</v>
      </c>
      <c r="F3144" s="2">
        <v>0</v>
      </c>
      <c r="G3144" s="2">
        <v>172124319</v>
      </c>
      <c r="H3144" s="2">
        <v>150460887</v>
      </c>
      <c r="I3144" s="2">
        <v>20061955</v>
      </c>
      <c r="J3144" s="2">
        <v>81276793</v>
      </c>
      <c r="K3144" s="2">
        <v>1883746</v>
      </c>
      <c r="L3144" s="2">
        <v>68901825</v>
      </c>
      <c r="M3144" s="2">
        <v>21663432</v>
      </c>
      <c r="N3144" s="4">
        <f t="shared" si="98"/>
        <v>7.0814362960529703E-2</v>
      </c>
      <c r="O3144" s="2">
        <v>8222345</v>
      </c>
      <c r="P3144" s="2">
        <v>17933301</v>
      </c>
      <c r="Q3144" s="2">
        <v>136569878</v>
      </c>
      <c r="R3144" s="2">
        <v>115709061</v>
      </c>
      <c r="S3144" s="4">
        <f t="shared" si="99"/>
        <v>0.2260466533385834</v>
      </c>
    </row>
    <row r="3145" spans="1:19" x14ac:dyDescent="0.25">
      <c r="A3145" s="10">
        <v>0</v>
      </c>
      <c r="B3145" s="1" t="s">
        <v>52</v>
      </c>
      <c r="C3145" s="1" t="s">
        <v>1409</v>
      </c>
      <c r="D3145" s="1">
        <v>2019</v>
      </c>
      <c r="E3145" s="2">
        <v>2026456</v>
      </c>
      <c r="F3145" s="2">
        <v>0</v>
      </c>
      <c r="G3145" s="2">
        <v>28716483</v>
      </c>
      <c r="H3145" s="2">
        <v>24309658</v>
      </c>
      <c r="I3145" s="2">
        <v>6500989</v>
      </c>
      <c r="J3145" s="2">
        <v>3390479</v>
      </c>
      <c r="K3145" s="2">
        <v>2824326</v>
      </c>
      <c r="L3145" s="2">
        <v>16000689</v>
      </c>
      <c r="M3145" s="2">
        <v>4406825</v>
      </c>
      <c r="N3145" s="4">
        <f t="shared" si="98"/>
        <v>7.0567694518858734E-2</v>
      </c>
      <c r="O3145" s="2">
        <v>1643499</v>
      </c>
      <c r="P3145" s="2">
        <v>1981016</v>
      </c>
      <c r="Q3145" s="2">
        <v>17270928</v>
      </c>
      <c r="R3145" s="2">
        <v>14026914</v>
      </c>
      <c r="S3145" s="4">
        <f t="shared" si="99"/>
        <v>0.25839717845279442</v>
      </c>
    </row>
    <row r="3146" spans="1:19" x14ac:dyDescent="0.25">
      <c r="A3146" s="10">
        <v>1</v>
      </c>
      <c r="B3146" s="1" t="s">
        <v>32</v>
      </c>
      <c r="C3146" s="1" t="s">
        <v>2140</v>
      </c>
      <c r="D3146" s="1">
        <v>2019</v>
      </c>
      <c r="E3146" s="2">
        <v>473120</v>
      </c>
      <c r="F3146" s="2">
        <v>0</v>
      </c>
      <c r="G3146" s="2">
        <v>6726301</v>
      </c>
      <c r="H3146" s="2">
        <v>5573593</v>
      </c>
      <c r="I3146" s="2">
        <v>2016256</v>
      </c>
      <c r="J3146" s="2">
        <v>0</v>
      </c>
      <c r="K3146" s="2">
        <v>51689</v>
      </c>
      <c r="L3146" s="2">
        <v>4658356</v>
      </c>
      <c r="M3146" s="2">
        <v>1152708</v>
      </c>
      <c r="N3146" s="4">
        <f t="shared" si="98"/>
        <v>7.0338808804423114E-2</v>
      </c>
      <c r="O3146" s="2">
        <v>0</v>
      </c>
      <c r="P3146" s="2">
        <v>1527229</v>
      </c>
      <c r="Q3146" s="2">
        <v>3960137</v>
      </c>
      <c r="R3146" s="2">
        <v>3720321</v>
      </c>
      <c r="S3146" s="4">
        <f t="shared" si="99"/>
        <v>0.41051000706659452</v>
      </c>
    </row>
    <row r="3147" spans="1:19" x14ac:dyDescent="0.25">
      <c r="A3147" s="10">
        <v>0</v>
      </c>
      <c r="B3147" s="1" t="s">
        <v>62</v>
      </c>
      <c r="C3147" s="1" t="s">
        <v>4618</v>
      </c>
      <c r="D3147" s="1">
        <v>2019</v>
      </c>
      <c r="E3147" s="2">
        <v>1784883</v>
      </c>
      <c r="F3147" s="2">
        <v>0</v>
      </c>
      <c r="G3147" s="2">
        <v>25417760</v>
      </c>
      <c r="H3147" s="2">
        <v>20827719</v>
      </c>
      <c r="I3147" s="2">
        <v>12208153</v>
      </c>
      <c r="J3147" s="2">
        <v>1448363</v>
      </c>
      <c r="K3147" s="2">
        <v>700000</v>
      </c>
      <c r="L3147" s="2">
        <v>11061244</v>
      </c>
      <c r="M3147" s="2">
        <v>4590041</v>
      </c>
      <c r="N3147" s="4">
        <f t="shared" si="98"/>
        <v>7.0221884225832643E-2</v>
      </c>
      <c r="O3147" s="2">
        <v>2909828</v>
      </c>
      <c r="P3147" s="2">
        <v>2535492</v>
      </c>
      <c r="Q3147" s="2">
        <v>11569265</v>
      </c>
      <c r="R3147" s="2">
        <v>10824509</v>
      </c>
      <c r="S3147" s="4">
        <f t="shared" si="99"/>
        <v>0.50305468820802868</v>
      </c>
    </row>
    <row r="3148" spans="1:19" x14ac:dyDescent="0.25">
      <c r="A3148" s="10">
        <v>0</v>
      </c>
      <c r="B3148" s="1" t="s">
        <v>24</v>
      </c>
      <c r="C3148" s="1" t="s">
        <v>689</v>
      </c>
      <c r="D3148" s="1">
        <v>2019</v>
      </c>
      <c r="E3148" s="2">
        <v>2096705</v>
      </c>
      <c r="F3148" s="2">
        <v>0</v>
      </c>
      <c r="G3148" s="2">
        <v>29865413</v>
      </c>
      <c r="H3148" s="2">
        <v>29298832</v>
      </c>
      <c r="I3148" s="2">
        <v>1565178</v>
      </c>
      <c r="J3148" s="2">
        <v>8155097</v>
      </c>
      <c r="K3148" s="2">
        <v>83543</v>
      </c>
      <c r="L3148" s="2">
        <v>20061595</v>
      </c>
      <c r="M3148" s="2">
        <v>566581</v>
      </c>
      <c r="N3148" s="4">
        <f t="shared" si="98"/>
        <v>7.020512323067489E-2</v>
      </c>
      <c r="O3148" s="2">
        <v>0</v>
      </c>
      <c r="P3148" s="2">
        <v>5225067</v>
      </c>
      <c r="Q3148" s="2">
        <v>27184866</v>
      </c>
      <c r="R3148" s="2">
        <v>24789968</v>
      </c>
      <c r="S3148" s="4">
        <f t="shared" si="99"/>
        <v>0.21077344674265008</v>
      </c>
    </row>
    <row r="3149" spans="1:19" x14ac:dyDescent="0.25">
      <c r="A3149" s="10">
        <v>0</v>
      </c>
      <c r="B3149" s="1" t="s">
        <v>28</v>
      </c>
      <c r="C3149" s="1" t="s">
        <v>1098</v>
      </c>
      <c r="D3149" s="1">
        <v>2019</v>
      </c>
      <c r="E3149" s="2">
        <v>6598378</v>
      </c>
      <c r="F3149" s="2">
        <v>0</v>
      </c>
      <c r="G3149" s="2">
        <v>93988799</v>
      </c>
      <c r="H3149" s="2">
        <v>84749598</v>
      </c>
      <c r="I3149" s="2">
        <v>25600510</v>
      </c>
      <c r="J3149" s="2">
        <v>4573637</v>
      </c>
      <c r="K3149" s="2">
        <v>589788</v>
      </c>
      <c r="L3149" s="2">
        <v>63224864</v>
      </c>
      <c r="M3149" s="2">
        <v>9239201</v>
      </c>
      <c r="N3149" s="4">
        <f t="shared" si="98"/>
        <v>7.0203876102300236E-2</v>
      </c>
      <c r="O3149" s="2">
        <v>0</v>
      </c>
      <c r="P3149" s="2">
        <v>19953082</v>
      </c>
      <c r="Q3149" s="2">
        <v>60153826</v>
      </c>
      <c r="R3149" s="2">
        <v>54617207</v>
      </c>
      <c r="S3149" s="4">
        <f t="shared" si="99"/>
        <v>0.36532593107516464</v>
      </c>
    </row>
    <row r="3150" spans="1:19" x14ac:dyDescent="0.25">
      <c r="A3150" s="10">
        <v>0</v>
      </c>
      <c r="B3150" s="1" t="s">
        <v>52</v>
      </c>
      <c r="C3150" s="1" t="s">
        <v>3853</v>
      </c>
      <c r="D3150" s="1">
        <v>2019</v>
      </c>
      <c r="E3150" s="2">
        <v>1523054</v>
      </c>
      <c r="F3150" s="2">
        <v>0</v>
      </c>
      <c r="G3150" s="2">
        <v>21716817</v>
      </c>
      <c r="H3150" s="2">
        <v>20851426</v>
      </c>
      <c r="I3150" s="2">
        <v>2438893</v>
      </c>
      <c r="J3150" s="2">
        <v>3530900</v>
      </c>
      <c r="K3150" s="2">
        <v>1612590</v>
      </c>
      <c r="L3150" s="2">
        <v>14134434</v>
      </c>
      <c r="M3150" s="2">
        <v>865391</v>
      </c>
      <c r="N3150" s="4">
        <f t="shared" si="98"/>
        <v>7.0132469228800884E-2</v>
      </c>
      <c r="O3150" s="2">
        <v>1250000</v>
      </c>
      <c r="P3150" s="2">
        <v>6212252</v>
      </c>
      <c r="Q3150" s="2">
        <v>13605966</v>
      </c>
      <c r="R3150" s="2">
        <v>12251591</v>
      </c>
      <c r="S3150" s="4">
        <f t="shared" si="99"/>
        <v>0.60908432219129749</v>
      </c>
    </row>
    <row r="3151" spans="1:19" x14ac:dyDescent="0.25">
      <c r="A3151" s="10">
        <v>0</v>
      </c>
      <c r="B3151" s="1" t="s">
        <v>52</v>
      </c>
      <c r="C3151" s="1" t="s">
        <v>896</v>
      </c>
      <c r="D3151" s="1">
        <v>2019</v>
      </c>
      <c r="E3151" s="2">
        <v>1523054</v>
      </c>
      <c r="F3151" s="2">
        <v>0</v>
      </c>
      <c r="G3151" s="2">
        <v>21716817</v>
      </c>
      <c r="H3151" s="2">
        <v>20851426</v>
      </c>
      <c r="I3151" s="2">
        <v>2438893</v>
      </c>
      <c r="J3151" s="2">
        <v>3530900</v>
      </c>
      <c r="K3151" s="2">
        <v>1612590</v>
      </c>
      <c r="L3151" s="2">
        <v>14134434</v>
      </c>
      <c r="M3151" s="2">
        <v>865391</v>
      </c>
      <c r="N3151" s="4">
        <f t="shared" si="98"/>
        <v>7.0132469228800884E-2</v>
      </c>
      <c r="O3151" s="2">
        <v>1250000</v>
      </c>
      <c r="P3151" s="2">
        <v>6212252</v>
      </c>
      <c r="Q3151" s="2">
        <v>13605966</v>
      </c>
      <c r="R3151" s="2">
        <v>12251591</v>
      </c>
      <c r="S3151" s="4">
        <f t="shared" si="99"/>
        <v>0.60908432219129749</v>
      </c>
    </row>
    <row r="3152" spans="1:19" x14ac:dyDescent="0.25">
      <c r="A3152" s="10">
        <v>0</v>
      </c>
      <c r="B3152" s="1" t="s">
        <v>24</v>
      </c>
      <c r="C3152" s="1" t="s">
        <v>661</v>
      </c>
      <c r="D3152" s="1">
        <v>2019</v>
      </c>
      <c r="E3152" s="2">
        <v>6275760</v>
      </c>
      <c r="F3152" s="2">
        <v>0</v>
      </c>
      <c r="G3152" s="2">
        <v>89656098</v>
      </c>
      <c r="H3152" s="2">
        <v>86116351</v>
      </c>
      <c r="I3152" s="2">
        <v>12840350</v>
      </c>
      <c r="J3152" s="2">
        <v>11430893</v>
      </c>
      <c r="K3152" s="2">
        <v>4281295</v>
      </c>
      <c r="L3152" s="2">
        <v>61103560</v>
      </c>
      <c r="M3152" s="2">
        <v>3539747</v>
      </c>
      <c r="N3152" s="4">
        <f t="shared" si="98"/>
        <v>6.9998138888444597E-2</v>
      </c>
      <c r="O3152" s="2">
        <v>1138329</v>
      </c>
      <c r="P3152" s="2">
        <v>6261611</v>
      </c>
      <c r="Q3152" s="2">
        <v>77413356</v>
      </c>
      <c r="R3152" s="2">
        <v>76855275</v>
      </c>
      <c r="S3152" s="4">
        <f t="shared" si="99"/>
        <v>9.6284087201561633E-2</v>
      </c>
    </row>
    <row r="3153" spans="1:19" x14ac:dyDescent="0.25">
      <c r="A3153" s="10">
        <v>0</v>
      </c>
      <c r="B3153" s="1" t="s">
        <v>22</v>
      </c>
      <c r="C3153" s="1" t="s">
        <v>303</v>
      </c>
      <c r="D3153" s="1">
        <v>2019</v>
      </c>
      <c r="E3153" s="2">
        <v>1308300</v>
      </c>
      <c r="F3153" s="2">
        <v>0</v>
      </c>
      <c r="G3153" s="2">
        <v>18693500</v>
      </c>
      <c r="H3153" s="2">
        <v>8163461</v>
      </c>
      <c r="I3153" s="2">
        <v>4272242</v>
      </c>
      <c r="J3153" s="2">
        <v>930232</v>
      </c>
      <c r="K3153" s="2">
        <v>6335437</v>
      </c>
      <c r="L3153" s="2">
        <v>7155589</v>
      </c>
      <c r="M3153" s="2">
        <v>10530039</v>
      </c>
      <c r="N3153" s="4">
        <f t="shared" si="98"/>
        <v>6.9986893840104855E-2</v>
      </c>
      <c r="O3153" s="2">
        <v>401000</v>
      </c>
      <c r="P3153" s="2">
        <v>1899398</v>
      </c>
      <c r="Q3153" s="2">
        <v>4028125</v>
      </c>
      <c r="R3153" s="2">
        <v>4162140</v>
      </c>
      <c r="S3153" s="4">
        <f t="shared" si="99"/>
        <v>0.55269596890061368</v>
      </c>
    </row>
    <row r="3154" spans="1:19" x14ac:dyDescent="0.25">
      <c r="A3154" s="10">
        <v>0</v>
      </c>
      <c r="B3154" s="1" t="s">
        <v>22</v>
      </c>
      <c r="C3154" s="1" t="s">
        <v>476</v>
      </c>
      <c r="D3154" s="1">
        <v>2019</v>
      </c>
      <c r="E3154" s="2">
        <v>1560147</v>
      </c>
      <c r="F3154" s="2">
        <v>0</v>
      </c>
      <c r="G3154" s="2">
        <v>22314531</v>
      </c>
      <c r="H3154" s="2">
        <v>21483021</v>
      </c>
      <c r="I3154" s="2">
        <v>1335695</v>
      </c>
      <c r="J3154" s="2">
        <v>3128799</v>
      </c>
      <c r="K3154" s="2">
        <v>162896</v>
      </c>
      <c r="L3154" s="2">
        <v>17687141</v>
      </c>
      <c r="M3154" s="2">
        <v>831510</v>
      </c>
      <c r="N3154" s="4">
        <f t="shared" si="98"/>
        <v>6.9916190485921487E-2</v>
      </c>
      <c r="O3154" s="2">
        <v>8761323</v>
      </c>
      <c r="P3154" s="2">
        <v>11614014</v>
      </c>
      <c r="Q3154" s="2">
        <v>19137375</v>
      </c>
      <c r="R3154" s="2">
        <v>16903372</v>
      </c>
      <c r="S3154" s="4">
        <f t="shared" si="99"/>
        <v>1.2054007330608354</v>
      </c>
    </row>
    <row r="3155" spans="1:19" x14ac:dyDescent="0.25">
      <c r="A3155" s="10">
        <v>0</v>
      </c>
      <c r="B3155" s="1" t="s">
        <v>24</v>
      </c>
      <c r="C3155" s="1" t="s">
        <v>739</v>
      </c>
      <c r="D3155" s="1">
        <v>2019</v>
      </c>
      <c r="E3155" s="2">
        <v>10535204</v>
      </c>
      <c r="F3155" s="2">
        <v>0</v>
      </c>
      <c r="G3155" s="2">
        <v>151076713</v>
      </c>
      <c r="H3155" s="2">
        <v>171685875</v>
      </c>
      <c r="I3155" s="2">
        <v>9922941</v>
      </c>
      <c r="J3155" s="2">
        <v>34414149</v>
      </c>
      <c r="K3155" s="2">
        <v>710529</v>
      </c>
      <c r="L3155" s="2">
        <v>106029094</v>
      </c>
      <c r="M3155" s="2">
        <v>-20609162</v>
      </c>
      <c r="N3155" s="4">
        <f t="shared" si="98"/>
        <v>6.9734135663912677E-2</v>
      </c>
      <c r="O3155" s="2">
        <v>0</v>
      </c>
      <c r="P3155" s="2">
        <v>-98406</v>
      </c>
      <c r="Q3155" s="2">
        <v>139461076</v>
      </c>
      <c r="R3155" s="2">
        <v>142086164</v>
      </c>
      <c r="S3155" s="4">
        <f t="shared" si="99"/>
        <v>-6.9257975041116596E-4</v>
      </c>
    </row>
    <row r="3156" spans="1:19" x14ac:dyDescent="0.25">
      <c r="A3156" s="10">
        <v>0</v>
      </c>
      <c r="B3156" s="1" t="s">
        <v>61</v>
      </c>
      <c r="C3156" s="1" t="s">
        <v>4452</v>
      </c>
      <c r="D3156" s="1">
        <v>2019</v>
      </c>
      <c r="E3156" s="2">
        <v>1139666</v>
      </c>
      <c r="F3156" s="2">
        <v>0</v>
      </c>
      <c r="G3156" s="2">
        <v>16353341</v>
      </c>
      <c r="H3156" s="2">
        <v>13821132</v>
      </c>
      <c r="I3156" s="2">
        <v>2224844</v>
      </c>
      <c r="J3156" s="2">
        <v>3953392</v>
      </c>
      <c r="K3156" s="2">
        <v>684059</v>
      </c>
      <c r="L3156" s="2">
        <v>9491046</v>
      </c>
      <c r="M3156" s="2">
        <v>2532209</v>
      </c>
      <c r="N3156" s="4">
        <f t="shared" si="98"/>
        <v>6.9690101857473652E-2</v>
      </c>
      <c r="O3156" s="2">
        <v>22069</v>
      </c>
      <c r="P3156" s="2">
        <v>2920537</v>
      </c>
      <c r="Q3156" s="2">
        <v>10023058</v>
      </c>
      <c r="R3156" s="2">
        <v>9273263</v>
      </c>
      <c r="S3156" s="4">
        <f t="shared" si="99"/>
        <v>0.31732152964927235</v>
      </c>
    </row>
    <row r="3157" spans="1:19" x14ac:dyDescent="0.25">
      <c r="A3157" s="10">
        <v>0</v>
      </c>
      <c r="B3157" s="1" t="s">
        <v>52</v>
      </c>
      <c r="C3157" s="1" t="s">
        <v>3855</v>
      </c>
      <c r="D3157" s="1">
        <v>2019</v>
      </c>
      <c r="E3157" s="2">
        <v>213663</v>
      </c>
      <c r="F3157" s="2">
        <v>0</v>
      </c>
      <c r="G3157" s="2">
        <v>3067182</v>
      </c>
      <c r="H3157" s="2">
        <v>2931096</v>
      </c>
      <c r="I3157" s="2">
        <v>0</v>
      </c>
      <c r="J3157" s="2">
        <v>0</v>
      </c>
      <c r="K3157" s="2">
        <v>0</v>
      </c>
      <c r="L3157" s="2">
        <v>3067182</v>
      </c>
      <c r="M3157" s="2">
        <v>136086</v>
      </c>
      <c r="N3157" s="4">
        <f t="shared" si="98"/>
        <v>6.9661011312664195E-2</v>
      </c>
      <c r="O3157" s="2">
        <v>125000</v>
      </c>
      <c r="P3157" s="2">
        <v>34170</v>
      </c>
      <c r="Q3157" s="2">
        <v>1280936</v>
      </c>
      <c r="R3157" s="2">
        <v>1286481</v>
      </c>
      <c r="S3157" s="4">
        <f t="shared" si="99"/>
        <v>0.12372510748312646</v>
      </c>
    </row>
    <row r="3158" spans="1:19" x14ac:dyDescent="0.25">
      <c r="A3158" s="10">
        <v>0</v>
      </c>
      <c r="B3158" s="1" t="s">
        <v>28</v>
      </c>
      <c r="C3158" s="1" t="s">
        <v>1167</v>
      </c>
      <c r="D3158" s="1">
        <v>2019</v>
      </c>
      <c r="E3158" s="2">
        <v>1250266</v>
      </c>
      <c r="F3158" s="2">
        <v>0</v>
      </c>
      <c r="G3158" s="2">
        <v>17971448</v>
      </c>
      <c r="H3158" s="2">
        <v>14527025</v>
      </c>
      <c r="I3158" s="2">
        <v>10109874</v>
      </c>
      <c r="J3158" s="2">
        <v>24149</v>
      </c>
      <c r="K3158" s="2">
        <v>2168492</v>
      </c>
      <c r="L3158" s="2">
        <v>5668933</v>
      </c>
      <c r="M3158" s="2">
        <v>3444423</v>
      </c>
      <c r="N3158" s="4">
        <f t="shared" si="98"/>
        <v>6.9569575028122388E-2</v>
      </c>
      <c r="O3158" s="2">
        <v>0</v>
      </c>
      <c r="P3158" s="2">
        <v>4680858</v>
      </c>
      <c r="Q3158" s="2">
        <v>7552833</v>
      </c>
      <c r="R3158" s="2">
        <v>8341579</v>
      </c>
      <c r="S3158" s="4">
        <f t="shared" si="99"/>
        <v>0.56114771555840925</v>
      </c>
    </row>
    <row r="3159" spans="1:19" x14ac:dyDescent="0.25">
      <c r="A3159" s="10">
        <v>0</v>
      </c>
      <c r="B3159" s="1" t="s">
        <v>28</v>
      </c>
      <c r="C3159" s="1" t="s">
        <v>1166</v>
      </c>
      <c r="D3159" s="1">
        <v>2019</v>
      </c>
      <c r="E3159" s="2">
        <v>908403</v>
      </c>
      <c r="F3159" s="2">
        <v>0</v>
      </c>
      <c r="G3159" s="2">
        <v>13124364</v>
      </c>
      <c r="H3159" s="2">
        <v>10708109</v>
      </c>
      <c r="I3159" s="2">
        <v>7243474</v>
      </c>
      <c r="J3159" s="2">
        <v>20641</v>
      </c>
      <c r="K3159" s="2">
        <v>1450740</v>
      </c>
      <c r="L3159" s="2">
        <v>4409509</v>
      </c>
      <c r="M3159" s="2">
        <v>2416255</v>
      </c>
      <c r="N3159" s="4">
        <f t="shared" si="98"/>
        <v>6.9215011104538093E-2</v>
      </c>
      <c r="O3159" s="2">
        <v>1520188</v>
      </c>
      <c r="P3159" s="2">
        <v>1494703</v>
      </c>
      <c r="Q3159" s="2">
        <v>4413610</v>
      </c>
      <c r="R3159" s="2">
        <v>3723449</v>
      </c>
      <c r="S3159" s="4">
        <f t="shared" si="99"/>
        <v>0.80970385253027499</v>
      </c>
    </row>
    <row r="3160" spans="1:19" x14ac:dyDescent="0.25">
      <c r="A3160" s="10">
        <v>0</v>
      </c>
      <c r="B3160" s="1" t="s">
        <v>28</v>
      </c>
      <c r="C3160" s="1" t="s">
        <v>1129</v>
      </c>
      <c r="D3160" s="1">
        <v>2019</v>
      </c>
      <c r="E3160" s="2">
        <v>410583</v>
      </c>
      <c r="F3160" s="2">
        <v>0</v>
      </c>
      <c r="G3160" s="2">
        <v>5955737</v>
      </c>
      <c r="H3160" s="2">
        <v>5095916</v>
      </c>
      <c r="I3160" s="2">
        <v>2698887</v>
      </c>
      <c r="J3160" s="2">
        <v>62713</v>
      </c>
      <c r="K3160" s="2">
        <v>657584</v>
      </c>
      <c r="L3160" s="2">
        <v>2536553</v>
      </c>
      <c r="M3160" s="2">
        <v>859821</v>
      </c>
      <c r="N3160" s="4">
        <f t="shared" si="98"/>
        <v>6.8939075046463599E-2</v>
      </c>
      <c r="O3160" s="2">
        <v>0</v>
      </c>
      <c r="P3160" s="2">
        <v>2265565</v>
      </c>
      <c r="Q3160" s="2">
        <v>2795866</v>
      </c>
      <c r="R3160" s="2">
        <v>2391154</v>
      </c>
      <c r="S3160" s="4">
        <f t="shared" si="99"/>
        <v>0.94747766141369394</v>
      </c>
    </row>
    <row r="3161" spans="1:19" x14ac:dyDescent="0.25">
      <c r="A3161" s="10">
        <v>0</v>
      </c>
      <c r="B3161" s="1" t="s">
        <v>24</v>
      </c>
      <c r="C3161" s="1" t="s">
        <v>626</v>
      </c>
      <c r="D3161" s="1">
        <v>2019</v>
      </c>
      <c r="E3161" s="2">
        <v>7373900</v>
      </c>
      <c r="F3161" s="2">
        <v>0</v>
      </c>
      <c r="G3161" s="2">
        <v>107129517</v>
      </c>
      <c r="H3161" s="2">
        <v>95872423</v>
      </c>
      <c r="I3161" s="2">
        <v>9349496</v>
      </c>
      <c r="J3161" s="2">
        <v>16360480</v>
      </c>
      <c r="K3161" s="2">
        <v>3323658</v>
      </c>
      <c r="L3161" s="2">
        <v>78095883</v>
      </c>
      <c r="M3161" s="2">
        <v>11257094</v>
      </c>
      <c r="N3161" s="4">
        <f t="shared" si="98"/>
        <v>6.8831636756095896E-2</v>
      </c>
      <c r="O3161" s="2">
        <v>1634565</v>
      </c>
      <c r="P3161" s="2">
        <v>14949335</v>
      </c>
      <c r="Q3161" s="2">
        <v>94968367</v>
      </c>
      <c r="R3161" s="2">
        <v>90486556</v>
      </c>
      <c r="S3161" s="4">
        <f t="shared" si="99"/>
        <v>0.18327473973039707</v>
      </c>
    </row>
    <row r="3162" spans="1:19" x14ac:dyDescent="0.25">
      <c r="A3162" s="10">
        <v>0</v>
      </c>
      <c r="B3162" s="1" t="s">
        <v>64</v>
      </c>
      <c r="C3162" s="1" t="s">
        <v>4270</v>
      </c>
      <c r="D3162" s="1">
        <v>2019</v>
      </c>
      <c r="E3162" s="2">
        <v>5467995</v>
      </c>
      <c r="F3162" s="2">
        <v>0</v>
      </c>
      <c r="G3162" s="2">
        <v>79463377</v>
      </c>
      <c r="H3162" s="2">
        <v>80997247</v>
      </c>
      <c r="I3162" s="2">
        <v>3215376</v>
      </c>
      <c r="J3162" s="2">
        <v>13107422</v>
      </c>
      <c r="K3162" s="2">
        <v>1161564</v>
      </c>
      <c r="L3162" s="2">
        <v>61979015</v>
      </c>
      <c r="M3162" s="2">
        <v>-1533870</v>
      </c>
      <c r="N3162" s="4">
        <f t="shared" si="98"/>
        <v>6.8811510489920402E-2</v>
      </c>
      <c r="O3162" s="2">
        <v>4212307</v>
      </c>
      <c r="P3162" s="2">
        <v>17679701</v>
      </c>
      <c r="Q3162" s="2">
        <v>75839002</v>
      </c>
      <c r="R3162" s="2">
        <v>72924109</v>
      </c>
      <c r="S3162" s="4">
        <f t="shared" si="99"/>
        <v>0.3002026120058594</v>
      </c>
    </row>
    <row r="3163" spans="1:19" x14ac:dyDescent="0.25">
      <c r="A3163" s="10">
        <v>0</v>
      </c>
      <c r="B3163" s="1" t="s">
        <v>38</v>
      </c>
      <c r="C3163" s="1" t="s">
        <v>664</v>
      </c>
      <c r="D3163" s="1">
        <v>2019</v>
      </c>
      <c r="E3163" s="2">
        <v>5275328</v>
      </c>
      <c r="F3163" s="2">
        <v>0</v>
      </c>
      <c r="G3163" s="2">
        <v>76759009</v>
      </c>
      <c r="H3163" s="2">
        <v>66513968</v>
      </c>
      <c r="I3163" s="2">
        <v>57374855</v>
      </c>
      <c r="J3163" s="2">
        <v>2796573</v>
      </c>
      <c r="K3163" s="2">
        <v>0</v>
      </c>
      <c r="L3163" s="2">
        <v>16587581</v>
      </c>
      <c r="M3163" s="2">
        <v>10245041</v>
      </c>
      <c r="N3163" s="4">
        <f t="shared" si="98"/>
        <v>6.8725848193272016E-2</v>
      </c>
      <c r="O3163" s="2">
        <v>0</v>
      </c>
      <c r="P3163" s="2">
        <v>5161306</v>
      </c>
      <c r="Q3163" s="2">
        <v>21234890</v>
      </c>
      <c r="R3163" s="2">
        <v>16916804</v>
      </c>
      <c r="S3163" s="4">
        <f t="shared" si="99"/>
        <v>0.30509935564661034</v>
      </c>
    </row>
    <row r="3164" spans="1:19" x14ac:dyDescent="0.25">
      <c r="A3164" s="10">
        <v>0</v>
      </c>
      <c r="B3164" s="1" t="s">
        <v>28</v>
      </c>
      <c r="C3164" s="1" t="s">
        <v>1225</v>
      </c>
      <c r="D3164" s="1">
        <v>2019</v>
      </c>
      <c r="E3164" s="2">
        <v>421583</v>
      </c>
      <c r="F3164" s="2">
        <v>0</v>
      </c>
      <c r="G3164" s="2">
        <v>6144705</v>
      </c>
      <c r="H3164" s="2">
        <v>5141909</v>
      </c>
      <c r="I3164" s="2">
        <v>3635638</v>
      </c>
      <c r="J3164" s="2">
        <v>163792</v>
      </c>
      <c r="K3164" s="2">
        <v>1111312</v>
      </c>
      <c r="L3164" s="2">
        <v>1233963</v>
      </c>
      <c r="M3164" s="2">
        <v>1002796</v>
      </c>
      <c r="N3164" s="4">
        <f t="shared" si="98"/>
        <v>6.8609152107383511E-2</v>
      </c>
      <c r="O3164" s="2">
        <v>73004</v>
      </c>
      <c r="P3164" s="2">
        <v>1267588</v>
      </c>
      <c r="Q3164" s="2">
        <v>1848757</v>
      </c>
      <c r="R3164" s="2">
        <v>2424453</v>
      </c>
      <c r="S3164" s="4">
        <f t="shared" si="99"/>
        <v>0.55294616971333332</v>
      </c>
    </row>
    <row r="3165" spans="1:19" x14ac:dyDescent="0.25">
      <c r="A3165" s="10">
        <v>1</v>
      </c>
      <c r="B3165" s="1" t="s">
        <v>61</v>
      </c>
      <c r="C3165" s="1" t="s">
        <v>2264</v>
      </c>
      <c r="D3165" s="1">
        <v>2019</v>
      </c>
      <c r="E3165" s="2">
        <v>4694616</v>
      </c>
      <c r="F3165" s="2">
        <v>0</v>
      </c>
      <c r="G3165" s="2">
        <v>68428715</v>
      </c>
      <c r="H3165" s="2">
        <v>60188909</v>
      </c>
      <c r="I3165" s="2">
        <v>46865259</v>
      </c>
      <c r="J3165" s="2">
        <v>1052687</v>
      </c>
      <c r="K3165" s="2">
        <v>3816453</v>
      </c>
      <c r="L3165" s="2">
        <v>16694316</v>
      </c>
      <c r="M3165" s="2">
        <v>8239806</v>
      </c>
      <c r="N3165" s="4">
        <f t="shared" si="98"/>
        <v>6.8605935388381903E-2</v>
      </c>
      <c r="O3165" s="2">
        <v>0</v>
      </c>
      <c r="P3165" s="2">
        <v>12743710</v>
      </c>
      <c r="Q3165" s="2">
        <v>18468411</v>
      </c>
      <c r="R3165" s="2">
        <v>16098632</v>
      </c>
      <c r="S3165" s="4">
        <f t="shared" si="99"/>
        <v>0.79160204419853808</v>
      </c>
    </row>
    <row r="3166" spans="1:19" x14ac:dyDescent="0.25">
      <c r="A3166" s="10">
        <v>0</v>
      </c>
      <c r="B3166" s="1" t="s">
        <v>64</v>
      </c>
      <c r="C3166" s="1" t="s">
        <v>4722</v>
      </c>
      <c r="D3166" s="1">
        <v>2019</v>
      </c>
      <c r="E3166" s="2">
        <v>1343632</v>
      </c>
      <c r="F3166" s="2">
        <v>0</v>
      </c>
      <c r="G3166" s="2">
        <v>19618752</v>
      </c>
      <c r="H3166" s="2">
        <v>16859246</v>
      </c>
      <c r="I3166" s="2">
        <v>4059817</v>
      </c>
      <c r="J3166" s="2">
        <v>2353025</v>
      </c>
      <c r="K3166" s="2">
        <v>31900</v>
      </c>
      <c r="L3166" s="2">
        <v>13174010</v>
      </c>
      <c r="M3166" s="2">
        <v>2759506</v>
      </c>
      <c r="N3166" s="4">
        <f t="shared" si="98"/>
        <v>6.8487129048779447E-2</v>
      </c>
      <c r="O3166" s="2">
        <v>354641</v>
      </c>
      <c r="P3166" s="2">
        <v>6552033</v>
      </c>
      <c r="Q3166" s="2">
        <v>19459091</v>
      </c>
      <c r="R3166" s="2">
        <v>19813033</v>
      </c>
      <c r="S3166" s="4">
        <f t="shared" si="99"/>
        <v>0.34859246436423946</v>
      </c>
    </row>
    <row r="3167" spans="1:19" x14ac:dyDescent="0.25">
      <c r="A3167" s="10">
        <v>0</v>
      </c>
      <c r="B3167" s="1" t="s">
        <v>64</v>
      </c>
      <c r="C3167" s="1" t="s">
        <v>2660</v>
      </c>
      <c r="D3167" s="1">
        <v>2019</v>
      </c>
      <c r="E3167" s="2">
        <v>1343632</v>
      </c>
      <c r="F3167" s="2">
        <v>0</v>
      </c>
      <c r="G3167" s="2">
        <v>19618752</v>
      </c>
      <c r="H3167" s="2">
        <v>16859246</v>
      </c>
      <c r="I3167" s="2">
        <v>4059817</v>
      </c>
      <c r="J3167" s="2">
        <v>2353025</v>
      </c>
      <c r="K3167" s="2">
        <v>31900</v>
      </c>
      <c r="L3167" s="2">
        <v>13174010</v>
      </c>
      <c r="M3167" s="2">
        <v>2759506</v>
      </c>
      <c r="N3167" s="4">
        <f t="shared" si="98"/>
        <v>6.8487129048779447E-2</v>
      </c>
      <c r="O3167" s="2">
        <v>354641</v>
      </c>
      <c r="P3167" s="2">
        <v>6552033</v>
      </c>
      <c r="Q3167" s="2">
        <v>19459091</v>
      </c>
      <c r="R3167" s="2">
        <v>19813033</v>
      </c>
      <c r="S3167" s="4">
        <f t="shared" si="99"/>
        <v>0.34859246436423946</v>
      </c>
    </row>
    <row r="3168" spans="1:19" x14ac:dyDescent="0.25">
      <c r="A3168" s="10">
        <v>0</v>
      </c>
      <c r="B3168" s="1" t="s">
        <v>36</v>
      </c>
      <c r="C3168" s="1" t="s">
        <v>2532</v>
      </c>
      <c r="D3168" s="1">
        <v>2019</v>
      </c>
      <c r="E3168" s="2">
        <v>133439</v>
      </c>
      <c r="F3168" s="2">
        <v>0</v>
      </c>
      <c r="G3168" s="2">
        <v>1950809</v>
      </c>
      <c r="H3168" s="2">
        <v>1696776</v>
      </c>
      <c r="I3168" s="2">
        <v>836483</v>
      </c>
      <c r="J3168" s="2">
        <v>10270</v>
      </c>
      <c r="K3168" s="2">
        <v>617958</v>
      </c>
      <c r="L3168" s="2">
        <v>486098</v>
      </c>
      <c r="M3168" s="2">
        <v>254033</v>
      </c>
      <c r="N3168" s="4">
        <f t="shared" si="98"/>
        <v>6.8401878400191921E-2</v>
      </c>
      <c r="O3168" s="2">
        <v>0</v>
      </c>
      <c r="P3168" s="2">
        <v>58150</v>
      </c>
      <c r="Q3168" s="2">
        <v>382273</v>
      </c>
      <c r="R3168" s="2">
        <v>850018</v>
      </c>
      <c r="S3168" s="4">
        <f t="shared" si="99"/>
        <v>6.8410316016837294E-2</v>
      </c>
    </row>
    <row r="3169" spans="1:19" x14ac:dyDescent="0.25">
      <c r="A3169" s="10">
        <v>0</v>
      </c>
      <c r="B3169" s="1" t="s">
        <v>24</v>
      </c>
      <c r="C3169" s="1" t="s">
        <v>728</v>
      </c>
      <c r="D3169" s="1">
        <v>2019</v>
      </c>
      <c r="E3169" s="2">
        <v>1478727</v>
      </c>
      <c r="F3169" s="2">
        <v>0</v>
      </c>
      <c r="G3169" s="2">
        <v>21657536</v>
      </c>
      <c r="H3169" s="2">
        <v>22723298</v>
      </c>
      <c r="I3169" s="2">
        <v>536288</v>
      </c>
      <c r="J3169" s="2">
        <v>4127925</v>
      </c>
      <c r="K3169" s="2">
        <v>4064892</v>
      </c>
      <c r="L3169" s="2">
        <v>12928431</v>
      </c>
      <c r="M3169" s="2">
        <v>-1065762</v>
      </c>
      <c r="N3169" s="4">
        <f t="shared" si="98"/>
        <v>6.8277711739691896E-2</v>
      </c>
      <c r="O3169" s="2">
        <v>47113</v>
      </c>
      <c r="P3169" s="2">
        <v>2668813</v>
      </c>
      <c r="Q3169" s="2">
        <v>16938776</v>
      </c>
      <c r="R3169" s="2">
        <v>16704114</v>
      </c>
      <c r="S3169" s="4">
        <f t="shared" si="99"/>
        <v>0.1625902457322789</v>
      </c>
    </row>
    <row r="3170" spans="1:19" x14ac:dyDescent="0.25">
      <c r="A3170" s="10">
        <v>0</v>
      </c>
      <c r="B3170" s="1" t="s">
        <v>64</v>
      </c>
      <c r="C3170" s="1" t="s">
        <v>2670</v>
      </c>
      <c r="D3170" s="1">
        <v>2019</v>
      </c>
      <c r="E3170" s="2">
        <v>8943047</v>
      </c>
      <c r="F3170" s="2">
        <v>0</v>
      </c>
      <c r="G3170" s="2">
        <v>131524345</v>
      </c>
      <c r="H3170" s="2">
        <v>114122670</v>
      </c>
      <c r="I3170" s="2">
        <v>3089651</v>
      </c>
      <c r="J3170" s="2">
        <v>14757121</v>
      </c>
      <c r="K3170" s="2">
        <v>0</v>
      </c>
      <c r="L3170" s="2">
        <v>113677573</v>
      </c>
      <c r="M3170" s="2">
        <v>17401675</v>
      </c>
      <c r="N3170" s="4">
        <f t="shared" si="98"/>
        <v>6.7995373784222227E-2</v>
      </c>
      <c r="O3170" s="2">
        <v>11601203</v>
      </c>
      <c r="P3170" s="2">
        <v>33988214</v>
      </c>
      <c r="Q3170" s="2">
        <v>131821646</v>
      </c>
      <c r="R3170" s="2">
        <v>117742171</v>
      </c>
      <c r="S3170" s="4">
        <f t="shared" si="99"/>
        <v>0.38719701371906928</v>
      </c>
    </row>
    <row r="3171" spans="1:19" x14ac:dyDescent="0.25">
      <c r="A3171" s="10">
        <v>1</v>
      </c>
      <c r="B3171" s="1" t="s">
        <v>54</v>
      </c>
      <c r="C3171" s="1" t="s">
        <v>3949</v>
      </c>
      <c r="D3171" s="1">
        <v>2019</v>
      </c>
      <c r="E3171" s="2">
        <v>18994082</v>
      </c>
      <c r="F3171" s="2">
        <v>10340531</v>
      </c>
      <c r="G3171" s="2">
        <v>127359659</v>
      </c>
      <c r="H3171" s="2">
        <v>112047905</v>
      </c>
      <c r="I3171" s="2">
        <v>86939327</v>
      </c>
      <c r="J3171" s="2">
        <v>586228</v>
      </c>
      <c r="K3171" s="2">
        <v>3552907</v>
      </c>
      <c r="L3171" s="2">
        <v>36281197</v>
      </c>
      <c r="M3171" s="2">
        <v>15311754</v>
      </c>
      <c r="N3171" s="4">
        <f t="shared" si="98"/>
        <v>6.7945777084720368E-2</v>
      </c>
      <c r="O3171" s="2">
        <v>11274235</v>
      </c>
      <c r="P3171" s="2">
        <v>0</v>
      </c>
      <c r="Q3171" s="2">
        <v>38013588</v>
      </c>
      <c r="R3171" s="2">
        <v>35365993</v>
      </c>
      <c r="S3171" s="4">
        <f t="shared" si="99"/>
        <v>0.31878745777051981</v>
      </c>
    </row>
    <row r="3172" spans="1:19" x14ac:dyDescent="0.25">
      <c r="A3172" s="10">
        <v>0</v>
      </c>
      <c r="B3172" s="1" t="s">
        <v>32</v>
      </c>
      <c r="C3172" s="1" t="s">
        <v>1634</v>
      </c>
      <c r="D3172" s="1">
        <v>2019</v>
      </c>
      <c r="E3172" s="2">
        <v>108764</v>
      </c>
      <c r="F3172" s="2">
        <v>0</v>
      </c>
      <c r="G3172" s="2">
        <v>1602257</v>
      </c>
      <c r="H3172" s="2">
        <v>1626668</v>
      </c>
      <c r="I3172" s="2">
        <v>791390</v>
      </c>
      <c r="J3172" s="2">
        <v>43308</v>
      </c>
      <c r="K3172" s="2">
        <v>0</v>
      </c>
      <c r="L3172" s="2">
        <v>767559</v>
      </c>
      <c r="M3172" s="2">
        <v>-24411</v>
      </c>
      <c r="N3172" s="4">
        <f t="shared" si="98"/>
        <v>6.7881744314426465E-2</v>
      </c>
      <c r="O3172" s="2">
        <v>0</v>
      </c>
      <c r="P3172" s="2">
        <v>137220</v>
      </c>
      <c r="Q3172" s="2">
        <v>574313</v>
      </c>
      <c r="R3172" s="2">
        <v>610384</v>
      </c>
      <c r="S3172" s="4">
        <f t="shared" si="99"/>
        <v>0.22480930037484601</v>
      </c>
    </row>
    <row r="3173" spans="1:19" x14ac:dyDescent="0.25">
      <c r="A3173" s="10">
        <v>0</v>
      </c>
      <c r="B3173" s="1" t="s">
        <v>62</v>
      </c>
      <c r="C3173" s="1" t="s">
        <v>4525</v>
      </c>
      <c r="D3173" s="1">
        <v>2019</v>
      </c>
      <c r="E3173" s="2">
        <v>23274989</v>
      </c>
      <c r="F3173" s="2">
        <v>0</v>
      </c>
      <c r="G3173" s="2">
        <v>342985407</v>
      </c>
      <c r="H3173" s="2">
        <v>284636869</v>
      </c>
      <c r="I3173" s="2">
        <v>52694510</v>
      </c>
      <c r="J3173" s="2">
        <v>18009022</v>
      </c>
      <c r="K3173" s="2">
        <v>45124</v>
      </c>
      <c r="L3173" s="2">
        <v>272236751</v>
      </c>
      <c r="M3173" s="2">
        <v>58348538</v>
      </c>
      <c r="N3173" s="4">
        <f t="shared" si="98"/>
        <v>6.7859997903642583E-2</v>
      </c>
      <c r="O3173" s="2">
        <v>0</v>
      </c>
      <c r="P3173" s="2">
        <v>170245341</v>
      </c>
      <c r="Q3173" s="2">
        <v>219072733</v>
      </c>
      <c r="R3173" s="2">
        <v>218784815</v>
      </c>
      <c r="S3173" s="4">
        <f t="shared" si="99"/>
        <v>0.77814057159314276</v>
      </c>
    </row>
    <row r="3174" spans="1:19" x14ac:dyDescent="0.25">
      <c r="A3174" s="10">
        <v>0</v>
      </c>
      <c r="B3174" s="1" t="s">
        <v>32</v>
      </c>
      <c r="C3174" s="1" t="s">
        <v>1880</v>
      </c>
      <c r="D3174" s="1">
        <v>2019</v>
      </c>
      <c r="E3174" s="2">
        <v>140546</v>
      </c>
      <c r="F3174" s="2">
        <v>0</v>
      </c>
      <c r="G3174" s="2">
        <v>2075535</v>
      </c>
      <c r="H3174" s="2">
        <v>2105984</v>
      </c>
      <c r="I3174" s="2">
        <v>548394</v>
      </c>
      <c r="J3174" s="2">
        <v>0</v>
      </c>
      <c r="K3174" s="2">
        <v>0</v>
      </c>
      <c r="L3174" s="2">
        <v>1527141</v>
      </c>
      <c r="M3174" s="2">
        <v>-30449</v>
      </c>
      <c r="N3174" s="4">
        <f t="shared" si="98"/>
        <v>6.7715552857456035E-2</v>
      </c>
      <c r="O3174" s="2">
        <v>0</v>
      </c>
      <c r="P3174" s="2">
        <v>835729</v>
      </c>
      <c r="Q3174" s="2">
        <v>723913</v>
      </c>
      <c r="R3174" s="2">
        <v>681960</v>
      </c>
      <c r="S3174" s="4">
        <f t="shared" si="99"/>
        <v>1.2254809666256086</v>
      </c>
    </row>
    <row r="3175" spans="1:19" x14ac:dyDescent="0.25">
      <c r="A3175" s="10">
        <v>0</v>
      </c>
      <c r="B3175" s="1" t="s">
        <v>32</v>
      </c>
      <c r="C3175" s="1" t="s">
        <v>2288</v>
      </c>
      <c r="D3175" s="1">
        <v>2019</v>
      </c>
      <c r="E3175" s="2">
        <v>270672</v>
      </c>
      <c r="F3175" s="2">
        <v>0</v>
      </c>
      <c r="G3175" s="2">
        <v>4005613</v>
      </c>
      <c r="H3175" s="2">
        <v>3779289</v>
      </c>
      <c r="I3175" s="2">
        <v>1531020</v>
      </c>
      <c r="J3175" s="2">
        <v>10729</v>
      </c>
      <c r="K3175" s="2">
        <v>224036</v>
      </c>
      <c r="L3175" s="2">
        <v>2239828</v>
      </c>
      <c r="M3175" s="2">
        <v>226324</v>
      </c>
      <c r="N3175" s="4">
        <f t="shared" si="98"/>
        <v>6.7573177938058421E-2</v>
      </c>
      <c r="O3175" s="2">
        <v>0</v>
      </c>
      <c r="P3175" s="2">
        <v>1243891</v>
      </c>
      <c r="Q3175" s="2">
        <v>1562020</v>
      </c>
      <c r="R3175" s="2">
        <v>1713793</v>
      </c>
      <c r="S3175" s="4">
        <f t="shared" si="99"/>
        <v>0.72581169371096743</v>
      </c>
    </row>
    <row r="3176" spans="1:19" x14ac:dyDescent="0.25">
      <c r="A3176" s="10">
        <v>0</v>
      </c>
      <c r="B3176" s="1" t="s">
        <v>62</v>
      </c>
      <c r="C3176" s="1" t="s">
        <v>4524</v>
      </c>
      <c r="D3176" s="1">
        <v>2019</v>
      </c>
      <c r="E3176" s="2">
        <v>3350824</v>
      </c>
      <c r="F3176" s="2">
        <v>0</v>
      </c>
      <c r="G3176" s="2">
        <v>49748168</v>
      </c>
      <c r="H3176" s="2">
        <v>48997682</v>
      </c>
      <c r="I3176" s="2">
        <v>21175367</v>
      </c>
      <c r="J3176" s="2">
        <v>771681</v>
      </c>
      <c r="K3176" s="2">
        <v>557875</v>
      </c>
      <c r="L3176" s="2">
        <v>27243245</v>
      </c>
      <c r="M3176" s="2">
        <v>750486</v>
      </c>
      <c r="N3176" s="4">
        <f t="shared" si="98"/>
        <v>6.7355726546553432E-2</v>
      </c>
      <c r="O3176" s="2">
        <v>0</v>
      </c>
      <c r="P3176" s="2">
        <v>9102499</v>
      </c>
      <c r="Q3176" s="2">
        <v>24972398</v>
      </c>
      <c r="R3176" s="2">
        <v>20686008</v>
      </c>
      <c r="S3176" s="4">
        <f t="shared" si="99"/>
        <v>0.4400316871191387</v>
      </c>
    </row>
    <row r="3177" spans="1:19" x14ac:dyDescent="0.25">
      <c r="A3177" s="10">
        <v>0</v>
      </c>
      <c r="B3177" s="1" t="s">
        <v>45</v>
      </c>
      <c r="C3177" s="1" t="s">
        <v>1140</v>
      </c>
      <c r="D3177" s="1">
        <v>2019</v>
      </c>
      <c r="E3177" s="2">
        <v>1339880</v>
      </c>
      <c r="F3177" s="2">
        <v>18572</v>
      </c>
      <c r="G3177" s="2">
        <v>19632679</v>
      </c>
      <c r="H3177" s="2">
        <v>16424641</v>
      </c>
      <c r="I3177" s="2">
        <v>2898069</v>
      </c>
      <c r="J3177" s="2">
        <v>1952651</v>
      </c>
      <c r="K3177" s="2">
        <v>1464832</v>
      </c>
      <c r="L3177" s="2">
        <v>13317127</v>
      </c>
      <c r="M3177" s="2">
        <v>3208038</v>
      </c>
      <c r="N3177" s="4">
        <f t="shared" si="98"/>
        <v>6.7301462016467542E-2</v>
      </c>
      <c r="O3177" s="2">
        <v>0</v>
      </c>
      <c r="P3177" s="2">
        <v>6482961</v>
      </c>
      <c r="Q3177" s="2">
        <v>13588827</v>
      </c>
      <c r="R3177" s="2">
        <v>12734415</v>
      </c>
      <c r="S3177" s="4">
        <f t="shared" si="99"/>
        <v>0.50908981684671029</v>
      </c>
    </row>
    <row r="3178" spans="1:19" x14ac:dyDescent="0.25">
      <c r="A3178" s="10">
        <v>0</v>
      </c>
      <c r="B3178" s="1" t="s">
        <v>45</v>
      </c>
      <c r="C3178" s="1" t="s">
        <v>3714</v>
      </c>
      <c r="D3178" s="1">
        <v>2019</v>
      </c>
      <c r="E3178" s="2">
        <v>121232555</v>
      </c>
      <c r="F3178" s="2">
        <v>1274425</v>
      </c>
      <c r="G3178" s="2">
        <v>1786492192</v>
      </c>
      <c r="H3178" s="2">
        <v>1673946282</v>
      </c>
      <c r="I3178" s="2">
        <v>159239840</v>
      </c>
      <c r="J3178" s="2">
        <v>139276620</v>
      </c>
      <c r="K3178" s="2">
        <v>11286601</v>
      </c>
      <c r="L3178" s="2">
        <v>1476689131</v>
      </c>
      <c r="M3178" s="2">
        <v>112545910</v>
      </c>
      <c r="N3178" s="4">
        <f t="shared" si="98"/>
        <v>6.7147301587534736E-2</v>
      </c>
      <c r="O3178" s="2">
        <v>0</v>
      </c>
      <c r="P3178" s="2">
        <v>258915908</v>
      </c>
      <c r="Q3178" s="2">
        <v>1294268453</v>
      </c>
      <c r="R3178" s="2">
        <v>1217745759</v>
      </c>
      <c r="S3178" s="4">
        <f t="shared" si="99"/>
        <v>0.21261901844981093</v>
      </c>
    </row>
    <row r="3179" spans="1:19" x14ac:dyDescent="0.25">
      <c r="A3179" s="10">
        <v>0</v>
      </c>
      <c r="B3179" s="1" t="s">
        <v>28</v>
      </c>
      <c r="C3179" s="1" t="s">
        <v>641</v>
      </c>
      <c r="D3179" s="1">
        <v>2019</v>
      </c>
      <c r="E3179" s="2">
        <v>2681611</v>
      </c>
      <c r="F3179" s="2">
        <v>0</v>
      </c>
      <c r="G3179" s="2">
        <v>39949758</v>
      </c>
      <c r="H3179" s="2">
        <v>30280529</v>
      </c>
      <c r="I3179" s="2">
        <v>22800482</v>
      </c>
      <c r="J3179" s="2">
        <v>18658</v>
      </c>
      <c r="K3179" s="2">
        <v>4597155</v>
      </c>
      <c r="L3179" s="2">
        <v>12533463</v>
      </c>
      <c r="M3179" s="2">
        <v>9669229</v>
      </c>
      <c r="N3179" s="4">
        <f t="shared" si="98"/>
        <v>6.7124586837296982E-2</v>
      </c>
      <c r="O3179" s="2">
        <v>871684</v>
      </c>
      <c r="P3179" s="2">
        <v>4497666</v>
      </c>
      <c r="Q3179" s="2">
        <v>14948107</v>
      </c>
      <c r="R3179" s="2">
        <v>14887696</v>
      </c>
      <c r="S3179" s="4">
        <f t="shared" si="99"/>
        <v>0.36065688068859009</v>
      </c>
    </row>
    <row r="3180" spans="1:19" x14ac:dyDescent="0.25">
      <c r="A3180" s="10">
        <v>0</v>
      </c>
      <c r="B3180" s="1" t="s">
        <v>55</v>
      </c>
      <c r="C3180" s="1" t="s">
        <v>4007</v>
      </c>
      <c r="D3180" s="1">
        <v>2019</v>
      </c>
      <c r="E3180" s="2">
        <v>82042</v>
      </c>
      <c r="F3180" s="2">
        <v>0</v>
      </c>
      <c r="G3180" s="2">
        <v>1223287</v>
      </c>
      <c r="H3180" s="2">
        <v>1249083</v>
      </c>
      <c r="I3180" s="2">
        <v>740365</v>
      </c>
      <c r="J3180" s="2">
        <v>47000</v>
      </c>
      <c r="K3180" s="2">
        <v>0</v>
      </c>
      <c r="L3180" s="2">
        <v>435922</v>
      </c>
      <c r="M3180" s="2">
        <v>-25796</v>
      </c>
      <c r="N3180" s="4">
        <f t="shared" si="98"/>
        <v>6.7066845311034948E-2</v>
      </c>
      <c r="O3180" s="2">
        <v>0</v>
      </c>
      <c r="P3180" s="2">
        <v>57293</v>
      </c>
      <c r="Q3180" s="2">
        <v>358329</v>
      </c>
      <c r="R3180" s="2">
        <v>372832</v>
      </c>
      <c r="S3180" s="4">
        <f t="shared" si="99"/>
        <v>0.15366974937773581</v>
      </c>
    </row>
    <row r="3181" spans="1:19" x14ac:dyDescent="0.25">
      <c r="A3181" s="10">
        <v>1</v>
      </c>
      <c r="B3181" s="1" t="s">
        <v>33</v>
      </c>
      <c r="C3181" s="1" t="s">
        <v>1190</v>
      </c>
      <c r="D3181" s="1">
        <v>2019</v>
      </c>
      <c r="E3181" s="2">
        <v>5549024</v>
      </c>
      <c r="F3181" s="2">
        <v>0</v>
      </c>
      <c r="G3181" s="2">
        <v>82984576</v>
      </c>
      <c r="H3181" s="2">
        <v>83677543</v>
      </c>
      <c r="I3181" s="2">
        <v>3678161</v>
      </c>
      <c r="J3181" s="2">
        <v>0</v>
      </c>
      <c r="K3181" s="2">
        <v>0</v>
      </c>
      <c r="L3181" s="2">
        <v>79306416</v>
      </c>
      <c r="M3181" s="2">
        <v>-692967</v>
      </c>
      <c r="N3181" s="4">
        <f t="shared" si="98"/>
        <v>6.6868137037899664E-2</v>
      </c>
      <c r="O3181" s="2">
        <v>0</v>
      </c>
      <c r="P3181" s="2">
        <v>0</v>
      </c>
      <c r="Q3181" s="2">
        <v>11794774</v>
      </c>
      <c r="R3181" s="2">
        <v>12343319</v>
      </c>
      <c r="S3181" s="4">
        <f t="shared" si="99"/>
        <v>0</v>
      </c>
    </row>
    <row r="3182" spans="1:19" x14ac:dyDescent="0.25">
      <c r="A3182" s="10">
        <v>0</v>
      </c>
      <c r="B3182" s="1" t="s">
        <v>41</v>
      </c>
      <c r="C3182" s="1" t="s">
        <v>3591</v>
      </c>
      <c r="D3182" s="1">
        <v>2019</v>
      </c>
      <c r="E3182" s="2">
        <v>230393</v>
      </c>
      <c r="F3182" s="2">
        <v>0</v>
      </c>
      <c r="G3182" s="2">
        <v>3446255</v>
      </c>
      <c r="H3182" s="2">
        <v>1154303</v>
      </c>
      <c r="I3182" s="2">
        <v>668032</v>
      </c>
      <c r="J3182" s="2">
        <v>11366</v>
      </c>
      <c r="K3182" s="2">
        <v>2377673</v>
      </c>
      <c r="L3182" s="2">
        <v>389184</v>
      </c>
      <c r="M3182" s="2">
        <v>2291952</v>
      </c>
      <c r="N3182" s="4">
        <f t="shared" si="98"/>
        <v>6.6853149288140318E-2</v>
      </c>
      <c r="O3182" s="2">
        <v>0</v>
      </c>
      <c r="P3182" s="2">
        <v>599753</v>
      </c>
      <c r="Q3182" s="2">
        <v>511843</v>
      </c>
      <c r="R3182" s="2">
        <v>449647</v>
      </c>
      <c r="S3182" s="4">
        <f t="shared" si="99"/>
        <v>1.3338307605744062</v>
      </c>
    </row>
    <row r="3183" spans="1:19" x14ac:dyDescent="0.25">
      <c r="A3183" s="10">
        <v>0</v>
      </c>
      <c r="B3183" s="1" t="s">
        <v>45</v>
      </c>
      <c r="C3183" s="1" t="s">
        <v>3728</v>
      </c>
      <c r="D3183" s="1">
        <v>2019</v>
      </c>
      <c r="E3183" s="2">
        <v>1496580</v>
      </c>
      <c r="F3183" s="2">
        <v>22759</v>
      </c>
      <c r="G3183" s="2">
        <v>22127807</v>
      </c>
      <c r="H3183" s="2">
        <v>18833045</v>
      </c>
      <c r="I3183" s="2">
        <v>4519059</v>
      </c>
      <c r="J3183" s="2">
        <v>2333002</v>
      </c>
      <c r="K3183" s="2">
        <v>3305397</v>
      </c>
      <c r="L3183" s="2">
        <v>11970349</v>
      </c>
      <c r="M3183" s="2">
        <v>3294762</v>
      </c>
      <c r="N3183" s="4">
        <f t="shared" si="98"/>
        <v>6.6604928360049415E-2</v>
      </c>
      <c r="O3183" s="2">
        <v>605083</v>
      </c>
      <c r="P3183" s="2">
        <v>4112284</v>
      </c>
      <c r="Q3183" s="2">
        <v>14542330</v>
      </c>
      <c r="R3183" s="2">
        <v>15597129</v>
      </c>
      <c r="S3183" s="4">
        <f t="shared" si="99"/>
        <v>0.30245098312644592</v>
      </c>
    </row>
    <row r="3184" spans="1:19" x14ac:dyDescent="0.25">
      <c r="A3184" s="10">
        <v>0</v>
      </c>
      <c r="B3184" s="1" t="s">
        <v>32</v>
      </c>
      <c r="C3184" s="1" t="s">
        <v>1511</v>
      </c>
      <c r="D3184" s="1">
        <v>2019</v>
      </c>
      <c r="E3184" s="2">
        <v>234289</v>
      </c>
      <c r="F3184" s="2">
        <v>0</v>
      </c>
      <c r="G3184" s="2">
        <v>3518850</v>
      </c>
      <c r="H3184" s="2">
        <v>2440537</v>
      </c>
      <c r="I3184" s="2">
        <v>1014519</v>
      </c>
      <c r="J3184" s="2">
        <v>27710</v>
      </c>
      <c r="K3184" s="2">
        <v>566188</v>
      </c>
      <c r="L3184" s="2">
        <v>1910433</v>
      </c>
      <c r="M3184" s="2">
        <v>1078313</v>
      </c>
      <c r="N3184" s="4">
        <f t="shared" si="98"/>
        <v>6.6581127356949002E-2</v>
      </c>
      <c r="O3184" s="2">
        <v>11255</v>
      </c>
      <c r="P3184" s="2">
        <v>797040</v>
      </c>
      <c r="Q3184" s="2">
        <v>1379091</v>
      </c>
      <c r="R3184" s="2">
        <v>1274795</v>
      </c>
      <c r="S3184" s="4">
        <f t="shared" si="99"/>
        <v>0.63405880945563797</v>
      </c>
    </row>
    <row r="3185" spans="1:19" x14ac:dyDescent="0.25">
      <c r="A3185" s="10">
        <v>0</v>
      </c>
      <c r="B3185" s="1" t="s">
        <v>52</v>
      </c>
      <c r="C3185" s="1" t="s">
        <v>3850</v>
      </c>
      <c r="D3185" s="1">
        <v>2019</v>
      </c>
      <c r="E3185" s="2">
        <v>14767308</v>
      </c>
      <c r="F3185" s="2">
        <v>0</v>
      </c>
      <c r="G3185" s="2">
        <v>222274604</v>
      </c>
      <c r="H3185" s="2">
        <v>216707717</v>
      </c>
      <c r="I3185" s="2">
        <v>52531253</v>
      </c>
      <c r="J3185" s="2">
        <v>46014469</v>
      </c>
      <c r="K3185" s="2">
        <v>10461266</v>
      </c>
      <c r="L3185" s="2">
        <v>113267616</v>
      </c>
      <c r="M3185" s="2">
        <v>5566887</v>
      </c>
      <c r="N3185" s="4">
        <f t="shared" si="98"/>
        <v>6.6437225550067786E-2</v>
      </c>
      <c r="O3185" s="2">
        <v>293250</v>
      </c>
      <c r="P3185" s="2">
        <v>25198938</v>
      </c>
      <c r="Q3185" s="2">
        <v>165635626</v>
      </c>
      <c r="R3185" s="2">
        <v>155530017</v>
      </c>
      <c r="S3185" s="4">
        <f t="shared" si="99"/>
        <v>0.1639052608089151</v>
      </c>
    </row>
    <row r="3186" spans="1:19" x14ac:dyDescent="0.25">
      <c r="A3186" s="10">
        <v>0</v>
      </c>
      <c r="B3186" s="1" t="s">
        <v>52</v>
      </c>
      <c r="C3186" s="1" t="s">
        <v>3851</v>
      </c>
      <c r="D3186" s="1">
        <v>2019</v>
      </c>
      <c r="E3186" s="2">
        <v>14767308</v>
      </c>
      <c r="F3186" s="2">
        <v>0</v>
      </c>
      <c r="G3186" s="2">
        <v>222274604</v>
      </c>
      <c r="H3186" s="2">
        <v>216707717</v>
      </c>
      <c r="I3186" s="2">
        <v>52531253</v>
      </c>
      <c r="J3186" s="2">
        <v>46014469</v>
      </c>
      <c r="K3186" s="2">
        <v>10461266</v>
      </c>
      <c r="L3186" s="2">
        <v>113267616</v>
      </c>
      <c r="M3186" s="2">
        <v>5566887</v>
      </c>
      <c r="N3186" s="4">
        <f t="shared" si="98"/>
        <v>6.6437225550067786E-2</v>
      </c>
      <c r="O3186" s="2">
        <v>293250</v>
      </c>
      <c r="P3186" s="2">
        <v>25198938</v>
      </c>
      <c r="Q3186" s="2">
        <v>165635626</v>
      </c>
      <c r="R3186" s="2">
        <v>155530017</v>
      </c>
      <c r="S3186" s="4">
        <f t="shared" si="99"/>
        <v>0.1639052608089151</v>
      </c>
    </row>
    <row r="3187" spans="1:19" x14ac:dyDescent="0.25">
      <c r="A3187" s="10">
        <v>0</v>
      </c>
      <c r="B3187" s="1" t="s">
        <v>45</v>
      </c>
      <c r="C3187" s="1" t="s">
        <v>3694</v>
      </c>
      <c r="D3187" s="1">
        <v>2019</v>
      </c>
      <c r="E3187" s="2">
        <v>1297860</v>
      </c>
      <c r="F3187" s="2">
        <v>14864</v>
      </c>
      <c r="G3187" s="2">
        <v>19446342</v>
      </c>
      <c r="H3187" s="2">
        <v>13526210</v>
      </c>
      <c r="I3187" s="2">
        <v>4824870</v>
      </c>
      <c r="J3187" s="2">
        <v>4121203</v>
      </c>
      <c r="K3187" s="2">
        <v>362603</v>
      </c>
      <c r="L3187" s="2">
        <v>10137666</v>
      </c>
      <c r="M3187" s="2">
        <v>5920132</v>
      </c>
      <c r="N3187" s="4">
        <f t="shared" si="98"/>
        <v>6.5976212904205842E-2</v>
      </c>
      <c r="O3187" s="2">
        <v>259652</v>
      </c>
      <c r="P3187" s="2">
        <v>1529178</v>
      </c>
      <c r="Q3187" s="2">
        <v>12205190</v>
      </c>
      <c r="R3187" s="2">
        <v>11583841</v>
      </c>
      <c r="S3187" s="4">
        <f t="shared" si="99"/>
        <v>0.15442459888736387</v>
      </c>
    </row>
    <row r="3188" spans="1:19" x14ac:dyDescent="0.25">
      <c r="A3188" s="10">
        <v>1</v>
      </c>
      <c r="B3188" s="1" t="s">
        <v>27</v>
      </c>
      <c r="C3188" s="1" t="s">
        <v>1069</v>
      </c>
      <c r="D3188" s="1">
        <v>2019</v>
      </c>
      <c r="E3188" s="2">
        <v>10795750</v>
      </c>
      <c r="F3188" s="2">
        <v>1861003</v>
      </c>
      <c r="G3188" s="2">
        <v>136405170</v>
      </c>
      <c r="H3188" s="2">
        <v>91562949</v>
      </c>
      <c r="I3188" s="2">
        <v>57539061</v>
      </c>
      <c r="J3188" s="2">
        <v>1625460</v>
      </c>
      <c r="K3188" s="2">
        <v>46462460</v>
      </c>
      <c r="L3188" s="2">
        <v>30778189</v>
      </c>
      <c r="M3188" s="2">
        <v>44842221</v>
      </c>
      <c r="N3188" s="4">
        <f t="shared" si="98"/>
        <v>6.5501527544740423E-2</v>
      </c>
      <c r="O3188" s="2">
        <v>1001880</v>
      </c>
      <c r="P3188" s="2">
        <v>10080338</v>
      </c>
      <c r="Q3188" s="2">
        <v>27359613</v>
      </c>
      <c r="R3188" s="2">
        <v>36574639</v>
      </c>
      <c r="S3188" s="4">
        <f t="shared" si="99"/>
        <v>0.3030027992894202</v>
      </c>
    </row>
    <row r="3189" spans="1:19" x14ac:dyDescent="0.25">
      <c r="A3189" s="10">
        <v>0</v>
      </c>
      <c r="B3189" s="1" t="s">
        <v>24</v>
      </c>
      <c r="C3189" s="1" t="s">
        <v>762</v>
      </c>
      <c r="D3189" s="1">
        <v>2019</v>
      </c>
      <c r="E3189" s="2">
        <v>386968</v>
      </c>
      <c r="F3189" s="2">
        <v>0</v>
      </c>
      <c r="G3189" s="2">
        <v>5916645</v>
      </c>
      <c r="H3189" s="2">
        <v>5392364</v>
      </c>
      <c r="I3189" s="2">
        <v>246118</v>
      </c>
      <c r="J3189" s="2">
        <v>37011</v>
      </c>
      <c r="K3189" s="2">
        <v>181598</v>
      </c>
      <c r="L3189" s="2">
        <v>5451918</v>
      </c>
      <c r="M3189" s="2">
        <v>524281</v>
      </c>
      <c r="N3189" s="4">
        <f t="shared" si="98"/>
        <v>6.5403281758496579E-2</v>
      </c>
      <c r="O3189" s="2">
        <v>10712</v>
      </c>
      <c r="P3189" s="2">
        <v>2280524</v>
      </c>
      <c r="Q3189" s="2">
        <v>5630437</v>
      </c>
      <c r="R3189" s="2">
        <v>5218964</v>
      </c>
      <c r="S3189" s="4">
        <f t="shared" si="99"/>
        <v>0.43902123103359209</v>
      </c>
    </row>
    <row r="3190" spans="1:19" x14ac:dyDescent="0.25">
      <c r="A3190" s="10">
        <v>0</v>
      </c>
      <c r="B3190" s="1" t="s">
        <v>28</v>
      </c>
      <c r="C3190" s="1" t="s">
        <v>956</v>
      </c>
      <c r="D3190" s="1">
        <v>2019</v>
      </c>
      <c r="E3190" s="2">
        <v>273880</v>
      </c>
      <c r="F3190" s="2">
        <v>0</v>
      </c>
      <c r="G3190" s="2">
        <v>4190224</v>
      </c>
      <c r="H3190" s="2">
        <v>4252917</v>
      </c>
      <c r="I3190" s="2">
        <v>1786305</v>
      </c>
      <c r="J3190" s="2">
        <v>0</v>
      </c>
      <c r="K3190" s="2">
        <v>984682</v>
      </c>
      <c r="L3190" s="2">
        <v>1419237</v>
      </c>
      <c r="M3190" s="2">
        <v>-62693</v>
      </c>
      <c r="N3190" s="4">
        <f t="shared" si="98"/>
        <v>6.5361660856316992E-2</v>
      </c>
      <c r="O3190" s="2">
        <v>0</v>
      </c>
      <c r="P3190" s="2">
        <v>923203</v>
      </c>
      <c r="Q3190" s="2">
        <v>2544740</v>
      </c>
      <c r="R3190" s="2">
        <v>2443829</v>
      </c>
      <c r="S3190" s="4">
        <f t="shared" si="99"/>
        <v>0.37776906649360492</v>
      </c>
    </row>
    <row r="3191" spans="1:19" x14ac:dyDescent="0.25">
      <c r="A3191" s="10">
        <v>0</v>
      </c>
      <c r="B3191" s="1" t="s">
        <v>39</v>
      </c>
      <c r="C3191" s="1" t="s">
        <v>691</v>
      </c>
      <c r="D3191" s="1">
        <v>2019</v>
      </c>
      <c r="E3191" s="2">
        <v>2218523</v>
      </c>
      <c r="F3191" s="2">
        <v>0</v>
      </c>
      <c r="G3191" s="2">
        <v>34000679</v>
      </c>
      <c r="H3191" s="2">
        <v>30069761</v>
      </c>
      <c r="I3191" s="2">
        <v>3397273</v>
      </c>
      <c r="J3191" s="2">
        <v>11098913</v>
      </c>
      <c r="K3191" s="2">
        <v>0</v>
      </c>
      <c r="L3191" s="2">
        <v>19504493</v>
      </c>
      <c r="M3191" s="2">
        <v>3930918</v>
      </c>
      <c r="N3191" s="4">
        <f t="shared" si="98"/>
        <v>6.524937340221941E-2</v>
      </c>
      <c r="O3191" s="2">
        <v>103445</v>
      </c>
      <c r="P3191" s="2">
        <v>2518020</v>
      </c>
      <c r="Q3191" s="2">
        <v>17958115</v>
      </c>
      <c r="R3191" s="2">
        <v>10054810</v>
      </c>
      <c r="S3191" s="4">
        <f t="shared" si="99"/>
        <v>0.26071750734225707</v>
      </c>
    </row>
    <row r="3192" spans="1:19" x14ac:dyDescent="0.25">
      <c r="A3192" s="10">
        <v>0</v>
      </c>
      <c r="B3192" s="1" t="s">
        <v>32</v>
      </c>
      <c r="C3192" s="1" t="s">
        <v>1949</v>
      </c>
      <c r="D3192" s="1">
        <v>2019</v>
      </c>
      <c r="E3192" s="2">
        <v>77990</v>
      </c>
      <c r="F3192" s="2">
        <v>0</v>
      </c>
      <c r="G3192" s="2">
        <v>1195528</v>
      </c>
      <c r="H3192" s="2">
        <v>1069103</v>
      </c>
      <c r="I3192" s="2">
        <v>356020</v>
      </c>
      <c r="J3192" s="2">
        <v>29636</v>
      </c>
      <c r="K3192" s="2">
        <v>0</v>
      </c>
      <c r="L3192" s="2">
        <v>809872</v>
      </c>
      <c r="M3192" s="2">
        <v>126425</v>
      </c>
      <c r="N3192" s="4">
        <f t="shared" si="98"/>
        <v>6.5234774927897962E-2</v>
      </c>
      <c r="O3192" s="2">
        <v>0</v>
      </c>
      <c r="P3192" s="2">
        <v>0</v>
      </c>
      <c r="Q3192" s="2">
        <v>337251</v>
      </c>
      <c r="R3192" s="2">
        <v>348603</v>
      </c>
      <c r="S3192" s="4">
        <f t="shared" si="99"/>
        <v>0</v>
      </c>
    </row>
    <row r="3193" spans="1:19" x14ac:dyDescent="0.25">
      <c r="A3193" s="10">
        <v>0</v>
      </c>
      <c r="B3193" s="1" t="s">
        <v>52</v>
      </c>
      <c r="C3193" s="1" t="s">
        <v>3874</v>
      </c>
      <c r="D3193" s="1">
        <v>2019</v>
      </c>
      <c r="E3193" s="2">
        <v>14797887</v>
      </c>
      <c r="F3193" s="2">
        <v>0</v>
      </c>
      <c r="G3193" s="2">
        <v>226896984</v>
      </c>
      <c r="H3193" s="2">
        <v>224889344</v>
      </c>
      <c r="I3193" s="2">
        <v>20390493</v>
      </c>
      <c r="J3193" s="2">
        <v>39186271</v>
      </c>
      <c r="K3193" s="2">
        <v>3442441</v>
      </c>
      <c r="L3193" s="2">
        <v>163877779</v>
      </c>
      <c r="M3193" s="2">
        <v>2007640</v>
      </c>
      <c r="N3193" s="4">
        <f t="shared" si="98"/>
        <v>6.5218526659658022E-2</v>
      </c>
      <c r="O3193" s="2">
        <v>22926505</v>
      </c>
      <c r="P3193" s="2">
        <v>48853662</v>
      </c>
      <c r="Q3193" s="2">
        <v>199955663</v>
      </c>
      <c r="R3193" s="2">
        <v>190496767</v>
      </c>
      <c r="S3193" s="4">
        <f t="shared" si="99"/>
        <v>0.37680517171191674</v>
      </c>
    </row>
    <row r="3194" spans="1:19" x14ac:dyDescent="0.25">
      <c r="A3194" s="10">
        <v>0</v>
      </c>
      <c r="B3194" s="1" t="s">
        <v>62</v>
      </c>
      <c r="C3194" s="1" t="s">
        <v>4589</v>
      </c>
      <c r="D3194" s="1">
        <v>2019</v>
      </c>
      <c r="E3194" s="2">
        <v>4760566</v>
      </c>
      <c r="F3194" s="2">
        <v>0</v>
      </c>
      <c r="G3194" s="2">
        <v>73162063</v>
      </c>
      <c r="H3194" s="2">
        <v>44521612</v>
      </c>
      <c r="I3194" s="2">
        <v>28962615</v>
      </c>
      <c r="J3194" s="2">
        <v>342145</v>
      </c>
      <c r="K3194" s="2">
        <v>6812529</v>
      </c>
      <c r="L3194" s="2">
        <v>37044774</v>
      </c>
      <c r="M3194" s="2">
        <v>28640451</v>
      </c>
      <c r="N3194" s="4">
        <f t="shared" si="98"/>
        <v>6.5068777516566201E-2</v>
      </c>
      <c r="O3194" s="2">
        <v>0</v>
      </c>
      <c r="P3194" s="2">
        <v>15537158</v>
      </c>
      <c r="Q3194" s="2">
        <v>29113240</v>
      </c>
      <c r="R3194" s="2">
        <v>21225166</v>
      </c>
      <c r="S3194" s="4">
        <f t="shared" si="99"/>
        <v>0.73201585325645979</v>
      </c>
    </row>
    <row r="3195" spans="1:19" x14ac:dyDescent="0.25">
      <c r="A3195" s="10">
        <v>0</v>
      </c>
      <c r="B3195" s="1" t="s">
        <v>32</v>
      </c>
      <c r="C3195" s="1" t="s">
        <v>1697</v>
      </c>
      <c r="D3195" s="1">
        <v>2019</v>
      </c>
      <c r="E3195" s="2">
        <v>489545</v>
      </c>
      <c r="F3195" s="2">
        <v>0</v>
      </c>
      <c r="G3195" s="2">
        <v>7526312</v>
      </c>
      <c r="H3195" s="2">
        <v>5832732</v>
      </c>
      <c r="I3195" s="2">
        <v>1051997</v>
      </c>
      <c r="J3195" s="2">
        <v>123361</v>
      </c>
      <c r="K3195" s="2">
        <v>0</v>
      </c>
      <c r="L3195" s="2">
        <v>6350954</v>
      </c>
      <c r="M3195" s="2">
        <v>1693580</v>
      </c>
      <c r="N3195" s="4">
        <f t="shared" si="98"/>
        <v>6.5044473309105441E-2</v>
      </c>
      <c r="O3195" s="2">
        <v>2881022</v>
      </c>
      <c r="P3195" s="2">
        <v>7936693</v>
      </c>
      <c r="Q3195" s="2">
        <v>5832459</v>
      </c>
      <c r="R3195" s="2">
        <v>3275672</v>
      </c>
      <c r="S3195" s="4">
        <f t="shared" si="99"/>
        <v>3.3024414532346338</v>
      </c>
    </row>
    <row r="3196" spans="1:19" x14ac:dyDescent="0.25">
      <c r="A3196" s="10">
        <v>0</v>
      </c>
      <c r="B3196" s="1" t="s">
        <v>31</v>
      </c>
      <c r="C3196" s="1" t="s">
        <v>1346</v>
      </c>
      <c r="D3196" s="1">
        <v>2019</v>
      </c>
      <c r="E3196" s="2">
        <v>3105020</v>
      </c>
      <c r="F3196" s="2">
        <v>500934</v>
      </c>
      <c r="G3196" s="2">
        <v>40112264</v>
      </c>
      <c r="H3196" s="2">
        <v>33361304</v>
      </c>
      <c r="I3196" s="2">
        <v>23399471</v>
      </c>
      <c r="J3196" s="2">
        <v>2930288</v>
      </c>
      <c r="K3196" s="2">
        <v>6108285</v>
      </c>
      <c r="L3196" s="2">
        <v>7674220</v>
      </c>
      <c r="M3196" s="2">
        <v>6750960</v>
      </c>
      <c r="N3196" s="4">
        <f t="shared" si="98"/>
        <v>6.4919945680453242E-2</v>
      </c>
      <c r="O3196" s="2">
        <v>0</v>
      </c>
      <c r="P3196" s="2">
        <v>1972989</v>
      </c>
      <c r="Q3196" s="2">
        <v>12385819</v>
      </c>
      <c r="R3196" s="2">
        <v>9489106</v>
      </c>
      <c r="S3196" s="4">
        <f t="shared" si="99"/>
        <v>0.2079214838573834</v>
      </c>
    </row>
    <row r="3197" spans="1:19" x14ac:dyDescent="0.25">
      <c r="A3197" s="10">
        <v>0</v>
      </c>
      <c r="B3197" s="1" t="s">
        <v>64</v>
      </c>
      <c r="C3197" s="1" t="s">
        <v>4780</v>
      </c>
      <c r="D3197" s="1">
        <v>2019</v>
      </c>
      <c r="E3197" s="2">
        <v>5387683</v>
      </c>
      <c r="F3197" s="2">
        <v>0</v>
      </c>
      <c r="G3197" s="2">
        <v>83076008</v>
      </c>
      <c r="H3197" s="2">
        <v>75918447</v>
      </c>
      <c r="I3197" s="2">
        <v>5744056</v>
      </c>
      <c r="J3197" s="2">
        <v>20829443</v>
      </c>
      <c r="K3197" s="2">
        <v>179825</v>
      </c>
      <c r="L3197" s="2">
        <v>56322684</v>
      </c>
      <c r="M3197" s="2">
        <v>7157561</v>
      </c>
      <c r="N3197" s="4">
        <f t="shared" si="98"/>
        <v>6.4852454152587585E-2</v>
      </c>
      <c r="O3197" s="2">
        <v>3029675</v>
      </c>
      <c r="P3197" s="2">
        <v>20427416</v>
      </c>
      <c r="Q3197" s="2">
        <v>71925443</v>
      </c>
      <c r="R3197" s="2">
        <v>71180312</v>
      </c>
      <c r="S3197" s="4">
        <f t="shared" si="99"/>
        <v>0.32954464993072802</v>
      </c>
    </row>
    <row r="3198" spans="1:19" x14ac:dyDescent="0.25">
      <c r="A3198" s="10">
        <v>0</v>
      </c>
      <c r="B3198" s="1" t="s">
        <v>32</v>
      </c>
      <c r="C3198" s="1" t="s">
        <v>1364</v>
      </c>
      <c r="D3198" s="1">
        <v>2019</v>
      </c>
      <c r="E3198" s="2">
        <v>405437</v>
      </c>
      <c r="F3198" s="2">
        <v>0</v>
      </c>
      <c r="G3198" s="2">
        <v>6254656</v>
      </c>
      <c r="H3198" s="2">
        <v>5316299</v>
      </c>
      <c r="I3198" s="2">
        <v>4702299</v>
      </c>
      <c r="J3198" s="2">
        <v>3853</v>
      </c>
      <c r="K3198" s="2">
        <v>8988</v>
      </c>
      <c r="L3198" s="2">
        <v>1539516</v>
      </c>
      <c r="M3198" s="2">
        <v>938357</v>
      </c>
      <c r="N3198" s="4">
        <f t="shared" si="98"/>
        <v>6.482163047815899E-2</v>
      </c>
      <c r="O3198" s="2">
        <v>0</v>
      </c>
      <c r="P3198" s="2">
        <v>921779</v>
      </c>
      <c r="Q3198" s="2">
        <v>978030</v>
      </c>
      <c r="R3198" s="2">
        <v>854195</v>
      </c>
      <c r="S3198" s="4">
        <f t="shared" si="99"/>
        <v>1.0791201072354673</v>
      </c>
    </row>
    <row r="3199" spans="1:19" x14ac:dyDescent="0.25">
      <c r="A3199" s="10">
        <v>0</v>
      </c>
      <c r="B3199" s="1" t="s">
        <v>40</v>
      </c>
      <c r="C3199" s="1" t="s">
        <v>3120</v>
      </c>
      <c r="D3199" s="1">
        <v>2019</v>
      </c>
      <c r="E3199" s="2">
        <v>3072712</v>
      </c>
      <c r="F3199" s="2">
        <v>0</v>
      </c>
      <c r="G3199" s="2">
        <v>47833723</v>
      </c>
      <c r="H3199" s="2">
        <v>44276332</v>
      </c>
      <c r="I3199" s="2">
        <v>11074923</v>
      </c>
      <c r="J3199" s="2">
        <v>9741536</v>
      </c>
      <c r="K3199" s="2">
        <v>479308</v>
      </c>
      <c r="L3199" s="2">
        <v>26537956</v>
      </c>
      <c r="M3199" s="2">
        <v>3557391</v>
      </c>
      <c r="N3199" s="4">
        <f t="shared" si="98"/>
        <v>6.4237358233646166E-2</v>
      </c>
      <c r="O3199" s="2">
        <v>0</v>
      </c>
      <c r="P3199" s="2">
        <v>5442103</v>
      </c>
      <c r="Q3199" s="2">
        <v>17878835</v>
      </c>
      <c r="R3199" s="2">
        <v>27256020</v>
      </c>
      <c r="S3199" s="4">
        <f t="shared" si="99"/>
        <v>0.19966609211469613</v>
      </c>
    </row>
    <row r="3200" spans="1:19" x14ac:dyDescent="0.25">
      <c r="A3200" s="10">
        <v>1</v>
      </c>
      <c r="B3200" s="1" t="s">
        <v>37</v>
      </c>
      <c r="C3200" s="1" t="s">
        <v>2570</v>
      </c>
      <c r="D3200" s="1">
        <v>2019</v>
      </c>
      <c r="E3200" s="2">
        <v>1441943</v>
      </c>
      <c r="F3200" s="2">
        <v>0</v>
      </c>
      <c r="G3200" s="2">
        <v>22452450</v>
      </c>
      <c r="H3200" s="2">
        <v>14519735</v>
      </c>
      <c r="I3200" s="2">
        <v>8722149</v>
      </c>
      <c r="J3200" s="2">
        <v>1975088</v>
      </c>
      <c r="K3200" s="2">
        <v>10572755</v>
      </c>
      <c r="L3200" s="2">
        <v>1182458</v>
      </c>
      <c r="M3200" s="2">
        <v>7932715</v>
      </c>
      <c r="N3200" s="4">
        <f t="shared" si="98"/>
        <v>6.4222078214181522E-2</v>
      </c>
      <c r="O3200" s="2">
        <v>16500</v>
      </c>
      <c r="P3200" s="2">
        <v>285067</v>
      </c>
      <c r="Q3200" s="2">
        <v>1302923</v>
      </c>
      <c r="R3200" s="2">
        <v>1824815</v>
      </c>
      <c r="S3200" s="4">
        <f t="shared" si="99"/>
        <v>0.16525894405734279</v>
      </c>
    </row>
    <row r="3201" spans="1:19" x14ac:dyDescent="0.25">
      <c r="A3201" s="10">
        <v>0</v>
      </c>
      <c r="B3201" s="1" t="s">
        <v>52</v>
      </c>
      <c r="C3201" s="1" t="s">
        <v>429</v>
      </c>
      <c r="D3201" s="1">
        <v>2019</v>
      </c>
      <c r="E3201" s="2">
        <v>965484</v>
      </c>
      <c r="F3201" s="2">
        <v>0</v>
      </c>
      <c r="G3201" s="2">
        <v>15036581</v>
      </c>
      <c r="H3201" s="2">
        <v>11714835</v>
      </c>
      <c r="I3201" s="2">
        <v>3930058</v>
      </c>
      <c r="J3201" s="2">
        <v>9995</v>
      </c>
      <c r="K3201" s="2">
        <v>5495147</v>
      </c>
      <c r="L3201" s="2">
        <v>5601381</v>
      </c>
      <c r="M3201" s="2">
        <v>3321746</v>
      </c>
      <c r="N3201" s="4">
        <f t="shared" si="98"/>
        <v>6.4209011343735647E-2</v>
      </c>
      <c r="O3201" s="2">
        <v>570726</v>
      </c>
      <c r="P3201" s="2">
        <v>1583454</v>
      </c>
      <c r="Q3201" s="2">
        <v>6127810</v>
      </c>
      <c r="R3201" s="2">
        <v>5946575</v>
      </c>
      <c r="S3201" s="4">
        <f t="shared" si="99"/>
        <v>0.36225558409672792</v>
      </c>
    </row>
    <row r="3202" spans="1:19" x14ac:dyDescent="0.25">
      <c r="A3202" s="10">
        <v>0</v>
      </c>
      <c r="B3202" s="1" t="s">
        <v>62</v>
      </c>
      <c r="C3202" s="1" t="s">
        <v>4641</v>
      </c>
      <c r="D3202" s="1">
        <v>2019</v>
      </c>
      <c r="E3202" s="2">
        <v>1284729</v>
      </c>
      <c r="F3202" s="2">
        <v>0</v>
      </c>
      <c r="G3202" s="2">
        <v>20147558</v>
      </c>
      <c r="H3202" s="2">
        <v>14327888</v>
      </c>
      <c r="I3202" s="2">
        <v>7135021</v>
      </c>
      <c r="J3202" s="2">
        <v>1533401</v>
      </c>
      <c r="K3202" s="2">
        <v>1531801</v>
      </c>
      <c r="L3202" s="2">
        <v>9947335</v>
      </c>
      <c r="M3202" s="2">
        <v>5819670</v>
      </c>
      <c r="N3202" s="4">
        <f t="shared" ref="N3202:N3265" si="100">(E3202-F3202)/G3202</f>
        <v>6.3765990895770092E-2</v>
      </c>
      <c r="O3202" s="2">
        <v>0</v>
      </c>
      <c r="P3202" s="2">
        <v>11137483</v>
      </c>
      <c r="Q3202" s="2">
        <v>9256605</v>
      </c>
      <c r="R3202" s="2">
        <v>7263391</v>
      </c>
      <c r="S3202" s="4">
        <f t="shared" ref="S3202:S3265" si="101">(O3202+P3202)/R3202</f>
        <v>1.5333723601001241</v>
      </c>
    </row>
    <row r="3203" spans="1:19" x14ac:dyDescent="0.25">
      <c r="A3203" s="10">
        <v>0</v>
      </c>
      <c r="B3203" s="1" t="s">
        <v>32</v>
      </c>
      <c r="C3203" s="1" t="s">
        <v>1739</v>
      </c>
      <c r="D3203" s="1">
        <v>2019</v>
      </c>
      <c r="E3203" s="2">
        <v>20979</v>
      </c>
      <c r="F3203" s="2">
        <v>0</v>
      </c>
      <c r="G3203" s="2">
        <v>329111</v>
      </c>
      <c r="H3203" s="2">
        <v>449536</v>
      </c>
      <c r="I3203" s="2">
        <v>216729</v>
      </c>
      <c r="J3203" s="2">
        <v>33039</v>
      </c>
      <c r="K3203" s="2">
        <v>0</v>
      </c>
      <c r="L3203" s="2">
        <v>79343</v>
      </c>
      <c r="M3203" s="2">
        <v>-120425</v>
      </c>
      <c r="N3203" s="4">
        <f t="shared" si="100"/>
        <v>6.3744450960314294E-2</v>
      </c>
      <c r="O3203" s="2">
        <v>0</v>
      </c>
      <c r="P3203" s="2">
        <v>38159</v>
      </c>
      <c r="Q3203" s="2">
        <v>73778</v>
      </c>
      <c r="R3203" s="2">
        <v>46183</v>
      </c>
      <c r="S3203" s="4">
        <f t="shared" si="101"/>
        <v>0.82625641469804911</v>
      </c>
    </row>
    <row r="3204" spans="1:19" x14ac:dyDescent="0.25">
      <c r="A3204" s="10">
        <v>0</v>
      </c>
      <c r="B3204" s="1" t="s">
        <v>32</v>
      </c>
      <c r="C3204" s="1" t="s">
        <v>784</v>
      </c>
      <c r="D3204" s="1">
        <v>2019</v>
      </c>
      <c r="E3204" s="2">
        <v>170765</v>
      </c>
      <c r="F3204" s="2">
        <v>0</v>
      </c>
      <c r="G3204" s="2">
        <v>2685432</v>
      </c>
      <c r="H3204" s="2">
        <v>2285105</v>
      </c>
      <c r="I3204" s="2">
        <v>1465821</v>
      </c>
      <c r="J3204" s="2">
        <v>88817</v>
      </c>
      <c r="K3204" s="2">
        <v>0</v>
      </c>
      <c r="L3204" s="2">
        <v>1130794</v>
      </c>
      <c r="M3204" s="2">
        <v>400327</v>
      </c>
      <c r="N3204" s="4">
        <f t="shared" si="100"/>
        <v>6.3589396417410682E-2</v>
      </c>
      <c r="O3204" s="2">
        <v>0</v>
      </c>
      <c r="P3204" s="2">
        <v>1077795</v>
      </c>
      <c r="Q3204" s="2">
        <v>907053</v>
      </c>
      <c r="R3204" s="2">
        <v>773042</v>
      </c>
      <c r="S3204" s="4">
        <f t="shared" si="101"/>
        <v>1.3942256694979056</v>
      </c>
    </row>
    <row r="3205" spans="1:19" x14ac:dyDescent="0.25">
      <c r="A3205" s="10">
        <v>0</v>
      </c>
      <c r="B3205" s="1" t="s">
        <v>31</v>
      </c>
      <c r="C3205" s="1" t="s">
        <v>1339</v>
      </c>
      <c r="D3205" s="1">
        <v>2019</v>
      </c>
      <c r="E3205" s="2">
        <v>3211000</v>
      </c>
      <c r="F3205" s="2">
        <v>598000</v>
      </c>
      <c r="G3205" s="2">
        <v>41203753</v>
      </c>
      <c r="H3205" s="2">
        <v>33220507</v>
      </c>
      <c r="I3205" s="2">
        <v>26014984</v>
      </c>
      <c r="J3205" s="2">
        <v>1635086</v>
      </c>
      <c r="K3205" s="2">
        <v>2211467</v>
      </c>
      <c r="L3205" s="2">
        <v>11342216</v>
      </c>
      <c r="M3205" s="2">
        <v>7983246</v>
      </c>
      <c r="N3205" s="4">
        <f t="shared" si="100"/>
        <v>6.3416553341633708E-2</v>
      </c>
      <c r="O3205" s="2">
        <v>534964</v>
      </c>
      <c r="P3205" s="2">
        <v>808652</v>
      </c>
      <c r="Q3205" s="2">
        <v>12168907</v>
      </c>
      <c r="R3205" s="2">
        <v>12103944</v>
      </c>
      <c r="S3205" s="4">
        <f t="shared" si="101"/>
        <v>0.11100646202593138</v>
      </c>
    </row>
    <row r="3206" spans="1:19" x14ac:dyDescent="0.25">
      <c r="A3206" s="10">
        <v>0</v>
      </c>
      <c r="B3206" s="1" t="s">
        <v>64</v>
      </c>
      <c r="C3206" s="1" t="s">
        <v>4708</v>
      </c>
      <c r="D3206" s="1">
        <v>2019</v>
      </c>
      <c r="E3206" s="2">
        <v>7696431</v>
      </c>
      <c r="F3206" s="2">
        <v>0</v>
      </c>
      <c r="G3206" s="2">
        <v>121388911</v>
      </c>
      <c r="H3206" s="2">
        <v>113176364</v>
      </c>
      <c r="I3206" s="2">
        <v>8693832</v>
      </c>
      <c r="J3206" s="2">
        <v>18868004</v>
      </c>
      <c r="K3206" s="2">
        <v>1204916</v>
      </c>
      <c r="L3206" s="2">
        <v>92622159</v>
      </c>
      <c r="M3206" s="2">
        <v>8212547</v>
      </c>
      <c r="N3206" s="4">
        <f t="shared" si="100"/>
        <v>6.3403081357241931E-2</v>
      </c>
      <c r="O3206" s="2">
        <v>317243</v>
      </c>
      <c r="P3206" s="2">
        <v>13172482</v>
      </c>
      <c r="Q3206" s="2">
        <v>104288909</v>
      </c>
      <c r="R3206" s="2">
        <v>82388397</v>
      </c>
      <c r="S3206" s="4">
        <f t="shared" si="101"/>
        <v>0.16373331065052765</v>
      </c>
    </row>
    <row r="3207" spans="1:19" x14ac:dyDescent="0.25">
      <c r="A3207" s="10">
        <v>1</v>
      </c>
      <c r="B3207" s="1" t="s">
        <v>27</v>
      </c>
      <c r="C3207" s="1" t="s">
        <v>1019</v>
      </c>
      <c r="D3207" s="1">
        <v>2019</v>
      </c>
      <c r="E3207" s="2">
        <v>3963245</v>
      </c>
      <c r="F3207" s="2">
        <v>0</v>
      </c>
      <c r="G3207" s="2">
        <v>62519863</v>
      </c>
      <c r="H3207" s="2">
        <v>56623418</v>
      </c>
      <c r="I3207" s="2">
        <v>28067121</v>
      </c>
      <c r="J3207" s="2">
        <v>1337118</v>
      </c>
      <c r="K3207" s="2">
        <v>1793549</v>
      </c>
      <c r="L3207" s="2">
        <v>31322075</v>
      </c>
      <c r="M3207" s="2">
        <v>5896445</v>
      </c>
      <c r="N3207" s="4">
        <f t="shared" si="100"/>
        <v>6.3391773587219799E-2</v>
      </c>
      <c r="O3207" s="2">
        <v>335406</v>
      </c>
      <c r="P3207" s="2">
        <v>8439055</v>
      </c>
      <c r="Q3207" s="2">
        <v>29740105</v>
      </c>
      <c r="R3207" s="2">
        <v>27528118</v>
      </c>
      <c r="S3207" s="4">
        <f t="shared" si="101"/>
        <v>0.31874540061183987</v>
      </c>
    </row>
    <row r="3208" spans="1:19" x14ac:dyDescent="0.25">
      <c r="A3208" s="10">
        <v>0</v>
      </c>
      <c r="B3208" s="1" t="s">
        <v>64</v>
      </c>
      <c r="C3208" s="1" t="s">
        <v>1099</v>
      </c>
      <c r="D3208" s="1">
        <v>2019</v>
      </c>
      <c r="E3208" s="2">
        <v>4338018</v>
      </c>
      <c r="F3208" s="2">
        <v>0</v>
      </c>
      <c r="G3208" s="2">
        <v>68465800</v>
      </c>
      <c r="H3208" s="2">
        <v>62509754</v>
      </c>
      <c r="I3208" s="2">
        <v>2455107</v>
      </c>
      <c r="J3208" s="2">
        <v>11061620</v>
      </c>
      <c r="K3208" s="2">
        <v>100686</v>
      </c>
      <c r="L3208" s="2">
        <v>54848387</v>
      </c>
      <c r="M3208" s="2">
        <v>5956046</v>
      </c>
      <c r="N3208" s="4">
        <f t="shared" si="100"/>
        <v>6.3360363860496774E-2</v>
      </c>
      <c r="O3208" s="2">
        <v>727814</v>
      </c>
      <c r="P3208" s="2">
        <v>17267385</v>
      </c>
      <c r="Q3208" s="2">
        <v>69637789</v>
      </c>
      <c r="R3208" s="2">
        <v>66851830</v>
      </c>
      <c r="S3208" s="4">
        <f t="shared" si="101"/>
        <v>0.26918035003679031</v>
      </c>
    </row>
    <row r="3209" spans="1:19" x14ac:dyDescent="0.25">
      <c r="A3209" s="10">
        <v>0</v>
      </c>
      <c r="B3209" s="1" t="s">
        <v>62</v>
      </c>
      <c r="C3209" s="1" t="s">
        <v>4576</v>
      </c>
      <c r="D3209" s="1">
        <v>2019</v>
      </c>
      <c r="E3209" s="2">
        <v>2524184</v>
      </c>
      <c r="F3209" s="2">
        <v>0</v>
      </c>
      <c r="G3209" s="2">
        <v>39916620</v>
      </c>
      <c r="H3209" s="2">
        <v>32684137</v>
      </c>
      <c r="I3209" s="2">
        <v>4764257</v>
      </c>
      <c r="J3209" s="2">
        <v>1859786</v>
      </c>
      <c r="K3209" s="2">
        <v>0</v>
      </c>
      <c r="L3209" s="2">
        <v>33292577</v>
      </c>
      <c r="M3209" s="2">
        <v>7232483</v>
      </c>
      <c r="N3209" s="4">
        <f t="shared" si="100"/>
        <v>6.3236416309797774E-2</v>
      </c>
      <c r="O3209" s="2">
        <v>5205262</v>
      </c>
      <c r="P3209" s="2">
        <v>12367882</v>
      </c>
      <c r="Q3209" s="2">
        <v>30070502</v>
      </c>
      <c r="R3209" s="2">
        <v>25355497</v>
      </c>
      <c r="S3209" s="4">
        <f t="shared" si="101"/>
        <v>0.69307038233168927</v>
      </c>
    </row>
    <row r="3210" spans="1:19" x14ac:dyDescent="0.25">
      <c r="A3210" s="10">
        <v>0</v>
      </c>
      <c r="B3210" s="1" t="s">
        <v>18</v>
      </c>
      <c r="C3210" s="1" t="s">
        <v>88</v>
      </c>
      <c r="D3210" s="1">
        <v>2019</v>
      </c>
      <c r="E3210" s="2">
        <v>411897</v>
      </c>
      <c r="F3210" s="2">
        <v>0</v>
      </c>
      <c r="G3210" s="2">
        <v>6544848</v>
      </c>
      <c r="H3210" s="2">
        <v>4551304</v>
      </c>
      <c r="I3210" s="2">
        <v>395901</v>
      </c>
      <c r="J3210" s="2">
        <v>8831</v>
      </c>
      <c r="K3210" s="2">
        <v>962352</v>
      </c>
      <c r="L3210" s="2">
        <v>5177764</v>
      </c>
      <c r="M3210" s="2">
        <v>1993544</v>
      </c>
      <c r="N3210" s="4">
        <f t="shared" si="100"/>
        <v>6.2934540267398115E-2</v>
      </c>
      <c r="O3210" s="2">
        <v>0</v>
      </c>
      <c r="P3210" s="2">
        <v>6638213</v>
      </c>
      <c r="Q3210" s="2">
        <v>3762118</v>
      </c>
      <c r="R3210" s="2">
        <v>1909448</v>
      </c>
      <c r="S3210" s="4">
        <f t="shared" si="101"/>
        <v>3.4765089177605257</v>
      </c>
    </row>
    <row r="3211" spans="1:19" x14ac:dyDescent="0.25">
      <c r="A3211" s="10">
        <v>0</v>
      </c>
      <c r="B3211" s="1" t="s">
        <v>31</v>
      </c>
      <c r="C3211" s="1" t="s">
        <v>1332</v>
      </c>
      <c r="D3211" s="1">
        <v>2019</v>
      </c>
      <c r="E3211" s="2">
        <v>104051</v>
      </c>
      <c r="F3211" s="2">
        <v>0</v>
      </c>
      <c r="G3211" s="2">
        <v>1658805</v>
      </c>
      <c r="H3211" s="2">
        <v>1157882</v>
      </c>
      <c r="I3211" s="2">
        <v>560060</v>
      </c>
      <c r="J3211" s="2">
        <v>17471</v>
      </c>
      <c r="K3211" s="2">
        <v>125850</v>
      </c>
      <c r="L3211" s="2">
        <v>955424</v>
      </c>
      <c r="M3211" s="2">
        <v>500923</v>
      </c>
      <c r="N3211" s="4">
        <f t="shared" si="100"/>
        <v>6.2726480809980681E-2</v>
      </c>
      <c r="O3211" s="2">
        <v>0</v>
      </c>
      <c r="P3211" s="2">
        <v>403665</v>
      </c>
      <c r="Q3211" s="2">
        <v>1064606</v>
      </c>
      <c r="R3211" s="2">
        <v>1117333</v>
      </c>
      <c r="S3211" s="4">
        <f t="shared" si="101"/>
        <v>0.36127546577430364</v>
      </c>
    </row>
    <row r="3212" spans="1:19" x14ac:dyDescent="0.25">
      <c r="A3212" s="10">
        <v>0</v>
      </c>
      <c r="B3212" s="1" t="s">
        <v>52</v>
      </c>
      <c r="C3212" s="1" t="s">
        <v>3876</v>
      </c>
      <c r="D3212" s="1">
        <v>2019</v>
      </c>
      <c r="E3212" s="2">
        <v>968970</v>
      </c>
      <c r="F3212" s="2">
        <v>0</v>
      </c>
      <c r="G3212" s="2">
        <v>15455612</v>
      </c>
      <c r="H3212" s="2">
        <v>12351719</v>
      </c>
      <c r="I3212" s="2">
        <v>9625739</v>
      </c>
      <c r="J3212" s="2">
        <v>462579</v>
      </c>
      <c r="K3212" s="2">
        <v>1335747</v>
      </c>
      <c r="L3212" s="2">
        <v>4031547</v>
      </c>
      <c r="M3212" s="2">
        <v>3103893</v>
      </c>
      <c r="N3212" s="4">
        <f t="shared" si="100"/>
        <v>6.2693732218433024E-2</v>
      </c>
      <c r="O3212" s="2">
        <v>0</v>
      </c>
      <c r="P3212" s="2">
        <v>1466743</v>
      </c>
      <c r="Q3212" s="2">
        <v>5193114</v>
      </c>
      <c r="R3212" s="2">
        <v>4718566</v>
      </c>
      <c r="S3212" s="4">
        <f t="shared" si="101"/>
        <v>0.31084507454171456</v>
      </c>
    </row>
    <row r="3213" spans="1:19" x14ac:dyDescent="0.25">
      <c r="A3213" s="10">
        <v>0</v>
      </c>
      <c r="B3213" s="1" t="s">
        <v>24</v>
      </c>
      <c r="C3213" s="1" t="s">
        <v>744</v>
      </c>
      <c r="D3213" s="1">
        <v>2019</v>
      </c>
      <c r="E3213" s="2">
        <v>4500936</v>
      </c>
      <c r="F3213" s="2">
        <v>0</v>
      </c>
      <c r="G3213" s="2">
        <v>71951332</v>
      </c>
      <c r="H3213" s="2">
        <v>68593510</v>
      </c>
      <c r="I3213" s="2">
        <v>2306938</v>
      </c>
      <c r="J3213" s="2">
        <v>5914783</v>
      </c>
      <c r="K3213" s="2">
        <v>505917</v>
      </c>
      <c r="L3213" s="2">
        <v>63223694</v>
      </c>
      <c r="M3213" s="2">
        <v>3357822</v>
      </c>
      <c r="N3213" s="4">
        <f t="shared" si="100"/>
        <v>6.2555283896620559E-2</v>
      </c>
      <c r="O3213" s="2">
        <v>6579888</v>
      </c>
      <c r="P3213" s="2">
        <v>5378916</v>
      </c>
      <c r="Q3213" s="2">
        <v>68468851</v>
      </c>
      <c r="R3213" s="2">
        <v>64581966</v>
      </c>
      <c r="S3213" s="4">
        <f t="shared" si="101"/>
        <v>0.18517249846497394</v>
      </c>
    </row>
    <row r="3214" spans="1:19" x14ac:dyDescent="0.25">
      <c r="A3214" s="10">
        <v>1</v>
      </c>
      <c r="B3214" s="1" t="s">
        <v>45</v>
      </c>
      <c r="C3214" s="1" t="s">
        <v>3758</v>
      </c>
      <c r="D3214" s="1">
        <v>2019</v>
      </c>
      <c r="E3214" s="2">
        <v>98191446</v>
      </c>
      <c r="F3214" s="2">
        <v>2061005</v>
      </c>
      <c r="G3214" s="2">
        <v>1537544015</v>
      </c>
      <c r="H3214" s="2">
        <v>1630845367</v>
      </c>
      <c r="I3214" s="2">
        <v>120216002</v>
      </c>
      <c r="J3214" s="2">
        <v>97062658</v>
      </c>
      <c r="K3214" s="2">
        <v>0</v>
      </c>
      <c r="L3214" s="2">
        <v>1320265355</v>
      </c>
      <c r="M3214" s="2">
        <v>-93301352</v>
      </c>
      <c r="N3214" s="4">
        <f t="shared" si="100"/>
        <v>6.2522074205465919E-2</v>
      </c>
      <c r="O3214" s="2">
        <v>0</v>
      </c>
      <c r="P3214" s="2">
        <v>0</v>
      </c>
      <c r="Q3214" s="2">
        <v>1347427227</v>
      </c>
      <c r="R3214" s="2">
        <v>979634789</v>
      </c>
      <c r="S3214" s="4">
        <f t="shared" si="101"/>
        <v>0</v>
      </c>
    </row>
    <row r="3215" spans="1:19" x14ac:dyDescent="0.25">
      <c r="A3215" s="10">
        <v>1</v>
      </c>
      <c r="B3215" s="1" t="s">
        <v>27</v>
      </c>
      <c r="C3215" s="1" t="s">
        <v>1012</v>
      </c>
      <c r="D3215" s="1">
        <v>2019</v>
      </c>
      <c r="E3215" s="2">
        <v>1819400</v>
      </c>
      <c r="F3215" s="2">
        <v>0</v>
      </c>
      <c r="G3215" s="2">
        <v>29147071</v>
      </c>
      <c r="H3215" s="2">
        <v>24960272</v>
      </c>
      <c r="I3215" s="2">
        <v>14264754</v>
      </c>
      <c r="J3215" s="2">
        <v>592166</v>
      </c>
      <c r="K3215" s="2">
        <v>764102</v>
      </c>
      <c r="L3215" s="2">
        <v>13526049</v>
      </c>
      <c r="M3215" s="2">
        <v>4186799</v>
      </c>
      <c r="N3215" s="4">
        <f t="shared" si="100"/>
        <v>6.2421366455655186E-2</v>
      </c>
      <c r="O3215" s="2">
        <v>2699086</v>
      </c>
      <c r="P3215" s="2">
        <v>3764040</v>
      </c>
      <c r="Q3215" s="2">
        <v>13690561</v>
      </c>
      <c r="R3215" s="2">
        <v>12674707</v>
      </c>
      <c r="S3215" s="4">
        <f t="shared" si="101"/>
        <v>0.50992310907068705</v>
      </c>
    </row>
    <row r="3216" spans="1:19" x14ac:dyDescent="0.25">
      <c r="A3216" s="10">
        <v>0</v>
      </c>
      <c r="B3216" s="1" t="s">
        <v>44</v>
      </c>
      <c r="C3216" s="1" t="s">
        <v>3638</v>
      </c>
      <c r="D3216" s="1">
        <v>2019</v>
      </c>
      <c r="E3216" s="2">
        <v>1097677</v>
      </c>
      <c r="F3216" s="2">
        <v>0</v>
      </c>
      <c r="G3216" s="2">
        <v>17614047</v>
      </c>
      <c r="H3216" s="2">
        <v>15239430</v>
      </c>
      <c r="I3216" s="2">
        <v>4100259</v>
      </c>
      <c r="J3216" s="2">
        <v>2014831</v>
      </c>
      <c r="K3216" s="2">
        <v>1804912</v>
      </c>
      <c r="L3216" s="2">
        <v>9694045</v>
      </c>
      <c r="M3216" s="2">
        <v>2374617</v>
      </c>
      <c r="N3216" s="4">
        <f t="shared" si="100"/>
        <v>6.2318273591526127E-2</v>
      </c>
      <c r="O3216" s="2">
        <v>338000</v>
      </c>
      <c r="P3216" s="2">
        <v>1912117</v>
      </c>
      <c r="Q3216" s="2">
        <v>13074896</v>
      </c>
      <c r="R3216" s="2">
        <v>13118442</v>
      </c>
      <c r="S3216" s="4">
        <f t="shared" si="101"/>
        <v>0.17152318850058568</v>
      </c>
    </row>
    <row r="3217" spans="1:19" x14ac:dyDescent="0.25">
      <c r="A3217" s="10">
        <v>0</v>
      </c>
      <c r="B3217" s="1" t="s">
        <v>52</v>
      </c>
      <c r="C3217" s="1" t="s">
        <v>3860</v>
      </c>
      <c r="D3217" s="1">
        <v>2019</v>
      </c>
      <c r="E3217" s="2">
        <v>1097677</v>
      </c>
      <c r="F3217" s="2">
        <v>0</v>
      </c>
      <c r="G3217" s="2">
        <v>17614047</v>
      </c>
      <c r="H3217" s="2">
        <v>15239430</v>
      </c>
      <c r="I3217" s="2">
        <v>4100259</v>
      </c>
      <c r="J3217" s="2">
        <v>2014831</v>
      </c>
      <c r="K3217" s="2">
        <v>1804912</v>
      </c>
      <c r="L3217" s="2">
        <v>9694045</v>
      </c>
      <c r="M3217" s="2">
        <v>2374617</v>
      </c>
      <c r="N3217" s="4">
        <f t="shared" si="100"/>
        <v>6.2318273591526127E-2</v>
      </c>
      <c r="O3217" s="2">
        <v>338000</v>
      </c>
      <c r="P3217" s="2">
        <v>1912117</v>
      </c>
      <c r="Q3217" s="2">
        <v>13074896</v>
      </c>
      <c r="R3217" s="2">
        <v>13118442</v>
      </c>
      <c r="S3217" s="4">
        <f t="shared" si="101"/>
        <v>0.17152318850058568</v>
      </c>
    </row>
    <row r="3218" spans="1:19" x14ac:dyDescent="0.25">
      <c r="A3218" s="10">
        <v>0</v>
      </c>
      <c r="B3218" s="1" t="s">
        <v>64</v>
      </c>
      <c r="C3218" s="1" t="s">
        <v>2176</v>
      </c>
      <c r="D3218" s="1">
        <v>2019</v>
      </c>
      <c r="E3218" s="2">
        <v>905941</v>
      </c>
      <c r="F3218" s="2">
        <v>0</v>
      </c>
      <c r="G3218" s="2">
        <v>14537952</v>
      </c>
      <c r="H3218" s="2">
        <v>13077914</v>
      </c>
      <c r="I3218" s="2">
        <v>5422054</v>
      </c>
      <c r="J3218" s="2">
        <v>2702973</v>
      </c>
      <c r="K3218" s="2">
        <v>41453</v>
      </c>
      <c r="L3218" s="2">
        <v>6371472</v>
      </c>
      <c r="M3218" s="2">
        <v>1460038</v>
      </c>
      <c r="N3218" s="4">
        <f t="shared" si="100"/>
        <v>6.2315586129325508E-2</v>
      </c>
      <c r="O3218" s="2">
        <v>0</v>
      </c>
      <c r="P3218" s="2">
        <v>970254</v>
      </c>
      <c r="Q3218" s="2">
        <v>8939439</v>
      </c>
      <c r="R3218" s="2">
        <v>9633858</v>
      </c>
      <c r="S3218" s="4">
        <f t="shared" si="101"/>
        <v>0.10071292310930885</v>
      </c>
    </row>
    <row r="3219" spans="1:19" x14ac:dyDescent="0.25">
      <c r="A3219" s="10">
        <v>0</v>
      </c>
      <c r="B3219" s="1" t="s">
        <v>43</v>
      </c>
      <c r="C3219" s="1" t="s">
        <v>3356</v>
      </c>
      <c r="D3219" s="1">
        <v>2019</v>
      </c>
      <c r="E3219" s="2">
        <v>929281</v>
      </c>
      <c r="F3219" s="2">
        <v>0</v>
      </c>
      <c r="G3219" s="2">
        <v>14925765</v>
      </c>
      <c r="H3219" s="2">
        <v>14994727</v>
      </c>
      <c r="I3219" s="2">
        <v>2029376</v>
      </c>
      <c r="J3219" s="2">
        <v>0</v>
      </c>
      <c r="K3219" s="2">
        <v>0</v>
      </c>
      <c r="L3219" s="2">
        <v>12896389</v>
      </c>
      <c r="M3219" s="2">
        <v>-68962</v>
      </c>
      <c r="N3219" s="4">
        <f t="shared" si="100"/>
        <v>6.2260192358649623E-2</v>
      </c>
      <c r="O3219" s="2">
        <v>0</v>
      </c>
      <c r="P3219" s="2">
        <v>1878510</v>
      </c>
      <c r="Q3219" s="2">
        <v>11637999</v>
      </c>
      <c r="R3219" s="2">
        <v>10815869</v>
      </c>
      <c r="S3219" s="4">
        <f t="shared" si="101"/>
        <v>0.17368091274034478</v>
      </c>
    </row>
    <row r="3220" spans="1:19" x14ac:dyDescent="0.25">
      <c r="A3220" s="10">
        <v>0</v>
      </c>
      <c r="B3220" s="1" t="s">
        <v>28</v>
      </c>
      <c r="C3220" s="1" t="s">
        <v>1240</v>
      </c>
      <c r="D3220" s="1">
        <v>2019</v>
      </c>
      <c r="E3220" s="2">
        <v>435673</v>
      </c>
      <c r="F3220" s="2">
        <v>0</v>
      </c>
      <c r="G3220" s="2">
        <v>7009544</v>
      </c>
      <c r="H3220" s="2">
        <v>5998587</v>
      </c>
      <c r="I3220" s="2">
        <v>4440777</v>
      </c>
      <c r="J3220" s="2">
        <v>60717</v>
      </c>
      <c r="K3220" s="2">
        <v>660451</v>
      </c>
      <c r="L3220" s="2">
        <v>1847599</v>
      </c>
      <c r="M3220" s="2">
        <v>1010957</v>
      </c>
      <c r="N3220" s="4">
        <f t="shared" si="100"/>
        <v>6.2154257110020282E-2</v>
      </c>
      <c r="O3220" s="2">
        <v>0</v>
      </c>
      <c r="P3220" s="2">
        <v>997337</v>
      </c>
      <c r="Q3220" s="2">
        <v>2040030</v>
      </c>
      <c r="R3220" s="2">
        <v>2316285</v>
      </c>
      <c r="S3220" s="4">
        <f t="shared" si="101"/>
        <v>0.43057611649689048</v>
      </c>
    </row>
    <row r="3221" spans="1:19" x14ac:dyDescent="0.25">
      <c r="A3221" s="10">
        <v>0</v>
      </c>
      <c r="B3221" s="1" t="s">
        <v>22</v>
      </c>
      <c r="C3221" s="1" t="s">
        <v>319</v>
      </c>
      <c r="D3221" s="1">
        <v>2019</v>
      </c>
      <c r="E3221" s="2">
        <v>2659577</v>
      </c>
      <c r="F3221" s="2">
        <v>0</v>
      </c>
      <c r="G3221" s="2">
        <v>42863121</v>
      </c>
      <c r="H3221" s="2">
        <v>34587722</v>
      </c>
      <c r="I3221" s="2">
        <v>1765462</v>
      </c>
      <c r="J3221" s="2">
        <v>1843837</v>
      </c>
      <c r="K3221" s="2">
        <v>6761670</v>
      </c>
      <c r="L3221" s="2">
        <v>32492152</v>
      </c>
      <c r="M3221" s="2">
        <v>8275399</v>
      </c>
      <c r="N3221" s="4">
        <f t="shared" si="100"/>
        <v>6.2048141571398874E-2</v>
      </c>
      <c r="O3221" s="2">
        <v>5351819</v>
      </c>
      <c r="P3221" s="2">
        <v>8144887</v>
      </c>
      <c r="Q3221" s="2">
        <v>30001148</v>
      </c>
      <c r="R3221" s="2">
        <v>25434707</v>
      </c>
      <c r="S3221" s="4">
        <f t="shared" si="101"/>
        <v>0.5306413004875582</v>
      </c>
    </row>
    <row r="3222" spans="1:19" x14ac:dyDescent="0.25">
      <c r="A3222" s="10">
        <v>0</v>
      </c>
      <c r="B3222" s="1" t="s">
        <v>28</v>
      </c>
      <c r="C3222" s="1" t="s">
        <v>1178</v>
      </c>
      <c r="D3222" s="1">
        <v>2019</v>
      </c>
      <c r="E3222" s="2">
        <v>479052</v>
      </c>
      <c r="F3222" s="2">
        <v>0</v>
      </c>
      <c r="G3222" s="2">
        <v>7744837</v>
      </c>
      <c r="H3222" s="2">
        <v>6050251</v>
      </c>
      <c r="I3222" s="2">
        <v>1997998</v>
      </c>
      <c r="J3222" s="2">
        <v>135137</v>
      </c>
      <c r="K3222" s="2">
        <v>1897778</v>
      </c>
      <c r="L3222" s="2">
        <v>3713924</v>
      </c>
      <c r="M3222" s="2">
        <v>1694586</v>
      </c>
      <c r="N3222" s="4">
        <f t="shared" si="100"/>
        <v>6.1854368271404551E-2</v>
      </c>
      <c r="O3222" s="2">
        <v>0</v>
      </c>
      <c r="P3222" s="2">
        <v>-17047</v>
      </c>
      <c r="Q3222" s="2">
        <v>4424968</v>
      </c>
      <c r="R3222" s="2">
        <v>4247931</v>
      </c>
      <c r="S3222" s="4">
        <f t="shared" si="101"/>
        <v>-4.0130124524150696E-3</v>
      </c>
    </row>
    <row r="3223" spans="1:19" x14ac:dyDescent="0.25">
      <c r="A3223" s="10">
        <v>0</v>
      </c>
      <c r="B3223" s="1" t="s">
        <v>24</v>
      </c>
      <c r="C3223" s="1" t="s">
        <v>690</v>
      </c>
      <c r="D3223" s="1">
        <v>2019</v>
      </c>
      <c r="E3223" s="2">
        <v>5145443</v>
      </c>
      <c r="F3223" s="2">
        <v>0</v>
      </c>
      <c r="G3223" s="2">
        <v>83219557</v>
      </c>
      <c r="H3223" s="2">
        <v>63608421</v>
      </c>
      <c r="I3223" s="2">
        <v>5726112</v>
      </c>
      <c r="J3223" s="2">
        <v>18704867</v>
      </c>
      <c r="K3223" s="2">
        <v>18915861</v>
      </c>
      <c r="L3223" s="2">
        <v>39872717</v>
      </c>
      <c r="M3223" s="2">
        <v>19611136</v>
      </c>
      <c r="N3223" s="4">
        <f t="shared" si="100"/>
        <v>6.1829733123909804E-2</v>
      </c>
      <c r="O3223" s="2">
        <v>0</v>
      </c>
      <c r="P3223" s="2">
        <v>4506087</v>
      </c>
      <c r="Q3223" s="2">
        <v>59552596</v>
      </c>
      <c r="R3223" s="2">
        <v>57429533</v>
      </c>
      <c r="S3223" s="4">
        <f t="shared" si="101"/>
        <v>7.8462887727121164E-2</v>
      </c>
    </row>
    <row r="3224" spans="1:19" x14ac:dyDescent="0.25">
      <c r="A3224" s="10">
        <v>0</v>
      </c>
      <c r="B3224" s="1" t="s">
        <v>45</v>
      </c>
      <c r="C3224" s="1" t="s">
        <v>3670</v>
      </c>
      <c r="D3224" s="1">
        <v>2019</v>
      </c>
      <c r="E3224" s="2">
        <v>7686551</v>
      </c>
      <c r="F3224" s="2">
        <v>176611</v>
      </c>
      <c r="G3224" s="2">
        <v>121612514</v>
      </c>
      <c r="H3224" s="2">
        <v>127983862</v>
      </c>
      <c r="I3224" s="2">
        <v>9234923</v>
      </c>
      <c r="J3224" s="2">
        <v>28013773</v>
      </c>
      <c r="K3224" s="2">
        <v>328231</v>
      </c>
      <c r="L3224" s="2">
        <v>84035587</v>
      </c>
      <c r="M3224" s="2">
        <v>-6371348</v>
      </c>
      <c r="N3224" s="4">
        <f t="shared" si="100"/>
        <v>6.1753019923591085E-2</v>
      </c>
      <c r="O3224" s="2">
        <v>5300000</v>
      </c>
      <c r="P3224" s="2">
        <v>21801623</v>
      </c>
      <c r="Q3224" s="2">
        <v>97210607</v>
      </c>
      <c r="R3224" s="2">
        <v>98274191</v>
      </c>
      <c r="S3224" s="4">
        <f t="shared" si="101"/>
        <v>0.27577558995118057</v>
      </c>
    </row>
    <row r="3225" spans="1:19" x14ac:dyDescent="0.25">
      <c r="A3225" s="10">
        <v>1</v>
      </c>
      <c r="B3225" s="1" t="s">
        <v>27</v>
      </c>
      <c r="C3225" s="1" t="s">
        <v>936</v>
      </c>
      <c r="D3225" s="1">
        <v>2019</v>
      </c>
      <c r="E3225" s="2">
        <v>9213643</v>
      </c>
      <c r="F3225" s="2">
        <v>2314459</v>
      </c>
      <c r="G3225" s="2">
        <v>112259214</v>
      </c>
      <c r="H3225" s="2">
        <v>98792472</v>
      </c>
      <c r="I3225" s="2">
        <v>60835288</v>
      </c>
      <c r="J3225" s="2">
        <v>9007525</v>
      </c>
      <c r="K3225" s="2">
        <v>1775852</v>
      </c>
      <c r="L3225" s="2">
        <v>40640549</v>
      </c>
      <c r="M3225" s="2">
        <v>13466742</v>
      </c>
      <c r="N3225" s="4">
        <f t="shared" si="100"/>
        <v>6.145761897103609E-2</v>
      </c>
      <c r="O3225" s="2">
        <v>429132</v>
      </c>
      <c r="P3225" s="2">
        <v>8514233</v>
      </c>
      <c r="Q3225" s="2">
        <v>51643991</v>
      </c>
      <c r="R3225" s="2">
        <v>52960898</v>
      </c>
      <c r="S3225" s="4">
        <f t="shared" si="101"/>
        <v>0.16886732169835941</v>
      </c>
    </row>
    <row r="3226" spans="1:19" x14ac:dyDescent="0.25">
      <c r="A3226" s="10">
        <v>0</v>
      </c>
      <c r="B3226" s="1" t="s">
        <v>45</v>
      </c>
      <c r="C3226" s="1" t="s">
        <v>3727</v>
      </c>
      <c r="D3226" s="1">
        <v>2019</v>
      </c>
      <c r="E3226" s="2">
        <v>7273951</v>
      </c>
      <c r="F3226" s="2">
        <v>119384</v>
      </c>
      <c r="G3226" s="2">
        <v>116658130</v>
      </c>
      <c r="H3226" s="2">
        <v>118779739</v>
      </c>
      <c r="I3226" s="2">
        <v>21130635</v>
      </c>
      <c r="J3226" s="2">
        <v>14802381</v>
      </c>
      <c r="K3226" s="2">
        <v>179745</v>
      </c>
      <c r="L3226" s="2">
        <v>80545369</v>
      </c>
      <c r="M3226" s="2">
        <v>-2121609</v>
      </c>
      <c r="N3226" s="4">
        <f t="shared" si="100"/>
        <v>6.1329347555974023E-2</v>
      </c>
      <c r="O3226" s="2">
        <v>250000</v>
      </c>
      <c r="P3226" s="2">
        <v>27237327</v>
      </c>
      <c r="Q3226" s="2">
        <v>79547266</v>
      </c>
      <c r="R3226" s="2">
        <v>80872286</v>
      </c>
      <c r="S3226" s="4">
        <f t="shared" si="101"/>
        <v>0.33988561916006677</v>
      </c>
    </row>
    <row r="3227" spans="1:19" x14ac:dyDescent="0.25">
      <c r="A3227" s="10">
        <v>0</v>
      </c>
      <c r="B3227" s="1" t="s">
        <v>32</v>
      </c>
      <c r="C3227" s="1" t="s">
        <v>429</v>
      </c>
      <c r="D3227" s="1">
        <v>2019</v>
      </c>
      <c r="E3227" s="2">
        <v>46741</v>
      </c>
      <c r="F3227" s="2">
        <v>0</v>
      </c>
      <c r="G3227" s="2">
        <v>762327</v>
      </c>
      <c r="H3227" s="2">
        <v>688538</v>
      </c>
      <c r="I3227" s="2">
        <v>347752</v>
      </c>
      <c r="J3227" s="2">
        <v>0</v>
      </c>
      <c r="K3227" s="2">
        <v>0</v>
      </c>
      <c r="L3227" s="2">
        <v>414575</v>
      </c>
      <c r="M3227" s="2">
        <v>73789</v>
      </c>
      <c r="N3227" s="4">
        <f t="shared" si="100"/>
        <v>6.1313583278566806E-2</v>
      </c>
      <c r="O3227" s="2">
        <v>0</v>
      </c>
      <c r="P3227" s="2">
        <v>319350</v>
      </c>
      <c r="Q3227" s="2">
        <v>402517</v>
      </c>
      <c r="R3227" s="2">
        <v>411448</v>
      </c>
      <c r="S3227" s="4">
        <f t="shared" si="101"/>
        <v>0.77616126460694912</v>
      </c>
    </row>
    <row r="3228" spans="1:19" x14ac:dyDescent="0.25">
      <c r="A3228" s="10">
        <v>0</v>
      </c>
      <c r="B3228" s="1" t="s">
        <v>61</v>
      </c>
      <c r="C3228" s="1" t="s">
        <v>4370</v>
      </c>
      <c r="D3228" s="1">
        <v>2019</v>
      </c>
      <c r="E3228" s="2">
        <v>730459</v>
      </c>
      <c r="F3228" s="2">
        <v>135334</v>
      </c>
      <c r="G3228" s="2">
        <v>9722162</v>
      </c>
      <c r="H3228" s="2">
        <v>9571089</v>
      </c>
      <c r="I3228" s="2">
        <v>1370288</v>
      </c>
      <c r="J3228" s="2">
        <v>2929456</v>
      </c>
      <c r="K3228" s="2">
        <v>672275</v>
      </c>
      <c r="L3228" s="2">
        <v>4750143</v>
      </c>
      <c r="M3228" s="2">
        <v>151073</v>
      </c>
      <c r="N3228" s="4">
        <f t="shared" si="100"/>
        <v>6.1213236315132376E-2</v>
      </c>
      <c r="O3228" s="2">
        <v>0</v>
      </c>
      <c r="P3228" s="2">
        <v>1267898</v>
      </c>
      <c r="Q3228" s="2">
        <v>5795569</v>
      </c>
      <c r="R3228" s="2">
        <v>6202120</v>
      </c>
      <c r="S3228" s="4">
        <f t="shared" si="101"/>
        <v>0.20442977562510883</v>
      </c>
    </row>
    <row r="3229" spans="1:19" x14ac:dyDescent="0.25">
      <c r="A3229" s="10">
        <v>1</v>
      </c>
      <c r="B3229" s="1" t="s">
        <v>24</v>
      </c>
      <c r="C3229" s="1" t="s">
        <v>704</v>
      </c>
      <c r="D3229" s="1">
        <v>2019</v>
      </c>
      <c r="E3229" s="2">
        <v>614933</v>
      </c>
      <c r="F3229" s="2">
        <v>0</v>
      </c>
      <c r="G3229" s="2">
        <v>10050602</v>
      </c>
      <c r="H3229" s="2">
        <v>9883090</v>
      </c>
      <c r="I3229" s="2">
        <v>186754</v>
      </c>
      <c r="J3229" s="2">
        <v>511753</v>
      </c>
      <c r="K3229" s="2">
        <v>68077</v>
      </c>
      <c r="L3229" s="2">
        <v>9284018</v>
      </c>
      <c r="M3229" s="2">
        <v>167512</v>
      </c>
      <c r="N3229" s="4">
        <f t="shared" si="100"/>
        <v>6.1183698250114771E-2</v>
      </c>
      <c r="O3229" s="2">
        <v>0</v>
      </c>
      <c r="P3229" s="2">
        <v>1589095</v>
      </c>
      <c r="Q3229" s="2">
        <v>9478148</v>
      </c>
      <c r="R3229" s="2">
        <v>9236458</v>
      </c>
      <c r="S3229" s="4">
        <f t="shared" si="101"/>
        <v>0.17204592929454127</v>
      </c>
    </row>
    <row r="3230" spans="1:19" x14ac:dyDescent="0.25">
      <c r="A3230" s="10">
        <v>0</v>
      </c>
      <c r="B3230" s="1" t="s">
        <v>61</v>
      </c>
      <c r="C3230" s="1" t="s">
        <v>4419</v>
      </c>
      <c r="D3230" s="1">
        <v>2019</v>
      </c>
      <c r="E3230" s="2">
        <v>123207</v>
      </c>
      <c r="F3230" s="2">
        <v>0</v>
      </c>
      <c r="G3230" s="2">
        <v>2015427</v>
      </c>
      <c r="H3230" s="2">
        <v>1837504</v>
      </c>
      <c r="I3230" s="2">
        <v>263386</v>
      </c>
      <c r="J3230" s="2">
        <v>160140</v>
      </c>
      <c r="K3230" s="2">
        <v>0</v>
      </c>
      <c r="L3230" s="2">
        <v>1591901</v>
      </c>
      <c r="M3230" s="2">
        <v>177923</v>
      </c>
      <c r="N3230" s="4">
        <f t="shared" si="100"/>
        <v>6.1131958637053091E-2</v>
      </c>
      <c r="O3230" s="2">
        <v>1355870</v>
      </c>
      <c r="P3230" s="2">
        <v>1336840</v>
      </c>
      <c r="Q3230" s="2">
        <v>1836128</v>
      </c>
      <c r="R3230" s="2">
        <v>1723098</v>
      </c>
      <c r="S3230" s="4">
        <f t="shared" si="101"/>
        <v>1.5627143667974777</v>
      </c>
    </row>
    <row r="3231" spans="1:19" x14ac:dyDescent="0.25">
      <c r="A3231" s="10">
        <v>0</v>
      </c>
      <c r="B3231" s="1" t="s">
        <v>28</v>
      </c>
      <c r="C3231" s="1" t="s">
        <v>1259</v>
      </c>
      <c r="D3231" s="1">
        <v>2019</v>
      </c>
      <c r="E3231" s="2">
        <v>3168522</v>
      </c>
      <c r="F3231" s="2">
        <v>0</v>
      </c>
      <c r="G3231" s="2">
        <v>51876865</v>
      </c>
      <c r="H3231" s="2">
        <v>34090174</v>
      </c>
      <c r="I3231" s="2">
        <v>9685709</v>
      </c>
      <c r="J3231" s="2">
        <v>1153492</v>
      </c>
      <c r="K3231" s="2">
        <v>2272706</v>
      </c>
      <c r="L3231" s="2">
        <v>38764958</v>
      </c>
      <c r="M3231" s="2">
        <v>17786691</v>
      </c>
      <c r="N3231" s="4">
        <f t="shared" si="100"/>
        <v>6.1077746313313266E-2</v>
      </c>
      <c r="O3231" s="2">
        <v>0</v>
      </c>
      <c r="P3231" s="2">
        <v>13830409</v>
      </c>
      <c r="Q3231" s="2">
        <v>31971830</v>
      </c>
      <c r="R3231" s="2">
        <v>23936510</v>
      </c>
      <c r="S3231" s="4">
        <f t="shared" si="101"/>
        <v>0.5777955516489246</v>
      </c>
    </row>
    <row r="3232" spans="1:19" x14ac:dyDescent="0.25">
      <c r="A3232" s="10">
        <v>0</v>
      </c>
      <c r="B3232" s="1" t="s">
        <v>38</v>
      </c>
      <c r="C3232" s="1" t="s">
        <v>2658</v>
      </c>
      <c r="D3232" s="1">
        <v>2019</v>
      </c>
      <c r="E3232" s="2">
        <v>20275874</v>
      </c>
      <c r="F3232" s="2">
        <v>0</v>
      </c>
      <c r="G3232" s="2">
        <v>332489988</v>
      </c>
      <c r="H3232" s="2">
        <v>322811459</v>
      </c>
      <c r="I3232" s="2">
        <v>39974111</v>
      </c>
      <c r="J3232" s="2">
        <v>5310191</v>
      </c>
      <c r="K3232" s="2">
        <v>8550297</v>
      </c>
      <c r="L3232" s="2">
        <v>278655389</v>
      </c>
      <c r="M3232" s="2">
        <v>9678529</v>
      </c>
      <c r="N3232" s="4">
        <f t="shared" si="100"/>
        <v>6.0981908423660566E-2</v>
      </c>
      <c r="O3232" s="2">
        <v>5000000</v>
      </c>
      <c r="P3232" s="2">
        <v>22292284</v>
      </c>
      <c r="Q3232" s="2">
        <v>299599518</v>
      </c>
      <c r="R3232" s="2">
        <v>272342586</v>
      </c>
      <c r="S3232" s="4">
        <f t="shared" si="101"/>
        <v>0.1002130603254241</v>
      </c>
    </row>
    <row r="3233" spans="1:19" x14ac:dyDescent="0.25">
      <c r="A3233" s="10">
        <v>0</v>
      </c>
      <c r="B3233" s="1" t="s">
        <v>40</v>
      </c>
      <c r="C3233" s="1" t="s">
        <v>3220</v>
      </c>
      <c r="D3233" s="1">
        <v>2019</v>
      </c>
      <c r="E3233" s="2">
        <v>105713</v>
      </c>
      <c r="F3233" s="2">
        <v>0</v>
      </c>
      <c r="G3233" s="2">
        <v>1745115</v>
      </c>
      <c r="H3233" s="2">
        <v>1586165</v>
      </c>
      <c r="I3233" s="2">
        <v>228380</v>
      </c>
      <c r="J3233" s="2">
        <v>0</v>
      </c>
      <c r="K3233" s="2">
        <v>2509</v>
      </c>
      <c r="L3233" s="2">
        <v>1514227</v>
      </c>
      <c r="M3233" s="2">
        <v>158950</v>
      </c>
      <c r="N3233" s="4">
        <f t="shared" si="100"/>
        <v>6.0576523610191876E-2</v>
      </c>
      <c r="O3233" s="2">
        <v>0</v>
      </c>
      <c r="P3233" s="2">
        <v>2034010</v>
      </c>
      <c r="Q3233" s="2">
        <v>1682204</v>
      </c>
      <c r="R3233" s="2">
        <v>1427592</v>
      </c>
      <c r="S3233" s="4">
        <f t="shared" si="101"/>
        <v>1.4247838317950787</v>
      </c>
    </row>
    <row r="3234" spans="1:19" x14ac:dyDescent="0.25">
      <c r="A3234" s="10">
        <v>0</v>
      </c>
      <c r="B3234" s="1" t="s">
        <v>40</v>
      </c>
      <c r="C3234" s="1" t="s">
        <v>3400</v>
      </c>
      <c r="D3234" s="1">
        <v>2019</v>
      </c>
      <c r="E3234" s="2">
        <v>793890</v>
      </c>
      <c r="F3234" s="2">
        <v>0</v>
      </c>
      <c r="G3234" s="2">
        <v>13118534</v>
      </c>
      <c r="H3234" s="2">
        <v>12765290</v>
      </c>
      <c r="I3234" s="2">
        <v>7290246</v>
      </c>
      <c r="J3234" s="2">
        <v>126200</v>
      </c>
      <c r="K3234" s="2">
        <v>406849</v>
      </c>
      <c r="L3234" s="2">
        <v>5295239</v>
      </c>
      <c r="M3234" s="2">
        <v>353244</v>
      </c>
      <c r="N3234" s="4">
        <f t="shared" si="100"/>
        <v>6.0516670536509644E-2</v>
      </c>
      <c r="O3234" s="2">
        <v>112225</v>
      </c>
      <c r="P3234" s="2">
        <v>7165824</v>
      </c>
      <c r="Q3234" s="2">
        <v>3982378</v>
      </c>
      <c r="R3234" s="2">
        <v>3542750</v>
      </c>
      <c r="S3234" s="4">
        <f t="shared" si="101"/>
        <v>2.0543501517182978</v>
      </c>
    </row>
    <row r="3235" spans="1:19" x14ac:dyDescent="0.25">
      <c r="A3235" s="10">
        <v>0</v>
      </c>
      <c r="B3235" s="1" t="s">
        <v>32</v>
      </c>
      <c r="C3235" s="1" t="s">
        <v>1497</v>
      </c>
      <c r="D3235" s="1">
        <v>2019</v>
      </c>
      <c r="E3235" s="2">
        <v>461333</v>
      </c>
      <c r="F3235" s="2">
        <v>0</v>
      </c>
      <c r="G3235" s="2">
        <v>7651272</v>
      </c>
      <c r="H3235" s="2">
        <v>4501766</v>
      </c>
      <c r="I3235" s="2">
        <v>142693</v>
      </c>
      <c r="J3235" s="2">
        <v>441046</v>
      </c>
      <c r="K3235" s="2">
        <v>0</v>
      </c>
      <c r="L3235" s="2">
        <v>7067533</v>
      </c>
      <c r="M3235" s="2">
        <v>3149506</v>
      </c>
      <c r="N3235" s="4">
        <f t="shared" si="100"/>
        <v>6.0294941808368592E-2</v>
      </c>
      <c r="O3235" s="2">
        <v>24574</v>
      </c>
      <c r="P3235" s="2">
        <v>365520</v>
      </c>
      <c r="Q3235" s="2">
        <v>711279</v>
      </c>
      <c r="R3235" s="2">
        <v>663242</v>
      </c>
      <c r="S3235" s="4">
        <f t="shared" si="101"/>
        <v>0.5881623901984494</v>
      </c>
    </row>
    <row r="3236" spans="1:19" x14ac:dyDescent="0.25">
      <c r="A3236" s="10">
        <v>0</v>
      </c>
      <c r="B3236" s="1" t="s">
        <v>40</v>
      </c>
      <c r="C3236" s="1" t="s">
        <v>3383</v>
      </c>
      <c r="D3236" s="1">
        <v>2019</v>
      </c>
      <c r="E3236" s="2">
        <v>1969128</v>
      </c>
      <c r="F3236" s="2">
        <v>0</v>
      </c>
      <c r="G3236" s="2">
        <v>32854662</v>
      </c>
      <c r="H3236" s="2">
        <v>30639600</v>
      </c>
      <c r="I3236" s="2">
        <v>17480372</v>
      </c>
      <c r="J3236" s="2">
        <v>119752</v>
      </c>
      <c r="K3236" s="2">
        <v>0</v>
      </c>
      <c r="L3236" s="2">
        <v>15254538</v>
      </c>
      <c r="M3236" s="2">
        <v>2215062</v>
      </c>
      <c r="N3236" s="4">
        <f t="shared" si="100"/>
        <v>5.9934507924628781E-2</v>
      </c>
      <c r="O3236" s="2">
        <v>34975</v>
      </c>
      <c r="P3236" s="2">
        <v>6543598</v>
      </c>
      <c r="Q3236" s="2">
        <v>7490049</v>
      </c>
      <c r="R3236" s="2">
        <v>6108518</v>
      </c>
      <c r="S3236" s="4">
        <f t="shared" si="101"/>
        <v>1.0769507432080907</v>
      </c>
    </row>
    <row r="3237" spans="1:19" x14ac:dyDescent="0.25">
      <c r="A3237" s="10">
        <v>0</v>
      </c>
      <c r="B3237" s="1" t="s">
        <v>62</v>
      </c>
      <c r="C3237" s="1" t="s">
        <v>4651</v>
      </c>
      <c r="D3237" s="1">
        <v>2019</v>
      </c>
      <c r="E3237" s="2">
        <v>2890570</v>
      </c>
      <c r="F3237" s="2">
        <v>0</v>
      </c>
      <c r="G3237" s="2">
        <v>48251271</v>
      </c>
      <c r="H3237" s="2">
        <v>44091778</v>
      </c>
      <c r="I3237" s="2">
        <v>6084615</v>
      </c>
      <c r="J3237" s="2">
        <v>565634</v>
      </c>
      <c r="K3237" s="2">
        <v>12000</v>
      </c>
      <c r="L3237" s="2">
        <v>41589022</v>
      </c>
      <c r="M3237" s="2">
        <v>4159493</v>
      </c>
      <c r="N3237" s="4">
        <f t="shared" si="100"/>
        <v>5.9906608470479461E-2</v>
      </c>
      <c r="O3237" s="2">
        <v>0</v>
      </c>
      <c r="P3237" s="2">
        <v>20486435</v>
      </c>
      <c r="Q3237" s="2">
        <v>34337236</v>
      </c>
      <c r="R3237" s="2">
        <v>31163561</v>
      </c>
      <c r="S3237" s="4">
        <f t="shared" si="101"/>
        <v>0.65738427646314235</v>
      </c>
    </row>
    <row r="3238" spans="1:19" x14ac:dyDescent="0.25">
      <c r="A3238" s="10">
        <v>0</v>
      </c>
      <c r="B3238" s="1" t="s">
        <v>38</v>
      </c>
      <c r="C3238" s="1" t="s">
        <v>723</v>
      </c>
      <c r="D3238" s="1">
        <v>2019</v>
      </c>
      <c r="E3238" s="2">
        <v>701931</v>
      </c>
      <c r="F3238" s="2">
        <v>0</v>
      </c>
      <c r="G3238" s="2">
        <v>11747634</v>
      </c>
      <c r="H3238" s="2">
        <v>2050610</v>
      </c>
      <c r="I3238" s="2">
        <v>1115657</v>
      </c>
      <c r="J3238" s="2">
        <v>117746</v>
      </c>
      <c r="K3238" s="2">
        <v>9397462</v>
      </c>
      <c r="L3238" s="2">
        <v>1116769</v>
      </c>
      <c r="M3238" s="2">
        <v>9697024</v>
      </c>
      <c r="N3238" s="4">
        <f t="shared" si="100"/>
        <v>5.9750840041492607E-2</v>
      </c>
      <c r="O3238" s="2">
        <v>74487</v>
      </c>
      <c r="P3238" s="2">
        <v>1353227</v>
      </c>
      <c r="Q3238" s="2">
        <v>1340212</v>
      </c>
      <c r="R3238" s="2">
        <v>1173258</v>
      </c>
      <c r="S3238" s="4">
        <f t="shared" si="101"/>
        <v>1.2168798337620541</v>
      </c>
    </row>
    <row r="3239" spans="1:19" x14ac:dyDescent="0.25">
      <c r="A3239" s="10">
        <v>0</v>
      </c>
      <c r="B3239" s="1" t="s">
        <v>64</v>
      </c>
      <c r="C3239" s="1" t="s">
        <v>4791</v>
      </c>
      <c r="D3239" s="1">
        <v>2019</v>
      </c>
      <c r="E3239" s="2">
        <v>2884838</v>
      </c>
      <c r="F3239" s="2">
        <v>0</v>
      </c>
      <c r="G3239" s="2">
        <v>48287243</v>
      </c>
      <c r="H3239" s="2">
        <v>49487441</v>
      </c>
      <c r="I3239" s="2">
        <v>4288487</v>
      </c>
      <c r="J3239" s="2">
        <v>2766029</v>
      </c>
      <c r="K3239" s="2">
        <v>398342</v>
      </c>
      <c r="L3239" s="2">
        <v>40834385</v>
      </c>
      <c r="M3239" s="2">
        <v>-1200198</v>
      </c>
      <c r="N3239" s="4">
        <f t="shared" si="100"/>
        <v>5.9743274222551906E-2</v>
      </c>
      <c r="O3239" s="2">
        <v>3364713</v>
      </c>
      <c r="P3239" s="2">
        <v>23087925</v>
      </c>
      <c r="Q3239" s="2">
        <v>46301185</v>
      </c>
      <c r="R3239" s="2">
        <v>44801336</v>
      </c>
      <c r="S3239" s="4">
        <f t="shared" si="101"/>
        <v>0.59044306178726458</v>
      </c>
    </row>
    <row r="3240" spans="1:19" x14ac:dyDescent="0.25">
      <c r="A3240" s="10">
        <v>0</v>
      </c>
      <c r="B3240" s="1" t="s">
        <v>32</v>
      </c>
      <c r="C3240" s="1" t="s">
        <v>1672</v>
      </c>
      <c r="D3240" s="1">
        <v>2019</v>
      </c>
      <c r="E3240" s="2">
        <v>246503</v>
      </c>
      <c r="F3240" s="2">
        <v>0</v>
      </c>
      <c r="G3240" s="2">
        <v>4126181</v>
      </c>
      <c r="H3240" s="2">
        <v>3411248</v>
      </c>
      <c r="I3240" s="2">
        <v>1936420</v>
      </c>
      <c r="J3240" s="2">
        <v>1264</v>
      </c>
      <c r="K3240" s="2">
        <v>24600</v>
      </c>
      <c r="L3240" s="2">
        <v>2163897</v>
      </c>
      <c r="M3240" s="2">
        <v>714933</v>
      </c>
      <c r="N3240" s="4">
        <f t="shared" si="100"/>
        <v>5.9741198944011427E-2</v>
      </c>
      <c r="O3240" s="2">
        <v>705985</v>
      </c>
      <c r="P3240" s="2">
        <v>3393561</v>
      </c>
      <c r="Q3240" s="2">
        <v>2227047</v>
      </c>
      <c r="R3240" s="2">
        <v>2018037</v>
      </c>
      <c r="S3240" s="4">
        <f t="shared" si="101"/>
        <v>2.031452347008504</v>
      </c>
    </row>
    <row r="3241" spans="1:19" x14ac:dyDescent="0.25">
      <c r="A3241" s="10">
        <v>0</v>
      </c>
      <c r="B3241" s="1" t="s">
        <v>62</v>
      </c>
      <c r="C3241" s="1" t="s">
        <v>4520</v>
      </c>
      <c r="D3241" s="1">
        <v>2019</v>
      </c>
      <c r="E3241" s="2">
        <v>2528675</v>
      </c>
      <c r="F3241" s="2">
        <v>0</v>
      </c>
      <c r="G3241" s="2">
        <v>42418532</v>
      </c>
      <c r="H3241" s="2">
        <v>30144482</v>
      </c>
      <c r="I3241" s="2">
        <v>18154131</v>
      </c>
      <c r="J3241" s="2">
        <v>260732</v>
      </c>
      <c r="K3241" s="2">
        <v>9302719</v>
      </c>
      <c r="L3241" s="2">
        <v>14700950</v>
      </c>
      <c r="M3241" s="2">
        <v>12274050</v>
      </c>
      <c r="N3241" s="4">
        <f t="shared" si="100"/>
        <v>5.9612506156507254E-2</v>
      </c>
      <c r="O3241" s="2">
        <v>0</v>
      </c>
      <c r="P3241" s="2">
        <v>5556127</v>
      </c>
      <c r="Q3241" s="2">
        <v>12821860</v>
      </c>
      <c r="R3241" s="2">
        <v>12547534</v>
      </c>
      <c r="S3241" s="4">
        <f t="shared" si="101"/>
        <v>0.44280629165858409</v>
      </c>
    </row>
    <row r="3242" spans="1:19" x14ac:dyDescent="0.25">
      <c r="A3242" s="10">
        <v>0</v>
      </c>
      <c r="B3242" s="1" t="s">
        <v>64</v>
      </c>
      <c r="C3242" s="1" t="s">
        <v>1385</v>
      </c>
      <c r="D3242" s="1">
        <v>2019</v>
      </c>
      <c r="E3242" s="2">
        <v>627795</v>
      </c>
      <c r="F3242" s="2">
        <v>0</v>
      </c>
      <c r="G3242" s="2">
        <v>10537667</v>
      </c>
      <c r="H3242" s="2">
        <v>9634914</v>
      </c>
      <c r="I3242" s="2">
        <v>224530</v>
      </c>
      <c r="J3242" s="2">
        <v>659510</v>
      </c>
      <c r="K3242" s="2">
        <v>1680931</v>
      </c>
      <c r="L3242" s="2">
        <v>7972696</v>
      </c>
      <c r="M3242" s="2">
        <v>902753</v>
      </c>
      <c r="N3242" s="4">
        <f t="shared" si="100"/>
        <v>5.9576280024791067E-2</v>
      </c>
      <c r="O3242" s="2">
        <v>0</v>
      </c>
      <c r="P3242" s="2">
        <v>5152149</v>
      </c>
      <c r="Q3242" s="2">
        <v>9881022</v>
      </c>
      <c r="R3242" s="2">
        <v>8441868</v>
      </c>
      <c r="S3242" s="4">
        <f t="shared" si="101"/>
        <v>0.61030911641830932</v>
      </c>
    </row>
    <row r="3243" spans="1:19" x14ac:dyDescent="0.25">
      <c r="A3243" s="10">
        <v>0</v>
      </c>
      <c r="B3243" s="1" t="s">
        <v>61</v>
      </c>
      <c r="C3243" s="1" t="s">
        <v>4319</v>
      </c>
      <c r="D3243" s="1">
        <v>2019</v>
      </c>
      <c r="E3243" s="2">
        <v>2875334</v>
      </c>
      <c r="F3243" s="2">
        <v>331466</v>
      </c>
      <c r="G3243" s="2">
        <v>42704696</v>
      </c>
      <c r="H3243" s="2">
        <v>38618608</v>
      </c>
      <c r="I3243" s="2">
        <v>35507735</v>
      </c>
      <c r="J3243" s="2">
        <v>3399487</v>
      </c>
      <c r="K3243" s="2">
        <v>63486</v>
      </c>
      <c r="L3243" s="2">
        <v>3733988</v>
      </c>
      <c r="M3243" s="2">
        <v>4086088</v>
      </c>
      <c r="N3243" s="4">
        <f t="shared" si="100"/>
        <v>5.9568811823411644E-2</v>
      </c>
      <c r="O3243" s="2">
        <v>958915</v>
      </c>
      <c r="P3243" s="2">
        <v>876289</v>
      </c>
      <c r="Q3243" s="2">
        <v>3658735</v>
      </c>
      <c r="R3243" s="2">
        <v>4516022</v>
      </c>
      <c r="S3243" s="4">
        <f t="shared" si="101"/>
        <v>0.40637623111667748</v>
      </c>
    </row>
    <row r="3244" spans="1:19" x14ac:dyDescent="0.25">
      <c r="A3244" s="10">
        <v>0</v>
      </c>
      <c r="B3244" s="1" t="s">
        <v>55</v>
      </c>
      <c r="C3244" s="1" t="s">
        <v>4095</v>
      </c>
      <c r="D3244" s="1">
        <v>2019</v>
      </c>
      <c r="E3244" s="2">
        <v>139865</v>
      </c>
      <c r="F3244" s="2">
        <v>0</v>
      </c>
      <c r="G3244" s="2">
        <v>2350345</v>
      </c>
      <c r="H3244" s="2">
        <v>2312983</v>
      </c>
      <c r="I3244" s="2">
        <v>1402793</v>
      </c>
      <c r="J3244" s="2">
        <v>320</v>
      </c>
      <c r="K3244" s="2">
        <v>0</v>
      </c>
      <c r="L3244" s="2">
        <v>947232</v>
      </c>
      <c r="M3244" s="2">
        <v>37362</v>
      </c>
      <c r="N3244" s="4">
        <f t="shared" si="100"/>
        <v>5.9508284953911021E-2</v>
      </c>
      <c r="O3244" s="2">
        <v>0</v>
      </c>
      <c r="P3244" s="2">
        <v>399129</v>
      </c>
      <c r="Q3244" s="2">
        <v>1118011</v>
      </c>
      <c r="R3244" s="2">
        <v>1071444</v>
      </c>
      <c r="S3244" s="4">
        <f t="shared" si="101"/>
        <v>0.37251503578348472</v>
      </c>
    </row>
    <row r="3245" spans="1:19" x14ac:dyDescent="0.25">
      <c r="A3245" s="10">
        <v>1</v>
      </c>
      <c r="B3245" s="1" t="s">
        <v>41</v>
      </c>
      <c r="C3245" s="1" t="s">
        <v>3567</v>
      </c>
      <c r="D3245" s="1">
        <v>2019</v>
      </c>
      <c r="E3245" s="2">
        <v>4790929</v>
      </c>
      <c r="F3245" s="2">
        <v>891495</v>
      </c>
      <c r="G3245" s="2">
        <v>65606421</v>
      </c>
      <c r="H3245" s="2">
        <v>38608314</v>
      </c>
      <c r="I3245" s="2">
        <v>35005696</v>
      </c>
      <c r="J3245" s="2">
        <v>1219310</v>
      </c>
      <c r="K3245" s="2">
        <v>19073454</v>
      </c>
      <c r="L3245" s="2">
        <v>10307961</v>
      </c>
      <c r="M3245" s="2">
        <v>26998107</v>
      </c>
      <c r="N3245" s="4">
        <f t="shared" si="100"/>
        <v>5.9436773726766777E-2</v>
      </c>
      <c r="O3245" s="2">
        <v>1579011</v>
      </c>
      <c r="P3245" s="2">
        <v>3438406</v>
      </c>
      <c r="Q3245" s="2">
        <v>5701235</v>
      </c>
      <c r="R3245" s="2">
        <v>6145196</v>
      </c>
      <c r="S3245" s="4">
        <f t="shared" si="101"/>
        <v>0.81647794472299984</v>
      </c>
    </row>
    <row r="3246" spans="1:19" x14ac:dyDescent="0.25">
      <c r="A3246" s="10">
        <v>1</v>
      </c>
      <c r="B3246" s="1" t="s">
        <v>56</v>
      </c>
      <c r="C3246" s="1" t="s">
        <v>4146</v>
      </c>
      <c r="D3246" s="1">
        <v>2019</v>
      </c>
      <c r="E3246" s="2">
        <v>772170</v>
      </c>
      <c r="F3246" s="2">
        <v>0</v>
      </c>
      <c r="G3246" s="2">
        <v>13004030</v>
      </c>
      <c r="H3246" s="2">
        <v>9276250</v>
      </c>
      <c r="I3246" s="2">
        <v>3331643</v>
      </c>
      <c r="J3246" s="2">
        <v>628688</v>
      </c>
      <c r="K3246" s="2">
        <v>1472487</v>
      </c>
      <c r="L3246" s="2">
        <v>7571212</v>
      </c>
      <c r="M3246" s="2">
        <v>3727780</v>
      </c>
      <c r="N3246" s="4">
        <f t="shared" si="100"/>
        <v>5.9379284729426184E-2</v>
      </c>
      <c r="O3246" s="2">
        <v>0</v>
      </c>
      <c r="P3246" s="2">
        <v>882311</v>
      </c>
      <c r="Q3246" s="2">
        <v>5433335</v>
      </c>
      <c r="R3246" s="2">
        <v>5096526</v>
      </c>
      <c r="S3246" s="4">
        <f t="shared" si="101"/>
        <v>0.17312008218931876</v>
      </c>
    </row>
    <row r="3247" spans="1:19" x14ac:dyDescent="0.25">
      <c r="A3247" s="10">
        <v>0</v>
      </c>
      <c r="B3247" s="1" t="s">
        <v>28</v>
      </c>
      <c r="C3247" s="1" t="s">
        <v>1249</v>
      </c>
      <c r="D3247" s="1">
        <v>2019</v>
      </c>
      <c r="E3247" s="2">
        <v>1092317</v>
      </c>
      <c r="F3247" s="2">
        <v>0</v>
      </c>
      <c r="G3247" s="2">
        <v>18531557</v>
      </c>
      <c r="H3247" s="2">
        <v>18476553</v>
      </c>
      <c r="I3247" s="2">
        <v>15387580</v>
      </c>
      <c r="J3247" s="2">
        <v>1400</v>
      </c>
      <c r="K3247" s="2">
        <v>813192</v>
      </c>
      <c r="L3247" s="2">
        <v>2329385</v>
      </c>
      <c r="M3247" s="2">
        <v>55004</v>
      </c>
      <c r="N3247" s="4">
        <f t="shared" si="100"/>
        <v>5.8943617095962311E-2</v>
      </c>
      <c r="O3247" s="2">
        <v>0</v>
      </c>
      <c r="P3247" s="2">
        <v>1486795</v>
      </c>
      <c r="Q3247" s="2">
        <v>2758569</v>
      </c>
      <c r="R3247" s="2">
        <v>9684370</v>
      </c>
      <c r="S3247" s="4">
        <f t="shared" si="101"/>
        <v>0.15352521640540376</v>
      </c>
    </row>
    <row r="3248" spans="1:19" x14ac:dyDescent="0.25">
      <c r="A3248" s="10">
        <v>0</v>
      </c>
      <c r="B3248" s="1" t="s">
        <v>28</v>
      </c>
      <c r="C3248" s="1" t="s">
        <v>1205</v>
      </c>
      <c r="D3248" s="1">
        <v>2019</v>
      </c>
      <c r="E3248" s="2">
        <v>711426</v>
      </c>
      <c r="F3248" s="2">
        <v>0</v>
      </c>
      <c r="G3248" s="2">
        <v>12095435</v>
      </c>
      <c r="H3248" s="2">
        <v>9656679</v>
      </c>
      <c r="I3248" s="2">
        <v>2624400</v>
      </c>
      <c r="J3248" s="2">
        <v>207780</v>
      </c>
      <c r="K3248" s="2">
        <v>2416876</v>
      </c>
      <c r="L3248" s="2">
        <v>6846379</v>
      </c>
      <c r="M3248" s="2">
        <v>2438756</v>
      </c>
      <c r="N3248" s="4">
        <f t="shared" si="100"/>
        <v>5.8817727514554045E-2</v>
      </c>
      <c r="O3248" s="2">
        <v>0</v>
      </c>
      <c r="P3248" s="2">
        <v>2585277</v>
      </c>
      <c r="Q3248" s="2">
        <v>8667023</v>
      </c>
      <c r="R3248" s="2">
        <v>8191311</v>
      </c>
      <c r="S3248" s="4">
        <f t="shared" si="101"/>
        <v>0.31561211630226221</v>
      </c>
    </row>
    <row r="3249" spans="1:19" x14ac:dyDescent="0.25">
      <c r="A3249" s="10">
        <v>1</v>
      </c>
      <c r="B3249" s="1" t="s">
        <v>45</v>
      </c>
      <c r="C3249" s="1" t="s">
        <v>3761</v>
      </c>
      <c r="D3249" s="1">
        <v>2019</v>
      </c>
      <c r="E3249" s="2">
        <v>4209869</v>
      </c>
      <c r="F3249" s="2">
        <v>102050</v>
      </c>
      <c r="G3249" s="2">
        <v>70361569</v>
      </c>
      <c r="H3249" s="2">
        <v>59866189</v>
      </c>
      <c r="I3249" s="2">
        <v>7700959</v>
      </c>
      <c r="J3249" s="2">
        <v>4766469</v>
      </c>
      <c r="K3249" s="2">
        <v>521602</v>
      </c>
      <c r="L3249" s="2">
        <v>57372539</v>
      </c>
      <c r="M3249" s="2">
        <v>10495380</v>
      </c>
      <c r="N3249" s="4">
        <f t="shared" si="100"/>
        <v>5.838157190610687E-2</v>
      </c>
      <c r="O3249" s="2">
        <v>0</v>
      </c>
      <c r="P3249" s="2">
        <v>20497998</v>
      </c>
      <c r="Q3249" s="2">
        <v>59061130</v>
      </c>
      <c r="R3249" s="2">
        <v>51819560</v>
      </c>
      <c r="S3249" s="4">
        <f t="shared" si="101"/>
        <v>0.3955648793621559</v>
      </c>
    </row>
    <row r="3250" spans="1:19" x14ac:dyDescent="0.25">
      <c r="A3250" s="10">
        <v>0</v>
      </c>
      <c r="B3250" s="1" t="s">
        <v>63</v>
      </c>
      <c r="C3250" s="1" t="s">
        <v>4675</v>
      </c>
      <c r="D3250" s="1">
        <v>2019</v>
      </c>
      <c r="E3250" s="2">
        <v>570701</v>
      </c>
      <c r="F3250" s="2">
        <v>0</v>
      </c>
      <c r="G3250" s="2">
        <v>9814604</v>
      </c>
      <c r="H3250" s="2">
        <v>8940264</v>
      </c>
      <c r="I3250" s="2">
        <v>4418092</v>
      </c>
      <c r="J3250" s="2">
        <v>0</v>
      </c>
      <c r="K3250" s="2">
        <v>2273175</v>
      </c>
      <c r="L3250" s="2">
        <v>3123337</v>
      </c>
      <c r="M3250" s="2">
        <v>874340</v>
      </c>
      <c r="N3250" s="4">
        <f t="shared" si="100"/>
        <v>5.814814331785572E-2</v>
      </c>
      <c r="O3250" s="2">
        <v>0</v>
      </c>
      <c r="P3250" s="2">
        <v>1096755</v>
      </c>
      <c r="Q3250" s="2">
        <v>5632314</v>
      </c>
      <c r="R3250" s="2">
        <v>4830475</v>
      </c>
      <c r="S3250" s="4">
        <f t="shared" si="101"/>
        <v>0.2270490997262174</v>
      </c>
    </row>
    <row r="3251" spans="1:19" x14ac:dyDescent="0.25">
      <c r="A3251" s="10">
        <v>0</v>
      </c>
      <c r="B3251" s="1" t="s">
        <v>64</v>
      </c>
      <c r="C3251" s="1" t="s">
        <v>4738</v>
      </c>
      <c r="D3251" s="1">
        <v>2019</v>
      </c>
      <c r="E3251" s="2">
        <v>1327445</v>
      </c>
      <c r="F3251" s="2">
        <v>0</v>
      </c>
      <c r="G3251" s="2">
        <v>22845546</v>
      </c>
      <c r="H3251" s="2">
        <v>22296721</v>
      </c>
      <c r="I3251" s="2">
        <v>5433827</v>
      </c>
      <c r="J3251" s="2">
        <v>4363487</v>
      </c>
      <c r="K3251" s="2">
        <v>0</v>
      </c>
      <c r="L3251" s="2">
        <v>13048232</v>
      </c>
      <c r="M3251" s="2">
        <v>548825</v>
      </c>
      <c r="N3251" s="4">
        <f t="shared" si="100"/>
        <v>5.8105199149103288E-2</v>
      </c>
      <c r="O3251" s="2">
        <v>0</v>
      </c>
      <c r="P3251" s="2">
        <v>13298207</v>
      </c>
      <c r="Q3251" s="2">
        <v>19312584</v>
      </c>
      <c r="R3251" s="2">
        <v>19325114</v>
      </c>
      <c r="S3251" s="4">
        <f t="shared" si="101"/>
        <v>0.68813084362658872</v>
      </c>
    </row>
    <row r="3252" spans="1:19" x14ac:dyDescent="0.25">
      <c r="A3252" s="10">
        <v>0</v>
      </c>
      <c r="B3252" s="1" t="s">
        <v>31</v>
      </c>
      <c r="C3252" s="1" t="s">
        <v>1323</v>
      </c>
      <c r="D3252" s="1">
        <v>2019</v>
      </c>
      <c r="E3252" s="2">
        <v>4877497</v>
      </c>
      <c r="F3252" s="2">
        <v>0</v>
      </c>
      <c r="G3252" s="2">
        <v>83951056</v>
      </c>
      <c r="H3252" s="2">
        <v>55126706</v>
      </c>
      <c r="I3252" s="2">
        <v>37780558</v>
      </c>
      <c r="J3252" s="2">
        <v>3539042</v>
      </c>
      <c r="K3252" s="2">
        <v>14100411</v>
      </c>
      <c r="L3252" s="2">
        <v>28531045</v>
      </c>
      <c r="M3252" s="2">
        <v>28824350</v>
      </c>
      <c r="N3252" s="4">
        <f t="shared" si="100"/>
        <v>5.8099292997577066E-2</v>
      </c>
      <c r="O3252" s="2">
        <v>10182657</v>
      </c>
      <c r="P3252" s="2">
        <v>2711204</v>
      </c>
      <c r="Q3252" s="2">
        <v>29335876</v>
      </c>
      <c r="R3252" s="2">
        <v>25907313</v>
      </c>
      <c r="S3252" s="4">
        <f t="shared" si="101"/>
        <v>0.49769194512761705</v>
      </c>
    </row>
    <row r="3253" spans="1:19" x14ac:dyDescent="0.25">
      <c r="A3253" s="10">
        <v>0</v>
      </c>
      <c r="B3253" s="1" t="s">
        <v>61</v>
      </c>
      <c r="C3253" s="1" t="s">
        <v>1146</v>
      </c>
      <c r="D3253" s="1">
        <v>2019</v>
      </c>
      <c r="E3253" s="2">
        <v>520826</v>
      </c>
      <c r="F3253" s="2">
        <v>0</v>
      </c>
      <c r="G3253" s="2">
        <v>8964528</v>
      </c>
      <c r="H3253" s="2">
        <v>8617717</v>
      </c>
      <c r="I3253" s="2">
        <v>5943057</v>
      </c>
      <c r="J3253" s="2">
        <v>158698</v>
      </c>
      <c r="K3253" s="2">
        <v>146677</v>
      </c>
      <c r="L3253" s="2">
        <v>2716096</v>
      </c>
      <c r="M3253" s="2">
        <v>346811</v>
      </c>
      <c r="N3253" s="4">
        <f t="shared" si="100"/>
        <v>5.8098541272892448E-2</v>
      </c>
      <c r="O3253" s="2">
        <v>55292</v>
      </c>
      <c r="P3253" s="2">
        <v>1185959</v>
      </c>
      <c r="Q3253" s="2">
        <v>3591444</v>
      </c>
      <c r="R3253" s="2">
        <v>3919868</v>
      </c>
      <c r="S3253" s="4">
        <f t="shared" si="101"/>
        <v>0.31665632618241224</v>
      </c>
    </row>
    <row r="3254" spans="1:19" x14ac:dyDescent="0.25">
      <c r="A3254" s="10">
        <v>0</v>
      </c>
      <c r="B3254" s="1" t="s">
        <v>64</v>
      </c>
      <c r="C3254" s="1" t="s">
        <v>4705</v>
      </c>
      <c r="D3254" s="1">
        <v>2019</v>
      </c>
      <c r="E3254" s="2">
        <v>2897429</v>
      </c>
      <c r="F3254" s="2">
        <v>0</v>
      </c>
      <c r="G3254" s="2">
        <v>49963883</v>
      </c>
      <c r="H3254" s="2">
        <v>49674657</v>
      </c>
      <c r="I3254" s="2">
        <v>7411429</v>
      </c>
      <c r="J3254" s="2">
        <v>6708976</v>
      </c>
      <c r="K3254" s="2">
        <v>0</v>
      </c>
      <c r="L3254" s="2">
        <v>35843478</v>
      </c>
      <c r="M3254" s="2">
        <v>289226</v>
      </c>
      <c r="N3254" s="4">
        <f t="shared" si="100"/>
        <v>5.7990468835258463E-2</v>
      </c>
      <c r="O3254" s="2">
        <v>1311648</v>
      </c>
      <c r="P3254" s="2">
        <v>12431410</v>
      </c>
      <c r="Q3254" s="2">
        <v>44185745</v>
      </c>
      <c r="R3254" s="2">
        <v>43010986</v>
      </c>
      <c r="S3254" s="4">
        <f t="shared" si="101"/>
        <v>0.31952436524008077</v>
      </c>
    </row>
    <row r="3255" spans="1:19" x14ac:dyDescent="0.25">
      <c r="A3255" s="10">
        <v>0</v>
      </c>
      <c r="B3255" s="1" t="s">
        <v>24</v>
      </c>
      <c r="C3255" s="1" t="s">
        <v>688</v>
      </c>
      <c r="D3255" s="1">
        <v>2019</v>
      </c>
      <c r="E3255" s="2">
        <v>1286232</v>
      </c>
      <c r="F3255" s="2">
        <v>0</v>
      </c>
      <c r="G3255" s="2">
        <v>22216248</v>
      </c>
      <c r="H3255" s="2">
        <v>22415774</v>
      </c>
      <c r="I3255" s="2">
        <v>389632</v>
      </c>
      <c r="J3255" s="2">
        <v>2197849</v>
      </c>
      <c r="K3255" s="2">
        <v>62665</v>
      </c>
      <c r="L3255" s="2">
        <v>19566102</v>
      </c>
      <c r="M3255" s="2">
        <v>-199526</v>
      </c>
      <c r="N3255" s="4">
        <f t="shared" si="100"/>
        <v>5.7896004761920195E-2</v>
      </c>
      <c r="O3255" s="2">
        <v>249354</v>
      </c>
      <c r="P3255" s="2">
        <v>4874541</v>
      </c>
      <c r="Q3255" s="2">
        <v>22019729</v>
      </c>
      <c r="R3255" s="2">
        <v>21219524</v>
      </c>
      <c r="S3255" s="4">
        <f t="shared" si="101"/>
        <v>0.24147077945763534</v>
      </c>
    </row>
    <row r="3256" spans="1:19" x14ac:dyDescent="0.25">
      <c r="A3256" s="10">
        <v>0</v>
      </c>
      <c r="B3256" s="1" t="s">
        <v>31</v>
      </c>
      <c r="C3256" s="1" t="s">
        <v>1345</v>
      </c>
      <c r="D3256" s="1">
        <v>2019</v>
      </c>
      <c r="E3256" s="2">
        <v>249620</v>
      </c>
      <c r="F3256" s="2">
        <v>0</v>
      </c>
      <c r="G3256" s="2">
        <v>4312896</v>
      </c>
      <c r="H3256" s="2">
        <v>2575411</v>
      </c>
      <c r="I3256" s="2">
        <v>1357827</v>
      </c>
      <c r="J3256" s="2">
        <v>0</v>
      </c>
      <c r="K3256" s="2">
        <v>1718311</v>
      </c>
      <c r="L3256" s="2">
        <v>1236768</v>
      </c>
      <c r="M3256" s="2">
        <v>1737485</v>
      </c>
      <c r="N3256" s="4">
        <f t="shared" si="100"/>
        <v>5.787758387867456E-2</v>
      </c>
      <c r="O3256" s="2">
        <v>0</v>
      </c>
      <c r="P3256" s="2">
        <v>0</v>
      </c>
      <c r="Q3256" s="2">
        <v>2327850</v>
      </c>
      <c r="R3256" s="2">
        <v>2355463</v>
      </c>
      <c r="S3256" s="4">
        <f t="shared" si="101"/>
        <v>0</v>
      </c>
    </row>
    <row r="3257" spans="1:19" x14ac:dyDescent="0.25">
      <c r="A3257" s="10">
        <v>0</v>
      </c>
      <c r="B3257" s="1" t="s">
        <v>32</v>
      </c>
      <c r="C3257" s="1" t="s">
        <v>1357</v>
      </c>
      <c r="D3257" s="1">
        <v>2019</v>
      </c>
      <c r="E3257" s="2">
        <v>377519</v>
      </c>
      <c r="F3257" s="2">
        <v>0</v>
      </c>
      <c r="G3257" s="2">
        <v>6529058</v>
      </c>
      <c r="H3257" s="2">
        <v>5266389</v>
      </c>
      <c r="I3257" s="2">
        <v>3479047</v>
      </c>
      <c r="J3257" s="2">
        <v>160822</v>
      </c>
      <c r="K3257" s="2">
        <v>0</v>
      </c>
      <c r="L3257" s="2">
        <v>2889189</v>
      </c>
      <c r="M3257" s="2">
        <v>1262669</v>
      </c>
      <c r="N3257" s="4">
        <f t="shared" si="100"/>
        <v>5.7821357996819756E-2</v>
      </c>
      <c r="O3257" s="2">
        <v>0</v>
      </c>
      <c r="P3257" s="2">
        <v>1551303</v>
      </c>
      <c r="Q3257" s="2">
        <v>1937219</v>
      </c>
      <c r="R3257" s="2">
        <v>1833092</v>
      </c>
      <c r="S3257" s="4">
        <f t="shared" si="101"/>
        <v>0.84627667351120406</v>
      </c>
    </row>
    <row r="3258" spans="1:19" x14ac:dyDescent="0.25">
      <c r="A3258" s="10">
        <v>0</v>
      </c>
      <c r="B3258" s="1" t="s">
        <v>28</v>
      </c>
      <c r="C3258" s="1" t="s">
        <v>925</v>
      </c>
      <c r="D3258" s="1">
        <v>2019</v>
      </c>
      <c r="E3258" s="2">
        <v>605250</v>
      </c>
      <c r="F3258" s="2">
        <v>0</v>
      </c>
      <c r="G3258" s="2">
        <v>10471970</v>
      </c>
      <c r="H3258" s="2">
        <v>11052823</v>
      </c>
      <c r="I3258" s="2">
        <v>5075406</v>
      </c>
      <c r="J3258" s="2">
        <v>35911</v>
      </c>
      <c r="K3258" s="2">
        <v>1187548</v>
      </c>
      <c r="L3258" s="2">
        <v>4173105</v>
      </c>
      <c r="M3258" s="2">
        <v>-580853</v>
      </c>
      <c r="N3258" s="4">
        <f t="shared" si="100"/>
        <v>5.7797148005580612E-2</v>
      </c>
      <c r="O3258" s="2">
        <v>50000</v>
      </c>
      <c r="P3258" s="2">
        <v>1600810</v>
      </c>
      <c r="Q3258" s="2">
        <v>4429496</v>
      </c>
      <c r="R3258" s="2">
        <v>4651835</v>
      </c>
      <c r="S3258" s="4">
        <f t="shared" si="101"/>
        <v>0.35487286199961948</v>
      </c>
    </row>
    <row r="3259" spans="1:19" x14ac:dyDescent="0.25">
      <c r="A3259" s="10">
        <v>0</v>
      </c>
      <c r="B3259" s="1" t="s">
        <v>61</v>
      </c>
      <c r="C3259" s="1" t="s">
        <v>4445</v>
      </c>
      <c r="D3259" s="1">
        <v>2019</v>
      </c>
      <c r="E3259" s="2">
        <v>1030357</v>
      </c>
      <c r="F3259" s="2">
        <v>0</v>
      </c>
      <c r="G3259" s="2">
        <v>17860687</v>
      </c>
      <c r="H3259" s="2">
        <v>17381736</v>
      </c>
      <c r="I3259" s="2">
        <v>14207291</v>
      </c>
      <c r="J3259" s="2">
        <v>540319</v>
      </c>
      <c r="K3259" s="2">
        <v>0</v>
      </c>
      <c r="L3259" s="2">
        <v>3113077</v>
      </c>
      <c r="M3259" s="2">
        <v>478951</v>
      </c>
      <c r="N3259" s="4">
        <f t="shared" si="100"/>
        <v>5.7688542439604924E-2</v>
      </c>
      <c r="O3259" s="2">
        <v>157680</v>
      </c>
      <c r="P3259" s="2">
        <v>3764147</v>
      </c>
      <c r="Q3259" s="2">
        <v>3897232</v>
      </c>
      <c r="R3259" s="2">
        <v>4032863</v>
      </c>
      <c r="S3259" s="4">
        <f t="shared" si="101"/>
        <v>0.97246720258040009</v>
      </c>
    </row>
    <row r="3260" spans="1:19" x14ac:dyDescent="0.25">
      <c r="A3260" s="10">
        <v>0</v>
      </c>
      <c r="B3260" s="1" t="s">
        <v>24</v>
      </c>
      <c r="C3260" s="1" t="s">
        <v>666</v>
      </c>
      <c r="D3260" s="1">
        <v>2019</v>
      </c>
      <c r="E3260" s="2">
        <v>9666000</v>
      </c>
      <c r="F3260" s="2">
        <v>0</v>
      </c>
      <c r="G3260" s="2">
        <v>168357000</v>
      </c>
      <c r="H3260" s="2">
        <v>155447000</v>
      </c>
      <c r="I3260" s="2">
        <v>15866000</v>
      </c>
      <c r="J3260" s="2">
        <v>45237000</v>
      </c>
      <c r="K3260" s="2">
        <v>5392000</v>
      </c>
      <c r="L3260" s="2">
        <v>101862000</v>
      </c>
      <c r="M3260" s="2">
        <v>12910000</v>
      </c>
      <c r="N3260" s="4">
        <f t="shared" si="100"/>
        <v>5.7413710151642046E-2</v>
      </c>
      <c r="O3260" s="2">
        <v>2157000</v>
      </c>
      <c r="P3260" s="2">
        <v>25660000</v>
      </c>
      <c r="Q3260" s="2">
        <v>148824000</v>
      </c>
      <c r="R3260" s="2">
        <v>142619000</v>
      </c>
      <c r="S3260" s="4">
        <f t="shared" si="101"/>
        <v>0.19504413857901121</v>
      </c>
    </row>
    <row r="3261" spans="1:19" x14ac:dyDescent="0.25">
      <c r="A3261" s="10">
        <v>0</v>
      </c>
      <c r="B3261" s="1" t="s">
        <v>32</v>
      </c>
      <c r="C3261" s="1" t="s">
        <v>1882</v>
      </c>
      <c r="D3261" s="1">
        <v>2019</v>
      </c>
      <c r="E3261" s="2">
        <v>272215</v>
      </c>
      <c r="F3261" s="2">
        <v>0</v>
      </c>
      <c r="G3261" s="2">
        <v>4745143</v>
      </c>
      <c r="H3261" s="2">
        <v>4022466</v>
      </c>
      <c r="I3261" s="2">
        <v>1464421</v>
      </c>
      <c r="J3261" s="2">
        <v>126238</v>
      </c>
      <c r="K3261" s="2">
        <v>0</v>
      </c>
      <c r="L3261" s="2">
        <v>3154484</v>
      </c>
      <c r="M3261" s="2">
        <v>722677</v>
      </c>
      <c r="N3261" s="4">
        <f t="shared" si="100"/>
        <v>5.736708040200264E-2</v>
      </c>
      <c r="O3261" s="2">
        <v>0</v>
      </c>
      <c r="P3261" s="2">
        <v>1744984</v>
      </c>
      <c r="Q3261" s="2">
        <v>3337607</v>
      </c>
      <c r="R3261" s="2">
        <v>2849061</v>
      </c>
      <c r="S3261" s="4">
        <f t="shared" si="101"/>
        <v>0.61247688273434653</v>
      </c>
    </row>
    <row r="3262" spans="1:19" x14ac:dyDescent="0.25">
      <c r="A3262" s="10">
        <v>0</v>
      </c>
      <c r="B3262" s="1" t="s">
        <v>61</v>
      </c>
      <c r="C3262" s="1" t="s">
        <v>4311</v>
      </c>
      <c r="D3262" s="1">
        <v>2019</v>
      </c>
      <c r="E3262" s="2">
        <v>1018306</v>
      </c>
      <c r="F3262" s="2">
        <v>0</v>
      </c>
      <c r="G3262" s="2">
        <v>17767252</v>
      </c>
      <c r="H3262" s="2">
        <v>18761762</v>
      </c>
      <c r="I3262" s="2">
        <v>2863145</v>
      </c>
      <c r="J3262" s="2">
        <v>107736</v>
      </c>
      <c r="K3262" s="2">
        <v>0</v>
      </c>
      <c r="L3262" s="2">
        <v>14796371</v>
      </c>
      <c r="M3262" s="2">
        <v>-994510</v>
      </c>
      <c r="N3262" s="4">
        <f t="shared" si="100"/>
        <v>5.7313646477238009E-2</v>
      </c>
      <c r="O3262" s="2">
        <v>0</v>
      </c>
      <c r="P3262" s="2">
        <v>4906852</v>
      </c>
      <c r="Q3262" s="2">
        <v>13039622</v>
      </c>
      <c r="R3262" s="2">
        <v>14485038</v>
      </c>
      <c r="S3262" s="4">
        <f t="shared" si="101"/>
        <v>0.33875313271528867</v>
      </c>
    </row>
    <row r="3263" spans="1:19" x14ac:dyDescent="0.25">
      <c r="A3263" s="10">
        <v>0</v>
      </c>
      <c r="B3263" s="1" t="s">
        <v>45</v>
      </c>
      <c r="C3263" s="1" t="s">
        <v>3657</v>
      </c>
      <c r="D3263" s="1">
        <v>2019</v>
      </c>
      <c r="E3263" s="2">
        <v>1257816</v>
      </c>
      <c r="F3263" s="2">
        <v>0</v>
      </c>
      <c r="G3263" s="2">
        <v>21954303</v>
      </c>
      <c r="H3263" s="2">
        <v>21756329</v>
      </c>
      <c r="I3263" s="2">
        <v>15427206</v>
      </c>
      <c r="J3263" s="2">
        <v>548804</v>
      </c>
      <c r="K3263" s="2">
        <v>2610137</v>
      </c>
      <c r="L3263" s="2">
        <v>3368156</v>
      </c>
      <c r="M3263" s="2">
        <v>197974</v>
      </c>
      <c r="N3263" s="4">
        <f t="shared" si="100"/>
        <v>5.7292458794979739E-2</v>
      </c>
      <c r="O3263" s="2">
        <v>240082</v>
      </c>
      <c r="P3263" s="2">
        <v>475910</v>
      </c>
      <c r="Q3263" s="2">
        <v>4143664</v>
      </c>
      <c r="R3263" s="2">
        <v>5529179</v>
      </c>
      <c r="S3263" s="4">
        <f t="shared" si="101"/>
        <v>0.12949336601329059</v>
      </c>
    </row>
    <row r="3264" spans="1:19" x14ac:dyDescent="0.25">
      <c r="A3264" s="10">
        <v>0</v>
      </c>
      <c r="B3264" s="1" t="s">
        <v>24</v>
      </c>
      <c r="C3264" s="1" t="s">
        <v>691</v>
      </c>
      <c r="D3264" s="1">
        <v>2019</v>
      </c>
      <c r="E3264" s="2">
        <v>954953</v>
      </c>
      <c r="F3264" s="2">
        <v>0</v>
      </c>
      <c r="G3264" s="2">
        <v>16672611</v>
      </c>
      <c r="H3264" s="2">
        <v>16573482</v>
      </c>
      <c r="I3264" s="2">
        <v>665533</v>
      </c>
      <c r="J3264" s="2">
        <v>5612277</v>
      </c>
      <c r="K3264" s="2">
        <v>410764</v>
      </c>
      <c r="L3264" s="2">
        <v>9984037</v>
      </c>
      <c r="M3264" s="2">
        <v>99129</v>
      </c>
      <c r="N3264" s="4">
        <f t="shared" si="100"/>
        <v>5.7276751673748044E-2</v>
      </c>
      <c r="O3264" s="2">
        <v>133801</v>
      </c>
      <c r="P3264" s="2">
        <v>1525743</v>
      </c>
      <c r="Q3264" s="2">
        <v>14522835</v>
      </c>
      <c r="R3264" s="2">
        <v>13738376</v>
      </c>
      <c r="S3264" s="4">
        <f t="shared" si="101"/>
        <v>0.12079622802578703</v>
      </c>
    </row>
    <row r="3265" spans="1:19" x14ac:dyDescent="0.25">
      <c r="A3265" s="10">
        <v>0</v>
      </c>
      <c r="B3265" s="1" t="s">
        <v>61</v>
      </c>
      <c r="C3265" s="1" t="s">
        <v>4052</v>
      </c>
      <c r="D3265" s="1">
        <v>2019</v>
      </c>
      <c r="E3265" s="2">
        <v>2397937</v>
      </c>
      <c r="F3265" s="2">
        <v>63297</v>
      </c>
      <c r="G3265" s="2">
        <v>40910012</v>
      </c>
      <c r="H3265" s="2">
        <v>39246766</v>
      </c>
      <c r="I3265" s="2">
        <v>29292953</v>
      </c>
      <c r="J3265" s="2">
        <v>680923</v>
      </c>
      <c r="K3265" s="2">
        <v>242042</v>
      </c>
      <c r="L3265" s="2">
        <v>10694094</v>
      </c>
      <c r="M3265" s="2">
        <v>1663246</v>
      </c>
      <c r="N3265" s="4">
        <f t="shared" si="100"/>
        <v>5.7067692866968604E-2</v>
      </c>
      <c r="O3265" s="2">
        <v>0</v>
      </c>
      <c r="P3265" s="2">
        <v>5507081</v>
      </c>
      <c r="Q3265" s="2">
        <v>12312995</v>
      </c>
      <c r="R3265" s="2">
        <v>15706610</v>
      </c>
      <c r="S3265" s="4">
        <f t="shared" si="101"/>
        <v>0.35062187193799299</v>
      </c>
    </row>
    <row r="3266" spans="1:19" x14ac:dyDescent="0.25">
      <c r="A3266" s="10">
        <v>0</v>
      </c>
      <c r="B3266" s="1" t="s">
        <v>64</v>
      </c>
      <c r="C3266" s="1" t="s">
        <v>3737</v>
      </c>
      <c r="D3266" s="1">
        <v>2019</v>
      </c>
      <c r="E3266" s="2">
        <v>9054444</v>
      </c>
      <c r="F3266" s="2">
        <v>0</v>
      </c>
      <c r="G3266" s="2">
        <v>159926659</v>
      </c>
      <c r="H3266" s="2">
        <v>140856045</v>
      </c>
      <c r="I3266" s="2">
        <v>26683176</v>
      </c>
      <c r="J3266" s="2">
        <v>12161963</v>
      </c>
      <c r="K3266" s="2">
        <v>1822006</v>
      </c>
      <c r="L3266" s="2">
        <v>119259514</v>
      </c>
      <c r="M3266" s="2">
        <v>19070614</v>
      </c>
      <c r="N3266" s="4">
        <f t="shared" ref="N3266:N3329" si="102">(E3266-F3266)/G3266</f>
        <v>5.6616226816818577E-2</v>
      </c>
      <c r="O3266" s="2">
        <v>142979</v>
      </c>
      <c r="P3266" s="2">
        <v>24456592</v>
      </c>
      <c r="Q3266" s="2">
        <v>137724412</v>
      </c>
      <c r="R3266" s="2">
        <v>129919385</v>
      </c>
      <c r="S3266" s="4">
        <f t="shared" ref="S3266:S3329" si="103">(O3266+P3266)/R3266</f>
        <v>0.18934488490689821</v>
      </c>
    </row>
    <row r="3267" spans="1:19" x14ac:dyDescent="0.25">
      <c r="A3267" s="10">
        <v>0</v>
      </c>
      <c r="B3267" s="1" t="s">
        <v>28</v>
      </c>
      <c r="C3267" s="1" t="s">
        <v>1195</v>
      </c>
      <c r="D3267" s="1">
        <v>2019</v>
      </c>
      <c r="E3267" s="2">
        <v>1371341</v>
      </c>
      <c r="F3267" s="2">
        <v>0</v>
      </c>
      <c r="G3267" s="2">
        <v>24259230</v>
      </c>
      <c r="H3267" s="2">
        <v>23255878</v>
      </c>
      <c r="I3267" s="2">
        <v>1729593</v>
      </c>
      <c r="J3267" s="2">
        <v>582974</v>
      </c>
      <c r="K3267" s="2">
        <v>1435346</v>
      </c>
      <c r="L3267" s="2">
        <v>20511317</v>
      </c>
      <c r="M3267" s="2">
        <v>1003352</v>
      </c>
      <c r="N3267" s="4">
        <f t="shared" si="102"/>
        <v>5.6528628484910692E-2</v>
      </c>
      <c r="O3267" s="2">
        <v>0</v>
      </c>
      <c r="P3267" s="2">
        <v>1532161</v>
      </c>
      <c r="Q3267" s="2">
        <v>13645516</v>
      </c>
      <c r="R3267" s="2">
        <v>13144000</v>
      </c>
      <c r="S3267" s="4">
        <f t="shared" si="103"/>
        <v>0.11656733110164333</v>
      </c>
    </row>
    <row r="3268" spans="1:19" x14ac:dyDescent="0.25">
      <c r="A3268" s="10">
        <v>0</v>
      </c>
      <c r="B3268" s="1" t="s">
        <v>61</v>
      </c>
      <c r="C3268" s="1" t="s">
        <v>1755</v>
      </c>
      <c r="D3268" s="1">
        <v>2019</v>
      </c>
      <c r="E3268" s="2">
        <v>123382</v>
      </c>
      <c r="F3268" s="2">
        <v>0</v>
      </c>
      <c r="G3268" s="2">
        <v>2183088</v>
      </c>
      <c r="H3268" s="2">
        <v>1842841</v>
      </c>
      <c r="I3268" s="2">
        <v>853864</v>
      </c>
      <c r="J3268" s="2">
        <v>196983</v>
      </c>
      <c r="K3268" s="2">
        <v>8148</v>
      </c>
      <c r="L3268" s="2">
        <v>1124093</v>
      </c>
      <c r="M3268" s="2">
        <v>340247</v>
      </c>
      <c r="N3268" s="4">
        <f t="shared" si="102"/>
        <v>5.651719032856211E-2</v>
      </c>
      <c r="O3268" s="2">
        <v>0</v>
      </c>
      <c r="P3268" s="2">
        <v>645557</v>
      </c>
      <c r="Q3268" s="2">
        <v>1201051</v>
      </c>
      <c r="R3268" s="2">
        <v>1084627</v>
      </c>
      <c r="S3268" s="4">
        <f t="shared" si="103"/>
        <v>0.59518802316372355</v>
      </c>
    </row>
    <row r="3269" spans="1:19" x14ac:dyDescent="0.25">
      <c r="A3269" s="10">
        <v>1</v>
      </c>
      <c r="B3269" s="1" t="s">
        <v>44</v>
      </c>
      <c r="C3269" s="1" t="s">
        <v>3627</v>
      </c>
      <c r="D3269" s="1">
        <v>2019</v>
      </c>
      <c r="E3269" s="2">
        <v>101154</v>
      </c>
      <c r="F3269" s="2">
        <v>0</v>
      </c>
      <c r="G3269" s="2">
        <v>1791263</v>
      </c>
      <c r="H3269" s="2">
        <v>897274</v>
      </c>
      <c r="I3269" s="2">
        <v>439780</v>
      </c>
      <c r="J3269" s="2">
        <v>11758</v>
      </c>
      <c r="K3269" s="2">
        <v>1038547</v>
      </c>
      <c r="L3269" s="2">
        <v>301178</v>
      </c>
      <c r="M3269" s="2">
        <v>893989</v>
      </c>
      <c r="N3269" s="4">
        <f t="shared" si="102"/>
        <v>5.6470769507325276E-2</v>
      </c>
      <c r="O3269" s="2">
        <v>0</v>
      </c>
      <c r="P3269" s="2">
        <v>184214</v>
      </c>
      <c r="Q3269" s="2">
        <v>193602</v>
      </c>
      <c r="R3269" s="2">
        <v>155044</v>
      </c>
      <c r="S3269" s="4">
        <f t="shared" si="103"/>
        <v>1.1881401408632388</v>
      </c>
    </row>
    <row r="3270" spans="1:19" x14ac:dyDescent="0.25">
      <c r="A3270" s="10">
        <v>0</v>
      </c>
      <c r="B3270" s="1" t="s">
        <v>40</v>
      </c>
      <c r="C3270" s="1" t="s">
        <v>3225</v>
      </c>
      <c r="D3270" s="1">
        <v>2019</v>
      </c>
      <c r="E3270" s="2">
        <v>65603</v>
      </c>
      <c r="F3270" s="2">
        <v>0</v>
      </c>
      <c r="G3270" s="2">
        <v>1165195</v>
      </c>
      <c r="H3270" s="2">
        <v>1092288</v>
      </c>
      <c r="I3270" s="2">
        <v>594679</v>
      </c>
      <c r="J3270" s="2">
        <v>159943</v>
      </c>
      <c r="K3270" s="2">
        <v>0</v>
      </c>
      <c r="L3270" s="2">
        <v>410573</v>
      </c>
      <c r="M3270" s="2">
        <v>72907</v>
      </c>
      <c r="N3270" s="4">
        <f t="shared" si="102"/>
        <v>5.6302164015465221E-2</v>
      </c>
      <c r="O3270" s="2">
        <v>0</v>
      </c>
      <c r="P3270" s="2">
        <v>371938</v>
      </c>
      <c r="Q3270" s="2">
        <v>445994</v>
      </c>
      <c r="R3270" s="2">
        <v>389723</v>
      </c>
      <c r="S3270" s="4">
        <f t="shared" si="103"/>
        <v>0.95436502336274742</v>
      </c>
    </row>
    <row r="3271" spans="1:19" x14ac:dyDescent="0.25">
      <c r="A3271" s="10">
        <v>0</v>
      </c>
      <c r="B3271" s="1" t="s">
        <v>45</v>
      </c>
      <c r="C3271" s="1" t="s">
        <v>776</v>
      </c>
      <c r="D3271" s="1">
        <v>2019</v>
      </c>
      <c r="E3271" s="2">
        <v>668664</v>
      </c>
      <c r="F3271" s="2">
        <v>0</v>
      </c>
      <c r="G3271" s="2">
        <v>11877801</v>
      </c>
      <c r="H3271" s="2">
        <v>10596189</v>
      </c>
      <c r="I3271" s="2">
        <v>7006833</v>
      </c>
      <c r="J3271" s="2">
        <v>2653083</v>
      </c>
      <c r="K3271" s="2">
        <v>708877</v>
      </c>
      <c r="L3271" s="2">
        <v>1509008</v>
      </c>
      <c r="M3271" s="2">
        <v>1281612</v>
      </c>
      <c r="N3271" s="4">
        <f t="shared" si="102"/>
        <v>5.6295268795966524E-2</v>
      </c>
      <c r="O3271" s="2">
        <v>0</v>
      </c>
      <c r="P3271" s="2">
        <v>1059018</v>
      </c>
      <c r="Q3271" s="2">
        <v>2279595</v>
      </c>
      <c r="R3271" s="2">
        <v>3003957</v>
      </c>
      <c r="S3271" s="4">
        <f t="shared" si="103"/>
        <v>0.35254099842307995</v>
      </c>
    </row>
    <row r="3272" spans="1:19" x14ac:dyDescent="0.25">
      <c r="A3272" s="10">
        <v>0</v>
      </c>
      <c r="B3272" s="1" t="s">
        <v>30</v>
      </c>
      <c r="C3272" s="1" t="s">
        <v>1296</v>
      </c>
      <c r="D3272" s="1">
        <v>2019</v>
      </c>
      <c r="E3272" s="2">
        <v>830685</v>
      </c>
      <c r="F3272" s="2">
        <v>0</v>
      </c>
      <c r="G3272" s="2">
        <v>14792518</v>
      </c>
      <c r="H3272" s="2">
        <v>16277165</v>
      </c>
      <c r="I3272" s="2">
        <v>2652732</v>
      </c>
      <c r="J3272" s="2">
        <v>1225317</v>
      </c>
      <c r="K3272" s="2">
        <v>945269</v>
      </c>
      <c r="L3272" s="2">
        <v>9969200</v>
      </c>
      <c r="M3272" s="2">
        <v>-1484647</v>
      </c>
      <c r="N3272" s="4">
        <f t="shared" si="102"/>
        <v>5.6155753875033312E-2</v>
      </c>
      <c r="O3272" s="2">
        <v>29241</v>
      </c>
      <c r="P3272" s="2">
        <v>2893567</v>
      </c>
      <c r="Q3272" s="2">
        <v>3808030</v>
      </c>
      <c r="R3272" s="2">
        <v>4213222</v>
      </c>
      <c r="S3272" s="4">
        <f t="shared" si="103"/>
        <v>0.69372276134511779</v>
      </c>
    </row>
    <row r="3273" spans="1:19" x14ac:dyDescent="0.25">
      <c r="A3273" s="10">
        <v>0</v>
      </c>
      <c r="B3273" s="1" t="s">
        <v>62</v>
      </c>
      <c r="C3273" s="1" t="s">
        <v>4501</v>
      </c>
      <c r="D3273" s="1">
        <v>2019</v>
      </c>
      <c r="E3273" s="2">
        <v>658193</v>
      </c>
      <c r="F3273" s="2">
        <v>0</v>
      </c>
      <c r="G3273" s="2">
        <v>11746785</v>
      </c>
      <c r="H3273" s="2">
        <v>10147347</v>
      </c>
      <c r="I3273" s="2">
        <v>3632773</v>
      </c>
      <c r="J3273" s="2">
        <v>1731158</v>
      </c>
      <c r="K3273" s="2">
        <v>0</v>
      </c>
      <c r="L3273" s="2">
        <v>6382854</v>
      </c>
      <c r="M3273" s="2">
        <v>1599438</v>
      </c>
      <c r="N3273" s="4">
        <f t="shared" si="102"/>
        <v>5.6031756774300376E-2</v>
      </c>
      <c r="O3273" s="2">
        <v>0</v>
      </c>
      <c r="P3273" s="2">
        <v>1874484</v>
      </c>
      <c r="Q3273" s="2">
        <v>5532866</v>
      </c>
      <c r="R3273" s="2">
        <v>6012061</v>
      </c>
      <c r="S3273" s="4">
        <f t="shared" si="103"/>
        <v>0.31178725565159771</v>
      </c>
    </row>
    <row r="3274" spans="1:19" x14ac:dyDescent="0.25">
      <c r="A3274" s="10">
        <v>0</v>
      </c>
      <c r="B3274" s="1" t="s">
        <v>62</v>
      </c>
      <c r="C3274" s="1" t="s">
        <v>4600</v>
      </c>
      <c r="D3274" s="1">
        <v>2019</v>
      </c>
      <c r="E3274" s="2">
        <v>8357098</v>
      </c>
      <c r="F3274" s="2">
        <v>0</v>
      </c>
      <c r="G3274" s="2">
        <v>149868339</v>
      </c>
      <c r="H3274" s="2">
        <v>83383770</v>
      </c>
      <c r="I3274" s="2">
        <v>46268176</v>
      </c>
      <c r="J3274" s="2">
        <v>597842</v>
      </c>
      <c r="K3274" s="2">
        <v>57702456</v>
      </c>
      <c r="L3274" s="2">
        <v>45299865</v>
      </c>
      <c r="M3274" s="2">
        <v>66484569</v>
      </c>
      <c r="N3274" s="4">
        <f t="shared" si="102"/>
        <v>5.5762932022620199E-2</v>
      </c>
      <c r="O3274" s="2">
        <v>2360316</v>
      </c>
      <c r="P3274" s="2">
        <v>13410354</v>
      </c>
      <c r="Q3274" s="2">
        <v>40620593</v>
      </c>
      <c r="R3274" s="2">
        <v>38482226</v>
      </c>
      <c r="S3274" s="4">
        <f t="shared" si="103"/>
        <v>0.40981698927707561</v>
      </c>
    </row>
    <row r="3275" spans="1:19" x14ac:dyDescent="0.25">
      <c r="A3275" s="10">
        <v>0</v>
      </c>
      <c r="B3275" s="1" t="s">
        <v>19</v>
      </c>
      <c r="C3275" s="1" t="s">
        <v>112</v>
      </c>
      <c r="D3275" s="1">
        <v>2019</v>
      </c>
      <c r="E3275" s="2">
        <v>2697814</v>
      </c>
      <c r="F3275" s="2">
        <v>0</v>
      </c>
      <c r="G3275" s="2">
        <v>48651491</v>
      </c>
      <c r="H3275" s="2">
        <v>35303135</v>
      </c>
      <c r="I3275" s="2">
        <v>9946232</v>
      </c>
      <c r="J3275" s="2">
        <v>179252</v>
      </c>
      <c r="K3275" s="2">
        <v>9700436</v>
      </c>
      <c r="L3275" s="2">
        <v>28825571</v>
      </c>
      <c r="M3275" s="2">
        <v>13348356</v>
      </c>
      <c r="N3275" s="4">
        <f t="shared" si="102"/>
        <v>5.5451825721024667E-2</v>
      </c>
      <c r="O3275" s="2">
        <v>798971</v>
      </c>
      <c r="P3275" s="2">
        <v>14774723</v>
      </c>
      <c r="Q3275" s="2">
        <v>33497787</v>
      </c>
      <c r="R3275" s="2">
        <v>25122153</v>
      </c>
      <c r="S3275" s="4">
        <f t="shared" si="103"/>
        <v>0.61991876253599765</v>
      </c>
    </row>
    <row r="3276" spans="1:19" x14ac:dyDescent="0.25">
      <c r="A3276" s="10">
        <v>0</v>
      </c>
      <c r="B3276" s="1" t="s">
        <v>32</v>
      </c>
      <c r="C3276" s="1" t="s">
        <v>1658</v>
      </c>
      <c r="D3276" s="1">
        <v>2019</v>
      </c>
      <c r="E3276" s="2">
        <v>308799</v>
      </c>
      <c r="F3276" s="2">
        <v>0</v>
      </c>
      <c r="G3276" s="2">
        <v>5576296</v>
      </c>
      <c r="H3276" s="2">
        <v>4301474</v>
      </c>
      <c r="I3276" s="2">
        <v>141065</v>
      </c>
      <c r="J3276" s="2">
        <v>7447</v>
      </c>
      <c r="K3276" s="2">
        <v>0</v>
      </c>
      <c r="L3276" s="2">
        <v>5427784</v>
      </c>
      <c r="M3276" s="2">
        <v>1274822</v>
      </c>
      <c r="N3276" s="4">
        <f t="shared" si="102"/>
        <v>5.5377081847878949E-2</v>
      </c>
      <c r="O3276" s="2">
        <v>0</v>
      </c>
      <c r="P3276" s="2">
        <v>4802469</v>
      </c>
      <c r="Q3276" s="2">
        <v>2471715</v>
      </c>
      <c r="R3276" s="2">
        <v>2795682</v>
      </c>
      <c r="S3276" s="4">
        <f t="shared" si="103"/>
        <v>1.7178166186282988</v>
      </c>
    </row>
    <row r="3277" spans="1:19" x14ac:dyDescent="0.25">
      <c r="A3277" s="10">
        <v>0</v>
      </c>
      <c r="B3277" s="1" t="s">
        <v>64</v>
      </c>
      <c r="C3277" s="1" t="s">
        <v>4734</v>
      </c>
      <c r="D3277" s="1">
        <v>2019</v>
      </c>
      <c r="E3277" s="2">
        <v>5757436</v>
      </c>
      <c r="F3277" s="2">
        <v>0</v>
      </c>
      <c r="G3277" s="2">
        <v>104381242</v>
      </c>
      <c r="H3277" s="2">
        <v>101376939</v>
      </c>
      <c r="I3277" s="2">
        <v>9109404</v>
      </c>
      <c r="J3277" s="2">
        <v>14421021</v>
      </c>
      <c r="K3277" s="2">
        <v>497214</v>
      </c>
      <c r="L3277" s="2">
        <v>80353603</v>
      </c>
      <c r="M3277" s="2">
        <v>3004303</v>
      </c>
      <c r="N3277" s="4">
        <f t="shared" si="102"/>
        <v>5.5157764840544819E-2</v>
      </c>
      <c r="O3277" s="2">
        <v>2188011</v>
      </c>
      <c r="P3277" s="2">
        <v>31606771</v>
      </c>
      <c r="Q3277" s="2">
        <v>100252671</v>
      </c>
      <c r="R3277" s="2">
        <v>91098456</v>
      </c>
      <c r="S3277" s="4">
        <f t="shared" si="103"/>
        <v>0.37096986583395003</v>
      </c>
    </row>
    <row r="3278" spans="1:19" x14ac:dyDescent="0.25">
      <c r="A3278" s="10">
        <v>1</v>
      </c>
      <c r="B3278" s="1" t="s">
        <v>64</v>
      </c>
      <c r="C3278" s="1" t="s">
        <v>4763</v>
      </c>
      <c r="D3278" s="1">
        <v>2019</v>
      </c>
      <c r="E3278" s="2">
        <v>100024706</v>
      </c>
      <c r="F3278" s="2">
        <v>0</v>
      </c>
      <c r="G3278" s="2">
        <v>1824392757</v>
      </c>
      <c r="H3278" s="2">
        <v>1794140850</v>
      </c>
      <c r="I3278" s="2">
        <v>83073913</v>
      </c>
      <c r="J3278" s="2">
        <v>80544538</v>
      </c>
      <c r="K3278" s="2">
        <v>35969359</v>
      </c>
      <c r="L3278" s="2">
        <v>1624804948</v>
      </c>
      <c r="M3278" s="2">
        <v>30251907</v>
      </c>
      <c r="N3278" s="4">
        <f t="shared" si="102"/>
        <v>5.482630076019316E-2</v>
      </c>
      <c r="O3278" s="2">
        <v>46912547</v>
      </c>
      <c r="P3278" s="2">
        <v>88986551</v>
      </c>
      <c r="Q3278" s="2">
        <v>1672145253</v>
      </c>
      <c r="R3278" s="2">
        <v>1363500114</v>
      </c>
      <c r="S3278" s="4">
        <f t="shared" si="103"/>
        <v>9.9669297130693169E-2</v>
      </c>
    </row>
    <row r="3279" spans="1:19" x14ac:dyDescent="0.25">
      <c r="A3279" s="10">
        <v>0</v>
      </c>
      <c r="B3279" s="1" t="s">
        <v>22</v>
      </c>
      <c r="C3279" s="1" t="s">
        <v>238</v>
      </c>
      <c r="D3279" s="1">
        <v>2019</v>
      </c>
      <c r="E3279" s="2">
        <v>760407</v>
      </c>
      <c r="F3279" s="2">
        <v>0</v>
      </c>
      <c r="G3279" s="2">
        <v>13893483</v>
      </c>
      <c r="H3279" s="2">
        <v>7746329</v>
      </c>
      <c r="I3279" s="2">
        <v>2465047</v>
      </c>
      <c r="J3279" s="2">
        <v>2116261</v>
      </c>
      <c r="K3279" s="2">
        <v>3777434</v>
      </c>
      <c r="L3279" s="2">
        <v>5534741</v>
      </c>
      <c r="M3279" s="2">
        <v>6147154</v>
      </c>
      <c r="N3279" s="4">
        <f t="shared" si="102"/>
        <v>5.4731200232511892E-2</v>
      </c>
      <c r="O3279" s="2">
        <v>133588</v>
      </c>
      <c r="P3279" s="2">
        <v>3812011</v>
      </c>
      <c r="Q3279" s="2">
        <v>7603276</v>
      </c>
      <c r="R3279" s="2">
        <v>5765890</v>
      </c>
      <c r="S3279" s="4">
        <f t="shared" si="103"/>
        <v>0.68430008203416992</v>
      </c>
    </row>
    <row r="3280" spans="1:19" x14ac:dyDescent="0.25">
      <c r="A3280" s="10">
        <v>0</v>
      </c>
      <c r="B3280" s="1" t="s">
        <v>39</v>
      </c>
      <c r="C3280" s="1" t="s">
        <v>2651</v>
      </c>
      <c r="D3280" s="1">
        <v>2019</v>
      </c>
      <c r="E3280" s="2">
        <v>1178833</v>
      </c>
      <c r="F3280" s="2">
        <v>0</v>
      </c>
      <c r="G3280" s="2">
        <v>21582414</v>
      </c>
      <c r="H3280" s="2">
        <v>19622906</v>
      </c>
      <c r="I3280" s="2">
        <v>1489552</v>
      </c>
      <c r="J3280" s="2">
        <v>6797439</v>
      </c>
      <c r="K3280" s="2">
        <v>0</v>
      </c>
      <c r="L3280" s="2">
        <v>13295423</v>
      </c>
      <c r="M3280" s="2">
        <v>1959508</v>
      </c>
      <c r="N3280" s="4">
        <f t="shared" si="102"/>
        <v>5.4620071693555691E-2</v>
      </c>
      <c r="O3280" s="2">
        <v>0</v>
      </c>
      <c r="P3280" s="2">
        <v>2454400</v>
      </c>
      <c r="Q3280" s="2">
        <v>14516453</v>
      </c>
      <c r="R3280" s="2">
        <v>9280550</v>
      </c>
      <c r="S3280" s="4">
        <f t="shared" si="103"/>
        <v>0.26446708438616245</v>
      </c>
    </row>
    <row r="3281" spans="1:19" x14ac:dyDescent="0.25">
      <c r="A3281" s="10">
        <v>0</v>
      </c>
      <c r="B3281" s="1" t="s">
        <v>32</v>
      </c>
      <c r="C3281" s="1" t="s">
        <v>2139</v>
      </c>
      <c r="D3281" s="1">
        <v>2019</v>
      </c>
      <c r="E3281" s="2">
        <v>118865</v>
      </c>
      <c r="F3281" s="2">
        <v>0</v>
      </c>
      <c r="G3281" s="2">
        <v>2189766</v>
      </c>
      <c r="H3281" s="2">
        <v>2169353</v>
      </c>
      <c r="I3281" s="2">
        <v>1271434</v>
      </c>
      <c r="J3281" s="2">
        <v>56206</v>
      </c>
      <c r="K3281" s="2">
        <v>0</v>
      </c>
      <c r="L3281" s="2">
        <v>862126</v>
      </c>
      <c r="M3281" s="2">
        <v>20413</v>
      </c>
      <c r="N3281" s="4">
        <f t="shared" si="102"/>
        <v>5.4282055708235494E-2</v>
      </c>
      <c r="O3281" s="2">
        <v>27500</v>
      </c>
      <c r="P3281" s="2">
        <v>702982</v>
      </c>
      <c r="Q3281" s="2">
        <v>922800</v>
      </c>
      <c r="R3281" s="2">
        <v>829248</v>
      </c>
      <c r="S3281" s="4">
        <f t="shared" si="103"/>
        <v>0.88089690900671447</v>
      </c>
    </row>
    <row r="3282" spans="1:19" x14ac:dyDescent="0.25">
      <c r="A3282" s="10">
        <v>0</v>
      </c>
      <c r="B3282" s="1" t="s">
        <v>28</v>
      </c>
      <c r="C3282" s="1" t="s">
        <v>1077</v>
      </c>
      <c r="D3282" s="1">
        <v>2019</v>
      </c>
      <c r="E3282" s="2">
        <v>1576801</v>
      </c>
      <c r="F3282" s="2">
        <v>0</v>
      </c>
      <c r="G3282" s="2">
        <v>29116349</v>
      </c>
      <c r="H3282" s="2">
        <v>29415079</v>
      </c>
      <c r="I3282" s="2">
        <v>9202269</v>
      </c>
      <c r="J3282" s="2">
        <v>919110</v>
      </c>
      <c r="K3282" s="2">
        <v>751568</v>
      </c>
      <c r="L3282" s="2">
        <v>18243402</v>
      </c>
      <c r="M3282" s="2">
        <v>-298730</v>
      </c>
      <c r="N3282" s="4">
        <f t="shared" si="102"/>
        <v>5.4155175842960257E-2</v>
      </c>
      <c r="O3282" s="2">
        <v>0</v>
      </c>
      <c r="P3282" s="2">
        <v>6759169</v>
      </c>
      <c r="Q3282" s="2">
        <v>19997877</v>
      </c>
      <c r="R3282" s="2">
        <v>19036279</v>
      </c>
      <c r="S3282" s="4">
        <f t="shared" si="103"/>
        <v>0.35506776298035975</v>
      </c>
    </row>
    <row r="3283" spans="1:19" x14ac:dyDescent="0.25">
      <c r="A3283" s="10">
        <v>0</v>
      </c>
      <c r="B3283" s="1" t="s">
        <v>32</v>
      </c>
      <c r="C3283" s="1" t="s">
        <v>1705</v>
      </c>
      <c r="D3283" s="1">
        <v>2019</v>
      </c>
      <c r="E3283" s="2">
        <v>530166</v>
      </c>
      <c r="F3283" s="2">
        <v>0</v>
      </c>
      <c r="G3283" s="2">
        <v>9792116</v>
      </c>
      <c r="H3283" s="2">
        <v>9699368</v>
      </c>
      <c r="I3283" s="2">
        <v>7256031</v>
      </c>
      <c r="J3283" s="2">
        <v>29940</v>
      </c>
      <c r="K3283" s="2">
        <v>90154</v>
      </c>
      <c r="L3283" s="2">
        <v>2415991</v>
      </c>
      <c r="M3283" s="2">
        <v>92748</v>
      </c>
      <c r="N3283" s="4">
        <f t="shared" si="102"/>
        <v>5.4142128218252317E-2</v>
      </c>
      <c r="O3283" s="2">
        <v>0</v>
      </c>
      <c r="P3283" s="2">
        <v>758441</v>
      </c>
      <c r="Q3283" s="2">
        <v>2284767</v>
      </c>
      <c r="R3283" s="2">
        <v>2446864</v>
      </c>
      <c r="S3283" s="4">
        <f t="shared" si="103"/>
        <v>0.30996450967442407</v>
      </c>
    </row>
    <row r="3284" spans="1:19" x14ac:dyDescent="0.25">
      <c r="A3284" s="10">
        <v>0</v>
      </c>
      <c r="B3284" s="1" t="s">
        <v>45</v>
      </c>
      <c r="C3284" s="1" t="s">
        <v>3753</v>
      </c>
      <c r="D3284" s="1">
        <v>2019</v>
      </c>
      <c r="E3284" s="2">
        <v>369705</v>
      </c>
      <c r="F3284" s="2">
        <v>0</v>
      </c>
      <c r="G3284" s="2">
        <v>6839720</v>
      </c>
      <c r="H3284" s="2">
        <v>4913945</v>
      </c>
      <c r="I3284" s="2">
        <v>2001472</v>
      </c>
      <c r="J3284" s="2">
        <v>500165</v>
      </c>
      <c r="K3284" s="2">
        <v>1769000</v>
      </c>
      <c r="L3284" s="2">
        <v>2569083</v>
      </c>
      <c r="M3284" s="2">
        <v>1925775</v>
      </c>
      <c r="N3284" s="4">
        <f t="shared" si="102"/>
        <v>5.4052651278122497E-2</v>
      </c>
      <c r="O3284" s="2">
        <v>240000</v>
      </c>
      <c r="P3284" s="2">
        <v>1976994</v>
      </c>
      <c r="Q3284" s="2">
        <v>2895156</v>
      </c>
      <c r="R3284" s="2">
        <v>2783893</v>
      </c>
      <c r="S3284" s="4">
        <f t="shared" si="103"/>
        <v>0.79636465913021803</v>
      </c>
    </row>
    <row r="3285" spans="1:19" x14ac:dyDescent="0.25">
      <c r="A3285" s="10">
        <v>0</v>
      </c>
      <c r="B3285" s="1" t="s">
        <v>64</v>
      </c>
      <c r="C3285" s="1" t="s">
        <v>2665</v>
      </c>
      <c r="D3285" s="1">
        <v>2019</v>
      </c>
      <c r="E3285" s="2">
        <v>10753170</v>
      </c>
      <c r="F3285" s="2">
        <v>0</v>
      </c>
      <c r="G3285" s="2">
        <v>199586119</v>
      </c>
      <c r="H3285" s="2">
        <v>206082944</v>
      </c>
      <c r="I3285" s="2">
        <v>16233594</v>
      </c>
      <c r="J3285" s="2">
        <v>13286047</v>
      </c>
      <c r="K3285" s="2">
        <v>253984</v>
      </c>
      <c r="L3285" s="2">
        <v>169812494</v>
      </c>
      <c r="M3285" s="2">
        <v>-6496825</v>
      </c>
      <c r="N3285" s="4">
        <f t="shared" si="102"/>
        <v>5.3877344045153763E-2</v>
      </c>
      <c r="O3285" s="2">
        <v>4780</v>
      </c>
      <c r="P3285" s="2">
        <v>45331680</v>
      </c>
      <c r="Q3285" s="2">
        <v>186505377</v>
      </c>
      <c r="R3285" s="2">
        <v>165197826</v>
      </c>
      <c r="S3285" s="4">
        <f t="shared" si="103"/>
        <v>0.27443738878258606</v>
      </c>
    </row>
    <row r="3286" spans="1:19" x14ac:dyDescent="0.25">
      <c r="A3286" s="10">
        <v>0</v>
      </c>
      <c r="B3286" s="1" t="s">
        <v>28</v>
      </c>
      <c r="C3286" s="1" t="s">
        <v>1192</v>
      </c>
      <c r="D3286" s="1">
        <v>2019</v>
      </c>
      <c r="E3286" s="2">
        <v>2395022</v>
      </c>
      <c r="F3286" s="2">
        <v>0</v>
      </c>
      <c r="G3286" s="2">
        <v>44799651</v>
      </c>
      <c r="H3286" s="2">
        <v>38596232</v>
      </c>
      <c r="I3286" s="2">
        <v>8743157</v>
      </c>
      <c r="J3286" s="2">
        <v>2181325</v>
      </c>
      <c r="K3286" s="2">
        <v>6931894</v>
      </c>
      <c r="L3286" s="2">
        <v>26943275</v>
      </c>
      <c r="M3286" s="2">
        <v>6203419</v>
      </c>
      <c r="N3286" s="4">
        <f t="shared" si="102"/>
        <v>5.3460728968625228E-2</v>
      </c>
      <c r="O3286" s="2">
        <v>1123067</v>
      </c>
      <c r="P3286" s="2">
        <v>4179973</v>
      </c>
      <c r="Q3286" s="2">
        <v>22878526</v>
      </c>
      <c r="R3286" s="2">
        <v>21862669</v>
      </c>
      <c r="S3286" s="4">
        <f t="shared" si="103"/>
        <v>0.24256141827880209</v>
      </c>
    </row>
    <row r="3287" spans="1:19" x14ac:dyDescent="0.25">
      <c r="A3287" s="10">
        <v>0</v>
      </c>
      <c r="B3287" s="1" t="s">
        <v>32</v>
      </c>
      <c r="C3287" s="1" t="s">
        <v>1401</v>
      </c>
      <c r="D3287" s="1">
        <v>2019</v>
      </c>
      <c r="E3287" s="2">
        <v>288611</v>
      </c>
      <c r="F3287" s="2">
        <v>0</v>
      </c>
      <c r="G3287" s="2">
        <v>5405678</v>
      </c>
      <c r="H3287" s="2">
        <v>4649754</v>
      </c>
      <c r="I3287" s="2">
        <v>1779422</v>
      </c>
      <c r="J3287" s="2">
        <v>105542</v>
      </c>
      <c r="K3287" s="2">
        <v>0</v>
      </c>
      <c r="L3287" s="2">
        <v>3520714</v>
      </c>
      <c r="M3287" s="2">
        <v>755924</v>
      </c>
      <c r="N3287" s="4">
        <f t="shared" si="102"/>
        <v>5.339034252502646E-2</v>
      </c>
      <c r="O3287" s="2">
        <v>2899989</v>
      </c>
      <c r="P3287" s="2">
        <v>526351</v>
      </c>
      <c r="Q3287" s="2">
        <v>3984666</v>
      </c>
      <c r="R3287" s="2">
        <v>3428663</v>
      </c>
      <c r="S3287" s="4">
        <f t="shared" si="103"/>
        <v>0.99932247642885874</v>
      </c>
    </row>
    <row r="3288" spans="1:19" x14ac:dyDescent="0.25">
      <c r="A3288" s="10">
        <v>1</v>
      </c>
      <c r="B3288" s="1" t="s">
        <v>28</v>
      </c>
      <c r="C3288" s="1" t="s">
        <v>1147</v>
      </c>
      <c r="D3288" s="1">
        <v>2019</v>
      </c>
      <c r="E3288" s="2">
        <v>19326120</v>
      </c>
      <c r="F3288" s="2">
        <v>0</v>
      </c>
      <c r="G3288" s="2">
        <v>362258991</v>
      </c>
      <c r="H3288" s="2">
        <v>334800154</v>
      </c>
      <c r="I3288" s="2">
        <v>33469458</v>
      </c>
      <c r="J3288" s="2">
        <v>8563235</v>
      </c>
      <c r="K3288" s="2">
        <v>13723695</v>
      </c>
      <c r="L3288" s="2">
        <v>306502603</v>
      </c>
      <c r="M3288" s="2">
        <v>27458837</v>
      </c>
      <c r="N3288" s="4">
        <f t="shared" si="102"/>
        <v>5.3348903630110314E-2</v>
      </c>
      <c r="O3288" s="2">
        <v>2000000</v>
      </c>
      <c r="P3288" s="2">
        <v>2055309</v>
      </c>
      <c r="Q3288" s="2">
        <v>198210555</v>
      </c>
      <c r="R3288" s="2">
        <v>181535054</v>
      </c>
      <c r="S3288" s="4">
        <f t="shared" si="103"/>
        <v>2.2338985835760404E-2</v>
      </c>
    </row>
    <row r="3289" spans="1:19" x14ac:dyDescent="0.25">
      <c r="A3289" s="10">
        <v>0</v>
      </c>
      <c r="B3289" s="1" t="s">
        <v>64</v>
      </c>
      <c r="C3289" s="1" t="s">
        <v>4255</v>
      </c>
      <c r="D3289" s="1">
        <v>2019</v>
      </c>
      <c r="E3289" s="2">
        <v>6386647</v>
      </c>
      <c r="F3289" s="2">
        <v>0</v>
      </c>
      <c r="G3289" s="2">
        <v>120767875</v>
      </c>
      <c r="H3289" s="2">
        <v>114602724</v>
      </c>
      <c r="I3289" s="2">
        <v>14930956</v>
      </c>
      <c r="J3289" s="2">
        <v>18342624</v>
      </c>
      <c r="K3289" s="2">
        <v>12500</v>
      </c>
      <c r="L3289" s="2">
        <v>87481795</v>
      </c>
      <c r="M3289" s="2">
        <v>6165151</v>
      </c>
      <c r="N3289" s="4">
        <f t="shared" si="102"/>
        <v>5.2883658009218099E-2</v>
      </c>
      <c r="O3289" s="2">
        <v>30658140</v>
      </c>
      <c r="P3289" s="2">
        <v>25640778</v>
      </c>
      <c r="Q3289" s="2">
        <v>109022275</v>
      </c>
      <c r="R3289" s="2">
        <v>111958521</v>
      </c>
      <c r="S3289" s="4">
        <f t="shared" si="103"/>
        <v>0.50285514221825067</v>
      </c>
    </row>
    <row r="3290" spans="1:19" x14ac:dyDescent="0.25">
      <c r="A3290" s="10">
        <v>0</v>
      </c>
      <c r="B3290" s="1" t="s">
        <v>32</v>
      </c>
      <c r="C3290" s="1" t="s">
        <v>1392</v>
      </c>
      <c r="D3290" s="1">
        <v>2019</v>
      </c>
      <c r="E3290" s="2">
        <v>95096</v>
      </c>
      <c r="F3290" s="2">
        <v>0</v>
      </c>
      <c r="G3290" s="2">
        <v>1801306</v>
      </c>
      <c r="H3290" s="2">
        <v>1648578</v>
      </c>
      <c r="I3290" s="2">
        <v>991104</v>
      </c>
      <c r="J3290" s="2">
        <v>0</v>
      </c>
      <c r="K3290" s="2">
        <v>0</v>
      </c>
      <c r="L3290" s="2">
        <v>810202</v>
      </c>
      <c r="M3290" s="2">
        <v>152728</v>
      </c>
      <c r="N3290" s="4">
        <f t="shared" si="102"/>
        <v>5.2792806996701282E-2</v>
      </c>
      <c r="O3290" s="2">
        <v>0</v>
      </c>
      <c r="P3290" s="2">
        <v>217030</v>
      </c>
      <c r="Q3290" s="2">
        <v>950019</v>
      </c>
      <c r="R3290" s="2">
        <v>911740</v>
      </c>
      <c r="S3290" s="4">
        <f t="shared" si="103"/>
        <v>0.23803935332441267</v>
      </c>
    </row>
    <row r="3291" spans="1:19" x14ac:dyDescent="0.25">
      <c r="A3291" s="10">
        <v>0</v>
      </c>
      <c r="B3291" s="1" t="s">
        <v>32</v>
      </c>
      <c r="C3291" s="1" t="s">
        <v>1736</v>
      </c>
      <c r="D3291" s="1">
        <v>2019</v>
      </c>
      <c r="E3291" s="2">
        <v>84090</v>
      </c>
      <c r="F3291" s="2">
        <v>0</v>
      </c>
      <c r="G3291" s="2">
        <v>1594800</v>
      </c>
      <c r="H3291" s="2">
        <v>1382753</v>
      </c>
      <c r="I3291" s="2">
        <v>451248</v>
      </c>
      <c r="J3291" s="2">
        <v>4230</v>
      </c>
      <c r="K3291" s="2">
        <v>0</v>
      </c>
      <c r="L3291" s="2">
        <v>1139322</v>
      </c>
      <c r="M3291" s="2">
        <v>212047</v>
      </c>
      <c r="N3291" s="4">
        <f t="shared" si="102"/>
        <v>5.2727614747930772E-2</v>
      </c>
      <c r="O3291" s="2">
        <v>0</v>
      </c>
      <c r="P3291" s="2">
        <v>497251</v>
      </c>
      <c r="Q3291" s="2">
        <v>1142132</v>
      </c>
      <c r="R3291" s="2">
        <v>1011472</v>
      </c>
      <c r="S3291" s="4">
        <f t="shared" si="103"/>
        <v>0.49161123590173528</v>
      </c>
    </row>
    <row r="3292" spans="1:19" x14ac:dyDescent="0.25">
      <c r="A3292" s="10">
        <v>0</v>
      </c>
      <c r="B3292" s="1" t="s">
        <v>32</v>
      </c>
      <c r="C3292" s="1" t="s">
        <v>1775</v>
      </c>
      <c r="D3292" s="1">
        <v>2019</v>
      </c>
      <c r="E3292" s="2">
        <v>51039</v>
      </c>
      <c r="F3292" s="2">
        <v>0</v>
      </c>
      <c r="G3292" s="2">
        <v>967985</v>
      </c>
      <c r="H3292" s="2">
        <v>806420</v>
      </c>
      <c r="I3292" s="2">
        <v>5345</v>
      </c>
      <c r="J3292" s="2">
        <v>0</v>
      </c>
      <c r="K3292" s="2">
        <v>0</v>
      </c>
      <c r="L3292" s="2">
        <v>962640</v>
      </c>
      <c r="M3292" s="2">
        <v>161565</v>
      </c>
      <c r="N3292" s="4">
        <f t="shared" si="102"/>
        <v>5.2727056720920262E-2</v>
      </c>
      <c r="O3292" s="2">
        <v>0</v>
      </c>
      <c r="P3292" s="2">
        <v>1465773</v>
      </c>
      <c r="Q3292" s="2">
        <v>598175</v>
      </c>
      <c r="R3292" s="2">
        <v>429647</v>
      </c>
      <c r="S3292" s="4">
        <f t="shared" si="103"/>
        <v>3.4115750837315284</v>
      </c>
    </row>
    <row r="3293" spans="1:19" x14ac:dyDescent="0.25">
      <c r="A3293" s="10">
        <v>0</v>
      </c>
      <c r="B3293" s="1" t="s">
        <v>39</v>
      </c>
      <c r="C3293" s="1" t="s">
        <v>2687</v>
      </c>
      <c r="D3293" s="1">
        <v>2019</v>
      </c>
      <c r="E3293" s="2">
        <v>981484</v>
      </c>
      <c r="F3293" s="2">
        <v>0</v>
      </c>
      <c r="G3293" s="2">
        <v>18665024</v>
      </c>
      <c r="H3293" s="2">
        <v>17067570</v>
      </c>
      <c r="I3293" s="2">
        <v>4775047</v>
      </c>
      <c r="J3293" s="2">
        <v>7920495</v>
      </c>
      <c r="K3293" s="2">
        <v>971673</v>
      </c>
      <c r="L3293" s="2">
        <v>4997809</v>
      </c>
      <c r="M3293" s="2">
        <v>1597454</v>
      </c>
      <c r="N3293" s="4">
        <f t="shared" si="102"/>
        <v>5.2584127403211479E-2</v>
      </c>
      <c r="O3293" s="2">
        <v>0</v>
      </c>
      <c r="P3293" s="2">
        <v>2153630</v>
      </c>
      <c r="Q3293" s="2">
        <v>5237194</v>
      </c>
      <c r="R3293" s="2">
        <v>3772138</v>
      </c>
      <c r="S3293" s="4">
        <f t="shared" si="103"/>
        <v>0.57093086202042453</v>
      </c>
    </row>
    <row r="3294" spans="1:19" x14ac:dyDescent="0.25">
      <c r="A3294" s="10">
        <v>0</v>
      </c>
      <c r="B3294" s="1" t="s">
        <v>64</v>
      </c>
      <c r="C3294" s="1" t="s">
        <v>4759</v>
      </c>
      <c r="D3294" s="1">
        <v>2019</v>
      </c>
      <c r="E3294" s="2">
        <v>13015584</v>
      </c>
      <c r="F3294" s="2">
        <v>0</v>
      </c>
      <c r="G3294" s="2">
        <v>247645168</v>
      </c>
      <c r="H3294" s="2">
        <v>217759111</v>
      </c>
      <c r="I3294" s="2">
        <v>37770511</v>
      </c>
      <c r="J3294" s="2">
        <v>33465872</v>
      </c>
      <c r="K3294" s="2">
        <v>6263338</v>
      </c>
      <c r="L3294" s="2">
        <v>170145447</v>
      </c>
      <c r="M3294" s="2">
        <v>29886057</v>
      </c>
      <c r="N3294" s="4">
        <f t="shared" si="102"/>
        <v>5.2557391307550161E-2</v>
      </c>
      <c r="O3294" s="2">
        <v>14942866</v>
      </c>
      <c r="P3294" s="2">
        <v>31693639</v>
      </c>
      <c r="Q3294" s="2">
        <v>207846261</v>
      </c>
      <c r="R3294" s="2">
        <v>165295279</v>
      </c>
      <c r="S3294" s="4">
        <f t="shared" si="103"/>
        <v>0.28214057462584879</v>
      </c>
    </row>
    <row r="3295" spans="1:19" x14ac:dyDescent="0.25">
      <c r="A3295" s="10">
        <v>0</v>
      </c>
      <c r="B3295" s="1" t="s">
        <v>62</v>
      </c>
      <c r="C3295" s="1" t="s">
        <v>4609</v>
      </c>
      <c r="D3295" s="1">
        <v>2019</v>
      </c>
      <c r="E3295" s="2">
        <v>150749</v>
      </c>
      <c r="F3295" s="2">
        <v>0</v>
      </c>
      <c r="G3295" s="2">
        <v>2874476</v>
      </c>
      <c r="H3295" s="2">
        <v>2958512</v>
      </c>
      <c r="I3295" s="2">
        <v>1122101</v>
      </c>
      <c r="J3295" s="2">
        <v>53053</v>
      </c>
      <c r="K3295" s="2">
        <v>889060</v>
      </c>
      <c r="L3295" s="2">
        <v>810262</v>
      </c>
      <c r="M3295" s="2">
        <v>-84036</v>
      </c>
      <c r="N3295" s="4">
        <f t="shared" si="102"/>
        <v>5.2443993270425635E-2</v>
      </c>
      <c r="O3295" s="2">
        <v>388628</v>
      </c>
      <c r="P3295" s="2">
        <v>247323</v>
      </c>
      <c r="Q3295" s="2">
        <v>944743</v>
      </c>
      <c r="R3295" s="2">
        <v>1028617</v>
      </c>
      <c r="S3295" s="4">
        <f t="shared" si="103"/>
        <v>0.61825830216689015</v>
      </c>
    </row>
    <row r="3296" spans="1:19" x14ac:dyDescent="0.25">
      <c r="A3296" s="10">
        <v>0</v>
      </c>
      <c r="B3296" s="1" t="s">
        <v>64</v>
      </c>
      <c r="C3296" s="1" t="s">
        <v>4778</v>
      </c>
      <c r="D3296" s="1">
        <v>2019</v>
      </c>
      <c r="E3296" s="2">
        <v>2120394</v>
      </c>
      <c r="F3296" s="2">
        <v>0</v>
      </c>
      <c r="G3296" s="2">
        <v>40567838</v>
      </c>
      <c r="H3296" s="2">
        <v>38197232</v>
      </c>
      <c r="I3296" s="2">
        <v>2757695</v>
      </c>
      <c r="J3296" s="2">
        <v>8097100</v>
      </c>
      <c r="K3296" s="2">
        <v>0</v>
      </c>
      <c r="L3296" s="2">
        <v>29713043</v>
      </c>
      <c r="M3296" s="2">
        <v>2370606</v>
      </c>
      <c r="N3296" s="4">
        <f t="shared" si="102"/>
        <v>5.226785809980803E-2</v>
      </c>
      <c r="O3296" s="2">
        <v>56813</v>
      </c>
      <c r="P3296" s="2">
        <v>11297422</v>
      </c>
      <c r="Q3296" s="2">
        <v>35791675</v>
      </c>
      <c r="R3296" s="2">
        <v>32989348</v>
      </c>
      <c r="S3296" s="4">
        <f t="shared" si="103"/>
        <v>0.34417882402525807</v>
      </c>
    </row>
    <row r="3297" spans="1:19" x14ac:dyDescent="0.25">
      <c r="A3297" s="10">
        <v>0</v>
      </c>
      <c r="B3297" s="1" t="s">
        <v>61</v>
      </c>
      <c r="C3297" s="1" t="s">
        <v>4394</v>
      </c>
      <c r="D3297" s="1">
        <v>2019</v>
      </c>
      <c r="E3297" s="2">
        <v>8123255</v>
      </c>
      <c r="F3297" s="2">
        <v>0</v>
      </c>
      <c r="G3297" s="2">
        <v>155904987</v>
      </c>
      <c r="H3297" s="2">
        <v>146195256</v>
      </c>
      <c r="I3297" s="2">
        <v>114463011</v>
      </c>
      <c r="J3297" s="2">
        <v>175368</v>
      </c>
      <c r="K3297" s="2">
        <v>613471</v>
      </c>
      <c r="L3297" s="2">
        <v>40653137</v>
      </c>
      <c r="M3297" s="2">
        <v>9709731</v>
      </c>
      <c r="N3297" s="4">
        <f t="shared" si="102"/>
        <v>5.2103881705849474E-2</v>
      </c>
      <c r="O3297" s="2">
        <v>6110594</v>
      </c>
      <c r="P3297" s="2">
        <v>5721167</v>
      </c>
      <c r="Q3297" s="2">
        <v>36859157</v>
      </c>
      <c r="R3297" s="2">
        <v>35075309</v>
      </c>
      <c r="S3297" s="4">
        <f t="shared" si="103"/>
        <v>0.33732449798232711</v>
      </c>
    </row>
    <row r="3298" spans="1:19" x14ac:dyDescent="0.25">
      <c r="A3298" s="10">
        <v>0</v>
      </c>
      <c r="B3298" s="1" t="s">
        <v>39</v>
      </c>
      <c r="C3298" s="1" t="s">
        <v>2696</v>
      </c>
      <c r="D3298" s="1">
        <v>2019</v>
      </c>
      <c r="E3298" s="2">
        <v>5034092</v>
      </c>
      <c r="F3298" s="2">
        <v>0</v>
      </c>
      <c r="G3298" s="2">
        <v>97126836</v>
      </c>
      <c r="H3298" s="2">
        <v>93755188</v>
      </c>
      <c r="I3298" s="2">
        <v>13146673</v>
      </c>
      <c r="J3298" s="2">
        <v>7633881</v>
      </c>
      <c r="K3298" s="2">
        <v>96626</v>
      </c>
      <c r="L3298" s="2">
        <v>76249656</v>
      </c>
      <c r="M3298" s="2">
        <v>3371648</v>
      </c>
      <c r="N3298" s="4">
        <f t="shared" si="102"/>
        <v>5.1830083294384266E-2</v>
      </c>
      <c r="O3298" s="2">
        <v>2474808</v>
      </c>
      <c r="P3298" s="2">
        <v>8211760</v>
      </c>
      <c r="Q3298" s="2">
        <v>90776202</v>
      </c>
      <c r="R3298" s="2">
        <v>91797770</v>
      </c>
      <c r="S3298" s="4">
        <f t="shared" si="103"/>
        <v>0.11641424404971928</v>
      </c>
    </row>
    <row r="3299" spans="1:19" x14ac:dyDescent="0.25">
      <c r="A3299" s="10">
        <v>0</v>
      </c>
      <c r="B3299" s="1" t="s">
        <v>32</v>
      </c>
      <c r="C3299" s="1" t="s">
        <v>2344</v>
      </c>
      <c r="D3299" s="1">
        <v>2019</v>
      </c>
      <c r="E3299" s="2">
        <v>42716</v>
      </c>
      <c r="F3299" s="2">
        <v>0</v>
      </c>
      <c r="G3299" s="2">
        <v>824519</v>
      </c>
      <c r="H3299" s="2">
        <v>841660</v>
      </c>
      <c r="I3299" s="2">
        <v>543405</v>
      </c>
      <c r="J3299" s="2">
        <v>0</v>
      </c>
      <c r="K3299" s="2">
        <v>0</v>
      </c>
      <c r="L3299" s="2">
        <v>281114</v>
      </c>
      <c r="M3299" s="2">
        <v>-17141</v>
      </c>
      <c r="N3299" s="4">
        <f t="shared" si="102"/>
        <v>5.180717484982153E-2</v>
      </c>
      <c r="O3299" s="2">
        <v>0</v>
      </c>
      <c r="P3299" s="2">
        <v>195411</v>
      </c>
      <c r="Q3299" s="2">
        <v>198117</v>
      </c>
      <c r="R3299" s="2">
        <v>182730</v>
      </c>
      <c r="S3299" s="4">
        <f t="shared" si="103"/>
        <v>1.0693974716795271</v>
      </c>
    </row>
    <row r="3300" spans="1:19" x14ac:dyDescent="0.25">
      <c r="A3300" s="10">
        <v>0</v>
      </c>
      <c r="B3300" s="1" t="s">
        <v>27</v>
      </c>
      <c r="C3300" s="1" t="s">
        <v>917</v>
      </c>
      <c r="D3300" s="1">
        <v>2019</v>
      </c>
      <c r="E3300" s="2">
        <v>432058</v>
      </c>
      <c r="F3300" s="2">
        <v>0</v>
      </c>
      <c r="G3300" s="2">
        <v>8340596</v>
      </c>
      <c r="H3300" s="2">
        <v>8000939</v>
      </c>
      <c r="I3300" s="2">
        <v>2140694</v>
      </c>
      <c r="J3300" s="2">
        <v>232723</v>
      </c>
      <c r="K3300" s="2">
        <v>2028104</v>
      </c>
      <c r="L3300" s="2">
        <v>3939075</v>
      </c>
      <c r="M3300" s="2">
        <v>339657</v>
      </c>
      <c r="N3300" s="4">
        <f t="shared" si="102"/>
        <v>5.1801813683338693E-2</v>
      </c>
      <c r="O3300" s="2">
        <v>0</v>
      </c>
      <c r="P3300" s="2">
        <v>3399325</v>
      </c>
      <c r="Q3300" s="2">
        <v>4065716</v>
      </c>
      <c r="R3300" s="2">
        <v>3623008</v>
      </c>
      <c r="S3300" s="4">
        <f t="shared" si="103"/>
        <v>0.93826041786272618</v>
      </c>
    </row>
    <row r="3301" spans="1:19" x14ac:dyDescent="0.25">
      <c r="A3301" s="10">
        <v>0</v>
      </c>
      <c r="B3301" s="1" t="s">
        <v>39</v>
      </c>
      <c r="C3301" s="1" t="s">
        <v>2694</v>
      </c>
      <c r="D3301" s="1">
        <v>2019</v>
      </c>
      <c r="E3301" s="2">
        <v>1207018</v>
      </c>
      <c r="F3301" s="2">
        <v>0</v>
      </c>
      <c r="G3301" s="2">
        <v>23305462</v>
      </c>
      <c r="H3301" s="2">
        <v>19782051</v>
      </c>
      <c r="I3301" s="2">
        <v>1435374</v>
      </c>
      <c r="J3301" s="2">
        <v>469662</v>
      </c>
      <c r="K3301" s="2">
        <v>2050591</v>
      </c>
      <c r="L3301" s="2">
        <v>19349835</v>
      </c>
      <c r="M3301" s="2">
        <v>3523411</v>
      </c>
      <c r="N3301" s="4">
        <f t="shared" si="102"/>
        <v>5.1791206713687976E-2</v>
      </c>
      <c r="O3301" s="2">
        <v>871835</v>
      </c>
      <c r="P3301" s="2">
        <v>3821702</v>
      </c>
      <c r="Q3301" s="2">
        <v>19997887</v>
      </c>
      <c r="R3301" s="2">
        <v>19124427</v>
      </c>
      <c r="S3301" s="4">
        <f t="shared" si="103"/>
        <v>0.24542105235362086</v>
      </c>
    </row>
    <row r="3302" spans="1:19" x14ac:dyDescent="0.25">
      <c r="A3302" s="10">
        <v>0</v>
      </c>
      <c r="B3302" s="1" t="s">
        <v>64</v>
      </c>
      <c r="C3302" s="1" t="s">
        <v>775</v>
      </c>
      <c r="D3302" s="1">
        <v>2019</v>
      </c>
      <c r="E3302" s="2">
        <v>7030614</v>
      </c>
      <c r="F3302" s="2">
        <v>0</v>
      </c>
      <c r="G3302" s="2">
        <v>136034911</v>
      </c>
      <c r="H3302" s="2">
        <v>122741351</v>
      </c>
      <c r="I3302" s="2">
        <v>36049404</v>
      </c>
      <c r="J3302" s="2">
        <v>15907017</v>
      </c>
      <c r="K3302" s="2">
        <v>1962078</v>
      </c>
      <c r="L3302" s="2">
        <v>82116412</v>
      </c>
      <c r="M3302" s="2">
        <v>13293560</v>
      </c>
      <c r="N3302" s="4">
        <f t="shared" si="102"/>
        <v>5.1682424374137309E-2</v>
      </c>
      <c r="O3302" s="2">
        <v>4306925</v>
      </c>
      <c r="P3302" s="2">
        <v>21741580</v>
      </c>
      <c r="Q3302" s="2">
        <v>88086990</v>
      </c>
      <c r="R3302" s="2">
        <v>83897291</v>
      </c>
      <c r="S3302" s="4">
        <f t="shared" si="103"/>
        <v>0.31048088310741762</v>
      </c>
    </row>
    <row r="3303" spans="1:19" x14ac:dyDescent="0.25">
      <c r="A3303" s="10">
        <v>0</v>
      </c>
      <c r="B3303" s="1" t="s">
        <v>45</v>
      </c>
      <c r="C3303" s="1" t="s">
        <v>1209</v>
      </c>
      <c r="D3303" s="1">
        <v>2019</v>
      </c>
      <c r="E3303" s="2">
        <v>1855234</v>
      </c>
      <c r="F3303" s="2">
        <v>13479</v>
      </c>
      <c r="G3303" s="2">
        <v>35808910</v>
      </c>
      <c r="H3303" s="2">
        <v>17944464</v>
      </c>
      <c r="I3303" s="2">
        <v>2739634</v>
      </c>
      <c r="J3303" s="2">
        <v>4773642</v>
      </c>
      <c r="K3303" s="2">
        <v>16533942</v>
      </c>
      <c r="L3303" s="2">
        <v>11761692</v>
      </c>
      <c r="M3303" s="2">
        <v>17864446</v>
      </c>
      <c r="N3303" s="4">
        <f t="shared" si="102"/>
        <v>5.1432869640544769E-2</v>
      </c>
      <c r="O3303" s="2">
        <v>688033</v>
      </c>
      <c r="P3303" s="2">
        <v>5544360</v>
      </c>
      <c r="Q3303" s="2">
        <v>14802580</v>
      </c>
      <c r="R3303" s="2">
        <v>16311505</v>
      </c>
      <c r="S3303" s="4">
        <f t="shared" si="103"/>
        <v>0.38208571189476387</v>
      </c>
    </row>
    <row r="3304" spans="1:19" x14ac:dyDescent="0.25">
      <c r="A3304" s="10">
        <v>0</v>
      </c>
      <c r="B3304" s="1" t="s">
        <v>61</v>
      </c>
      <c r="C3304" s="1" t="s">
        <v>4282</v>
      </c>
      <c r="D3304" s="1">
        <v>2019</v>
      </c>
      <c r="E3304" s="2">
        <v>22901364</v>
      </c>
      <c r="F3304" s="2">
        <v>0</v>
      </c>
      <c r="G3304" s="2">
        <v>446523765</v>
      </c>
      <c r="H3304" s="2">
        <v>390658357</v>
      </c>
      <c r="I3304" s="2">
        <v>326741214</v>
      </c>
      <c r="J3304" s="2">
        <v>9172237</v>
      </c>
      <c r="K3304" s="2">
        <v>27642976</v>
      </c>
      <c r="L3304" s="2">
        <v>82967338</v>
      </c>
      <c r="M3304" s="2">
        <v>55865408</v>
      </c>
      <c r="N3304" s="4">
        <f t="shared" si="102"/>
        <v>5.1288119009746322E-2</v>
      </c>
      <c r="O3304" s="2">
        <v>452379</v>
      </c>
      <c r="P3304" s="2">
        <v>28947159</v>
      </c>
      <c r="Q3304" s="2">
        <v>86295384</v>
      </c>
      <c r="R3304" s="2">
        <v>81856086</v>
      </c>
      <c r="S3304" s="4">
        <f t="shared" si="103"/>
        <v>0.35916129681548664</v>
      </c>
    </row>
    <row r="3305" spans="1:19" x14ac:dyDescent="0.25">
      <c r="A3305" s="10">
        <v>1</v>
      </c>
      <c r="B3305" s="1" t="s">
        <v>24</v>
      </c>
      <c r="C3305" s="1" t="s">
        <v>673</v>
      </c>
      <c r="D3305" s="1">
        <v>2019</v>
      </c>
      <c r="E3305" s="2">
        <v>2831837</v>
      </c>
      <c r="F3305" s="2">
        <v>0</v>
      </c>
      <c r="G3305" s="2">
        <v>55225257</v>
      </c>
      <c r="H3305" s="2">
        <v>53948117</v>
      </c>
      <c r="I3305" s="2">
        <v>4241366</v>
      </c>
      <c r="J3305" s="2">
        <v>11659856</v>
      </c>
      <c r="K3305" s="2">
        <v>331943</v>
      </c>
      <c r="L3305" s="2">
        <v>38992092</v>
      </c>
      <c r="M3305" s="2">
        <v>1277140</v>
      </c>
      <c r="N3305" s="4">
        <f t="shared" si="102"/>
        <v>5.1277932486579463E-2</v>
      </c>
      <c r="O3305" s="2">
        <v>684196</v>
      </c>
      <c r="P3305" s="2">
        <v>5929988</v>
      </c>
      <c r="Q3305" s="2">
        <v>48966424</v>
      </c>
      <c r="R3305" s="2">
        <v>46111455</v>
      </c>
      <c r="S3305" s="4">
        <f t="shared" si="103"/>
        <v>0.14343906519540536</v>
      </c>
    </row>
    <row r="3306" spans="1:19" x14ac:dyDescent="0.25">
      <c r="A3306" s="10">
        <v>0</v>
      </c>
      <c r="B3306" s="1" t="s">
        <v>22</v>
      </c>
      <c r="C3306" s="1" t="s">
        <v>435</v>
      </c>
      <c r="D3306" s="1">
        <v>2019</v>
      </c>
      <c r="E3306" s="2">
        <v>1978129</v>
      </c>
      <c r="F3306" s="2">
        <v>0</v>
      </c>
      <c r="G3306" s="2">
        <v>38747066</v>
      </c>
      <c r="H3306" s="2">
        <v>30444997</v>
      </c>
      <c r="I3306" s="2">
        <v>13439746</v>
      </c>
      <c r="J3306" s="2">
        <v>2090548</v>
      </c>
      <c r="K3306" s="2">
        <v>8430423</v>
      </c>
      <c r="L3306" s="2">
        <v>14786349</v>
      </c>
      <c r="M3306" s="2">
        <v>8302069</v>
      </c>
      <c r="N3306" s="4">
        <f t="shared" si="102"/>
        <v>5.1052355809340505E-2</v>
      </c>
      <c r="O3306" s="2">
        <v>3919172</v>
      </c>
      <c r="P3306" s="2">
        <v>7795960</v>
      </c>
      <c r="Q3306" s="2">
        <v>15361305</v>
      </c>
      <c r="R3306" s="2">
        <v>13035999</v>
      </c>
      <c r="S3306" s="4">
        <f t="shared" si="103"/>
        <v>0.89867542947801704</v>
      </c>
    </row>
    <row r="3307" spans="1:19" x14ac:dyDescent="0.25">
      <c r="A3307" s="10">
        <v>0</v>
      </c>
      <c r="B3307" s="1" t="s">
        <v>52</v>
      </c>
      <c r="C3307" s="1" t="s">
        <v>3875</v>
      </c>
      <c r="D3307" s="1">
        <v>2019</v>
      </c>
      <c r="E3307" s="2">
        <v>1090455</v>
      </c>
      <c r="F3307" s="2">
        <v>0</v>
      </c>
      <c r="G3307" s="2">
        <v>21423927</v>
      </c>
      <c r="H3307" s="2">
        <v>16848229</v>
      </c>
      <c r="I3307" s="2">
        <v>3790600</v>
      </c>
      <c r="J3307" s="2">
        <v>3431036</v>
      </c>
      <c r="K3307" s="2">
        <v>2161487</v>
      </c>
      <c r="L3307" s="2">
        <v>12040804</v>
      </c>
      <c r="M3307" s="2">
        <v>4575698</v>
      </c>
      <c r="N3307" s="4">
        <f t="shared" si="102"/>
        <v>5.0898931834485808E-2</v>
      </c>
      <c r="O3307" s="2">
        <v>1165216</v>
      </c>
      <c r="P3307" s="2">
        <v>4102494</v>
      </c>
      <c r="Q3307" s="2">
        <v>13758746</v>
      </c>
      <c r="R3307" s="2">
        <v>11943454</v>
      </c>
      <c r="S3307" s="4">
        <f t="shared" si="103"/>
        <v>0.44105415401608278</v>
      </c>
    </row>
    <row r="3308" spans="1:19" x14ac:dyDescent="0.25">
      <c r="A3308" s="10">
        <v>1</v>
      </c>
      <c r="B3308" s="1" t="s">
        <v>27</v>
      </c>
      <c r="C3308" s="1" t="s">
        <v>1075</v>
      </c>
      <c r="D3308" s="1">
        <v>2019</v>
      </c>
      <c r="E3308" s="2">
        <v>54608418</v>
      </c>
      <c r="F3308" s="2">
        <v>22896161</v>
      </c>
      <c r="G3308" s="2">
        <v>625340349</v>
      </c>
      <c r="H3308" s="2">
        <v>550570059</v>
      </c>
      <c r="I3308" s="2">
        <v>308295628</v>
      </c>
      <c r="J3308" s="2">
        <v>14850155</v>
      </c>
      <c r="K3308" s="2">
        <v>2238770</v>
      </c>
      <c r="L3308" s="2">
        <v>299955796</v>
      </c>
      <c r="M3308" s="2">
        <v>74770290</v>
      </c>
      <c r="N3308" s="4">
        <f t="shared" si="102"/>
        <v>5.0711995556838758E-2</v>
      </c>
      <c r="O3308" s="2">
        <v>0</v>
      </c>
      <c r="P3308" s="2">
        <v>36515872</v>
      </c>
      <c r="Q3308" s="2">
        <v>257081407</v>
      </c>
      <c r="R3308" s="2">
        <v>250153062</v>
      </c>
      <c r="S3308" s="4">
        <f t="shared" si="103"/>
        <v>0.14597411563964785</v>
      </c>
    </row>
    <row r="3309" spans="1:19" x14ac:dyDescent="0.25">
      <c r="A3309" s="10">
        <v>0</v>
      </c>
      <c r="B3309" s="1" t="s">
        <v>64</v>
      </c>
      <c r="C3309" s="1" t="s">
        <v>4781</v>
      </c>
      <c r="D3309" s="1">
        <v>2019</v>
      </c>
      <c r="E3309" s="2">
        <v>1748915</v>
      </c>
      <c r="F3309" s="2">
        <v>0</v>
      </c>
      <c r="G3309" s="2">
        <v>34563087</v>
      </c>
      <c r="H3309" s="2">
        <v>31306660</v>
      </c>
      <c r="I3309" s="2">
        <v>4039182</v>
      </c>
      <c r="J3309" s="2">
        <v>1859631</v>
      </c>
      <c r="K3309" s="2">
        <v>1558876</v>
      </c>
      <c r="L3309" s="2">
        <v>27105398</v>
      </c>
      <c r="M3309" s="2">
        <v>3256427</v>
      </c>
      <c r="N3309" s="4">
        <f t="shared" si="102"/>
        <v>5.0600659599647449E-2</v>
      </c>
      <c r="O3309" s="2">
        <v>272967</v>
      </c>
      <c r="P3309" s="2">
        <v>5389520</v>
      </c>
      <c r="Q3309" s="2">
        <v>29864818</v>
      </c>
      <c r="R3309" s="2">
        <v>26075091</v>
      </c>
      <c r="S3309" s="4">
        <f t="shared" si="103"/>
        <v>0.21716077615989912</v>
      </c>
    </row>
    <row r="3310" spans="1:19" x14ac:dyDescent="0.25">
      <c r="A3310" s="10">
        <v>1</v>
      </c>
      <c r="B3310" s="1" t="s">
        <v>32</v>
      </c>
      <c r="C3310" s="1" t="s">
        <v>1576</v>
      </c>
      <c r="D3310" s="1">
        <v>2019</v>
      </c>
      <c r="E3310" s="2">
        <v>1200257</v>
      </c>
      <c r="F3310" s="2">
        <v>10093</v>
      </c>
      <c r="G3310" s="2">
        <v>23574625</v>
      </c>
      <c r="H3310" s="2">
        <v>19619276</v>
      </c>
      <c r="I3310" s="2">
        <v>8517294</v>
      </c>
      <c r="J3310" s="2">
        <v>133868</v>
      </c>
      <c r="K3310" s="2">
        <v>0</v>
      </c>
      <c r="L3310" s="2">
        <v>14923463</v>
      </c>
      <c r="M3310" s="2">
        <v>3955349</v>
      </c>
      <c r="N3310" s="4">
        <f t="shared" si="102"/>
        <v>5.0484959994061412E-2</v>
      </c>
      <c r="O3310" s="2">
        <v>0</v>
      </c>
      <c r="P3310" s="2">
        <v>17614810</v>
      </c>
      <c r="Q3310" s="2">
        <v>14378612</v>
      </c>
      <c r="R3310" s="2">
        <v>13455937</v>
      </c>
      <c r="S3310" s="4">
        <f t="shared" si="103"/>
        <v>1.309073459544289</v>
      </c>
    </row>
    <row r="3311" spans="1:19" x14ac:dyDescent="0.25">
      <c r="A3311" s="10">
        <v>0</v>
      </c>
      <c r="B3311" s="1" t="s">
        <v>63</v>
      </c>
      <c r="C3311" s="1" t="s">
        <v>4684</v>
      </c>
      <c r="D3311" s="1">
        <v>2019</v>
      </c>
      <c r="E3311" s="2">
        <v>4834564</v>
      </c>
      <c r="F3311" s="2">
        <v>0</v>
      </c>
      <c r="G3311" s="2">
        <v>95784840</v>
      </c>
      <c r="H3311" s="2">
        <v>50315493</v>
      </c>
      <c r="I3311" s="2">
        <v>19478583</v>
      </c>
      <c r="J3311" s="2">
        <v>0</v>
      </c>
      <c r="K3311" s="2">
        <v>54997281</v>
      </c>
      <c r="L3311" s="2">
        <v>21308976</v>
      </c>
      <c r="M3311" s="2">
        <v>45469347</v>
      </c>
      <c r="N3311" s="4">
        <f t="shared" si="102"/>
        <v>5.0473164646931599E-2</v>
      </c>
      <c r="O3311" s="2">
        <v>0</v>
      </c>
      <c r="P3311" s="2">
        <v>4998323</v>
      </c>
      <c r="Q3311" s="2">
        <v>21222357</v>
      </c>
      <c r="R3311" s="2">
        <v>21160078</v>
      </c>
      <c r="S3311" s="4">
        <f t="shared" si="103"/>
        <v>0.23621477198713539</v>
      </c>
    </row>
    <row r="3312" spans="1:19" x14ac:dyDescent="0.25">
      <c r="A3312" s="10">
        <v>0</v>
      </c>
      <c r="B3312" s="1" t="s">
        <v>54</v>
      </c>
      <c r="C3312" s="1" t="s">
        <v>3935</v>
      </c>
      <c r="D3312" s="1">
        <v>2019</v>
      </c>
      <c r="E3312" s="2">
        <v>1187513</v>
      </c>
      <c r="F3312" s="2">
        <v>157537</v>
      </c>
      <c r="G3312" s="2">
        <v>20440622</v>
      </c>
      <c r="H3312" s="2">
        <v>17285763</v>
      </c>
      <c r="I3312" s="2">
        <v>9841082</v>
      </c>
      <c r="J3312" s="2">
        <v>239064</v>
      </c>
      <c r="K3312" s="2">
        <v>1145020</v>
      </c>
      <c r="L3312" s="2">
        <v>9215456</v>
      </c>
      <c r="M3312" s="2">
        <v>3154859</v>
      </c>
      <c r="N3312" s="4">
        <f t="shared" si="102"/>
        <v>5.0388681909973192E-2</v>
      </c>
      <c r="O3312" s="2">
        <v>1300000</v>
      </c>
      <c r="P3312" s="2">
        <v>2498268</v>
      </c>
      <c r="Q3312" s="2">
        <v>5778429</v>
      </c>
      <c r="R3312" s="2">
        <v>4882012</v>
      </c>
      <c r="S3312" s="4">
        <f t="shared" si="103"/>
        <v>0.77801283569151403</v>
      </c>
    </row>
    <row r="3313" spans="1:19" x14ac:dyDescent="0.25">
      <c r="A3313" s="10">
        <v>0</v>
      </c>
      <c r="B3313" s="1" t="s">
        <v>64</v>
      </c>
      <c r="C3313" s="1" t="s">
        <v>4785</v>
      </c>
      <c r="D3313" s="1">
        <v>2019</v>
      </c>
      <c r="E3313" s="2">
        <v>2873283</v>
      </c>
      <c r="F3313" s="2">
        <v>0</v>
      </c>
      <c r="G3313" s="2">
        <v>57167135</v>
      </c>
      <c r="H3313" s="2">
        <v>46909986</v>
      </c>
      <c r="I3313" s="2">
        <v>1151680</v>
      </c>
      <c r="J3313" s="2">
        <v>12089326</v>
      </c>
      <c r="K3313" s="2">
        <v>128397</v>
      </c>
      <c r="L3313" s="2">
        <v>43797732</v>
      </c>
      <c r="M3313" s="2">
        <v>10257149</v>
      </c>
      <c r="N3313" s="4">
        <f t="shared" si="102"/>
        <v>5.0261098444062312E-2</v>
      </c>
      <c r="O3313" s="2">
        <v>2150749</v>
      </c>
      <c r="P3313" s="2">
        <v>15741081</v>
      </c>
      <c r="Q3313" s="2">
        <v>56721767</v>
      </c>
      <c r="R3313" s="2">
        <v>50790763</v>
      </c>
      <c r="S3313" s="4">
        <f t="shared" si="103"/>
        <v>0.35226543062564347</v>
      </c>
    </row>
    <row r="3314" spans="1:19" x14ac:dyDescent="0.25">
      <c r="A3314" s="10">
        <v>0</v>
      </c>
      <c r="B3314" s="1" t="s">
        <v>64</v>
      </c>
      <c r="C3314" s="1" t="s">
        <v>4798</v>
      </c>
      <c r="D3314" s="1">
        <v>2019</v>
      </c>
      <c r="E3314" s="2">
        <v>17231445</v>
      </c>
      <c r="F3314" s="2">
        <v>0</v>
      </c>
      <c r="G3314" s="2">
        <v>343658250</v>
      </c>
      <c r="H3314" s="2">
        <v>301262559</v>
      </c>
      <c r="I3314" s="2">
        <v>48804867</v>
      </c>
      <c r="J3314" s="2">
        <v>25333147</v>
      </c>
      <c r="K3314" s="2">
        <v>12767518</v>
      </c>
      <c r="L3314" s="2">
        <v>256752718</v>
      </c>
      <c r="M3314" s="2">
        <v>42395691</v>
      </c>
      <c r="N3314" s="4">
        <f t="shared" si="102"/>
        <v>5.0141223148287582E-2</v>
      </c>
      <c r="O3314" s="2">
        <v>26772989</v>
      </c>
      <c r="P3314" s="2">
        <v>9318360</v>
      </c>
      <c r="Q3314" s="2">
        <v>276586519</v>
      </c>
      <c r="R3314" s="2">
        <v>283228146</v>
      </c>
      <c r="S3314" s="4">
        <f t="shared" si="103"/>
        <v>0.12742853953505032</v>
      </c>
    </row>
    <row r="3315" spans="1:19" x14ac:dyDescent="0.25">
      <c r="A3315" s="10">
        <v>1</v>
      </c>
      <c r="B3315" s="1" t="s">
        <v>33</v>
      </c>
      <c r="C3315" s="1" t="s">
        <v>1183</v>
      </c>
      <c r="D3315" s="1">
        <v>2019</v>
      </c>
      <c r="E3315" s="2">
        <v>2957875</v>
      </c>
      <c r="F3315" s="2">
        <v>0</v>
      </c>
      <c r="G3315" s="2">
        <v>59090384</v>
      </c>
      <c r="H3315" s="2">
        <v>57283295</v>
      </c>
      <c r="I3315" s="2">
        <v>2136727</v>
      </c>
      <c r="J3315" s="2">
        <v>0</v>
      </c>
      <c r="K3315" s="2">
        <v>0</v>
      </c>
      <c r="L3315" s="2">
        <v>56953657</v>
      </c>
      <c r="M3315" s="2">
        <v>1807089</v>
      </c>
      <c r="N3315" s="4">
        <f t="shared" si="102"/>
        <v>5.0056790966191728E-2</v>
      </c>
      <c r="O3315" s="2">
        <v>0</v>
      </c>
      <c r="P3315" s="2">
        <v>0</v>
      </c>
      <c r="Q3315" s="2">
        <v>8174780</v>
      </c>
      <c r="R3315" s="2">
        <v>7405467</v>
      </c>
      <c r="S3315" s="4">
        <f t="shared" si="103"/>
        <v>0</v>
      </c>
    </row>
    <row r="3316" spans="1:19" x14ac:dyDescent="0.25">
      <c r="A3316" s="10">
        <v>0</v>
      </c>
      <c r="B3316" s="1" t="s">
        <v>64</v>
      </c>
      <c r="C3316" s="1" t="s">
        <v>4806</v>
      </c>
      <c r="D3316" s="1">
        <v>2019</v>
      </c>
      <c r="E3316" s="2">
        <v>1665037</v>
      </c>
      <c r="F3316" s="2">
        <v>0</v>
      </c>
      <c r="G3316" s="2">
        <v>33301743</v>
      </c>
      <c r="H3316" s="2">
        <v>31375940</v>
      </c>
      <c r="I3316" s="2">
        <v>3189213</v>
      </c>
      <c r="J3316" s="2">
        <v>5551423</v>
      </c>
      <c r="K3316" s="2">
        <v>265883</v>
      </c>
      <c r="L3316" s="2">
        <v>24295224</v>
      </c>
      <c r="M3316" s="2">
        <v>1925803</v>
      </c>
      <c r="N3316" s="4">
        <f t="shared" si="102"/>
        <v>4.9998494072817749E-2</v>
      </c>
      <c r="O3316" s="2">
        <v>5305185</v>
      </c>
      <c r="P3316" s="2">
        <v>6442870</v>
      </c>
      <c r="Q3316" s="2">
        <v>32194523</v>
      </c>
      <c r="R3316" s="2">
        <v>34041071</v>
      </c>
      <c r="S3316" s="4">
        <f t="shared" si="103"/>
        <v>0.34511414167903237</v>
      </c>
    </row>
    <row r="3317" spans="1:19" x14ac:dyDescent="0.25">
      <c r="A3317" s="10">
        <v>0</v>
      </c>
      <c r="B3317" s="1" t="s">
        <v>64</v>
      </c>
      <c r="C3317" s="1" t="s">
        <v>4749</v>
      </c>
      <c r="D3317" s="1">
        <v>2019</v>
      </c>
      <c r="E3317" s="2">
        <v>3653075</v>
      </c>
      <c r="F3317" s="2">
        <v>0</v>
      </c>
      <c r="G3317" s="2">
        <v>73111015</v>
      </c>
      <c r="H3317" s="2">
        <v>72640212</v>
      </c>
      <c r="I3317" s="2">
        <v>6189046</v>
      </c>
      <c r="J3317" s="2">
        <v>8855506</v>
      </c>
      <c r="K3317" s="2">
        <v>408508</v>
      </c>
      <c r="L3317" s="2">
        <v>57657955</v>
      </c>
      <c r="M3317" s="2">
        <v>470803</v>
      </c>
      <c r="N3317" s="4">
        <f t="shared" si="102"/>
        <v>4.9966137113538908E-2</v>
      </c>
      <c r="O3317" s="2">
        <v>260000</v>
      </c>
      <c r="P3317" s="2">
        <v>20944248</v>
      </c>
      <c r="Q3317" s="2">
        <v>64170691</v>
      </c>
      <c r="R3317" s="2">
        <v>56709842</v>
      </c>
      <c r="S3317" s="4">
        <f t="shared" si="103"/>
        <v>0.37390772487075524</v>
      </c>
    </row>
    <row r="3318" spans="1:19" x14ac:dyDescent="0.25">
      <c r="A3318" s="10">
        <v>0</v>
      </c>
      <c r="B3318" s="1" t="s">
        <v>39</v>
      </c>
      <c r="C3318" s="1" t="s">
        <v>2688</v>
      </c>
      <c r="D3318" s="1">
        <v>2019</v>
      </c>
      <c r="E3318" s="2">
        <v>666499</v>
      </c>
      <c r="F3318" s="2">
        <v>0</v>
      </c>
      <c r="G3318" s="2">
        <v>13375235</v>
      </c>
      <c r="H3318" s="2">
        <v>8786633</v>
      </c>
      <c r="I3318" s="2">
        <v>3355958</v>
      </c>
      <c r="J3318" s="2">
        <v>2057382</v>
      </c>
      <c r="K3318" s="2">
        <v>4633654</v>
      </c>
      <c r="L3318" s="2">
        <v>3328241</v>
      </c>
      <c r="M3318" s="2">
        <v>4588602</v>
      </c>
      <c r="N3318" s="4">
        <f t="shared" si="102"/>
        <v>4.9830825402320034E-2</v>
      </c>
      <c r="O3318" s="2">
        <v>78808</v>
      </c>
      <c r="P3318" s="2">
        <v>3244931</v>
      </c>
      <c r="Q3318" s="2">
        <v>6223981</v>
      </c>
      <c r="R3318" s="2">
        <v>6271837</v>
      </c>
      <c r="S3318" s="4">
        <f t="shared" si="103"/>
        <v>0.52994664880480791</v>
      </c>
    </row>
    <row r="3319" spans="1:19" x14ac:dyDescent="0.25">
      <c r="A3319" s="10">
        <v>0</v>
      </c>
      <c r="B3319" s="1" t="s">
        <v>24</v>
      </c>
      <c r="C3319" s="1" t="s">
        <v>709</v>
      </c>
      <c r="D3319" s="1">
        <v>2019</v>
      </c>
      <c r="E3319" s="2">
        <v>1397730</v>
      </c>
      <c r="F3319" s="2">
        <v>0</v>
      </c>
      <c r="G3319" s="2">
        <v>28067846</v>
      </c>
      <c r="H3319" s="2">
        <v>27387414</v>
      </c>
      <c r="I3319" s="2">
        <v>1301620</v>
      </c>
      <c r="J3319" s="2">
        <v>5753136</v>
      </c>
      <c r="K3319" s="2">
        <v>43144</v>
      </c>
      <c r="L3319" s="2">
        <v>20969946</v>
      </c>
      <c r="M3319" s="2">
        <v>680432</v>
      </c>
      <c r="N3319" s="4">
        <f t="shared" si="102"/>
        <v>4.9798263821171029E-2</v>
      </c>
      <c r="O3319" s="2">
        <v>547333</v>
      </c>
      <c r="P3319" s="2">
        <v>3282793</v>
      </c>
      <c r="Q3319" s="2">
        <v>26014236</v>
      </c>
      <c r="R3319" s="2">
        <v>25009279</v>
      </c>
      <c r="S3319" s="4">
        <f t="shared" si="103"/>
        <v>0.15314819751501033</v>
      </c>
    </row>
    <row r="3320" spans="1:19" x14ac:dyDescent="0.25">
      <c r="A3320" s="10">
        <v>1</v>
      </c>
      <c r="B3320" s="1" t="s">
        <v>38</v>
      </c>
      <c r="C3320" s="1" t="s">
        <v>2670</v>
      </c>
      <c r="D3320" s="1">
        <v>2019</v>
      </c>
      <c r="E3320" s="2">
        <v>244203441</v>
      </c>
      <c r="F3320" s="2">
        <v>0</v>
      </c>
      <c r="G3320" s="2">
        <v>4906360195</v>
      </c>
      <c r="H3320" s="2">
        <v>4599946796</v>
      </c>
      <c r="I3320" s="2">
        <v>737118514</v>
      </c>
      <c r="J3320" s="2">
        <v>214444752</v>
      </c>
      <c r="K3320" s="2">
        <v>49620809</v>
      </c>
      <c r="L3320" s="2">
        <v>3905176120</v>
      </c>
      <c r="M3320" s="2">
        <v>306413399</v>
      </c>
      <c r="N3320" s="4">
        <f t="shared" si="102"/>
        <v>4.977283185381786E-2</v>
      </c>
      <c r="O3320" s="2">
        <v>31782165</v>
      </c>
      <c r="P3320" s="2">
        <v>103316700</v>
      </c>
      <c r="Q3320" s="2">
        <v>3430378659</v>
      </c>
      <c r="R3320" s="2">
        <v>3059825691</v>
      </c>
      <c r="S3320" s="4">
        <f t="shared" si="103"/>
        <v>4.4152470971589079E-2</v>
      </c>
    </row>
    <row r="3321" spans="1:19" x14ac:dyDescent="0.25">
      <c r="A3321" s="10">
        <v>0</v>
      </c>
      <c r="B3321" s="1" t="s">
        <v>67</v>
      </c>
      <c r="C3321" s="1" t="s">
        <v>1216</v>
      </c>
      <c r="D3321" s="1">
        <v>2019</v>
      </c>
      <c r="E3321" s="2">
        <v>323633</v>
      </c>
      <c r="F3321" s="2">
        <v>0</v>
      </c>
      <c r="G3321" s="2">
        <v>6519852</v>
      </c>
      <c r="H3321" s="2">
        <v>5987170</v>
      </c>
      <c r="I3321" s="2">
        <v>1372165</v>
      </c>
      <c r="J3321" s="2">
        <v>304276</v>
      </c>
      <c r="K3321" s="2">
        <v>859666</v>
      </c>
      <c r="L3321" s="2">
        <v>3983745</v>
      </c>
      <c r="M3321" s="2">
        <v>532682</v>
      </c>
      <c r="N3321" s="4">
        <f t="shared" si="102"/>
        <v>4.9638089944372972E-2</v>
      </c>
      <c r="O3321" s="2">
        <v>203200</v>
      </c>
      <c r="P3321" s="2">
        <v>0</v>
      </c>
      <c r="Q3321" s="2">
        <v>3321859</v>
      </c>
      <c r="R3321" s="2">
        <v>3558341</v>
      </c>
      <c r="S3321" s="4">
        <f t="shared" si="103"/>
        <v>5.71052633797604E-2</v>
      </c>
    </row>
    <row r="3322" spans="1:19" x14ac:dyDescent="0.25">
      <c r="A3322" s="10">
        <v>0</v>
      </c>
      <c r="B3322" s="1" t="s">
        <v>40</v>
      </c>
      <c r="C3322" s="1" t="s">
        <v>3365</v>
      </c>
      <c r="D3322" s="1">
        <v>2019</v>
      </c>
      <c r="E3322" s="2">
        <v>387068</v>
      </c>
      <c r="F3322" s="2">
        <v>0</v>
      </c>
      <c r="G3322" s="2">
        <v>7851311</v>
      </c>
      <c r="H3322" s="2">
        <v>4147285</v>
      </c>
      <c r="I3322" s="2">
        <v>1631812</v>
      </c>
      <c r="J3322" s="2">
        <v>325506</v>
      </c>
      <c r="K3322" s="2">
        <v>0</v>
      </c>
      <c r="L3322" s="2">
        <v>5893993</v>
      </c>
      <c r="M3322" s="2">
        <v>3704026</v>
      </c>
      <c r="N3322" s="4">
        <f t="shared" si="102"/>
        <v>4.9299792098415153E-2</v>
      </c>
      <c r="O3322" s="2">
        <v>250776</v>
      </c>
      <c r="P3322" s="2">
        <v>598262</v>
      </c>
      <c r="Q3322" s="2">
        <v>2328716</v>
      </c>
      <c r="R3322" s="2">
        <v>2525290</v>
      </c>
      <c r="S3322" s="4">
        <f t="shared" si="103"/>
        <v>0.33621405858337061</v>
      </c>
    </row>
    <row r="3323" spans="1:19" x14ac:dyDescent="0.25">
      <c r="A3323" s="10">
        <v>0</v>
      </c>
      <c r="B3323" s="1" t="s">
        <v>64</v>
      </c>
      <c r="C3323" s="1" t="s">
        <v>4717</v>
      </c>
      <c r="D3323" s="1">
        <v>2019</v>
      </c>
      <c r="E3323" s="2">
        <v>316295</v>
      </c>
      <c r="F3323" s="2">
        <v>0</v>
      </c>
      <c r="G3323" s="2">
        <v>6463230</v>
      </c>
      <c r="H3323" s="2">
        <v>5697696</v>
      </c>
      <c r="I3323" s="2">
        <v>4621733</v>
      </c>
      <c r="J3323" s="2">
        <v>551246</v>
      </c>
      <c r="K3323" s="2">
        <v>67172</v>
      </c>
      <c r="L3323" s="2">
        <v>1223079</v>
      </c>
      <c r="M3323" s="2">
        <v>765534</v>
      </c>
      <c r="N3323" s="4">
        <f t="shared" si="102"/>
        <v>4.8937605500655249E-2</v>
      </c>
      <c r="O3323" s="2">
        <v>0</v>
      </c>
      <c r="P3323" s="2">
        <v>437501</v>
      </c>
      <c r="Q3323" s="2">
        <v>2129018</v>
      </c>
      <c r="R3323" s="2">
        <v>1930732</v>
      </c>
      <c r="S3323" s="4">
        <f t="shared" si="103"/>
        <v>0.22659851289562716</v>
      </c>
    </row>
    <row r="3324" spans="1:19" x14ac:dyDescent="0.25">
      <c r="A3324" s="10">
        <v>0</v>
      </c>
      <c r="B3324" s="1" t="s">
        <v>64</v>
      </c>
      <c r="C3324" s="1" t="s">
        <v>4799</v>
      </c>
      <c r="D3324" s="1">
        <v>2019</v>
      </c>
      <c r="E3324" s="2">
        <v>18787726</v>
      </c>
      <c r="F3324" s="2">
        <v>0</v>
      </c>
      <c r="G3324" s="2">
        <v>383976466</v>
      </c>
      <c r="H3324" s="2">
        <v>333482572</v>
      </c>
      <c r="I3324" s="2">
        <v>54010558</v>
      </c>
      <c r="J3324" s="2">
        <v>18244505</v>
      </c>
      <c r="K3324" s="2">
        <v>23948735</v>
      </c>
      <c r="L3324" s="2">
        <v>287772668</v>
      </c>
      <c r="M3324" s="2">
        <v>50493894</v>
      </c>
      <c r="N3324" s="4">
        <f t="shared" si="102"/>
        <v>4.8929368499370476E-2</v>
      </c>
      <c r="O3324" s="2">
        <v>18553831</v>
      </c>
      <c r="P3324" s="2">
        <v>38262624</v>
      </c>
      <c r="Q3324" s="2">
        <v>304756920</v>
      </c>
      <c r="R3324" s="2">
        <v>288311129</v>
      </c>
      <c r="S3324" s="4">
        <f t="shared" si="103"/>
        <v>0.19706646495772281</v>
      </c>
    </row>
    <row r="3325" spans="1:19" x14ac:dyDescent="0.25">
      <c r="A3325" s="10">
        <v>0</v>
      </c>
      <c r="B3325" s="1" t="s">
        <v>64</v>
      </c>
      <c r="C3325" s="1" t="s">
        <v>747</v>
      </c>
      <c r="D3325" s="1">
        <v>2019</v>
      </c>
      <c r="E3325" s="2">
        <v>18787726</v>
      </c>
      <c r="F3325" s="2">
        <v>0</v>
      </c>
      <c r="G3325" s="2">
        <v>384047540</v>
      </c>
      <c r="H3325" s="2">
        <v>333482572</v>
      </c>
      <c r="I3325" s="2">
        <v>54010558</v>
      </c>
      <c r="J3325" s="2">
        <v>18244505</v>
      </c>
      <c r="K3325" s="2">
        <v>23948735</v>
      </c>
      <c r="L3325" s="2">
        <v>287843742</v>
      </c>
      <c r="M3325" s="2">
        <v>50564968</v>
      </c>
      <c r="N3325" s="4">
        <f t="shared" si="102"/>
        <v>4.8920313354956002E-2</v>
      </c>
      <c r="O3325" s="2">
        <v>18553831</v>
      </c>
      <c r="P3325" s="2">
        <v>38262624</v>
      </c>
      <c r="Q3325" s="2">
        <v>304756920</v>
      </c>
      <c r="R3325" s="2">
        <v>288311129</v>
      </c>
      <c r="S3325" s="4">
        <f t="shared" si="103"/>
        <v>0.19706646495772281</v>
      </c>
    </row>
    <row r="3326" spans="1:19" x14ac:dyDescent="0.25">
      <c r="A3326" s="10">
        <v>0</v>
      </c>
      <c r="B3326" s="1" t="s">
        <v>64</v>
      </c>
      <c r="C3326" s="1" t="s">
        <v>3751</v>
      </c>
      <c r="D3326" s="1">
        <v>2019</v>
      </c>
      <c r="E3326" s="2">
        <v>1331134</v>
      </c>
      <c r="F3326" s="2">
        <v>0</v>
      </c>
      <c r="G3326" s="2">
        <v>27294536</v>
      </c>
      <c r="H3326" s="2">
        <v>25733806</v>
      </c>
      <c r="I3326" s="2">
        <v>442621</v>
      </c>
      <c r="J3326" s="2">
        <v>2538393</v>
      </c>
      <c r="K3326" s="2">
        <v>0</v>
      </c>
      <c r="L3326" s="2">
        <v>24313522</v>
      </c>
      <c r="M3326" s="2">
        <v>1560730</v>
      </c>
      <c r="N3326" s="4">
        <f t="shared" si="102"/>
        <v>4.876924817479953E-2</v>
      </c>
      <c r="O3326" s="2">
        <v>0</v>
      </c>
      <c r="P3326" s="2">
        <v>10494377</v>
      </c>
      <c r="Q3326" s="2">
        <v>27088000</v>
      </c>
      <c r="R3326" s="2">
        <v>25274871</v>
      </c>
      <c r="S3326" s="4">
        <f t="shared" si="103"/>
        <v>0.41520991343536434</v>
      </c>
    </row>
    <row r="3327" spans="1:19" x14ac:dyDescent="0.25">
      <c r="A3327" s="10">
        <v>0</v>
      </c>
      <c r="B3327" s="1" t="s">
        <v>67</v>
      </c>
      <c r="C3327" s="1" t="s">
        <v>4838</v>
      </c>
      <c r="D3327" s="1">
        <v>2019</v>
      </c>
      <c r="E3327" s="2">
        <v>219662</v>
      </c>
      <c r="F3327" s="2">
        <v>10956</v>
      </c>
      <c r="G3327" s="2">
        <v>4284766</v>
      </c>
      <c r="H3327" s="2">
        <v>3698313</v>
      </c>
      <c r="I3327" s="2">
        <v>665317</v>
      </c>
      <c r="J3327" s="2">
        <v>762835</v>
      </c>
      <c r="K3327" s="2">
        <v>243154</v>
      </c>
      <c r="L3327" s="2">
        <v>2613460</v>
      </c>
      <c r="M3327" s="2">
        <v>586453</v>
      </c>
      <c r="N3327" s="4">
        <f t="shared" si="102"/>
        <v>4.870884431028439E-2</v>
      </c>
      <c r="O3327" s="2">
        <v>1062000</v>
      </c>
      <c r="P3327" s="2">
        <v>1044718</v>
      </c>
      <c r="Q3327" s="2">
        <v>3544989</v>
      </c>
      <c r="R3327" s="2">
        <v>3724071</v>
      </c>
      <c r="S3327" s="4">
        <f t="shared" si="103"/>
        <v>0.56570296323566338</v>
      </c>
    </row>
    <row r="3328" spans="1:19" x14ac:dyDescent="0.25">
      <c r="A3328" s="10">
        <v>0</v>
      </c>
      <c r="B3328" s="1" t="s">
        <v>28</v>
      </c>
      <c r="C3328" s="1" t="s">
        <v>1157</v>
      </c>
      <c r="D3328" s="1">
        <v>2019</v>
      </c>
      <c r="E3328" s="2">
        <v>400230</v>
      </c>
      <c r="F3328" s="2">
        <v>0</v>
      </c>
      <c r="G3328" s="2">
        <v>8235505</v>
      </c>
      <c r="H3328" s="2">
        <v>8082319</v>
      </c>
      <c r="I3328" s="2">
        <v>2161660</v>
      </c>
      <c r="J3328" s="2">
        <v>3514630</v>
      </c>
      <c r="K3328" s="2">
        <v>995692</v>
      </c>
      <c r="L3328" s="2">
        <v>1563523</v>
      </c>
      <c r="M3328" s="2">
        <v>153186</v>
      </c>
      <c r="N3328" s="4">
        <f t="shared" si="102"/>
        <v>4.8598112684043057E-2</v>
      </c>
      <c r="O3328" s="2">
        <v>0</v>
      </c>
      <c r="P3328" s="2">
        <v>97687</v>
      </c>
      <c r="Q3328" s="2">
        <v>2008151</v>
      </c>
      <c r="R3328" s="2">
        <v>1977335</v>
      </c>
      <c r="S3328" s="4">
        <f t="shared" si="103"/>
        <v>4.9403363618203286E-2</v>
      </c>
    </row>
    <row r="3329" spans="1:19" x14ac:dyDescent="0.25">
      <c r="A3329" s="10">
        <v>0</v>
      </c>
      <c r="B3329" s="1" t="s">
        <v>52</v>
      </c>
      <c r="C3329" s="1" t="s">
        <v>3852</v>
      </c>
      <c r="D3329" s="1">
        <v>2019</v>
      </c>
      <c r="E3329" s="2">
        <v>226023</v>
      </c>
      <c r="F3329" s="2">
        <v>0</v>
      </c>
      <c r="G3329" s="2">
        <v>4663031</v>
      </c>
      <c r="H3329" s="2">
        <v>3948155</v>
      </c>
      <c r="I3329" s="2">
        <v>0</v>
      </c>
      <c r="J3329" s="2">
        <v>0</v>
      </c>
      <c r="K3329" s="2">
        <v>0</v>
      </c>
      <c r="L3329" s="2">
        <v>4663031</v>
      </c>
      <c r="M3329" s="2">
        <v>714876</v>
      </c>
      <c r="N3329" s="4">
        <f t="shared" si="102"/>
        <v>4.8471262575779571E-2</v>
      </c>
      <c r="O3329" s="2">
        <v>0</v>
      </c>
      <c r="P3329" s="2">
        <v>334073</v>
      </c>
      <c r="Q3329" s="2">
        <v>3424811</v>
      </c>
      <c r="R3329" s="2">
        <v>2733900</v>
      </c>
      <c r="S3329" s="4">
        <f t="shared" si="103"/>
        <v>0.12219649584842167</v>
      </c>
    </row>
    <row r="3330" spans="1:19" x14ac:dyDescent="0.25">
      <c r="A3330" s="10">
        <v>0</v>
      </c>
      <c r="B3330" s="1" t="s">
        <v>32</v>
      </c>
      <c r="C3330" s="1" t="s">
        <v>1573</v>
      </c>
      <c r="D3330" s="1">
        <v>2019</v>
      </c>
      <c r="E3330" s="2">
        <v>65194</v>
      </c>
      <c r="F3330" s="2">
        <v>0</v>
      </c>
      <c r="G3330" s="2">
        <v>1345661</v>
      </c>
      <c r="H3330" s="2">
        <v>1303560</v>
      </c>
      <c r="I3330" s="2">
        <v>527827</v>
      </c>
      <c r="J3330" s="2">
        <v>0</v>
      </c>
      <c r="K3330" s="2">
        <v>0</v>
      </c>
      <c r="L3330" s="2">
        <v>817834</v>
      </c>
      <c r="M3330" s="2">
        <v>42101</v>
      </c>
      <c r="N3330" s="4">
        <f t="shared" ref="N3330:N3393" si="104">(E3330-F3330)/G3330</f>
        <v>4.8447565917419021E-2</v>
      </c>
      <c r="O3330" s="2">
        <v>0</v>
      </c>
      <c r="P3330" s="2">
        <v>1732660</v>
      </c>
      <c r="Q3330" s="2">
        <v>743620</v>
      </c>
      <c r="R3330" s="2">
        <v>649951</v>
      </c>
      <c r="S3330" s="4">
        <f t="shared" ref="S3330:S3393" si="105">(O3330+P3330)/R3330</f>
        <v>2.6658317319305609</v>
      </c>
    </row>
    <row r="3331" spans="1:19" x14ac:dyDescent="0.25">
      <c r="A3331" s="10">
        <v>0</v>
      </c>
      <c r="B3331" s="1" t="s">
        <v>32</v>
      </c>
      <c r="C3331" s="1" t="s">
        <v>2175</v>
      </c>
      <c r="D3331" s="1">
        <v>2019</v>
      </c>
      <c r="E3331" s="2">
        <v>271836</v>
      </c>
      <c r="F3331" s="2">
        <v>0</v>
      </c>
      <c r="G3331" s="2">
        <v>5622808</v>
      </c>
      <c r="H3331" s="2">
        <v>4491276</v>
      </c>
      <c r="I3331" s="2">
        <v>51156</v>
      </c>
      <c r="J3331" s="2">
        <v>18828</v>
      </c>
      <c r="K3331" s="2">
        <v>0</v>
      </c>
      <c r="L3331" s="2">
        <v>5552824</v>
      </c>
      <c r="M3331" s="2">
        <v>1131532</v>
      </c>
      <c r="N3331" s="4">
        <f t="shared" si="104"/>
        <v>4.8345239602703843E-2</v>
      </c>
      <c r="O3331" s="2">
        <v>0</v>
      </c>
      <c r="P3331" s="2">
        <v>7341184</v>
      </c>
      <c r="Q3331" s="2">
        <v>3909829</v>
      </c>
      <c r="R3331" s="2">
        <v>4381944</v>
      </c>
      <c r="S3331" s="4">
        <f t="shared" si="105"/>
        <v>1.6753258371170421</v>
      </c>
    </row>
    <row r="3332" spans="1:19" x14ac:dyDescent="0.25">
      <c r="A3332" s="10">
        <v>0</v>
      </c>
      <c r="B3332" s="1" t="s">
        <v>39</v>
      </c>
      <c r="C3332" s="1" t="s">
        <v>2700</v>
      </c>
      <c r="D3332" s="1">
        <v>2019</v>
      </c>
      <c r="E3332" s="2">
        <v>3136240</v>
      </c>
      <c r="F3332" s="2">
        <v>0</v>
      </c>
      <c r="G3332" s="2">
        <v>64937469</v>
      </c>
      <c r="H3332" s="2">
        <v>60238395</v>
      </c>
      <c r="I3332" s="2">
        <v>4532693</v>
      </c>
      <c r="J3332" s="2">
        <v>5546522</v>
      </c>
      <c r="K3332" s="2">
        <v>660797</v>
      </c>
      <c r="L3332" s="2">
        <v>54197457</v>
      </c>
      <c r="M3332" s="2">
        <v>4699074</v>
      </c>
      <c r="N3332" s="4">
        <f t="shared" si="104"/>
        <v>4.8296307945109473E-2</v>
      </c>
      <c r="O3332" s="2">
        <v>1302597</v>
      </c>
      <c r="P3332" s="2">
        <v>7985575</v>
      </c>
      <c r="Q3332" s="2">
        <v>61001837</v>
      </c>
      <c r="R3332" s="2">
        <v>59400840</v>
      </c>
      <c r="S3332" s="4">
        <f t="shared" si="105"/>
        <v>0.15636432077391499</v>
      </c>
    </row>
    <row r="3333" spans="1:19" x14ac:dyDescent="0.25">
      <c r="A3333" s="10">
        <v>0</v>
      </c>
      <c r="B3333" s="1" t="s">
        <v>30</v>
      </c>
      <c r="C3333" s="1" t="s">
        <v>1116</v>
      </c>
      <c r="D3333" s="1">
        <v>2019</v>
      </c>
      <c r="E3333" s="2">
        <v>743004</v>
      </c>
      <c r="F3333" s="2">
        <v>0</v>
      </c>
      <c r="G3333" s="2">
        <v>15402100</v>
      </c>
      <c r="H3333" s="2">
        <v>14253006</v>
      </c>
      <c r="I3333" s="2">
        <v>3675696</v>
      </c>
      <c r="J3333" s="2">
        <v>684696</v>
      </c>
      <c r="K3333" s="2">
        <v>0</v>
      </c>
      <c r="L3333" s="2">
        <v>11041708</v>
      </c>
      <c r="M3333" s="2">
        <v>1149094</v>
      </c>
      <c r="N3333" s="4">
        <f t="shared" si="104"/>
        <v>4.8240434745911269E-2</v>
      </c>
      <c r="O3333" s="2">
        <v>0</v>
      </c>
      <c r="P3333" s="2">
        <v>1683242</v>
      </c>
      <c r="Q3333" s="2">
        <v>2105668</v>
      </c>
      <c r="R3333" s="2">
        <v>2376488</v>
      </c>
      <c r="S3333" s="4">
        <f t="shared" si="105"/>
        <v>0.70828971154072728</v>
      </c>
    </row>
    <row r="3334" spans="1:19" x14ac:dyDescent="0.25">
      <c r="A3334" s="10">
        <v>0</v>
      </c>
      <c r="B3334" s="1" t="s">
        <v>62</v>
      </c>
      <c r="C3334" s="1" t="s">
        <v>4556</v>
      </c>
      <c r="D3334" s="1">
        <v>2019</v>
      </c>
      <c r="E3334" s="2">
        <v>1080499</v>
      </c>
      <c r="F3334" s="2">
        <v>0</v>
      </c>
      <c r="G3334" s="2">
        <v>22563040</v>
      </c>
      <c r="H3334" s="2">
        <v>22018251</v>
      </c>
      <c r="I3334" s="2">
        <v>2128884</v>
      </c>
      <c r="J3334" s="2">
        <v>318115</v>
      </c>
      <c r="K3334" s="2">
        <v>0</v>
      </c>
      <c r="L3334" s="2">
        <v>20116041</v>
      </c>
      <c r="M3334" s="2">
        <v>544789</v>
      </c>
      <c r="N3334" s="4">
        <f t="shared" si="104"/>
        <v>4.7888006226111376E-2</v>
      </c>
      <c r="O3334" s="2">
        <v>0</v>
      </c>
      <c r="P3334" s="2">
        <v>5769341</v>
      </c>
      <c r="Q3334" s="2">
        <v>15139500</v>
      </c>
      <c r="R3334" s="2">
        <v>12915824</v>
      </c>
      <c r="S3334" s="4">
        <f t="shared" si="105"/>
        <v>0.44668779940017767</v>
      </c>
    </row>
    <row r="3335" spans="1:19" x14ac:dyDescent="0.25">
      <c r="A3335" s="10">
        <v>0</v>
      </c>
      <c r="B3335" s="1" t="s">
        <v>39</v>
      </c>
      <c r="C3335" s="1" t="s">
        <v>2689</v>
      </c>
      <c r="D3335" s="1">
        <v>2019</v>
      </c>
      <c r="E3335" s="2">
        <v>867344</v>
      </c>
      <c r="F3335" s="2">
        <v>0</v>
      </c>
      <c r="G3335" s="2">
        <v>18152997</v>
      </c>
      <c r="H3335" s="2">
        <v>16279263</v>
      </c>
      <c r="I3335" s="2">
        <v>1254347</v>
      </c>
      <c r="J3335" s="2">
        <v>34704</v>
      </c>
      <c r="K3335" s="2">
        <v>0</v>
      </c>
      <c r="L3335" s="2">
        <v>16863946</v>
      </c>
      <c r="M3335" s="2">
        <v>1873734</v>
      </c>
      <c r="N3335" s="4">
        <f t="shared" si="104"/>
        <v>4.7779658642592183E-2</v>
      </c>
      <c r="O3335" s="2">
        <v>31331</v>
      </c>
      <c r="P3335" s="2">
        <v>3614746</v>
      </c>
      <c r="Q3335" s="2">
        <v>16719581</v>
      </c>
      <c r="R3335" s="2">
        <v>16005472</v>
      </c>
      <c r="S3335" s="4">
        <f t="shared" si="105"/>
        <v>0.22780190424874694</v>
      </c>
    </row>
    <row r="3336" spans="1:19" x14ac:dyDescent="0.25">
      <c r="A3336" s="10">
        <v>0</v>
      </c>
      <c r="B3336" s="1" t="s">
        <v>67</v>
      </c>
      <c r="C3336" s="1" t="s">
        <v>614</v>
      </c>
      <c r="D3336" s="1">
        <v>2019</v>
      </c>
      <c r="E3336" s="2">
        <v>998661</v>
      </c>
      <c r="F3336" s="2">
        <v>95283</v>
      </c>
      <c r="G3336" s="2">
        <v>18909298</v>
      </c>
      <c r="H3336" s="2">
        <v>19426377</v>
      </c>
      <c r="I3336" s="2">
        <v>1954655</v>
      </c>
      <c r="J3336" s="2">
        <v>983579</v>
      </c>
      <c r="K3336" s="2">
        <v>1051308</v>
      </c>
      <c r="L3336" s="2">
        <v>14919756</v>
      </c>
      <c r="M3336" s="2">
        <v>-517079</v>
      </c>
      <c r="N3336" s="4">
        <f t="shared" si="104"/>
        <v>4.7774274856739789E-2</v>
      </c>
      <c r="O3336" s="2">
        <v>896988</v>
      </c>
      <c r="P3336" s="2">
        <v>4190953</v>
      </c>
      <c r="Q3336" s="2">
        <v>8950402</v>
      </c>
      <c r="R3336" s="2">
        <v>11439790</v>
      </c>
      <c r="S3336" s="4">
        <f t="shared" si="105"/>
        <v>0.44475825168119343</v>
      </c>
    </row>
    <row r="3337" spans="1:19" x14ac:dyDescent="0.25">
      <c r="A3337" s="10">
        <v>0</v>
      </c>
      <c r="B3337" s="1" t="s">
        <v>40</v>
      </c>
      <c r="C3337" s="1" t="s">
        <v>3248</v>
      </c>
      <c r="D3337" s="1">
        <v>2019</v>
      </c>
      <c r="E3337" s="2">
        <v>351162</v>
      </c>
      <c r="F3337" s="2">
        <v>0</v>
      </c>
      <c r="G3337" s="2">
        <v>7354672</v>
      </c>
      <c r="H3337" s="2">
        <v>6062355</v>
      </c>
      <c r="I3337" s="2">
        <v>2963679</v>
      </c>
      <c r="J3337" s="2">
        <v>1272840</v>
      </c>
      <c r="K3337" s="2">
        <v>38670</v>
      </c>
      <c r="L3337" s="2">
        <v>3079483</v>
      </c>
      <c r="M3337" s="2">
        <v>1292317</v>
      </c>
      <c r="N3337" s="4">
        <f t="shared" si="104"/>
        <v>4.7746792786952291E-2</v>
      </c>
      <c r="O3337" s="2">
        <v>0</v>
      </c>
      <c r="P3337" s="2">
        <v>1474062</v>
      </c>
      <c r="Q3337" s="2">
        <v>3245484</v>
      </c>
      <c r="R3337" s="2">
        <v>2541682</v>
      </c>
      <c r="S3337" s="4">
        <f t="shared" si="105"/>
        <v>0.57995532092527702</v>
      </c>
    </row>
    <row r="3338" spans="1:19" x14ac:dyDescent="0.25">
      <c r="A3338" s="10">
        <v>1</v>
      </c>
      <c r="B3338" s="1" t="s">
        <v>37</v>
      </c>
      <c r="C3338" s="1" t="s">
        <v>2626</v>
      </c>
      <c r="D3338" s="1">
        <v>2019</v>
      </c>
      <c r="E3338" s="2">
        <v>10372210</v>
      </c>
      <c r="F3338" s="2">
        <v>0</v>
      </c>
      <c r="G3338" s="2">
        <v>217628344</v>
      </c>
      <c r="H3338" s="2">
        <v>203395320</v>
      </c>
      <c r="I3338" s="2">
        <v>80241489</v>
      </c>
      <c r="J3338" s="2">
        <v>44130132</v>
      </c>
      <c r="K3338" s="2">
        <v>3705214</v>
      </c>
      <c r="L3338" s="2">
        <v>89551509</v>
      </c>
      <c r="M3338" s="2">
        <v>14233024</v>
      </c>
      <c r="N3338" s="4">
        <f t="shared" si="104"/>
        <v>4.766019815874719E-2</v>
      </c>
      <c r="O3338" s="2">
        <v>9701950</v>
      </c>
      <c r="P3338" s="2">
        <v>11672000</v>
      </c>
      <c r="Q3338" s="2">
        <v>135772224</v>
      </c>
      <c r="R3338" s="2">
        <v>134089092</v>
      </c>
      <c r="S3338" s="4">
        <f t="shared" si="105"/>
        <v>0.15940110922669234</v>
      </c>
    </row>
    <row r="3339" spans="1:19" x14ac:dyDescent="0.25">
      <c r="A3339" s="10">
        <v>1</v>
      </c>
      <c r="B3339" s="1" t="s">
        <v>40</v>
      </c>
      <c r="C3339" s="1" t="s">
        <v>3036</v>
      </c>
      <c r="D3339" s="1">
        <v>2019</v>
      </c>
      <c r="E3339" s="2">
        <v>3081354</v>
      </c>
      <c r="F3339" s="2">
        <v>1895923</v>
      </c>
      <c r="G3339" s="2">
        <v>24889581</v>
      </c>
      <c r="H3339" s="2">
        <v>24944500</v>
      </c>
      <c r="I3339" s="2">
        <v>10029112</v>
      </c>
      <c r="J3339" s="2">
        <v>28135</v>
      </c>
      <c r="K3339" s="2">
        <v>1019499</v>
      </c>
      <c r="L3339" s="2">
        <v>13812835</v>
      </c>
      <c r="M3339" s="2">
        <v>-54919</v>
      </c>
      <c r="N3339" s="4">
        <f t="shared" si="104"/>
        <v>4.7627599677150051E-2</v>
      </c>
      <c r="O3339" s="2">
        <v>700000</v>
      </c>
      <c r="P3339" s="2">
        <v>4124274</v>
      </c>
      <c r="Q3339" s="2">
        <v>15365412</v>
      </c>
      <c r="R3339" s="2">
        <v>12629462</v>
      </c>
      <c r="S3339" s="4">
        <f t="shared" si="105"/>
        <v>0.38198570928832914</v>
      </c>
    </row>
    <row r="3340" spans="1:19" x14ac:dyDescent="0.25">
      <c r="A3340" s="10">
        <v>0</v>
      </c>
      <c r="B3340" s="1" t="s">
        <v>61</v>
      </c>
      <c r="C3340" s="1" t="s">
        <v>1785</v>
      </c>
      <c r="D3340" s="1">
        <v>2019</v>
      </c>
      <c r="E3340" s="2">
        <v>492710</v>
      </c>
      <c r="F3340" s="2">
        <v>0</v>
      </c>
      <c r="G3340" s="2">
        <v>10360983</v>
      </c>
      <c r="H3340" s="2">
        <v>9618680</v>
      </c>
      <c r="I3340" s="2">
        <v>5861321</v>
      </c>
      <c r="J3340" s="2">
        <v>398989</v>
      </c>
      <c r="K3340" s="2">
        <v>671201</v>
      </c>
      <c r="L3340" s="2">
        <v>3429472</v>
      </c>
      <c r="M3340" s="2">
        <v>742303</v>
      </c>
      <c r="N3340" s="4">
        <f t="shared" si="104"/>
        <v>4.7554368152133826E-2</v>
      </c>
      <c r="O3340" s="2">
        <v>0</v>
      </c>
      <c r="P3340" s="2">
        <v>1982586</v>
      </c>
      <c r="Q3340" s="2">
        <v>4685475</v>
      </c>
      <c r="R3340" s="2">
        <v>4391462</v>
      </c>
      <c r="S3340" s="4">
        <f t="shared" si="105"/>
        <v>0.45146377220160394</v>
      </c>
    </row>
    <row r="3341" spans="1:19" x14ac:dyDescent="0.25">
      <c r="A3341" s="10">
        <v>0</v>
      </c>
      <c r="B3341" s="1" t="s">
        <v>64</v>
      </c>
      <c r="C3341" s="1" t="s">
        <v>830</v>
      </c>
      <c r="D3341" s="1">
        <v>2019</v>
      </c>
      <c r="E3341" s="2">
        <v>924380</v>
      </c>
      <c r="F3341" s="2">
        <v>0</v>
      </c>
      <c r="G3341" s="2">
        <v>19529754</v>
      </c>
      <c r="H3341" s="2">
        <v>23149699</v>
      </c>
      <c r="I3341" s="2">
        <v>805034</v>
      </c>
      <c r="J3341" s="2">
        <v>6560594</v>
      </c>
      <c r="K3341" s="2">
        <v>0</v>
      </c>
      <c r="L3341" s="2">
        <v>12164126</v>
      </c>
      <c r="M3341" s="2">
        <v>-3619945</v>
      </c>
      <c r="N3341" s="4">
        <f t="shared" si="104"/>
        <v>4.7331881394921824E-2</v>
      </c>
      <c r="O3341" s="2">
        <v>0</v>
      </c>
      <c r="P3341" s="2">
        <v>8186410</v>
      </c>
      <c r="Q3341" s="2">
        <v>19478238</v>
      </c>
      <c r="R3341" s="2">
        <v>19593504</v>
      </c>
      <c r="S3341" s="4">
        <f t="shared" si="105"/>
        <v>0.41781245457678218</v>
      </c>
    </row>
    <row r="3342" spans="1:19" x14ac:dyDescent="0.25">
      <c r="A3342" s="10">
        <v>0</v>
      </c>
      <c r="B3342" s="1" t="s">
        <v>28</v>
      </c>
      <c r="C3342" s="1" t="s">
        <v>1122</v>
      </c>
      <c r="D3342" s="1">
        <v>2019</v>
      </c>
      <c r="E3342" s="2">
        <v>542467</v>
      </c>
      <c r="F3342" s="2">
        <v>0</v>
      </c>
      <c r="G3342" s="2">
        <v>11462750</v>
      </c>
      <c r="H3342" s="2">
        <v>10351545</v>
      </c>
      <c r="I3342" s="2">
        <v>2650772</v>
      </c>
      <c r="J3342" s="2">
        <v>664944</v>
      </c>
      <c r="K3342" s="2">
        <v>1668421</v>
      </c>
      <c r="L3342" s="2">
        <v>6478613</v>
      </c>
      <c r="M3342" s="2">
        <v>1111205</v>
      </c>
      <c r="N3342" s="4">
        <f t="shared" si="104"/>
        <v>4.7324333166125054E-2</v>
      </c>
      <c r="O3342" s="2">
        <v>0</v>
      </c>
      <c r="P3342" s="2">
        <v>307506</v>
      </c>
      <c r="Q3342" s="2">
        <v>6867918</v>
      </c>
      <c r="R3342" s="2">
        <v>7524490</v>
      </c>
      <c r="S3342" s="4">
        <f t="shared" si="105"/>
        <v>4.0867354465219573E-2</v>
      </c>
    </row>
    <row r="3343" spans="1:19" x14ac:dyDescent="0.25">
      <c r="A3343" s="10">
        <v>0</v>
      </c>
      <c r="B3343" s="1" t="s">
        <v>41</v>
      </c>
      <c r="C3343" s="1" t="s">
        <v>3563</v>
      </c>
      <c r="D3343" s="1">
        <v>2019</v>
      </c>
      <c r="E3343" s="2">
        <v>215185</v>
      </c>
      <c r="F3343" s="2">
        <v>0</v>
      </c>
      <c r="G3343" s="2">
        <v>4567456</v>
      </c>
      <c r="H3343" s="2">
        <v>1876855</v>
      </c>
      <c r="I3343" s="2">
        <v>1067965</v>
      </c>
      <c r="J3343" s="2">
        <v>0</v>
      </c>
      <c r="K3343" s="2">
        <v>0</v>
      </c>
      <c r="L3343" s="2">
        <v>3499491</v>
      </c>
      <c r="M3343" s="2">
        <v>2690601</v>
      </c>
      <c r="N3343" s="4">
        <f t="shared" si="104"/>
        <v>4.7112659651236927E-2</v>
      </c>
      <c r="O3343" s="2">
        <v>44840</v>
      </c>
      <c r="P3343" s="2">
        <v>947874</v>
      </c>
      <c r="Q3343" s="2">
        <v>690088</v>
      </c>
      <c r="R3343" s="2">
        <v>640650</v>
      </c>
      <c r="S3343" s="4">
        <f t="shared" si="105"/>
        <v>1.5495418715367206</v>
      </c>
    </row>
    <row r="3344" spans="1:19" x14ac:dyDescent="0.25">
      <c r="A3344" s="10">
        <v>0</v>
      </c>
      <c r="B3344" s="1" t="s">
        <v>64</v>
      </c>
      <c r="C3344" s="1" t="s">
        <v>4776</v>
      </c>
      <c r="D3344" s="1">
        <v>2019</v>
      </c>
      <c r="E3344" s="2">
        <v>1312568</v>
      </c>
      <c r="F3344" s="2">
        <v>0</v>
      </c>
      <c r="G3344" s="2">
        <v>27942528</v>
      </c>
      <c r="H3344" s="2">
        <v>27031512</v>
      </c>
      <c r="I3344" s="2">
        <v>1110329</v>
      </c>
      <c r="J3344" s="2">
        <v>3017728</v>
      </c>
      <c r="K3344" s="2">
        <v>0</v>
      </c>
      <c r="L3344" s="2">
        <v>23814471</v>
      </c>
      <c r="M3344" s="2">
        <v>911016</v>
      </c>
      <c r="N3344" s="4">
        <f t="shared" si="104"/>
        <v>4.6973845745095076E-2</v>
      </c>
      <c r="O3344" s="2">
        <v>0</v>
      </c>
      <c r="P3344" s="2">
        <v>6374703</v>
      </c>
      <c r="Q3344" s="2">
        <v>27282680</v>
      </c>
      <c r="R3344" s="2">
        <v>26512943</v>
      </c>
      <c r="S3344" s="4">
        <f t="shared" si="105"/>
        <v>0.24043739693477256</v>
      </c>
    </row>
    <row r="3345" spans="1:19" x14ac:dyDescent="0.25">
      <c r="A3345" s="10">
        <v>0</v>
      </c>
      <c r="B3345" s="1" t="s">
        <v>32</v>
      </c>
      <c r="C3345" s="1" t="s">
        <v>1805</v>
      </c>
      <c r="D3345" s="1">
        <v>2019</v>
      </c>
      <c r="E3345" s="2">
        <v>673641</v>
      </c>
      <c r="F3345" s="2">
        <v>0</v>
      </c>
      <c r="G3345" s="2">
        <v>14526306</v>
      </c>
      <c r="H3345" s="2">
        <v>11034722</v>
      </c>
      <c r="I3345" s="2">
        <v>2646277</v>
      </c>
      <c r="J3345" s="2">
        <v>0</v>
      </c>
      <c r="K3345" s="2">
        <v>558398</v>
      </c>
      <c r="L3345" s="2">
        <v>11321631</v>
      </c>
      <c r="M3345" s="2">
        <v>3491584</v>
      </c>
      <c r="N3345" s="4">
        <f t="shared" si="104"/>
        <v>4.6373868208476401E-2</v>
      </c>
      <c r="O3345" s="2">
        <v>0</v>
      </c>
      <c r="P3345" s="2">
        <v>3133157</v>
      </c>
      <c r="Q3345" s="2">
        <v>9660081</v>
      </c>
      <c r="R3345" s="2">
        <v>8538617</v>
      </c>
      <c r="S3345" s="4">
        <f t="shared" si="105"/>
        <v>0.36693963436935984</v>
      </c>
    </row>
    <row r="3346" spans="1:19" x14ac:dyDescent="0.25">
      <c r="A3346" s="10">
        <v>0</v>
      </c>
      <c r="B3346" s="1" t="s">
        <v>39</v>
      </c>
      <c r="C3346" s="1" t="s">
        <v>2695</v>
      </c>
      <c r="D3346" s="1">
        <v>2019</v>
      </c>
      <c r="E3346" s="2">
        <v>3645134</v>
      </c>
      <c r="F3346" s="2">
        <v>0</v>
      </c>
      <c r="G3346" s="2">
        <v>79280759</v>
      </c>
      <c r="H3346" s="2">
        <v>73885376</v>
      </c>
      <c r="I3346" s="2">
        <v>8777774</v>
      </c>
      <c r="J3346" s="2">
        <v>16249848</v>
      </c>
      <c r="K3346" s="2">
        <v>796530</v>
      </c>
      <c r="L3346" s="2">
        <v>53456607</v>
      </c>
      <c r="M3346" s="2">
        <v>5395383</v>
      </c>
      <c r="N3346" s="4">
        <f t="shared" si="104"/>
        <v>4.5977536617680462E-2</v>
      </c>
      <c r="O3346" s="2">
        <v>2225259</v>
      </c>
      <c r="P3346" s="2">
        <v>9193359</v>
      </c>
      <c r="Q3346" s="2">
        <v>56296509</v>
      </c>
      <c r="R3346" s="2">
        <v>27891558</v>
      </c>
      <c r="S3346" s="4">
        <f t="shared" si="105"/>
        <v>0.40939333686558493</v>
      </c>
    </row>
    <row r="3347" spans="1:19" x14ac:dyDescent="0.25">
      <c r="A3347" s="10">
        <v>0</v>
      </c>
      <c r="B3347" s="1" t="s">
        <v>32</v>
      </c>
      <c r="C3347" s="1" t="s">
        <v>1938</v>
      </c>
      <c r="D3347" s="1">
        <v>2019</v>
      </c>
      <c r="E3347" s="2">
        <v>859893</v>
      </c>
      <c r="F3347" s="2">
        <v>0</v>
      </c>
      <c r="G3347" s="2">
        <v>18762256</v>
      </c>
      <c r="H3347" s="2">
        <v>13336000</v>
      </c>
      <c r="I3347" s="2">
        <v>988541</v>
      </c>
      <c r="J3347" s="2">
        <v>1248965</v>
      </c>
      <c r="K3347" s="2">
        <v>1582710</v>
      </c>
      <c r="L3347" s="2">
        <v>14942040</v>
      </c>
      <c r="M3347" s="2">
        <v>5426256</v>
      </c>
      <c r="N3347" s="4">
        <f t="shared" si="104"/>
        <v>4.5831002412503062E-2</v>
      </c>
      <c r="O3347" s="2">
        <v>200000</v>
      </c>
      <c r="P3347" s="2">
        <v>6648395</v>
      </c>
      <c r="Q3347" s="2">
        <v>8282367</v>
      </c>
      <c r="R3347" s="2">
        <v>6483064</v>
      </c>
      <c r="S3347" s="4">
        <f t="shared" si="105"/>
        <v>1.0563515954801619</v>
      </c>
    </row>
    <row r="3348" spans="1:19" x14ac:dyDescent="0.25">
      <c r="A3348" s="10">
        <v>1</v>
      </c>
      <c r="B3348" s="1" t="s">
        <v>27</v>
      </c>
      <c r="C3348" s="1" t="s">
        <v>963</v>
      </c>
      <c r="D3348" s="1">
        <v>2019</v>
      </c>
      <c r="E3348" s="2">
        <v>2760975</v>
      </c>
      <c r="F3348" s="2">
        <v>382056</v>
      </c>
      <c r="G3348" s="2">
        <v>52144193</v>
      </c>
      <c r="H3348" s="2">
        <v>57079635</v>
      </c>
      <c r="I3348" s="2">
        <v>10671859</v>
      </c>
      <c r="J3348" s="2">
        <v>26336205</v>
      </c>
      <c r="K3348" s="2">
        <v>1464430</v>
      </c>
      <c r="L3348" s="2">
        <v>13671699</v>
      </c>
      <c r="M3348" s="2">
        <v>-4935442</v>
      </c>
      <c r="N3348" s="4">
        <f t="shared" si="104"/>
        <v>4.5621935313103802E-2</v>
      </c>
      <c r="O3348" s="2">
        <v>639602</v>
      </c>
      <c r="P3348" s="2">
        <v>6535144</v>
      </c>
      <c r="Q3348" s="2">
        <v>17565018</v>
      </c>
      <c r="R3348" s="2">
        <v>13433981</v>
      </c>
      <c r="S3348" s="4">
        <f t="shared" si="105"/>
        <v>0.53407444896639356</v>
      </c>
    </row>
    <row r="3349" spans="1:19" x14ac:dyDescent="0.25">
      <c r="A3349" s="10">
        <v>0</v>
      </c>
      <c r="B3349" s="1" t="s">
        <v>32</v>
      </c>
      <c r="C3349" s="1" t="s">
        <v>2465</v>
      </c>
      <c r="D3349" s="1">
        <v>2019</v>
      </c>
      <c r="E3349" s="2">
        <v>33739</v>
      </c>
      <c r="F3349" s="2">
        <v>0</v>
      </c>
      <c r="G3349" s="2">
        <v>739868</v>
      </c>
      <c r="H3349" s="2">
        <v>533071</v>
      </c>
      <c r="I3349" s="2">
        <v>374059</v>
      </c>
      <c r="J3349" s="2">
        <v>0</v>
      </c>
      <c r="K3349" s="2">
        <v>0</v>
      </c>
      <c r="L3349" s="2">
        <v>365809</v>
      </c>
      <c r="M3349" s="2">
        <v>206797</v>
      </c>
      <c r="N3349" s="4">
        <f t="shared" si="104"/>
        <v>4.5601377543021189E-2</v>
      </c>
      <c r="O3349" s="2">
        <v>0</v>
      </c>
      <c r="P3349" s="2">
        <v>103877</v>
      </c>
      <c r="Q3349" s="2">
        <v>253610</v>
      </c>
      <c r="R3349" s="2">
        <v>208961</v>
      </c>
      <c r="S3349" s="4">
        <f t="shared" si="105"/>
        <v>0.49711190126387222</v>
      </c>
    </row>
    <row r="3350" spans="1:19" x14ac:dyDescent="0.25">
      <c r="A3350" s="10">
        <v>1</v>
      </c>
      <c r="B3350" s="1" t="s">
        <v>27</v>
      </c>
      <c r="C3350" s="1" t="s">
        <v>962</v>
      </c>
      <c r="D3350" s="1">
        <v>2019</v>
      </c>
      <c r="E3350" s="2">
        <v>2147400</v>
      </c>
      <c r="F3350" s="2">
        <v>992494</v>
      </c>
      <c r="G3350" s="2">
        <v>25339933</v>
      </c>
      <c r="H3350" s="2">
        <v>24503511</v>
      </c>
      <c r="I3350" s="2">
        <v>9749785</v>
      </c>
      <c r="J3350" s="2">
        <v>1238089</v>
      </c>
      <c r="K3350" s="2">
        <v>2113666</v>
      </c>
      <c r="L3350" s="2">
        <v>12238393</v>
      </c>
      <c r="M3350" s="2">
        <v>836422</v>
      </c>
      <c r="N3350" s="4">
        <f t="shared" si="104"/>
        <v>4.5576521453312445E-2</v>
      </c>
      <c r="O3350" s="2">
        <v>0</v>
      </c>
      <c r="P3350" s="2">
        <v>3779544</v>
      </c>
      <c r="Q3350" s="2">
        <v>15647130</v>
      </c>
      <c r="R3350" s="2">
        <v>16939988</v>
      </c>
      <c r="S3350" s="4">
        <f t="shared" si="105"/>
        <v>0.22311373538163073</v>
      </c>
    </row>
    <row r="3351" spans="1:19" x14ac:dyDescent="0.25">
      <c r="A3351" s="10">
        <v>0</v>
      </c>
      <c r="B3351" s="1" t="s">
        <v>32</v>
      </c>
      <c r="C3351" s="1" t="s">
        <v>1721</v>
      </c>
      <c r="D3351" s="1">
        <v>2019</v>
      </c>
      <c r="E3351" s="2">
        <v>119703</v>
      </c>
      <c r="F3351" s="2">
        <v>0</v>
      </c>
      <c r="G3351" s="2">
        <v>2645214</v>
      </c>
      <c r="H3351" s="2">
        <v>2316540</v>
      </c>
      <c r="I3351" s="2">
        <v>1423032</v>
      </c>
      <c r="J3351" s="2">
        <v>0</v>
      </c>
      <c r="K3351" s="2">
        <v>0</v>
      </c>
      <c r="L3351" s="2">
        <v>1222182</v>
      </c>
      <c r="M3351" s="2">
        <v>328674</v>
      </c>
      <c r="N3351" s="4">
        <f t="shared" si="104"/>
        <v>4.5252671428474216E-2</v>
      </c>
      <c r="O3351" s="2">
        <v>0</v>
      </c>
      <c r="P3351" s="2">
        <v>827122</v>
      </c>
      <c r="Q3351" s="2">
        <v>1304115</v>
      </c>
      <c r="R3351" s="2">
        <v>1531306</v>
      </c>
      <c r="S3351" s="4">
        <f t="shared" si="105"/>
        <v>0.54014155237424788</v>
      </c>
    </row>
    <row r="3352" spans="1:19" x14ac:dyDescent="0.25">
      <c r="A3352" s="10">
        <v>1</v>
      </c>
      <c r="B3352" s="1" t="s">
        <v>24</v>
      </c>
      <c r="C3352" s="1" t="s">
        <v>678</v>
      </c>
      <c r="D3352" s="1">
        <v>2019</v>
      </c>
      <c r="E3352" s="2">
        <v>1689974</v>
      </c>
      <c r="F3352" s="2">
        <v>0</v>
      </c>
      <c r="G3352" s="2">
        <v>37456934</v>
      </c>
      <c r="H3352" s="2">
        <v>32893608</v>
      </c>
      <c r="I3352" s="2">
        <v>639178</v>
      </c>
      <c r="J3352" s="2">
        <v>2037486</v>
      </c>
      <c r="K3352" s="2">
        <v>4118056</v>
      </c>
      <c r="L3352" s="2">
        <v>30662214</v>
      </c>
      <c r="M3352" s="2">
        <v>4563326</v>
      </c>
      <c r="N3352" s="4">
        <f t="shared" si="104"/>
        <v>4.5117787803988445E-2</v>
      </c>
      <c r="O3352" s="2">
        <v>0</v>
      </c>
      <c r="P3352" s="2">
        <v>5216391</v>
      </c>
      <c r="Q3352" s="2">
        <v>33023018</v>
      </c>
      <c r="R3352" s="2">
        <v>31162357</v>
      </c>
      <c r="S3352" s="4">
        <f t="shared" si="105"/>
        <v>0.16739398114205545</v>
      </c>
    </row>
    <row r="3353" spans="1:19" x14ac:dyDescent="0.25">
      <c r="A3353" s="10">
        <v>0</v>
      </c>
      <c r="B3353" s="1" t="s">
        <v>45</v>
      </c>
      <c r="C3353" s="1" t="s">
        <v>3743</v>
      </c>
      <c r="D3353" s="1">
        <v>2019</v>
      </c>
      <c r="E3353" s="2">
        <v>354885</v>
      </c>
      <c r="F3353" s="2">
        <v>0</v>
      </c>
      <c r="G3353" s="2">
        <v>7939789</v>
      </c>
      <c r="H3353" s="2">
        <v>7250710</v>
      </c>
      <c r="I3353" s="2">
        <v>5161945</v>
      </c>
      <c r="J3353" s="2">
        <v>417688</v>
      </c>
      <c r="K3353" s="2">
        <v>1098204</v>
      </c>
      <c r="L3353" s="2">
        <v>1261952</v>
      </c>
      <c r="M3353" s="2">
        <v>689079</v>
      </c>
      <c r="N3353" s="4">
        <f t="shared" si="104"/>
        <v>4.4697031621369281E-2</v>
      </c>
      <c r="O3353" s="2">
        <v>0</v>
      </c>
      <c r="P3353" s="2">
        <v>627435</v>
      </c>
      <c r="Q3353" s="2">
        <v>1881287</v>
      </c>
      <c r="R3353" s="2">
        <v>2407627</v>
      </c>
      <c r="S3353" s="4">
        <f t="shared" si="105"/>
        <v>0.2606030751441149</v>
      </c>
    </row>
    <row r="3354" spans="1:19" x14ac:dyDescent="0.25">
      <c r="A3354" s="10">
        <v>1</v>
      </c>
      <c r="B3354" s="1" t="s">
        <v>27</v>
      </c>
      <c r="C3354" s="1" t="s">
        <v>806</v>
      </c>
      <c r="D3354" s="1">
        <v>2019</v>
      </c>
      <c r="E3354" s="2">
        <v>596895</v>
      </c>
      <c r="F3354" s="2">
        <v>0</v>
      </c>
      <c r="G3354" s="2">
        <v>13377933</v>
      </c>
      <c r="H3354" s="2">
        <v>11900984</v>
      </c>
      <c r="I3354" s="2">
        <v>5599245</v>
      </c>
      <c r="J3354" s="2">
        <v>0</v>
      </c>
      <c r="K3354" s="2">
        <v>372679</v>
      </c>
      <c r="L3354" s="2">
        <v>7406009</v>
      </c>
      <c r="M3354" s="2">
        <v>1476949</v>
      </c>
      <c r="N3354" s="4">
        <f t="shared" si="104"/>
        <v>4.4617879309157851E-2</v>
      </c>
      <c r="O3354" s="2">
        <v>91590</v>
      </c>
      <c r="P3354" s="2">
        <v>2061593</v>
      </c>
      <c r="Q3354" s="2">
        <v>6970744</v>
      </c>
      <c r="R3354" s="2">
        <v>6865744</v>
      </c>
      <c r="S3354" s="4">
        <f t="shared" si="105"/>
        <v>0.31361247957978045</v>
      </c>
    </row>
    <row r="3355" spans="1:19" x14ac:dyDescent="0.25">
      <c r="A3355" s="10">
        <v>0</v>
      </c>
      <c r="B3355" s="1" t="s">
        <v>31</v>
      </c>
      <c r="C3355" s="1" t="s">
        <v>1334</v>
      </c>
      <c r="D3355" s="1">
        <v>2019</v>
      </c>
      <c r="E3355" s="2">
        <v>310036</v>
      </c>
      <c r="F3355" s="2">
        <v>0</v>
      </c>
      <c r="G3355" s="2">
        <v>6979640</v>
      </c>
      <c r="H3355" s="2">
        <v>5186287</v>
      </c>
      <c r="I3355" s="2">
        <v>1179598</v>
      </c>
      <c r="J3355" s="2">
        <v>0</v>
      </c>
      <c r="K3355" s="2">
        <v>921752</v>
      </c>
      <c r="L3355" s="2">
        <v>4878290</v>
      </c>
      <c r="M3355" s="2">
        <v>1793353</v>
      </c>
      <c r="N3355" s="4">
        <f t="shared" si="104"/>
        <v>4.4420056048736035E-2</v>
      </c>
      <c r="O3355" s="2">
        <v>0</v>
      </c>
      <c r="P3355" s="2">
        <v>968986</v>
      </c>
      <c r="Q3355" s="2">
        <v>1188879</v>
      </c>
      <c r="R3355" s="2">
        <v>993319</v>
      </c>
      <c r="S3355" s="4">
        <f t="shared" si="105"/>
        <v>0.97550333779984078</v>
      </c>
    </row>
    <row r="3356" spans="1:19" x14ac:dyDescent="0.25">
      <c r="A3356" s="10">
        <v>0</v>
      </c>
      <c r="B3356" s="1" t="s">
        <v>45</v>
      </c>
      <c r="C3356" s="1" t="s">
        <v>3760</v>
      </c>
      <c r="D3356" s="1">
        <v>2019</v>
      </c>
      <c r="E3356" s="2">
        <v>232371</v>
      </c>
      <c r="F3356" s="2">
        <v>0</v>
      </c>
      <c r="G3356" s="2">
        <v>5244878</v>
      </c>
      <c r="H3356" s="2">
        <v>3399989</v>
      </c>
      <c r="I3356" s="2">
        <v>1863843</v>
      </c>
      <c r="J3356" s="2">
        <v>360246</v>
      </c>
      <c r="K3356" s="2">
        <v>2108594</v>
      </c>
      <c r="L3356" s="2">
        <v>912195</v>
      </c>
      <c r="M3356" s="2">
        <v>1844889</v>
      </c>
      <c r="N3356" s="4">
        <f t="shared" si="104"/>
        <v>4.430436704152127E-2</v>
      </c>
      <c r="O3356" s="2">
        <v>0</v>
      </c>
      <c r="P3356" s="2">
        <v>857562</v>
      </c>
      <c r="Q3356" s="2">
        <v>1084310</v>
      </c>
      <c r="R3356" s="2">
        <v>973509</v>
      </c>
      <c r="S3356" s="4">
        <f t="shared" si="105"/>
        <v>0.88089786535101366</v>
      </c>
    </row>
    <row r="3357" spans="1:19" x14ac:dyDescent="0.25">
      <c r="A3357" s="10">
        <v>0</v>
      </c>
      <c r="B3357" s="1" t="s">
        <v>64</v>
      </c>
      <c r="C3357" s="1" t="s">
        <v>4770</v>
      </c>
      <c r="D3357" s="1">
        <v>2019</v>
      </c>
      <c r="E3357" s="2">
        <v>851829</v>
      </c>
      <c r="F3357" s="2">
        <v>0</v>
      </c>
      <c r="G3357" s="2">
        <v>19240690</v>
      </c>
      <c r="H3357" s="2">
        <v>18158767</v>
      </c>
      <c r="I3357" s="2">
        <v>190875</v>
      </c>
      <c r="J3357" s="2">
        <v>2888971</v>
      </c>
      <c r="K3357" s="2">
        <v>0</v>
      </c>
      <c r="L3357" s="2">
        <v>16160844</v>
      </c>
      <c r="M3357" s="2">
        <v>1081923</v>
      </c>
      <c r="N3357" s="4">
        <f t="shared" si="104"/>
        <v>4.4272268821960128E-2</v>
      </c>
      <c r="O3357" s="2">
        <v>0</v>
      </c>
      <c r="P3357" s="2">
        <v>6572246</v>
      </c>
      <c r="Q3357" s="2">
        <v>18685783</v>
      </c>
      <c r="R3357" s="2">
        <v>18705293</v>
      </c>
      <c r="S3357" s="4">
        <f t="shared" si="105"/>
        <v>0.35135755424948434</v>
      </c>
    </row>
    <row r="3358" spans="1:19" x14ac:dyDescent="0.25">
      <c r="A3358" s="10">
        <v>0</v>
      </c>
      <c r="B3358" s="1" t="s">
        <v>32</v>
      </c>
      <c r="C3358" s="1" t="s">
        <v>1733</v>
      </c>
      <c r="D3358" s="1">
        <v>2019</v>
      </c>
      <c r="E3358" s="2">
        <v>450849</v>
      </c>
      <c r="F3358" s="2">
        <v>0</v>
      </c>
      <c r="G3358" s="2">
        <v>10229593</v>
      </c>
      <c r="H3358" s="2">
        <v>9442110</v>
      </c>
      <c r="I3358" s="2">
        <v>2368952</v>
      </c>
      <c r="J3358" s="2">
        <v>23904</v>
      </c>
      <c r="K3358" s="2">
        <v>0</v>
      </c>
      <c r="L3358" s="2">
        <v>7836737</v>
      </c>
      <c r="M3358" s="2">
        <v>787483</v>
      </c>
      <c r="N3358" s="4">
        <f t="shared" si="104"/>
        <v>4.407301443957741E-2</v>
      </c>
      <c r="O3358" s="2">
        <v>0</v>
      </c>
      <c r="P3358" s="2">
        <v>7461698</v>
      </c>
      <c r="Q3358" s="2">
        <v>4278158</v>
      </c>
      <c r="R3358" s="2">
        <v>4371526</v>
      </c>
      <c r="S3358" s="4">
        <f t="shared" si="105"/>
        <v>1.7068863367162863</v>
      </c>
    </row>
    <row r="3359" spans="1:19" x14ac:dyDescent="0.25">
      <c r="A3359" s="10">
        <v>0</v>
      </c>
      <c r="B3359" s="1" t="s">
        <v>40</v>
      </c>
      <c r="C3359" s="1" t="s">
        <v>3077</v>
      </c>
      <c r="D3359" s="1">
        <v>2019</v>
      </c>
      <c r="E3359" s="2">
        <v>52562</v>
      </c>
      <c r="F3359" s="2">
        <v>0</v>
      </c>
      <c r="G3359" s="2">
        <v>1192964</v>
      </c>
      <c r="H3359" s="2">
        <v>1177494</v>
      </c>
      <c r="I3359" s="2">
        <v>334660</v>
      </c>
      <c r="J3359" s="2">
        <v>8764</v>
      </c>
      <c r="K3359" s="2">
        <v>107310</v>
      </c>
      <c r="L3359" s="2">
        <v>742230</v>
      </c>
      <c r="M3359" s="2">
        <v>15470</v>
      </c>
      <c r="N3359" s="4">
        <f t="shared" si="104"/>
        <v>4.4060005163609299E-2</v>
      </c>
      <c r="O3359" s="2">
        <v>0</v>
      </c>
      <c r="P3359" s="2">
        <v>598415</v>
      </c>
      <c r="Q3359" s="2">
        <v>823756</v>
      </c>
      <c r="R3359" s="2">
        <v>832420</v>
      </c>
      <c r="S3359" s="4">
        <f t="shared" si="105"/>
        <v>0.71888589894524402</v>
      </c>
    </row>
    <row r="3360" spans="1:19" x14ac:dyDescent="0.25">
      <c r="A3360" s="10">
        <v>0</v>
      </c>
      <c r="B3360" s="1" t="s">
        <v>64</v>
      </c>
      <c r="C3360" s="1" t="s">
        <v>4748</v>
      </c>
      <c r="D3360" s="1">
        <v>2019</v>
      </c>
      <c r="E3360" s="2">
        <v>991692</v>
      </c>
      <c r="F3360" s="2">
        <v>0</v>
      </c>
      <c r="G3360" s="2">
        <v>22516514</v>
      </c>
      <c r="H3360" s="2">
        <v>20203050</v>
      </c>
      <c r="I3360" s="2">
        <v>3925691</v>
      </c>
      <c r="J3360" s="2">
        <v>5190990</v>
      </c>
      <c r="K3360" s="2">
        <v>519804</v>
      </c>
      <c r="L3360" s="2">
        <v>12880029</v>
      </c>
      <c r="M3360" s="2">
        <v>2313464</v>
      </c>
      <c r="N3360" s="4">
        <f t="shared" si="104"/>
        <v>4.4042874487587202E-2</v>
      </c>
      <c r="O3360" s="2">
        <v>0</v>
      </c>
      <c r="P3360" s="2">
        <v>3869188</v>
      </c>
      <c r="Q3360" s="2">
        <v>19259088</v>
      </c>
      <c r="R3360" s="2">
        <v>23926157</v>
      </c>
      <c r="S3360" s="4">
        <f t="shared" si="105"/>
        <v>0.1617137261115523</v>
      </c>
    </row>
    <row r="3361" spans="1:19" x14ac:dyDescent="0.25">
      <c r="A3361" s="10">
        <v>0</v>
      </c>
      <c r="B3361" s="1" t="s">
        <v>61</v>
      </c>
      <c r="C3361" s="1" t="s">
        <v>4302</v>
      </c>
      <c r="D3361" s="1">
        <v>2019</v>
      </c>
      <c r="E3361" s="2">
        <v>5863305</v>
      </c>
      <c r="F3361" s="2">
        <v>919185</v>
      </c>
      <c r="G3361" s="2">
        <v>112399774</v>
      </c>
      <c r="H3361" s="2">
        <v>103966404</v>
      </c>
      <c r="I3361" s="2">
        <v>92600309</v>
      </c>
      <c r="J3361" s="2">
        <v>201628</v>
      </c>
      <c r="K3361" s="2">
        <v>2443999</v>
      </c>
      <c r="L3361" s="2">
        <v>17153838</v>
      </c>
      <c r="M3361" s="2">
        <v>8433370</v>
      </c>
      <c r="N3361" s="4">
        <f t="shared" si="104"/>
        <v>4.3986921183667149E-2</v>
      </c>
      <c r="O3361" s="2">
        <v>0</v>
      </c>
      <c r="P3361" s="2">
        <v>16006741</v>
      </c>
      <c r="Q3361" s="2">
        <v>20542899</v>
      </c>
      <c r="R3361" s="2">
        <v>21242951</v>
      </c>
      <c r="S3361" s="4">
        <f t="shared" si="105"/>
        <v>0.75350835201757049</v>
      </c>
    </row>
    <row r="3362" spans="1:19" x14ac:dyDescent="0.25">
      <c r="A3362" s="10">
        <v>0</v>
      </c>
      <c r="B3362" s="1" t="s">
        <v>32</v>
      </c>
      <c r="C3362" s="1" t="s">
        <v>1559</v>
      </c>
      <c r="D3362" s="1">
        <v>2019</v>
      </c>
      <c r="E3362" s="2">
        <v>152142</v>
      </c>
      <c r="F3362" s="2">
        <v>0</v>
      </c>
      <c r="G3362" s="2">
        <v>3464065</v>
      </c>
      <c r="H3362" s="2">
        <v>3129874</v>
      </c>
      <c r="I3362" s="2">
        <v>31396</v>
      </c>
      <c r="J3362" s="2">
        <v>0</v>
      </c>
      <c r="K3362" s="2">
        <v>0</v>
      </c>
      <c r="L3362" s="2">
        <v>3432669</v>
      </c>
      <c r="M3362" s="2">
        <v>334191</v>
      </c>
      <c r="N3362" s="4">
        <f t="shared" si="104"/>
        <v>4.3920076557454897E-2</v>
      </c>
      <c r="O3362" s="2">
        <v>17735</v>
      </c>
      <c r="P3362" s="2">
        <v>2050632</v>
      </c>
      <c r="Q3362" s="2">
        <v>1135818</v>
      </c>
      <c r="R3362" s="2">
        <v>1152767</v>
      </c>
      <c r="S3362" s="4">
        <f t="shared" si="105"/>
        <v>1.7942628475659002</v>
      </c>
    </row>
    <row r="3363" spans="1:19" x14ac:dyDescent="0.25">
      <c r="A3363" s="10">
        <v>0</v>
      </c>
      <c r="B3363" s="1" t="s">
        <v>52</v>
      </c>
      <c r="C3363" s="1" t="s">
        <v>3882</v>
      </c>
      <c r="D3363" s="1">
        <v>2019</v>
      </c>
      <c r="E3363" s="2">
        <v>274436</v>
      </c>
      <c r="F3363" s="2">
        <v>0</v>
      </c>
      <c r="G3363" s="2">
        <v>6257345</v>
      </c>
      <c r="H3363" s="2">
        <v>6090967</v>
      </c>
      <c r="I3363" s="2">
        <v>0</v>
      </c>
      <c r="J3363" s="2">
        <v>0</v>
      </c>
      <c r="K3363" s="2">
        <v>0</v>
      </c>
      <c r="L3363" s="2">
        <v>6257345</v>
      </c>
      <c r="M3363" s="2">
        <v>166378</v>
      </c>
      <c r="N3363" s="4">
        <f t="shared" si="104"/>
        <v>4.3858217822415099E-2</v>
      </c>
      <c r="O3363" s="2">
        <v>0</v>
      </c>
      <c r="P3363" s="2">
        <v>679135</v>
      </c>
      <c r="Q3363" s="2">
        <v>1786582</v>
      </c>
      <c r="R3363" s="2">
        <v>1549447</v>
      </c>
      <c r="S3363" s="4">
        <f t="shared" si="105"/>
        <v>0.43830798988284209</v>
      </c>
    </row>
    <row r="3364" spans="1:19" x14ac:dyDescent="0.25">
      <c r="A3364" s="10">
        <v>0</v>
      </c>
      <c r="B3364" s="1" t="s">
        <v>52</v>
      </c>
      <c r="C3364" s="1" t="s">
        <v>3873</v>
      </c>
      <c r="D3364" s="1">
        <v>2019</v>
      </c>
      <c r="E3364" s="2">
        <v>631007</v>
      </c>
      <c r="F3364" s="2">
        <v>0</v>
      </c>
      <c r="G3364" s="2">
        <v>14532450</v>
      </c>
      <c r="H3364" s="2">
        <v>7786870</v>
      </c>
      <c r="I3364" s="2">
        <v>2087764</v>
      </c>
      <c r="J3364" s="2">
        <v>0</v>
      </c>
      <c r="K3364" s="2">
        <v>6167896</v>
      </c>
      <c r="L3364" s="2">
        <v>6276790</v>
      </c>
      <c r="M3364" s="2">
        <v>6745580</v>
      </c>
      <c r="N3364" s="4">
        <f t="shared" si="104"/>
        <v>4.3420551937216369E-2</v>
      </c>
      <c r="O3364" s="2">
        <v>1264357</v>
      </c>
      <c r="P3364" s="2">
        <v>4590685</v>
      </c>
      <c r="Q3364" s="2">
        <v>6741126</v>
      </c>
      <c r="R3364" s="2">
        <v>6747327</v>
      </c>
      <c r="S3364" s="4">
        <f t="shared" si="105"/>
        <v>0.86775726150518573</v>
      </c>
    </row>
    <row r="3365" spans="1:19" x14ac:dyDescent="0.25">
      <c r="A3365" s="10">
        <v>0</v>
      </c>
      <c r="B3365" s="1" t="s">
        <v>61</v>
      </c>
      <c r="C3365" s="1" t="s">
        <v>2934</v>
      </c>
      <c r="D3365" s="1">
        <v>2019</v>
      </c>
      <c r="E3365" s="2">
        <v>22159</v>
      </c>
      <c r="F3365" s="2">
        <v>0</v>
      </c>
      <c r="G3365" s="2">
        <v>511989</v>
      </c>
      <c r="H3365" s="2">
        <v>448686</v>
      </c>
      <c r="I3365" s="2">
        <v>158433</v>
      </c>
      <c r="J3365" s="2">
        <v>23416</v>
      </c>
      <c r="K3365" s="2">
        <v>74400</v>
      </c>
      <c r="L3365" s="2">
        <v>255740</v>
      </c>
      <c r="M3365" s="2">
        <v>63303</v>
      </c>
      <c r="N3365" s="4">
        <f t="shared" si="104"/>
        <v>4.3280226723621015E-2</v>
      </c>
      <c r="O3365" s="2">
        <v>59667</v>
      </c>
      <c r="P3365" s="2">
        <v>32087</v>
      </c>
      <c r="Q3365" s="2">
        <v>393069</v>
      </c>
      <c r="R3365" s="2">
        <v>400668</v>
      </c>
      <c r="S3365" s="4">
        <f t="shared" si="105"/>
        <v>0.22900256571525551</v>
      </c>
    </row>
    <row r="3366" spans="1:19" x14ac:dyDescent="0.25">
      <c r="A3366" s="10">
        <v>0</v>
      </c>
      <c r="B3366" s="1" t="s">
        <v>67</v>
      </c>
      <c r="C3366" s="1" t="s">
        <v>4832</v>
      </c>
      <c r="D3366" s="1">
        <v>2019</v>
      </c>
      <c r="E3366" s="2">
        <v>744519</v>
      </c>
      <c r="F3366" s="2">
        <v>0</v>
      </c>
      <c r="G3366" s="2">
        <v>17283407</v>
      </c>
      <c r="H3366" s="2">
        <v>14693951</v>
      </c>
      <c r="I3366" s="2">
        <v>2373737</v>
      </c>
      <c r="J3366" s="2">
        <v>717563</v>
      </c>
      <c r="K3366" s="2">
        <v>911407</v>
      </c>
      <c r="L3366" s="2">
        <v>13280700</v>
      </c>
      <c r="M3366" s="2">
        <v>2589456</v>
      </c>
      <c r="N3366" s="4">
        <f t="shared" si="104"/>
        <v>4.3077097009866165E-2</v>
      </c>
      <c r="O3366" s="2">
        <v>0</v>
      </c>
      <c r="P3366" s="2">
        <v>2752724</v>
      </c>
      <c r="Q3366" s="2">
        <v>10666842</v>
      </c>
      <c r="R3366" s="2">
        <v>11187189</v>
      </c>
      <c r="S3366" s="4">
        <f t="shared" si="105"/>
        <v>0.24606038210313599</v>
      </c>
    </row>
    <row r="3367" spans="1:19" x14ac:dyDescent="0.25">
      <c r="A3367" s="10">
        <v>1</v>
      </c>
      <c r="B3367" s="1" t="s">
        <v>47</v>
      </c>
      <c r="C3367" s="1" t="s">
        <v>1421</v>
      </c>
      <c r="D3367" s="1">
        <v>2019</v>
      </c>
      <c r="E3367" s="2">
        <v>2903071</v>
      </c>
      <c r="F3367" s="2">
        <v>0</v>
      </c>
      <c r="G3367" s="2">
        <v>67529811</v>
      </c>
      <c r="H3367" s="2">
        <v>61964374</v>
      </c>
      <c r="I3367" s="2">
        <v>20371858</v>
      </c>
      <c r="J3367" s="2">
        <v>6174365</v>
      </c>
      <c r="K3367" s="2">
        <v>2489108</v>
      </c>
      <c r="L3367" s="2">
        <v>38494480</v>
      </c>
      <c r="M3367" s="2">
        <v>5565437</v>
      </c>
      <c r="N3367" s="4">
        <f t="shared" si="104"/>
        <v>4.2989473197252097E-2</v>
      </c>
      <c r="O3367" s="2">
        <v>0</v>
      </c>
      <c r="P3367" s="2">
        <v>11118426</v>
      </c>
      <c r="Q3367" s="2">
        <v>49567718</v>
      </c>
      <c r="R3367" s="2">
        <v>50962414</v>
      </c>
      <c r="S3367" s="4">
        <f t="shared" si="105"/>
        <v>0.21816913931902834</v>
      </c>
    </row>
    <row r="3368" spans="1:19" x14ac:dyDescent="0.25">
      <c r="A3368" s="10">
        <v>0</v>
      </c>
      <c r="B3368" s="1" t="s">
        <v>67</v>
      </c>
      <c r="C3368" s="1" t="s">
        <v>4835</v>
      </c>
      <c r="D3368" s="1">
        <v>2019</v>
      </c>
      <c r="E3368" s="2">
        <v>46277</v>
      </c>
      <c r="F3368" s="2">
        <v>0</v>
      </c>
      <c r="G3368" s="2">
        <v>1082474</v>
      </c>
      <c r="H3368" s="2">
        <v>922391</v>
      </c>
      <c r="I3368" s="2">
        <v>787750</v>
      </c>
      <c r="J3368" s="2">
        <v>11386</v>
      </c>
      <c r="K3368" s="2">
        <v>118524</v>
      </c>
      <c r="L3368" s="2">
        <v>164814</v>
      </c>
      <c r="M3368" s="2">
        <v>160083</v>
      </c>
      <c r="N3368" s="4">
        <f t="shared" si="104"/>
        <v>4.2751142290715527E-2</v>
      </c>
      <c r="O3368" s="2">
        <v>0</v>
      </c>
      <c r="P3368" s="2">
        <v>188663</v>
      </c>
      <c r="Q3368" s="2">
        <v>389250</v>
      </c>
      <c r="R3368" s="2">
        <v>350036</v>
      </c>
      <c r="S3368" s="4">
        <f t="shared" si="105"/>
        <v>0.53898170473894114</v>
      </c>
    </row>
    <row r="3369" spans="1:19" x14ac:dyDescent="0.25">
      <c r="A3369" s="10">
        <v>0</v>
      </c>
      <c r="B3369" s="1" t="s">
        <v>64</v>
      </c>
      <c r="C3369" s="1" t="s">
        <v>4810</v>
      </c>
      <c r="D3369" s="1">
        <v>2019</v>
      </c>
      <c r="E3369" s="2">
        <v>1923366</v>
      </c>
      <c r="F3369" s="2">
        <v>0</v>
      </c>
      <c r="G3369" s="2">
        <v>45124622</v>
      </c>
      <c r="H3369" s="2">
        <v>43556079</v>
      </c>
      <c r="I3369" s="2">
        <v>4780969</v>
      </c>
      <c r="J3369" s="2">
        <v>8718675</v>
      </c>
      <c r="K3369" s="2">
        <v>209009</v>
      </c>
      <c r="L3369" s="2">
        <v>31415969</v>
      </c>
      <c r="M3369" s="2">
        <v>1568543</v>
      </c>
      <c r="N3369" s="4">
        <f t="shared" si="104"/>
        <v>4.2623426297066822E-2</v>
      </c>
      <c r="O3369" s="2">
        <v>732692</v>
      </c>
      <c r="P3369" s="2">
        <v>39314349</v>
      </c>
      <c r="Q3369" s="2">
        <v>42332961</v>
      </c>
      <c r="R3369" s="2">
        <v>53878556</v>
      </c>
      <c r="S3369" s="4">
        <f t="shared" si="105"/>
        <v>0.7432834874045251</v>
      </c>
    </row>
    <row r="3370" spans="1:19" x14ac:dyDescent="0.25">
      <c r="A3370" s="10">
        <v>0</v>
      </c>
      <c r="B3370" s="1" t="s">
        <v>24</v>
      </c>
      <c r="C3370" s="1" t="s">
        <v>644</v>
      </c>
      <c r="D3370" s="1">
        <v>2019</v>
      </c>
      <c r="E3370" s="2">
        <v>629674</v>
      </c>
      <c r="F3370" s="2">
        <v>0</v>
      </c>
      <c r="G3370" s="2">
        <v>14780163</v>
      </c>
      <c r="H3370" s="2">
        <v>13962015</v>
      </c>
      <c r="I3370" s="2">
        <v>762972</v>
      </c>
      <c r="J3370" s="2">
        <v>1502985</v>
      </c>
      <c r="K3370" s="2">
        <v>92101</v>
      </c>
      <c r="L3370" s="2">
        <v>12422105</v>
      </c>
      <c r="M3370" s="2">
        <v>818148</v>
      </c>
      <c r="N3370" s="4">
        <f t="shared" si="104"/>
        <v>4.2602642474240643E-2</v>
      </c>
      <c r="O3370" s="2">
        <v>200000</v>
      </c>
      <c r="P3370" s="2">
        <v>2657629</v>
      </c>
      <c r="Q3370" s="2">
        <v>14291206</v>
      </c>
      <c r="R3370" s="2">
        <v>13203284</v>
      </c>
      <c r="S3370" s="4">
        <f t="shared" si="105"/>
        <v>0.2164331994979431</v>
      </c>
    </row>
    <row r="3371" spans="1:19" x14ac:dyDescent="0.25">
      <c r="A3371" s="10">
        <v>1</v>
      </c>
      <c r="B3371" s="1" t="s">
        <v>61</v>
      </c>
      <c r="C3371" s="1" t="s">
        <v>4400</v>
      </c>
      <c r="D3371" s="1">
        <v>2019</v>
      </c>
      <c r="E3371" s="2">
        <v>29210409</v>
      </c>
      <c r="F3371" s="2">
        <v>7619092</v>
      </c>
      <c r="G3371" s="2">
        <v>508461877</v>
      </c>
      <c r="H3371" s="2">
        <v>451725090</v>
      </c>
      <c r="I3371" s="2">
        <v>248824379</v>
      </c>
      <c r="J3371" s="2">
        <v>92394323</v>
      </c>
      <c r="K3371" s="2">
        <v>40286786</v>
      </c>
      <c r="L3371" s="2">
        <v>126956389</v>
      </c>
      <c r="M3371" s="2">
        <v>56736787</v>
      </c>
      <c r="N3371" s="4">
        <f t="shared" si="104"/>
        <v>4.2463983981241529E-2</v>
      </c>
      <c r="O3371" s="2">
        <v>264660</v>
      </c>
      <c r="P3371" s="2">
        <v>61086685</v>
      </c>
      <c r="Q3371" s="2">
        <v>156281408</v>
      </c>
      <c r="R3371" s="2">
        <v>118911256</v>
      </c>
      <c r="S3371" s="4">
        <f t="shared" si="105"/>
        <v>0.51594228388269647</v>
      </c>
    </row>
    <row r="3372" spans="1:19" x14ac:dyDescent="0.25">
      <c r="A3372" s="10">
        <v>0</v>
      </c>
      <c r="B3372" s="1" t="s">
        <v>32</v>
      </c>
      <c r="C3372" s="1" t="s">
        <v>1456</v>
      </c>
      <c r="D3372" s="1">
        <v>2019</v>
      </c>
      <c r="E3372" s="2">
        <v>112952</v>
      </c>
      <c r="F3372" s="2">
        <v>0</v>
      </c>
      <c r="G3372" s="2">
        <v>2670085</v>
      </c>
      <c r="H3372" s="2">
        <v>2569187</v>
      </c>
      <c r="I3372" s="2">
        <v>1405858</v>
      </c>
      <c r="J3372" s="2">
        <v>0</v>
      </c>
      <c r="K3372" s="2">
        <v>0</v>
      </c>
      <c r="L3372" s="2">
        <v>1264227</v>
      </c>
      <c r="M3372" s="2">
        <v>100898</v>
      </c>
      <c r="N3372" s="4">
        <f t="shared" si="104"/>
        <v>4.2302773132690534E-2</v>
      </c>
      <c r="O3372" s="2">
        <v>0</v>
      </c>
      <c r="P3372" s="2">
        <v>230896</v>
      </c>
      <c r="Q3372" s="2">
        <v>852038</v>
      </c>
      <c r="R3372" s="2">
        <v>974916</v>
      </c>
      <c r="S3372" s="4">
        <f t="shared" si="105"/>
        <v>0.23683681465890394</v>
      </c>
    </row>
    <row r="3373" spans="1:19" x14ac:dyDescent="0.25">
      <c r="A3373" s="10">
        <v>0</v>
      </c>
      <c r="B3373" s="1" t="s">
        <v>30</v>
      </c>
      <c r="C3373" s="1" t="s">
        <v>1289</v>
      </c>
      <c r="D3373" s="1">
        <v>2019</v>
      </c>
      <c r="E3373" s="2">
        <v>1517788</v>
      </c>
      <c r="F3373" s="2">
        <v>0</v>
      </c>
      <c r="G3373" s="2">
        <v>36131392</v>
      </c>
      <c r="H3373" s="2">
        <v>31142130</v>
      </c>
      <c r="I3373" s="2">
        <v>8177834</v>
      </c>
      <c r="J3373" s="2">
        <v>2014851</v>
      </c>
      <c r="K3373" s="2">
        <v>1789982</v>
      </c>
      <c r="L3373" s="2">
        <v>24148725</v>
      </c>
      <c r="M3373" s="2">
        <v>4989262</v>
      </c>
      <c r="N3373" s="4">
        <f t="shared" si="104"/>
        <v>4.2007459884191564E-2</v>
      </c>
      <c r="O3373" s="2">
        <v>0</v>
      </c>
      <c r="P3373" s="2">
        <v>7240975</v>
      </c>
      <c r="Q3373" s="2">
        <v>9213168</v>
      </c>
      <c r="R3373" s="2">
        <v>7744335</v>
      </c>
      <c r="S3373" s="4">
        <f t="shared" si="105"/>
        <v>0.93500281173270527</v>
      </c>
    </row>
    <row r="3374" spans="1:19" x14ac:dyDescent="0.25">
      <c r="A3374" s="10">
        <v>0</v>
      </c>
      <c r="B3374" s="1" t="s">
        <v>52</v>
      </c>
      <c r="C3374" s="1" t="s">
        <v>3856</v>
      </c>
      <c r="D3374" s="1">
        <v>2019</v>
      </c>
      <c r="E3374" s="2">
        <v>484492</v>
      </c>
      <c r="F3374" s="2">
        <v>0</v>
      </c>
      <c r="G3374" s="2">
        <v>11540745</v>
      </c>
      <c r="H3374" s="2">
        <v>12214665</v>
      </c>
      <c r="I3374" s="2">
        <v>8732334</v>
      </c>
      <c r="J3374" s="2">
        <v>1009444</v>
      </c>
      <c r="K3374" s="2">
        <v>105757</v>
      </c>
      <c r="L3374" s="2">
        <v>1693210</v>
      </c>
      <c r="M3374" s="2">
        <v>-673920</v>
      </c>
      <c r="N3374" s="4">
        <f t="shared" si="104"/>
        <v>4.1980998627038378E-2</v>
      </c>
      <c r="O3374" s="2">
        <v>0</v>
      </c>
      <c r="P3374" s="2">
        <v>1231258</v>
      </c>
      <c r="Q3374" s="2">
        <v>4308708</v>
      </c>
      <c r="R3374" s="2">
        <v>4275898</v>
      </c>
      <c r="S3374" s="4">
        <f t="shared" si="105"/>
        <v>0.28795308026524485</v>
      </c>
    </row>
    <row r="3375" spans="1:19" x14ac:dyDescent="0.25">
      <c r="A3375" s="10">
        <v>0</v>
      </c>
      <c r="B3375" s="1" t="s">
        <v>32</v>
      </c>
      <c r="C3375" s="1" t="s">
        <v>2316</v>
      </c>
      <c r="D3375" s="1">
        <v>2019</v>
      </c>
      <c r="E3375" s="2">
        <v>107405</v>
      </c>
      <c r="F3375" s="2">
        <v>0</v>
      </c>
      <c r="G3375" s="2">
        <v>2569616</v>
      </c>
      <c r="H3375" s="2">
        <v>2200475</v>
      </c>
      <c r="I3375" s="2">
        <v>56035</v>
      </c>
      <c r="J3375" s="2">
        <v>0</v>
      </c>
      <c r="K3375" s="2">
        <v>329323</v>
      </c>
      <c r="L3375" s="2">
        <v>2184258</v>
      </c>
      <c r="M3375" s="2">
        <v>369141</v>
      </c>
      <c r="N3375" s="4">
        <f t="shared" si="104"/>
        <v>4.1798074109127586E-2</v>
      </c>
      <c r="O3375" s="2">
        <v>0</v>
      </c>
      <c r="P3375" s="2">
        <v>885464</v>
      </c>
      <c r="Q3375" s="2">
        <v>577468</v>
      </c>
      <c r="R3375" s="2">
        <v>422114</v>
      </c>
      <c r="S3375" s="4">
        <f t="shared" si="105"/>
        <v>2.0976892498235076</v>
      </c>
    </row>
    <row r="3376" spans="1:19" x14ac:dyDescent="0.25">
      <c r="A3376" s="10">
        <v>0</v>
      </c>
      <c r="B3376" s="1" t="s">
        <v>32</v>
      </c>
      <c r="C3376" s="1" t="s">
        <v>2035</v>
      </c>
      <c r="D3376" s="1">
        <v>2019</v>
      </c>
      <c r="E3376" s="2">
        <v>38487</v>
      </c>
      <c r="F3376" s="2">
        <v>0</v>
      </c>
      <c r="G3376" s="2">
        <v>924366</v>
      </c>
      <c r="H3376" s="2">
        <v>999067</v>
      </c>
      <c r="I3376" s="2">
        <v>0</v>
      </c>
      <c r="J3376" s="2">
        <v>14978</v>
      </c>
      <c r="K3376" s="2">
        <v>0</v>
      </c>
      <c r="L3376" s="2">
        <v>909388</v>
      </c>
      <c r="M3376" s="2">
        <v>-74701</v>
      </c>
      <c r="N3376" s="4">
        <f t="shared" si="104"/>
        <v>4.1636105179117359E-2</v>
      </c>
      <c r="O3376" s="2">
        <v>0</v>
      </c>
      <c r="P3376" s="2">
        <v>178325</v>
      </c>
      <c r="Q3376" s="2">
        <v>282858</v>
      </c>
      <c r="R3376" s="2">
        <v>262349</v>
      </c>
      <c r="S3376" s="4">
        <f t="shared" si="105"/>
        <v>0.67972433666604404</v>
      </c>
    </row>
    <row r="3377" spans="1:19" x14ac:dyDescent="0.25">
      <c r="A3377" s="10">
        <v>0</v>
      </c>
      <c r="B3377" s="1" t="s">
        <v>26</v>
      </c>
      <c r="C3377" s="1" t="s">
        <v>784</v>
      </c>
      <c r="D3377" s="1">
        <v>2019</v>
      </c>
      <c r="E3377" s="2">
        <v>425879</v>
      </c>
      <c r="F3377" s="2">
        <v>0</v>
      </c>
      <c r="G3377" s="2">
        <v>10276373</v>
      </c>
      <c r="H3377" s="2">
        <v>8954181</v>
      </c>
      <c r="I3377" s="2">
        <v>5189400</v>
      </c>
      <c r="J3377" s="2">
        <v>3218366</v>
      </c>
      <c r="K3377" s="2">
        <v>7003</v>
      </c>
      <c r="L3377" s="2">
        <v>1861604</v>
      </c>
      <c r="M3377" s="2">
        <v>1322192</v>
      </c>
      <c r="N3377" s="4">
        <f t="shared" si="104"/>
        <v>4.1442540086857493E-2</v>
      </c>
      <c r="O3377" s="2">
        <v>107279</v>
      </c>
      <c r="P3377" s="2">
        <v>1632833</v>
      </c>
      <c r="Q3377" s="2">
        <v>5063844</v>
      </c>
      <c r="R3377" s="2">
        <v>5704011</v>
      </c>
      <c r="S3377" s="4">
        <f t="shared" si="105"/>
        <v>0.30506813538753697</v>
      </c>
    </row>
    <row r="3378" spans="1:19" x14ac:dyDescent="0.25">
      <c r="A3378" s="10">
        <v>0</v>
      </c>
      <c r="B3378" s="1" t="s">
        <v>24</v>
      </c>
      <c r="C3378" s="1" t="s">
        <v>685</v>
      </c>
      <c r="D3378" s="1">
        <v>2019</v>
      </c>
      <c r="E3378" s="2">
        <v>223042</v>
      </c>
      <c r="F3378" s="2">
        <v>0</v>
      </c>
      <c r="G3378" s="2">
        <v>5382360</v>
      </c>
      <c r="H3378" s="2">
        <v>5672222</v>
      </c>
      <c r="I3378" s="2">
        <v>4635138</v>
      </c>
      <c r="J3378" s="2">
        <v>135709</v>
      </c>
      <c r="K3378" s="2">
        <v>100000</v>
      </c>
      <c r="L3378" s="2">
        <v>511513</v>
      </c>
      <c r="M3378" s="2">
        <v>-289862</v>
      </c>
      <c r="N3378" s="4">
        <f t="shared" si="104"/>
        <v>4.1439442920949178E-2</v>
      </c>
      <c r="O3378" s="2">
        <v>0</v>
      </c>
      <c r="P3378" s="2">
        <v>463938</v>
      </c>
      <c r="Q3378" s="2">
        <v>425003</v>
      </c>
      <c r="R3378" s="2">
        <v>562088</v>
      </c>
      <c r="S3378" s="4">
        <f t="shared" si="105"/>
        <v>0.82538321401631065</v>
      </c>
    </row>
    <row r="3379" spans="1:19" x14ac:dyDescent="0.25">
      <c r="A3379" s="10">
        <v>0</v>
      </c>
      <c r="B3379" s="1" t="s">
        <v>32</v>
      </c>
      <c r="C3379" s="1" t="s">
        <v>2291</v>
      </c>
      <c r="D3379" s="1">
        <v>2019</v>
      </c>
      <c r="E3379" s="2">
        <v>20241</v>
      </c>
      <c r="F3379" s="2">
        <v>0</v>
      </c>
      <c r="G3379" s="2">
        <v>488567</v>
      </c>
      <c r="H3379" s="2">
        <v>547734</v>
      </c>
      <c r="I3379" s="2">
        <v>240084</v>
      </c>
      <c r="J3379" s="2">
        <v>0</v>
      </c>
      <c r="K3379" s="2">
        <v>0</v>
      </c>
      <c r="L3379" s="2">
        <v>248483</v>
      </c>
      <c r="M3379" s="2">
        <v>-59167</v>
      </c>
      <c r="N3379" s="4">
        <f t="shared" si="104"/>
        <v>4.1429322897371293E-2</v>
      </c>
      <c r="O3379" s="2">
        <v>0</v>
      </c>
      <c r="P3379" s="2">
        <v>504298</v>
      </c>
      <c r="Q3379" s="2">
        <v>223027</v>
      </c>
      <c r="R3379" s="2">
        <v>262034</v>
      </c>
      <c r="S3379" s="4">
        <f t="shared" si="105"/>
        <v>1.9245517757237611</v>
      </c>
    </row>
    <row r="3380" spans="1:19" x14ac:dyDescent="0.25">
      <c r="A3380" s="10">
        <v>0</v>
      </c>
      <c r="B3380" s="1" t="s">
        <v>28</v>
      </c>
      <c r="C3380" s="1" t="s">
        <v>1119</v>
      </c>
      <c r="D3380" s="1">
        <v>2019</v>
      </c>
      <c r="E3380" s="2">
        <v>297370</v>
      </c>
      <c r="F3380" s="2">
        <v>0</v>
      </c>
      <c r="G3380" s="2">
        <v>7197492</v>
      </c>
      <c r="H3380" s="2">
        <v>6744974</v>
      </c>
      <c r="I3380" s="2">
        <v>5194120</v>
      </c>
      <c r="J3380" s="2">
        <v>0</v>
      </c>
      <c r="K3380" s="2">
        <v>383218</v>
      </c>
      <c r="L3380" s="2">
        <v>1620154</v>
      </c>
      <c r="M3380" s="2">
        <v>452518</v>
      </c>
      <c r="N3380" s="4">
        <f t="shared" si="104"/>
        <v>4.1315780552447993E-2</v>
      </c>
      <c r="O3380" s="2">
        <v>0</v>
      </c>
      <c r="P3380" s="2">
        <v>241259</v>
      </c>
      <c r="Q3380" s="2">
        <v>3923513</v>
      </c>
      <c r="R3380" s="2">
        <v>4031911</v>
      </c>
      <c r="S3380" s="4">
        <f t="shared" si="105"/>
        <v>5.9837382323171318E-2</v>
      </c>
    </row>
    <row r="3381" spans="1:19" x14ac:dyDescent="0.25">
      <c r="A3381" s="10">
        <v>0</v>
      </c>
      <c r="B3381" s="1" t="s">
        <v>19</v>
      </c>
      <c r="C3381" s="1" t="s">
        <v>130</v>
      </c>
      <c r="D3381" s="1">
        <v>2019</v>
      </c>
      <c r="E3381" s="2">
        <v>600675</v>
      </c>
      <c r="F3381" s="2">
        <v>0</v>
      </c>
      <c r="G3381" s="2">
        <v>14629254</v>
      </c>
      <c r="H3381" s="2">
        <v>15657908</v>
      </c>
      <c r="I3381" s="2">
        <v>4574829</v>
      </c>
      <c r="J3381" s="2">
        <v>155671</v>
      </c>
      <c r="K3381" s="2">
        <v>1447441</v>
      </c>
      <c r="L3381" s="2">
        <v>8451313</v>
      </c>
      <c r="M3381" s="2">
        <v>-1028654</v>
      </c>
      <c r="N3381" s="4">
        <f t="shared" si="104"/>
        <v>4.1059851719028186E-2</v>
      </c>
      <c r="O3381" s="2">
        <v>25203</v>
      </c>
      <c r="P3381" s="2">
        <v>1528784</v>
      </c>
      <c r="Q3381" s="2">
        <v>10643107</v>
      </c>
      <c r="R3381" s="2">
        <v>12239176</v>
      </c>
      <c r="S3381" s="4">
        <f t="shared" si="105"/>
        <v>0.12696826975933673</v>
      </c>
    </row>
    <row r="3382" spans="1:19" x14ac:dyDescent="0.25">
      <c r="A3382" s="10">
        <v>0</v>
      </c>
      <c r="B3382" s="1" t="s">
        <v>52</v>
      </c>
      <c r="C3382" s="1" t="s">
        <v>3867</v>
      </c>
      <c r="D3382" s="1">
        <v>2019</v>
      </c>
      <c r="E3382" s="2">
        <v>137102</v>
      </c>
      <c r="F3382" s="2">
        <v>0</v>
      </c>
      <c r="G3382" s="2">
        <v>3351434</v>
      </c>
      <c r="H3382" s="2">
        <v>3412674</v>
      </c>
      <c r="I3382" s="2">
        <v>211684</v>
      </c>
      <c r="J3382" s="2">
        <v>370303</v>
      </c>
      <c r="K3382" s="2">
        <v>0</v>
      </c>
      <c r="L3382" s="2">
        <v>2769447</v>
      </c>
      <c r="M3382" s="2">
        <v>-61240</v>
      </c>
      <c r="N3382" s="4">
        <f t="shared" si="104"/>
        <v>4.0908458886554235E-2</v>
      </c>
      <c r="O3382" s="2">
        <v>0</v>
      </c>
      <c r="P3382" s="2">
        <v>784125</v>
      </c>
      <c r="Q3382" s="2">
        <v>879052</v>
      </c>
      <c r="R3382" s="2">
        <v>844265</v>
      </c>
      <c r="S3382" s="4">
        <f t="shared" si="105"/>
        <v>0.92876644181625434</v>
      </c>
    </row>
    <row r="3383" spans="1:19" x14ac:dyDescent="0.25">
      <c r="A3383" s="10">
        <v>0</v>
      </c>
      <c r="B3383" s="1" t="s">
        <v>32</v>
      </c>
      <c r="C3383" s="1" t="s">
        <v>1922</v>
      </c>
      <c r="D3383" s="1">
        <v>2019</v>
      </c>
      <c r="E3383" s="2">
        <v>173193</v>
      </c>
      <c r="F3383" s="2">
        <v>0</v>
      </c>
      <c r="G3383" s="2">
        <v>4237251</v>
      </c>
      <c r="H3383" s="2">
        <v>3833533</v>
      </c>
      <c r="I3383" s="2">
        <v>754331</v>
      </c>
      <c r="J3383" s="2">
        <v>48970</v>
      </c>
      <c r="K3383" s="2">
        <v>0</v>
      </c>
      <c r="L3383" s="2">
        <v>3433950</v>
      </c>
      <c r="M3383" s="2">
        <v>403718</v>
      </c>
      <c r="N3383" s="4">
        <f t="shared" si="104"/>
        <v>4.0873906218914104E-2</v>
      </c>
      <c r="O3383" s="2">
        <v>0</v>
      </c>
      <c r="P3383" s="2">
        <v>2286221</v>
      </c>
      <c r="Q3383" s="2">
        <v>1692902</v>
      </c>
      <c r="R3383" s="2">
        <v>1287291</v>
      </c>
      <c r="S3383" s="4">
        <f t="shared" si="105"/>
        <v>1.7759939283347743</v>
      </c>
    </row>
    <row r="3384" spans="1:19" x14ac:dyDescent="0.25">
      <c r="A3384" s="10">
        <v>1</v>
      </c>
      <c r="B3384" s="1" t="s">
        <v>27</v>
      </c>
      <c r="C3384" s="1" t="s">
        <v>861</v>
      </c>
      <c r="D3384" s="1">
        <v>2019</v>
      </c>
      <c r="E3384" s="2">
        <v>3562500</v>
      </c>
      <c r="F3384" s="2">
        <v>135505</v>
      </c>
      <c r="G3384" s="2">
        <v>84016220</v>
      </c>
      <c r="H3384" s="2">
        <v>61147664</v>
      </c>
      <c r="I3384" s="2">
        <v>38479824</v>
      </c>
      <c r="J3384" s="2">
        <v>883571</v>
      </c>
      <c r="K3384" s="2">
        <v>16619533</v>
      </c>
      <c r="L3384" s="2">
        <v>28033292</v>
      </c>
      <c r="M3384" s="2">
        <v>22868556</v>
      </c>
      <c r="N3384" s="4">
        <f t="shared" si="104"/>
        <v>4.0789683230214355E-2</v>
      </c>
      <c r="O3384" s="2">
        <v>757632</v>
      </c>
      <c r="P3384" s="2">
        <v>5448652</v>
      </c>
      <c r="Q3384" s="2">
        <v>30422132</v>
      </c>
      <c r="R3384" s="2">
        <v>29624359</v>
      </c>
      <c r="S3384" s="4">
        <f t="shared" si="105"/>
        <v>0.20949935153027277</v>
      </c>
    </row>
    <row r="3385" spans="1:19" x14ac:dyDescent="0.25">
      <c r="A3385" s="10">
        <v>0</v>
      </c>
      <c r="B3385" s="1" t="s">
        <v>40</v>
      </c>
      <c r="C3385" s="1" t="s">
        <v>3527</v>
      </c>
      <c r="D3385" s="1">
        <v>2019</v>
      </c>
      <c r="E3385" s="2">
        <v>42013</v>
      </c>
      <c r="F3385" s="2">
        <v>0</v>
      </c>
      <c r="G3385" s="2">
        <v>1030723</v>
      </c>
      <c r="H3385" s="2">
        <v>959718</v>
      </c>
      <c r="I3385" s="2">
        <v>333306</v>
      </c>
      <c r="J3385" s="2">
        <v>191996</v>
      </c>
      <c r="K3385" s="2">
        <v>0</v>
      </c>
      <c r="L3385" s="2">
        <v>505421</v>
      </c>
      <c r="M3385" s="2">
        <v>71005</v>
      </c>
      <c r="N3385" s="4">
        <f t="shared" si="104"/>
        <v>4.0760708745220586E-2</v>
      </c>
      <c r="O3385" s="2">
        <v>0</v>
      </c>
      <c r="P3385" s="2">
        <v>196441</v>
      </c>
      <c r="Q3385" s="2">
        <v>608374</v>
      </c>
      <c r="R3385" s="2">
        <v>576829</v>
      </c>
      <c r="S3385" s="4">
        <f t="shared" si="105"/>
        <v>0.34055326621927817</v>
      </c>
    </row>
    <row r="3386" spans="1:19" x14ac:dyDescent="0.25">
      <c r="A3386" s="10">
        <v>0</v>
      </c>
      <c r="B3386" s="1" t="s">
        <v>45</v>
      </c>
      <c r="C3386" s="1" t="s">
        <v>3754</v>
      </c>
      <c r="D3386" s="1">
        <v>2019</v>
      </c>
      <c r="E3386" s="2">
        <v>394270</v>
      </c>
      <c r="F3386" s="2">
        <v>0</v>
      </c>
      <c r="G3386" s="2">
        <v>9738561</v>
      </c>
      <c r="H3386" s="2">
        <v>7923795</v>
      </c>
      <c r="I3386" s="2">
        <v>1408421</v>
      </c>
      <c r="J3386" s="2">
        <v>4364226</v>
      </c>
      <c r="K3386" s="2">
        <v>0</v>
      </c>
      <c r="L3386" s="2">
        <v>3965914</v>
      </c>
      <c r="M3386" s="2">
        <v>1814766</v>
      </c>
      <c r="N3386" s="4">
        <f t="shared" si="104"/>
        <v>4.0485447490650826E-2</v>
      </c>
      <c r="O3386" s="2">
        <v>0</v>
      </c>
      <c r="P3386" s="2">
        <v>1824161</v>
      </c>
      <c r="Q3386" s="2">
        <v>2990568</v>
      </c>
      <c r="R3386" s="2">
        <v>2912691</v>
      </c>
      <c r="S3386" s="4">
        <f t="shared" si="105"/>
        <v>0.6262803023046386</v>
      </c>
    </row>
    <row r="3387" spans="1:19" x14ac:dyDescent="0.25">
      <c r="A3387" s="10">
        <v>0</v>
      </c>
      <c r="B3387" s="1" t="s">
        <v>62</v>
      </c>
      <c r="C3387" s="1" t="s">
        <v>4648</v>
      </c>
      <c r="D3387" s="1">
        <v>2019</v>
      </c>
      <c r="E3387" s="2">
        <v>686696</v>
      </c>
      <c r="F3387" s="2">
        <v>0</v>
      </c>
      <c r="G3387" s="2">
        <v>16981811</v>
      </c>
      <c r="H3387" s="2">
        <v>15077779</v>
      </c>
      <c r="I3387" s="2">
        <v>3130619</v>
      </c>
      <c r="J3387" s="2">
        <v>2361215</v>
      </c>
      <c r="K3387" s="2">
        <v>2246334</v>
      </c>
      <c r="L3387" s="2">
        <v>9243643</v>
      </c>
      <c r="M3387" s="2">
        <v>1904032</v>
      </c>
      <c r="N3387" s="4">
        <f t="shared" si="104"/>
        <v>4.0437147722348341E-2</v>
      </c>
      <c r="O3387" s="2">
        <v>0</v>
      </c>
      <c r="P3387" s="2">
        <v>2548657</v>
      </c>
      <c r="Q3387" s="2">
        <v>7215498</v>
      </c>
      <c r="R3387" s="2">
        <v>7394308</v>
      </c>
      <c r="S3387" s="4">
        <f t="shared" si="105"/>
        <v>0.34467823087704758</v>
      </c>
    </row>
    <row r="3388" spans="1:19" x14ac:dyDescent="0.25">
      <c r="A3388" s="10">
        <v>0</v>
      </c>
      <c r="B3388" s="1" t="s">
        <v>61</v>
      </c>
      <c r="C3388" s="1" t="s">
        <v>4405</v>
      </c>
      <c r="D3388" s="1">
        <v>2019</v>
      </c>
      <c r="E3388" s="2">
        <v>369918</v>
      </c>
      <c r="F3388" s="2">
        <v>0</v>
      </c>
      <c r="G3388" s="2">
        <v>9223944</v>
      </c>
      <c r="H3388" s="2">
        <v>3582607</v>
      </c>
      <c r="I3388" s="2">
        <v>4530230</v>
      </c>
      <c r="J3388" s="2">
        <v>1249982</v>
      </c>
      <c r="K3388" s="2">
        <v>0</v>
      </c>
      <c r="L3388" s="2">
        <v>3443732</v>
      </c>
      <c r="M3388" s="2">
        <v>5641337</v>
      </c>
      <c r="N3388" s="4">
        <f t="shared" si="104"/>
        <v>4.010410297373878E-2</v>
      </c>
      <c r="O3388" s="2">
        <v>0</v>
      </c>
      <c r="P3388" s="2">
        <v>7542784</v>
      </c>
      <c r="Q3388" s="2">
        <v>4490974</v>
      </c>
      <c r="R3388" s="2">
        <v>2998967</v>
      </c>
      <c r="S3388" s="4">
        <f t="shared" si="105"/>
        <v>2.5151273755263062</v>
      </c>
    </row>
    <row r="3389" spans="1:19" x14ac:dyDescent="0.25">
      <c r="A3389" s="10">
        <v>0</v>
      </c>
      <c r="B3389" s="1" t="s">
        <v>64</v>
      </c>
      <c r="C3389" s="1" t="s">
        <v>4782</v>
      </c>
      <c r="D3389" s="1">
        <v>2019</v>
      </c>
      <c r="E3389" s="2">
        <v>2489735</v>
      </c>
      <c r="F3389" s="2">
        <v>0</v>
      </c>
      <c r="G3389" s="2">
        <v>62082389</v>
      </c>
      <c r="H3389" s="2">
        <v>63068352</v>
      </c>
      <c r="I3389" s="2">
        <v>2674712</v>
      </c>
      <c r="J3389" s="2">
        <v>5058728</v>
      </c>
      <c r="K3389" s="2">
        <v>2101197</v>
      </c>
      <c r="L3389" s="2">
        <v>52247752</v>
      </c>
      <c r="M3389" s="2">
        <v>-985963</v>
      </c>
      <c r="N3389" s="4">
        <f t="shared" si="104"/>
        <v>4.0103724101210089E-2</v>
      </c>
      <c r="O3389" s="2">
        <v>4295622</v>
      </c>
      <c r="P3389" s="2">
        <v>12450049</v>
      </c>
      <c r="Q3389" s="2">
        <v>57903032</v>
      </c>
      <c r="R3389" s="2">
        <v>52706601</v>
      </c>
      <c r="S3389" s="4">
        <f t="shared" si="105"/>
        <v>0.31771487218460548</v>
      </c>
    </row>
    <row r="3390" spans="1:19" x14ac:dyDescent="0.25">
      <c r="A3390" s="10">
        <v>0</v>
      </c>
      <c r="B3390" s="1" t="s">
        <v>22</v>
      </c>
      <c r="C3390" s="1" t="s">
        <v>370</v>
      </c>
      <c r="D3390" s="1">
        <v>2019</v>
      </c>
      <c r="E3390" s="2">
        <v>5077307</v>
      </c>
      <c r="F3390" s="2">
        <v>0</v>
      </c>
      <c r="G3390" s="2">
        <v>128536836</v>
      </c>
      <c r="H3390" s="2">
        <v>51403577</v>
      </c>
      <c r="I3390" s="2">
        <v>24377156</v>
      </c>
      <c r="J3390" s="2">
        <v>5674384</v>
      </c>
      <c r="K3390" s="2">
        <v>73476784</v>
      </c>
      <c r="L3390" s="2">
        <v>25008512</v>
      </c>
      <c r="M3390" s="2">
        <v>77133259</v>
      </c>
      <c r="N3390" s="4">
        <f t="shared" si="104"/>
        <v>3.9500793375682595E-2</v>
      </c>
      <c r="O3390" s="2">
        <v>0</v>
      </c>
      <c r="P3390" s="2">
        <v>31169562</v>
      </c>
      <c r="Q3390" s="2">
        <v>28813955</v>
      </c>
      <c r="R3390" s="2">
        <v>19372063</v>
      </c>
      <c r="S3390" s="4">
        <f t="shared" si="105"/>
        <v>1.608995490051834</v>
      </c>
    </row>
    <row r="3391" spans="1:19" x14ac:dyDescent="0.25">
      <c r="A3391" s="10">
        <v>0</v>
      </c>
      <c r="B3391" s="1" t="s">
        <v>41</v>
      </c>
      <c r="C3391" s="1" t="s">
        <v>3561</v>
      </c>
      <c r="D3391" s="1">
        <v>2019</v>
      </c>
      <c r="E3391" s="2">
        <v>105047</v>
      </c>
      <c r="F3391" s="2">
        <v>0</v>
      </c>
      <c r="G3391" s="2">
        <v>2659607</v>
      </c>
      <c r="H3391" s="2">
        <v>892922</v>
      </c>
      <c r="I3391" s="2">
        <v>357924</v>
      </c>
      <c r="J3391" s="2">
        <v>59148</v>
      </c>
      <c r="K3391" s="2">
        <v>1661143</v>
      </c>
      <c r="L3391" s="2">
        <v>581392</v>
      </c>
      <c r="M3391" s="2">
        <v>1766685</v>
      </c>
      <c r="N3391" s="4">
        <f t="shared" si="104"/>
        <v>3.9497188870385738E-2</v>
      </c>
      <c r="O3391" s="2">
        <v>0</v>
      </c>
      <c r="P3391" s="2">
        <v>843632</v>
      </c>
      <c r="Q3391" s="2">
        <v>625460</v>
      </c>
      <c r="R3391" s="2">
        <v>480750</v>
      </c>
      <c r="S3391" s="4">
        <f t="shared" si="105"/>
        <v>1.7548247529901195</v>
      </c>
    </row>
    <row r="3392" spans="1:19" x14ac:dyDescent="0.25">
      <c r="A3392" s="10">
        <v>0</v>
      </c>
      <c r="B3392" s="1" t="s">
        <v>28</v>
      </c>
      <c r="C3392" s="1" t="s">
        <v>1139</v>
      </c>
      <c r="D3392" s="1">
        <v>2019</v>
      </c>
      <c r="E3392" s="2">
        <v>3193851</v>
      </c>
      <c r="F3392" s="2">
        <v>0</v>
      </c>
      <c r="G3392" s="2">
        <v>81234072</v>
      </c>
      <c r="H3392" s="2">
        <v>68539039</v>
      </c>
      <c r="I3392" s="2">
        <v>58576979</v>
      </c>
      <c r="J3392" s="2">
        <v>5958441</v>
      </c>
      <c r="K3392" s="2">
        <v>2996032</v>
      </c>
      <c r="L3392" s="2">
        <v>13702620</v>
      </c>
      <c r="M3392" s="2">
        <v>12695033</v>
      </c>
      <c r="N3392" s="4">
        <f t="shared" si="104"/>
        <v>3.9316642898314887E-2</v>
      </c>
      <c r="O3392" s="2">
        <v>0</v>
      </c>
      <c r="P3392" s="2">
        <v>6561821</v>
      </c>
      <c r="Q3392" s="2">
        <v>11803764</v>
      </c>
      <c r="R3392" s="2">
        <v>13464929</v>
      </c>
      <c r="S3392" s="4">
        <f t="shared" si="105"/>
        <v>0.48732681769060943</v>
      </c>
    </row>
    <row r="3393" spans="1:19" x14ac:dyDescent="0.25">
      <c r="A3393" s="10">
        <v>0</v>
      </c>
      <c r="B3393" s="1" t="s">
        <v>40</v>
      </c>
      <c r="C3393" s="1" t="s">
        <v>3476</v>
      </c>
      <c r="D3393" s="1">
        <v>2019</v>
      </c>
      <c r="E3393" s="2">
        <v>313085</v>
      </c>
      <c r="F3393" s="2">
        <v>0</v>
      </c>
      <c r="G3393" s="2">
        <v>7964526</v>
      </c>
      <c r="H3393" s="2">
        <v>6537454</v>
      </c>
      <c r="I3393" s="2">
        <v>3812460</v>
      </c>
      <c r="J3393" s="2">
        <v>173901</v>
      </c>
      <c r="K3393" s="2">
        <v>1630584</v>
      </c>
      <c r="L3393" s="2">
        <v>2347581</v>
      </c>
      <c r="M3393" s="2">
        <v>1427072</v>
      </c>
      <c r="N3393" s="4">
        <f t="shared" si="104"/>
        <v>3.9309935079626837E-2</v>
      </c>
      <c r="O3393" s="2">
        <v>0</v>
      </c>
      <c r="P3393" s="2">
        <v>1245747</v>
      </c>
      <c r="Q3393" s="2">
        <v>1683698</v>
      </c>
      <c r="R3393" s="2">
        <v>1426688</v>
      </c>
      <c r="S3393" s="4">
        <f t="shared" si="105"/>
        <v>0.87317409272384716</v>
      </c>
    </row>
    <row r="3394" spans="1:19" x14ac:dyDescent="0.25">
      <c r="A3394" s="10">
        <v>0</v>
      </c>
      <c r="B3394" s="1" t="s">
        <v>67</v>
      </c>
      <c r="C3394" s="1" t="s">
        <v>4843</v>
      </c>
      <c r="D3394" s="1">
        <v>2019</v>
      </c>
      <c r="E3394" s="2">
        <v>1025008</v>
      </c>
      <c r="F3394" s="2">
        <v>0</v>
      </c>
      <c r="G3394" s="2">
        <v>26193291</v>
      </c>
      <c r="H3394" s="2">
        <v>22700126</v>
      </c>
      <c r="I3394" s="2">
        <v>5760938</v>
      </c>
      <c r="J3394" s="2">
        <v>552280</v>
      </c>
      <c r="K3394" s="2">
        <v>1172760</v>
      </c>
      <c r="L3394" s="2">
        <v>18707313</v>
      </c>
      <c r="M3394" s="2">
        <v>3493165</v>
      </c>
      <c r="N3394" s="4">
        <f t="shared" ref="N3394:N3457" si="106">(E3394-F3394)/G3394</f>
        <v>3.9132463347198332E-2</v>
      </c>
      <c r="O3394" s="2">
        <v>2694573</v>
      </c>
      <c r="P3394" s="2">
        <v>685472</v>
      </c>
      <c r="Q3394" s="2">
        <v>20165843</v>
      </c>
      <c r="R3394" s="2">
        <v>20798641</v>
      </c>
      <c r="S3394" s="4">
        <f t="shared" ref="S3394:S3457" si="107">(O3394+P3394)/R3394</f>
        <v>0.16251278148413639</v>
      </c>
    </row>
    <row r="3395" spans="1:19" x14ac:dyDescent="0.25">
      <c r="A3395" s="10">
        <v>0</v>
      </c>
      <c r="B3395" s="1" t="s">
        <v>36</v>
      </c>
      <c r="C3395" s="1" t="s">
        <v>2510</v>
      </c>
      <c r="D3395" s="1">
        <v>2019</v>
      </c>
      <c r="E3395" s="2">
        <v>1320953</v>
      </c>
      <c r="F3395" s="2">
        <v>0</v>
      </c>
      <c r="G3395" s="2">
        <v>33911934</v>
      </c>
      <c r="H3395" s="2">
        <v>38206478</v>
      </c>
      <c r="I3395" s="2">
        <v>7103637</v>
      </c>
      <c r="J3395" s="2">
        <v>2162801</v>
      </c>
      <c r="K3395" s="2">
        <v>811399</v>
      </c>
      <c r="L3395" s="2">
        <v>23834097</v>
      </c>
      <c r="M3395" s="2">
        <v>-4294544</v>
      </c>
      <c r="N3395" s="4">
        <f t="shared" si="106"/>
        <v>3.8952452549595076E-2</v>
      </c>
      <c r="O3395" s="2">
        <v>0</v>
      </c>
      <c r="P3395" s="2">
        <v>13674973</v>
      </c>
      <c r="Q3395" s="2">
        <v>6381549</v>
      </c>
      <c r="R3395" s="2">
        <v>6197428</v>
      </c>
      <c r="S3395" s="4">
        <f t="shared" si="107"/>
        <v>2.2065561713665733</v>
      </c>
    </row>
    <row r="3396" spans="1:19" x14ac:dyDescent="0.25">
      <c r="A3396" s="10">
        <v>0</v>
      </c>
      <c r="B3396" s="1" t="s">
        <v>28</v>
      </c>
      <c r="C3396" s="1" t="s">
        <v>1153</v>
      </c>
      <c r="D3396" s="1">
        <v>2019</v>
      </c>
      <c r="E3396" s="2">
        <v>279951</v>
      </c>
      <c r="F3396" s="2">
        <v>0</v>
      </c>
      <c r="G3396" s="2">
        <v>7189479</v>
      </c>
      <c r="H3396" s="2">
        <v>7775496</v>
      </c>
      <c r="I3396" s="2">
        <v>804689</v>
      </c>
      <c r="J3396" s="2">
        <v>84392</v>
      </c>
      <c r="K3396" s="2">
        <v>972422</v>
      </c>
      <c r="L3396" s="2">
        <v>5327976</v>
      </c>
      <c r="M3396" s="2">
        <v>-586017</v>
      </c>
      <c r="N3396" s="4">
        <f t="shared" si="106"/>
        <v>3.8938982922128294E-2</v>
      </c>
      <c r="O3396" s="2">
        <v>285114</v>
      </c>
      <c r="P3396" s="2">
        <v>3619782</v>
      </c>
      <c r="Q3396" s="2">
        <v>5194192</v>
      </c>
      <c r="R3396" s="2">
        <v>4871049</v>
      </c>
      <c r="S3396" s="4">
        <f t="shared" si="107"/>
        <v>0.8016540174405965</v>
      </c>
    </row>
    <row r="3397" spans="1:19" x14ac:dyDescent="0.25">
      <c r="A3397" s="10">
        <v>1</v>
      </c>
      <c r="B3397" s="1" t="s">
        <v>52</v>
      </c>
      <c r="C3397" s="1" t="s">
        <v>3881</v>
      </c>
      <c r="D3397" s="1">
        <v>2019</v>
      </c>
      <c r="E3397" s="2">
        <v>54162531</v>
      </c>
      <c r="F3397" s="2">
        <v>20421715</v>
      </c>
      <c r="G3397" s="2">
        <v>869472997</v>
      </c>
      <c r="H3397" s="2">
        <v>835342448</v>
      </c>
      <c r="I3397" s="2">
        <v>59873244</v>
      </c>
      <c r="J3397" s="2">
        <v>100150063</v>
      </c>
      <c r="K3397" s="2">
        <v>73522847</v>
      </c>
      <c r="L3397" s="2">
        <v>635926843</v>
      </c>
      <c r="M3397" s="2">
        <v>34130549</v>
      </c>
      <c r="N3397" s="4">
        <f t="shared" si="106"/>
        <v>3.8806053915898669E-2</v>
      </c>
      <c r="O3397" s="2">
        <v>7883468</v>
      </c>
      <c r="P3397" s="2">
        <v>43648493</v>
      </c>
      <c r="Q3397" s="2">
        <v>238094872</v>
      </c>
      <c r="R3397" s="2">
        <v>223383570</v>
      </c>
      <c r="S3397" s="4">
        <f t="shared" si="107"/>
        <v>0.23068823280064868</v>
      </c>
    </row>
    <row r="3398" spans="1:19" x14ac:dyDescent="0.25">
      <c r="A3398" s="10">
        <v>0</v>
      </c>
      <c r="B3398" s="1" t="s">
        <v>61</v>
      </c>
      <c r="C3398" s="1" t="s">
        <v>4338</v>
      </c>
      <c r="D3398" s="1">
        <v>2019</v>
      </c>
      <c r="E3398" s="2">
        <v>7956529</v>
      </c>
      <c r="F3398" s="2">
        <v>1245507</v>
      </c>
      <c r="G3398" s="2">
        <v>173053825</v>
      </c>
      <c r="H3398" s="2">
        <v>165947635</v>
      </c>
      <c r="I3398" s="2">
        <v>122964190</v>
      </c>
      <c r="J3398" s="2">
        <v>21084214</v>
      </c>
      <c r="K3398" s="2">
        <v>3389777</v>
      </c>
      <c r="L3398" s="2">
        <v>25615644</v>
      </c>
      <c r="M3398" s="2">
        <v>7106190</v>
      </c>
      <c r="N3398" s="4">
        <f t="shared" si="106"/>
        <v>3.8779969180109133E-2</v>
      </c>
      <c r="O3398" s="2">
        <v>2438878</v>
      </c>
      <c r="P3398" s="2">
        <v>7342377</v>
      </c>
      <c r="Q3398" s="2">
        <v>25002684</v>
      </c>
      <c r="R3398" s="2">
        <v>21774004</v>
      </c>
      <c r="S3398" s="4">
        <f t="shared" si="107"/>
        <v>0.44921710311066354</v>
      </c>
    </row>
    <row r="3399" spans="1:19" x14ac:dyDescent="0.25">
      <c r="A3399" s="10">
        <v>0</v>
      </c>
      <c r="B3399" s="1" t="s">
        <v>39</v>
      </c>
      <c r="C3399" s="1" t="s">
        <v>2699</v>
      </c>
      <c r="D3399" s="1">
        <v>2019</v>
      </c>
      <c r="E3399" s="2">
        <v>1927535</v>
      </c>
      <c r="F3399" s="2">
        <v>0</v>
      </c>
      <c r="G3399" s="2">
        <v>49802233</v>
      </c>
      <c r="H3399" s="2">
        <v>45764109</v>
      </c>
      <c r="I3399" s="2">
        <v>3023325</v>
      </c>
      <c r="J3399" s="2">
        <v>20611046</v>
      </c>
      <c r="K3399" s="2">
        <v>1601260</v>
      </c>
      <c r="L3399" s="2">
        <v>24566602</v>
      </c>
      <c r="M3399" s="2">
        <v>4038124</v>
      </c>
      <c r="N3399" s="4">
        <f t="shared" si="106"/>
        <v>3.8703786635430587E-2</v>
      </c>
      <c r="O3399" s="2">
        <v>530000</v>
      </c>
      <c r="P3399" s="2">
        <v>5507694</v>
      </c>
      <c r="Q3399" s="2">
        <v>43307793</v>
      </c>
      <c r="R3399" s="2">
        <v>41036428</v>
      </c>
      <c r="S3399" s="4">
        <f t="shared" si="107"/>
        <v>0.14713010596341378</v>
      </c>
    </row>
    <row r="3400" spans="1:19" x14ac:dyDescent="0.25">
      <c r="A3400" s="10">
        <v>0</v>
      </c>
      <c r="B3400" s="1" t="s">
        <v>24</v>
      </c>
      <c r="C3400" s="1" t="s">
        <v>699</v>
      </c>
      <c r="D3400" s="1">
        <v>2019</v>
      </c>
      <c r="E3400" s="2">
        <v>679866</v>
      </c>
      <c r="F3400" s="2">
        <v>0</v>
      </c>
      <c r="G3400" s="2">
        <v>17801351</v>
      </c>
      <c r="H3400" s="2">
        <v>16320933</v>
      </c>
      <c r="I3400" s="2">
        <v>668101</v>
      </c>
      <c r="J3400" s="2">
        <v>2236421</v>
      </c>
      <c r="K3400" s="2">
        <v>36872</v>
      </c>
      <c r="L3400" s="2">
        <v>14859957</v>
      </c>
      <c r="M3400" s="2">
        <v>1480418</v>
      </c>
      <c r="N3400" s="4">
        <f t="shared" si="106"/>
        <v>3.8191820384868541E-2</v>
      </c>
      <c r="O3400" s="2">
        <v>21199</v>
      </c>
      <c r="P3400" s="2">
        <v>2160793</v>
      </c>
      <c r="Q3400" s="2">
        <v>16993723</v>
      </c>
      <c r="R3400" s="2">
        <v>15918721</v>
      </c>
      <c r="S3400" s="4">
        <f t="shared" si="107"/>
        <v>0.13707081115373529</v>
      </c>
    </row>
    <row r="3401" spans="1:19" x14ac:dyDescent="0.25">
      <c r="A3401" s="10">
        <v>0</v>
      </c>
      <c r="B3401" s="1" t="s">
        <v>64</v>
      </c>
      <c r="C3401" s="1" t="s">
        <v>1584</v>
      </c>
      <c r="D3401" s="1">
        <v>2019</v>
      </c>
      <c r="E3401" s="2">
        <v>861080</v>
      </c>
      <c r="F3401" s="2">
        <v>148771</v>
      </c>
      <c r="G3401" s="2">
        <v>18752227</v>
      </c>
      <c r="H3401" s="2">
        <v>18716958</v>
      </c>
      <c r="I3401" s="2">
        <v>1595632</v>
      </c>
      <c r="J3401" s="2">
        <v>3543154</v>
      </c>
      <c r="K3401" s="2">
        <v>1131900</v>
      </c>
      <c r="L3401" s="2">
        <v>12481541</v>
      </c>
      <c r="M3401" s="2">
        <v>35269</v>
      </c>
      <c r="N3401" s="4">
        <f t="shared" si="106"/>
        <v>3.7985301692433651E-2</v>
      </c>
      <c r="O3401" s="2">
        <v>0</v>
      </c>
      <c r="P3401" s="2">
        <v>5745126</v>
      </c>
      <c r="Q3401" s="2">
        <v>18273085</v>
      </c>
      <c r="R3401" s="2">
        <v>18814885</v>
      </c>
      <c r="S3401" s="4">
        <f t="shared" si="107"/>
        <v>0.3053500459875253</v>
      </c>
    </row>
    <row r="3402" spans="1:19" x14ac:dyDescent="0.25">
      <c r="A3402" s="10">
        <v>0</v>
      </c>
      <c r="B3402" s="1" t="s">
        <v>52</v>
      </c>
      <c r="C3402" s="1" t="s">
        <v>3857</v>
      </c>
      <c r="D3402" s="1">
        <v>2019</v>
      </c>
      <c r="E3402" s="2">
        <v>264340</v>
      </c>
      <c r="F3402" s="2">
        <v>0</v>
      </c>
      <c r="G3402" s="2">
        <v>6960348</v>
      </c>
      <c r="H3402" s="2">
        <v>5537419</v>
      </c>
      <c r="I3402" s="2">
        <v>2270697</v>
      </c>
      <c r="J3402" s="2">
        <v>93806</v>
      </c>
      <c r="K3402" s="2">
        <v>1720573</v>
      </c>
      <c r="L3402" s="2">
        <v>2875272</v>
      </c>
      <c r="M3402" s="2">
        <v>1422929</v>
      </c>
      <c r="N3402" s="4">
        <f t="shared" si="106"/>
        <v>3.7977986158163356E-2</v>
      </c>
      <c r="O3402" s="2">
        <v>164353</v>
      </c>
      <c r="P3402" s="2">
        <v>626267</v>
      </c>
      <c r="Q3402" s="2">
        <v>1393599</v>
      </c>
      <c r="R3402" s="2">
        <v>1303472</v>
      </c>
      <c r="S3402" s="4">
        <f t="shared" si="107"/>
        <v>0.6065492776216137</v>
      </c>
    </row>
    <row r="3403" spans="1:19" x14ac:dyDescent="0.25">
      <c r="A3403" s="10">
        <v>0</v>
      </c>
      <c r="B3403" s="1" t="s">
        <v>40</v>
      </c>
      <c r="C3403" s="1" t="s">
        <v>2081</v>
      </c>
      <c r="D3403" s="1">
        <v>2019</v>
      </c>
      <c r="E3403" s="2">
        <v>236990</v>
      </c>
      <c r="F3403" s="2">
        <v>0</v>
      </c>
      <c r="G3403" s="2">
        <v>6293543</v>
      </c>
      <c r="H3403" s="2">
        <v>5589209</v>
      </c>
      <c r="I3403" s="2">
        <v>1895713</v>
      </c>
      <c r="J3403" s="2">
        <v>8000</v>
      </c>
      <c r="K3403" s="2">
        <v>505</v>
      </c>
      <c r="L3403" s="2">
        <v>4389325</v>
      </c>
      <c r="M3403" s="2">
        <v>704334</v>
      </c>
      <c r="N3403" s="4">
        <f t="shared" si="106"/>
        <v>3.7656054785039209E-2</v>
      </c>
      <c r="O3403" s="2">
        <v>49333</v>
      </c>
      <c r="P3403" s="2">
        <v>1080682</v>
      </c>
      <c r="Q3403" s="2">
        <v>1443812</v>
      </c>
      <c r="R3403" s="2">
        <v>1360342</v>
      </c>
      <c r="S3403" s="4">
        <f t="shared" si="107"/>
        <v>0.83068448963569452</v>
      </c>
    </row>
    <row r="3404" spans="1:19" x14ac:dyDescent="0.25">
      <c r="A3404" s="10">
        <v>0</v>
      </c>
      <c r="B3404" s="1" t="s">
        <v>40</v>
      </c>
      <c r="C3404" s="1" t="s">
        <v>2308</v>
      </c>
      <c r="D3404" s="1">
        <v>2019</v>
      </c>
      <c r="E3404" s="2">
        <v>937732</v>
      </c>
      <c r="F3404" s="2">
        <v>0</v>
      </c>
      <c r="G3404" s="2">
        <v>24931323</v>
      </c>
      <c r="H3404" s="2">
        <v>20072863</v>
      </c>
      <c r="I3404" s="2">
        <v>11245925</v>
      </c>
      <c r="J3404" s="2">
        <v>1597925</v>
      </c>
      <c r="K3404" s="2">
        <v>726174</v>
      </c>
      <c r="L3404" s="2">
        <v>11361299</v>
      </c>
      <c r="M3404" s="2">
        <v>4858460</v>
      </c>
      <c r="N3404" s="4">
        <f t="shared" si="106"/>
        <v>3.7612604834488729E-2</v>
      </c>
      <c r="O3404" s="2">
        <v>0</v>
      </c>
      <c r="P3404" s="2">
        <v>2457776</v>
      </c>
      <c r="Q3404" s="2">
        <v>9283040</v>
      </c>
      <c r="R3404" s="2">
        <v>7259311</v>
      </c>
      <c r="S3404" s="4">
        <f t="shared" si="107"/>
        <v>0.33856877050728368</v>
      </c>
    </row>
    <row r="3405" spans="1:19" x14ac:dyDescent="0.25">
      <c r="A3405" s="10">
        <v>0</v>
      </c>
      <c r="B3405" s="1" t="s">
        <v>45</v>
      </c>
      <c r="C3405" s="1" t="s">
        <v>3655</v>
      </c>
      <c r="D3405" s="1">
        <v>2019</v>
      </c>
      <c r="E3405" s="2">
        <v>85879</v>
      </c>
      <c r="F3405" s="2">
        <v>0</v>
      </c>
      <c r="G3405" s="2">
        <v>2287322</v>
      </c>
      <c r="H3405" s="2">
        <v>1212943</v>
      </c>
      <c r="I3405" s="2">
        <v>567362</v>
      </c>
      <c r="J3405" s="2">
        <v>1153259</v>
      </c>
      <c r="K3405" s="2">
        <v>0</v>
      </c>
      <c r="L3405" s="2">
        <v>566701</v>
      </c>
      <c r="M3405" s="2">
        <v>1074379</v>
      </c>
      <c r="N3405" s="4">
        <f t="shared" si="106"/>
        <v>3.7545653825740322E-2</v>
      </c>
      <c r="O3405" s="2">
        <v>0</v>
      </c>
      <c r="P3405" s="2">
        <v>830643</v>
      </c>
      <c r="Q3405" s="2">
        <v>715479</v>
      </c>
      <c r="R3405" s="2">
        <v>631174</v>
      </c>
      <c r="S3405" s="4">
        <f t="shared" si="107"/>
        <v>1.3160285436345605</v>
      </c>
    </row>
    <row r="3406" spans="1:19" x14ac:dyDescent="0.25">
      <c r="A3406" s="10">
        <v>0</v>
      </c>
      <c r="B3406" s="1" t="s">
        <v>61</v>
      </c>
      <c r="C3406" s="1" t="s">
        <v>4441</v>
      </c>
      <c r="D3406" s="1">
        <v>2019</v>
      </c>
      <c r="E3406" s="2">
        <v>12502349</v>
      </c>
      <c r="F3406" s="2">
        <v>4188559</v>
      </c>
      <c r="G3406" s="2">
        <v>221707419</v>
      </c>
      <c r="H3406" s="2">
        <v>204585099</v>
      </c>
      <c r="I3406" s="2">
        <v>179087608</v>
      </c>
      <c r="J3406" s="2">
        <v>219467</v>
      </c>
      <c r="K3406" s="2">
        <v>627041</v>
      </c>
      <c r="L3406" s="2">
        <v>41773303</v>
      </c>
      <c r="M3406" s="2">
        <v>17122320</v>
      </c>
      <c r="N3406" s="4">
        <f t="shared" si="106"/>
        <v>3.7498925554674378E-2</v>
      </c>
      <c r="O3406" s="2">
        <v>4735229</v>
      </c>
      <c r="P3406" s="2">
        <v>17074555</v>
      </c>
      <c r="Q3406" s="2">
        <v>42033338</v>
      </c>
      <c r="R3406" s="2">
        <v>34162957</v>
      </c>
      <c r="S3406" s="4">
        <f t="shared" si="107"/>
        <v>0.63840445661656275</v>
      </c>
    </row>
    <row r="3407" spans="1:19" x14ac:dyDescent="0.25">
      <c r="A3407" s="10">
        <v>0</v>
      </c>
      <c r="B3407" s="1" t="s">
        <v>64</v>
      </c>
      <c r="C3407" s="1" t="s">
        <v>4752</v>
      </c>
      <c r="D3407" s="1">
        <v>2019</v>
      </c>
      <c r="E3407" s="2">
        <v>11087069</v>
      </c>
      <c r="F3407" s="2">
        <v>0</v>
      </c>
      <c r="G3407" s="2">
        <v>296101637</v>
      </c>
      <c r="H3407" s="2">
        <v>279651874</v>
      </c>
      <c r="I3407" s="2">
        <v>48777331</v>
      </c>
      <c r="J3407" s="2">
        <v>18980164</v>
      </c>
      <c r="K3407" s="2">
        <v>13134577</v>
      </c>
      <c r="L3407" s="2">
        <v>215209565</v>
      </c>
      <c r="M3407" s="2">
        <v>16449763</v>
      </c>
      <c r="N3407" s="4">
        <f t="shared" si="106"/>
        <v>3.7443457295036842E-2</v>
      </c>
      <c r="O3407" s="2">
        <v>21808028</v>
      </c>
      <c r="P3407" s="2">
        <v>33241543</v>
      </c>
      <c r="Q3407" s="2">
        <v>249936415</v>
      </c>
      <c r="R3407" s="2">
        <v>214163996</v>
      </c>
      <c r="S3407" s="4">
        <f t="shared" si="107"/>
        <v>0.2570440037923088</v>
      </c>
    </row>
    <row r="3408" spans="1:19" x14ac:dyDescent="0.25">
      <c r="A3408" s="10">
        <v>0</v>
      </c>
      <c r="B3408" s="1" t="s">
        <v>24</v>
      </c>
      <c r="C3408" s="1" t="s">
        <v>640</v>
      </c>
      <c r="D3408" s="1">
        <v>2019</v>
      </c>
      <c r="E3408" s="2">
        <v>636962</v>
      </c>
      <c r="F3408" s="2">
        <v>0</v>
      </c>
      <c r="G3408" s="2">
        <v>17070769</v>
      </c>
      <c r="H3408" s="2">
        <v>16688217</v>
      </c>
      <c r="I3408" s="2">
        <v>269659</v>
      </c>
      <c r="J3408" s="2">
        <v>6563400</v>
      </c>
      <c r="K3408" s="2">
        <v>411116</v>
      </c>
      <c r="L3408" s="2">
        <v>9826594</v>
      </c>
      <c r="M3408" s="2">
        <v>382552</v>
      </c>
      <c r="N3408" s="4">
        <f t="shared" si="106"/>
        <v>3.731302321529862E-2</v>
      </c>
      <c r="O3408" s="2">
        <v>662047</v>
      </c>
      <c r="P3408" s="2">
        <v>1777140</v>
      </c>
      <c r="Q3408" s="2">
        <v>15874984</v>
      </c>
      <c r="R3408" s="2">
        <v>15886440</v>
      </c>
      <c r="S3408" s="4">
        <f t="shared" si="107"/>
        <v>0.15353893005607297</v>
      </c>
    </row>
    <row r="3409" spans="1:19" x14ac:dyDescent="0.25">
      <c r="A3409" s="10">
        <v>0</v>
      </c>
      <c r="B3409" s="1" t="s">
        <v>28</v>
      </c>
      <c r="C3409" s="1" t="s">
        <v>1237</v>
      </c>
      <c r="D3409" s="1">
        <v>2019</v>
      </c>
      <c r="E3409" s="2">
        <v>747673</v>
      </c>
      <c r="F3409" s="2">
        <v>0</v>
      </c>
      <c r="G3409" s="2">
        <v>20069002</v>
      </c>
      <c r="H3409" s="2">
        <v>16488888</v>
      </c>
      <c r="I3409" s="2">
        <v>10391239</v>
      </c>
      <c r="J3409" s="2">
        <v>329669</v>
      </c>
      <c r="K3409" s="2">
        <v>3393553</v>
      </c>
      <c r="L3409" s="2">
        <v>5954541</v>
      </c>
      <c r="M3409" s="2">
        <v>3580114</v>
      </c>
      <c r="N3409" s="4">
        <f t="shared" si="106"/>
        <v>3.7255116123861065E-2</v>
      </c>
      <c r="O3409" s="2">
        <v>0</v>
      </c>
      <c r="P3409" s="2">
        <v>6508222</v>
      </c>
      <c r="Q3409" s="2">
        <v>8673626</v>
      </c>
      <c r="R3409" s="2">
        <v>6588143</v>
      </c>
      <c r="S3409" s="4">
        <f t="shared" si="107"/>
        <v>0.98786896398575441</v>
      </c>
    </row>
    <row r="3410" spans="1:19" x14ac:dyDescent="0.25">
      <c r="A3410" s="10">
        <v>0</v>
      </c>
      <c r="B3410" s="1" t="s">
        <v>41</v>
      </c>
      <c r="C3410" s="1" t="s">
        <v>3584</v>
      </c>
      <c r="D3410" s="1">
        <v>2019</v>
      </c>
      <c r="E3410" s="2">
        <v>237737</v>
      </c>
      <c r="F3410" s="2">
        <v>63313</v>
      </c>
      <c r="G3410" s="2">
        <v>4698101</v>
      </c>
      <c r="H3410" s="2">
        <v>1925149</v>
      </c>
      <c r="I3410" s="2">
        <v>936382</v>
      </c>
      <c r="J3410" s="2">
        <v>14598</v>
      </c>
      <c r="K3410" s="2">
        <v>2849967</v>
      </c>
      <c r="L3410" s="2">
        <v>897154</v>
      </c>
      <c r="M3410" s="2">
        <v>2772952</v>
      </c>
      <c r="N3410" s="4">
        <f t="shared" si="106"/>
        <v>3.7126490043530351E-2</v>
      </c>
      <c r="O3410" s="2">
        <v>127</v>
      </c>
      <c r="P3410" s="2">
        <v>481432</v>
      </c>
      <c r="Q3410" s="2">
        <v>677703</v>
      </c>
      <c r="R3410" s="2">
        <v>554063</v>
      </c>
      <c r="S3410" s="4">
        <f t="shared" si="107"/>
        <v>0.86914123484152528</v>
      </c>
    </row>
    <row r="3411" spans="1:19" x14ac:dyDescent="0.25">
      <c r="A3411" s="10">
        <v>0</v>
      </c>
      <c r="B3411" s="1" t="s">
        <v>32</v>
      </c>
      <c r="C3411" s="1" t="s">
        <v>1982</v>
      </c>
      <c r="D3411" s="1">
        <v>2019</v>
      </c>
      <c r="E3411" s="2">
        <v>209964</v>
      </c>
      <c r="F3411" s="2">
        <v>0</v>
      </c>
      <c r="G3411" s="2">
        <v>5673399</v>
      </c>
      <c r="H3411" s="2">
        <v>6889791</v>
      </c>
      <c r="I3411" s="2">
        <v>75745</v>
      </c>
      <c r="J3411" s="2">
        <v>1559349</v>
      </c>
      <c r="K3411" s="2">
        <v>0</v>
      </c>
      <c r="L3411" s="2">
        <v>4038305</v>
      </c>
      <c r="M3411" s="2">
        <v>-1216392</v>
      </c>
      <c r="N3411" s="4">
        <f t="shared" si="106"/>
        <v>3.7008502310519671E-2</v>
      </c>
      <c r="O3411" s="2">
        <v>650000</v>
      </c>
      <c r="P3411" s="2">
        <v>1205472</v>
      </c>
      <c r="Q3411" s="2">
        <v>1443382</v>
      </c>
      <c r="R3411" s="2">
        <v>2018846</v>
      </c>
      <c r="S3411" s="4">
        <f t="shared" si="107"/>
        <v>0.91907555108215289</v>
      </c>
    </row>
    <row r="3412" spans="1:19" x14ac:dyDescent="0.25">
      <c r="A3412" s="10">
        <v>0</v>
      </c>
      <c r="B3412" s="1" t="s">
        <v>23</v>
      </c>
      <c r="C3412" s="1" t="s">
        <v>613</v>
      </c>
      <c r="D3412" s="1">
        <v>2019</v>
      </c>
      <c r="E3412" s="2">
        <v>1073225</v>
      </c>
      <c r="F3412" s="2">
        <v>0</v>
      </c>
      <c r="G3412" s="2">
        <v>29011519</v>
      </c>
      <c r="H3412" s="2">
        <v>28280454</v>
      </c>
      <c r="I3412" s="2">
        <v>20551948</v>
      </c>
      <c r="J3412" s="2">
        <v>896062</v>
      </c>
      <c r="K3412" s="2">
        <v>643815</v>
      </c>
      <c r="L3412" s="2">
        <v>6919694</v>
      </c>
      <c r="M3412" s="2">
        <v>731065</v>
      </c>
      <c r="N3412" s="4">
        <f t="shared" si="106"/>
        <v>3.6993064720258186E-2</v>
      </c>
      <c r="O3412" s="2">
        <v>1966300</v>
      </c>
      <c r="P3412" s="2">
        <v>2412558</v>
      </c>
      <c r="Q3412" s="2">
        <v>8940715</v>
      </c>
      <c r="R3412" s="2">
        <v>9307945</v>
      </c>
      <c r="S3412" s="4">
        <f t="shared" si="107"/>
        <v>0.47044304623630673</v>
      </c>
    </row>
    <row r="3413" spans="1:19" x14ac:dyDescent="0.25">
      <c r="A3413" s="10">
        <v>0</v>
      </c>
      <c r="B3413" s="1" t="s">
        <v>40</v>
      </c>
      <c r="C3413" s="1" t="s">
        <v>2817</v>
      </c>
      <c r="D3413" s="1">
        <v>2019</v>
      </c>
      <c r="E3413" s="2">
        <v>33254</v>
      </c>
      <c r="F3413" s="2">
        <v>0</v>
      </c>
      <c r="G3413" s="2">
        <v>899034</v>
      </c>
      <c r="H3413" s="2">
        <v>837964</v>
      </c>
      <c r="I3413" s="2">
        <v>237370</v>
      </c>
      <c r="J3413" s="2">
        <v>182299</v>
      </c>
      <c r="K3413" s="2">
        <v>75828</v>
      </c>
      <c r="L3413" s="2">
        <v>403537</v>
      </c>
      <c r="M3413" s="2">
        <v>61070</v>
      </c>
      <c r="N3413" s="4">
        <f t="shared" si="106"/>
        <v>3.6988589975462553E-2</v>
      </c>
      <c r="O3413" s="2">
        <v>0</v>
      </c>
      <c r="P3413" s="2">
        <v>320478</v>
      </c>
      <c r="Q3413" s="2">
        <v>368008</v>
      </c>
      <c r="R3413" s="2">
        <v>385850</v>
      </c>
      <c r="S3413" s="4">
        <f t="shared" si="107"/>
        <v>0.83057664895684846</v>
      </c>
    </row>
    <row r="3414" spans="1:19" x14ac:dyDescent="0.25">
      <c r="A3414" s="10">
        <v>0</v>
      </c>
      <c r="B3414" s="1" t="s">
        <v>28</v>
      </c>
      <c r="C3414" s="1" t="s">
        <v>1202</v>
      </c>
      <c r="D3414" s="1">
        <v>2019</v>
      </c>
      <c r="E3414" s="2">
        <v>195657</v>
      </c>
      <c r="F3414" s="2">
        <v>0</v>
      </c>
      <c r="G3414" s="2">
        <v>5291680</v>
      </c>
      <c r="H3414" s="2">
        <v>4557883</v>
      </c>
      <c r="I3414" s="2">
        <v>1051932</v>
      </c>
      <c r="J3414" s="2">
        <v>9906</v>
      </c>
      <c r="K3414" s="2">
        <v>1113223</v>
      </c>
      <c r="L3414" s="2">
        <v>3116619</v>
      </c>
      <c r="M3414" s="2">
        <v>733797</v>
      </c>
      <c r="N3414" s="4">
        <f t="shared" si="106"/>
        <v>3.6974458017113659E-2</v>
      </c>
      <c r="O3414" s="2">
        <v>800690</v>
      </c>
      <c r="P3414" s="2">
        <v>4064887</v>
      </c>
      <c r="Q3414" s="2">
        <v>3905629</v>
      </c>
      <c r="R3414" s="2">
        <v>3603428</v>
      </c>
      <c r="S3414" s="4">
        <f t="shared" si="107"/>
        <v>1.3502634158362536</v>
      </c>
    </row>
    <row r="3415" spans="1:19" x14ac:dyDescent="0.25">
      <c r="A3415" s="10">
        <v>0</v>
      </c>
      <c r="B3415" s="1" t="s">
        <v>32</v>
      </c>
      <c r="C3415" s="1" t="s">
        <v>1951</v>
      </c>
      <c r="D3415" s="1">
        <v>2019</v>
      </c>
      <c r="E3415" s="2">
        <v>52756</v>
      </c>
      <c r="F3415" s="2">
        <v>0</v>
      </c>
      <c r="G3415" s="2">
        <v>1431898</v>
      </c>
      <c r="H3415" s="2">
        <v>1423169</v>
      </c>
      <c r="I3415" s="2">
        <v>737</v>
      </c>
      <c r="J3415" s="2">
        <v>430596</v>
      </c>
      <c r="K3415" s="2">
        <v>0</v>
      </c>
      <c r="L3415" s="2">
        <v>1000565</v>
      </c>
      <c r="M3415" s="2">
        <v>8729</v>
      </c>
      <c r="N3415" s="4">
        <f t="shared" si="106"/>
        <v>3.684340644375507E-2</v>
      </c>
      <c r="O3415" s="2">
        <v>0</v>
      </c>
      <c r="P3415" s="2">
        <v>79382</v>
      </c>
      <c r="Q3415" s="2">
        <v>270400</v>
      </c>
      <c r="R3415" s="2">
        <v>220785</v>
      </c>
      <c r="S3415" s="4">
        <f t="shared" si="107"/>
        <v>0.35954435310369814</v>
      </c>
    </row>
    <row r="3416" spans="1:19" x14ac:dyDescent="0.25">
      <c r="A3416" s="10">
        <v>0</v>
      </c>
      <c r="B3416" s="1" t="s">
        <v>64</v>
      </c>
      <c r="C3416" s="1" t="s">
        <v>4793</v>
      </c>
      <c r="D3416" s="1">
        <v>2019</v>
      </c>
      <c r="E3416" s="2">
        <v>2961071</v>
      </c>
      <c r="F3416" s="2">
        <v>0</v>
      </c>
      <c r="G3416" s="2">
        <v>80372389</v>
      </c>
      <c r="H3416" s="2">
        <v>75471808</v>
      </c>
      <c r="I3416" s="2">
        <v>5839865</v>
      </c>
      <c r="J3416" s="2">
        <v>9080561</v>
      </c>
      <c r="K3416" s="2">
        <v>3435202</v>
      </c>
      <c r="L3416" s="2">
        <v>62016761</v>
      </c>
      <c r="M3416" s="2">
        <v>4900581</v>
      </c>
      <c r="N3416" s="4">
        <f t="shared" si="106"/>
        <v>3.6841893551279162E-2</v>
      </c>
      <c r="O3416" s="2">
        <v>1261466</v>
      </c>
      <c r="P3416" s="2">
        <v>13463207</v>
      </c>
      <c r="Q3416" s="2">
        <v>72593290</v>
      </c>
      <c r="R3416" s="2">
        <v>67316891</v>
      </c>
      <c r="S3416" s="4">
        <f t="shared" si="107"/>
        <v>0.21873667635660715</v>
      </c>
    </row>
    <row r="3417" spans="1:19" x14ac:dyDescent="0.25">
      <c r="A3417" s="10">
        <v>0</v>
      </c>
      <c r="B3417" s="1" t="s">
        <v>28</v>
      </c>
      <c r="C3417" s="1" t="s">
        <v>1174</v>
      </c>
      <c r="D3417" s="1">
        <v>2019</v>
      </c>
      <c r="E3417" s="2">
        <v>408587</v>
      </c>
      <c r="F3417" s="2">
        <v>0</v>
      </c>
      <c r="G3417" s="2">
        <v>11113808</v>
      </c>
      <c r="H3417" s="2">
        <v>10338342</v>
      </c>
      <c r="I3417" s="2">
        <v>1073264</v>
      </c>
      <c r="J3417" s="2">
        <v>459047</v>
      </c>
      <c r="K3417" s="2">
        <v>806001</v>
      </c>
      <c r="L3417" s="2">
        <v>8775496</v>
      </c>
      <c r="M3417" s="2">
        <v>775466</v>
      </c>
      <c r="N3417" s="4">
        <f t="shared" si="106"/>
        <v>3.6763906664574374E-2</v>
      </c>
      <c r="O3417" s="2">
        <v>0</v>
      </c>
      <c r="P3417" s="2">
        <v>5542435</v>
      </c>
      <c r="Q3417" s="2">
        <v>8245898</v>
      </c>
      <c r="R3417" s="2">
        <v>8859483</v>
      </c>
      <c r="S3417" s="4">
        <f t="shared" si="107"/>
        <v>0.62559350246509871</v>
      </c>
    </row>
    <row r="3418" spans="1:19" x14ac:dyDescent="0.25">
      <c r="A3418" s="10">
        <v>0</v>
      </c>
      <c r="B3418" s="1" t="s">
        <v>61</v>
      </c>
      <c r="C3418" s="1" t="s">
        <v>4321</v>
      </c>
      <c r="D3418" s="1">
        <v>2019</v>
      </c>
      <c r="E3418" s="2">
        <v>567724</v>
      </c>
      <c r="F3418" s="2">
        <v>0</v>
      </c>
      <c r="G3418" s="2">
        <v>15479799</v>
      </c>
      <c r="H3418" s="2">
        <v>15659847</v>
      </c>
      <c r="I3418" s="2">
        <v>3372969</v>
      </c>
      <c r="J3418" s="2">
        <v>2616675</v>
      </c>
      <c r="K3418" s="2">
        <v>1383966</v>
      </c>
      <c r="L3418" s="2">
        <v>8106189</v>
      </c>
      <c r="M3418" s="2">
        <v>-180048</v>
      </c>
      <c r="N3418" s="4">
        <f t="shared" si="106"/>
        <v>3.6675153210968696E-2</v>
      </c>
      <c r="O3418" s="2">
        <v>25095</v>
      </c>
      <c r="P3418" s="2">
        <v>2119035</v>
      </c>
      <c r="Q3418" s="2">
        <v>9570431</v>
      </c>
      <c r="R3418" s="2">
        <v>9446168</v>
      </c>
      <c r="S3418" s="4">
        <f t="shared" si="107"/>
        <v>0.2269841061475934</v>
      </c>
    </row>
    <row r="3419" spans="1:19" x14ac:dyDescent="0.25">
      <c r="A3419" s="10">
        <v>0</v>
      </c>
      <c r="B3419" s="1" t="s">
        <v>28</v>
      </c>
      <c r="C3419" s="1" t="s">
        <v>1200</v>
      </c>
      <c r="D3419" s="1">
        <v>2019</v>
      </c>
      <c r="E3419" s="2">
        <v>120000</v>
      </c>
      <c r="F3419" s="2">
        <v>0</v>
      </c>
      <c r="G3419" s="2">
        <v>3288000</v>
      </c>
      <c r="H3419" s="2">
        <v>2674000</v>
      </c>
      <c r="I3419" s="2">
        <v>1500000</v>
      </c>
      <c r="J3419" s="2">
        <v>0</v>
      </c>
      <c r="K3419" s="2">
        <v>267000</v>
      </c>
      <c r="L3419" s="2">
        <v>1521000</v>
      </c>
      <c r="M3419" s="2">
        <v>614000</v>
      </c>
      <c r="N3419" s="4">
        <f t="shared" si="106"/>
        <v>3.6496350364963501E-2</v>
      </c>
      <c r="O3419" s="2">
        <v>0</v>
      </c>
      <c r="P3419" s="2">
        <v>2995000</v>
      </c>
      <c r="Q3419" s="2">
        <v>2574000</v>
      </c>
      <c r="R3419" s="2">
        <v>1921000</v>
      </c>
      <c r="S3419" s="4">
        <f t="shared" si="107"/>
        <v>1.5590838105153566</v>
      </c>
    </row>
    <row r="3420" spans="1:19" x14ac:dyDescent="0.25">
      <c r="A3420" s="10">
        <v>1</v>
      </c>
      <c r="B3420" s="1" t="s">
        <v>27</v>
      </c>
      <c r="C3420" s="1" t="s">
        <v>809</v>
      </c>
      <c r="D3420" s="1">
        <v>2019</v>
      </c>
      <c r="E3420" s="2">
        <v>332270</v>
      </c>
      <c r="F3420" s="2">
        <v>0</v>
      </c>
      <c r="G3420" s="2">
        <v>9157635</v>
      </c>
      <c r="H3420" s="2">
        <v>8163828</v>
      </c>
      <c r="I3420" s="2">
        <v>4307751</v>
      </c>
      <c r="J3420" s="2">
        <v>210354</v>
      </c>
      <c r="K3420" s="2">
        <v>1362510</v>
      </c>
      <c r="L3420" s="2">
        <v>3277020</v>
      </c>
      <c r="M3420" s="2">
        <v>993807</v>
      </c>
      <c r="N3420" s="4">
        <f t="shared" si="106"/>
        <v>3.6283385393717921E-2</v>
      </c>
      <c r="O3420" s="2">
        <v>939402</v>
      </c>
      <c r="P3420" s="2">
        <v>752897</v>
      </c>
      <c r="Q3420" s="2">
        <v>4796680</v>
      </c>
      <c r="R3420" s="2">
        <v>5220060</v>
      </c>
      <c r="S3420" s="4">
        <f t="shared" si="107"/>
        <v>0.32419148438906831</v>
      </c>
    </row>
    <row r="3421" spans="1:19" x14ac:dyDescent="0.25">
      <c r="A3421" s="10">
        <v>0</v>
      </c>
      <c r="B3421" s="1" t="s">
        <v>28</v>
      </c>
      <c r="C3421" s="1" t="s">
        <v>1181</v>
      </c>
      <c r="D3421" s="1">
        <v>2019</v>
      </c>
      <c r="E3421" s="2">
        <v>142830</v>
      </c>
      <c r="F3421" s="2">
        <v>0</v>
      </c>
      <c r="G3421" s="2">
        <v>3945106</v>
      </c>
      <c r="H3421" s="2">
        <v>3466869</v>
      </c>
      <c r="I3421" s="2">
        <v>1713372</v>
      </c>
      <c r="J3421" s="2">
        <v>7015</v>
      </c>
      <c r="K3421" s="2">
        <v>377603</v>
      </c>
      <c r="L3421" s="2">
        <v>1847116</v>
      </c>
      <c r="M3421" s="2">
        <v>478237</v>
      </c>
      <c r="N3421" s="4">
        <f t="shared" si="106"/>
        <v>3.6204350402752168E-2</v>
      </c>
      <c r="O3421" s="2">
        <v>0</v>
      </c>
      <c r="P3421" s="2">
        <v>1353012</v>
      </c>
      <c r="Q3421" s="2">
        <v>1676604</v>
      </c>
      <c r="R3421" s="2">
        <v>1712198</v>
      </c>
      <c r="S3421" s="4">
        <f t="shared" si="107"/>
        <v>0.79021935547173872</v>
      </c>
    </row>
    <row r="3422" spans="1:19" x14ac:dyDescent="0.25">
      <c r="A3422" s="10">
        <v>0</v>
      </c>
      <c r="B3422" s="1" t="s">
        <v>64</v>
      </c>
      <c r="C3422" s="1" t="s">
        <v>4772</v>
      </c>
      <c r="D3422" s="1">
        <v>2019</v>
      </c>
      <c r="E3422" s="2">
        <v>1390382</v>
      </c>
      <c r="F3422" s="2">
        <v>0</v>
      </c>
      <c r="G3422" s="2">
        <v>38413120</v>
      </c>
      <c r="H3422" s="2">
        <v>33379052</v>
      </c>
      <c r="I3422" s="2">
        <v>1105977</v>
      </c>
      <c r="J3422" s="2">
        <v>4270101</v>
      </c>
      <c r="K3422" s="2">
        <v>2135054</v>
      </c>
      <c r="L3422" s="2">
        <v>30901988</v>
      </c>
      <c r="M3422" s="2">
        <v>5034068</v>
      </c>
      <c r="N3422" s="4">
        <f t="shared" si="106"/>
        <v>3.6195497788255676E-2</v>
      </c>
      <c r="O3422" s="2">
        <v>0</v>
      </c>
      <c r="P3422" s="2">
        <v>28540188</v>
      </c>
      <c r="Q3422" s="2">
        <v>38361577</v>
      </c>
      <c r="R3422" s="2">
        <v>34140101</v>
      </c>
      <c r="S3422" s="4">
        <f t="shared" si="107"/>
        <v>0.83597257078999265</v>
      </c>
    </row>
    <row r="3423" spans="1:19" x14ac:dyDescent="0.25">
      <c r="A3423" s="10">
        <v>0</v>
      </c>
      <c r="B3423" s="1" t="s">
        <v>52</v>
      </c>
      <c r="C3423" s="1" t="s">
        <v>3868</v>
      </c>
      <c r="D3423" s="1">
        <v>2019</v>
      </c>
      <c r="E3423" s="2">
        <v>103604</v>
      </c>
      <c r="F3423" s="2">
        <v>0</v>
      </c>
      <c r="G3423" s="2">
        <v>2865444</v>
      </c>
      <c r="H3423" s="2">
        <v>4236408</v>
      </c>
      <c r="I3423" s="2">
        <v>1251665</v>
      </c>
      <c r="J3423" s="2">
        <v>0</v>
      </c>
      <c r="K3423" s="2">
        <v>844621</v>
      </c>
      <c r="L3423" s="2">
        <v>769158</v>
      </c>
      <c r="M3423" s="2">
        <v>-1370964</v>
      </c>
      <c r="N3423" s="4">
        <f t="shared" si="106"/>
        <v>3.6156351336825987E-2</v>
      </c>
      <c r="O3423" s="2">
        <v>31830</v>
      </c>
      <c r="P3423" s="2">
        <v>796458</v>
      </c>
      <c r="Q3423" s="2">
        <v>1366854</v>
      </c>
      <c r="R3423" s="2">
        <v>1380729</v>
      </c>
      <c r="S3423" s="4">
        <f t="shared" si="107"/>
        <v>0.5998917962902206</v>
      </c>
    </row>
    <row r="3424" spans="1:19" x14ac:dyDescent="0.25">
      <c r="A3424" s="10">
        <v>0</v>
      </c>
      <c r="B3424" s="1" t="s">
        <v>61</v>
      </c>
      <c r="C3424" s="1" t="s">
        <v>4422</v>
      </c>
      <c r="D3424" s="1">
        <v>2019</v>
      </c>
      <c r="E3424" s="2">
        <v>322174</v>
      </c>
      <c r="F3424" s="2">
        <v>0</v>
      </c>
      <c r="G3424" s="2">
        <v>8950903</v>
      </c>
      <c r="H3424" s="2">
        <v>8653616</v>
      </c>
      <c r="I3424" s="2">
        <v>1613601</v>
      </c>
      <c r="J3424" s="2">
        <v>578155</v>
      </c>
      <c r="K3424" s="2">
        <v>389477</v>
      </c>
      <c r="L3424" s="2">
        <v>6369670</v>
      </c>
      <c r="M3424" s="2">
        <v>297287</v>
      </c>
      <c r="N3424" s="4">
        <f t="shared" si="106"/>
        <v>3.5993463452793535E-2</v>
      </c>
      <c r="O3424" s="2">
        <v>0</v>
      </c>
      <c r="P3424" s="2">
        <v>6953714</v>
      </c>
      <c r="Q3424" s="2">
        <v>7001936</v>
      </c>
      <c r="R3424" s="2">
        <v>7778961</v>
      </c>
      <c r="S3424" s="4">
        <f t="shared" si="107"/>
        <v>0.89391295315659769</v>
      </c>
    </row>
    <row r="3425" spans="1:19" x14ac:dyDescent="0.25">
      <c r="A3425" s="10">
        <v>0</v>
      </c>
      <c r="B3425" s="1" t="s">
        <v>28</v>
      </c>
      <c r="C3425" s="1" t="s">
        <v>1185</v>
      </c>
      <c r="D3425" s="1">
        <v>2019</v>
      </c>
      <c r="E3425" s="2">
        <v>210908</v>
      </c>
      <c r="F3425" s="2">
        <v>0</v>
      </c>
      <c r="G3425" s="2">
        <v>5897498</v>
      </c>
      <c r="H3425" s="2">
        <v>4745461</v>
      </c>
      <c r="I3425" s="2">
        <v>2369041</v>
      </c>
      <c r="J3425" s="2">
        <v>127343</v>
      </c>
      <c r="K3425" s="2">
        <v>1042317</v>
      </c>
      <c r="L3425" s="2">
        <v>2358797</v>
      </c>
      <c r="M3425" s="2">
        <v>1152037</v>
      </c>
      <c r="N3425" s="4">
        <f t="shared" si="106"/>
        <v>3.5762284277162958E-2</v>
      </c>
      <c r="O3425" s="2">
        <v>0</v>
      </c>
      <c r="P3425" s="2">
        <v>2076969</v>
      </c>
      <c r="Q3425" s="2">
        <v>3113860</v>
      </c>
      <c r="R3425" s="2">
        <v>2816935</v>
      </c>
      <c r="S3425" s="4">
        <f t="shared" si="107"/>
        <v>0.73731520251620997</v>
      </c>
    </row>
    <row r="3426" spans="1:19" x14ac:dyDescent="0.25">
      <c r="A3426" s="10">
        <v>0</v>
      </c>
      <c r="B3426" s="1" t="s">
        <v>32</v>
      </c>
      <c r="C3426" s="1" t="s">
        <v>1424</v>
      </c>
      <c r="D3426" s="1">
        <v>2019</v>
      </c>
      <c r="E3426" s="2">
        <v>86973</v>
      </c>
      <c r="F3426" s="2">
        <v>0</v>
      </c>
      <c r="G3426" s="2">
        <v>2434591</v>
      </c>
      <c r="H3426" s="2">
        <v>2551197</v>
      </c>
      <c r="I3426" s="2">
        <v>300</v>
      </c>
      <c r="J3426" s="2">
        <v>0</v>
      </c>
      <c r="K3426" s="2">
        <v>0</v>
      </c>
      <c r="L3426" s="2">
        <v>2434291</v>
      </c>
      <c r="M3426" s="2">
        <v>-116606</v>
      </c>
      <c r="N3426" s="4">
        <f t="shared" si="106"/>
        <v>3.5723864912011918E-2</v>
      </c>
      <c r="O3426" s="2">
        <v>1506892</v>
      </c>
      <c r="P3426" s="2">
        <v>0</v>
      </c>
      <c r="Q3426" s="2">
        <v>809085</v>
      </c>
      <c r="R3426" s="2">
        <v>822077</v>
      </c>
      <c r="S3426" s="4">
        <f t="shared" si="107"/>
        <v>1.8330302392598261</v>
      </c>
    </row>
    <row r="3427" spans="1:19" x14ac:dyDescent="0.25">
      <c r="A3427" s="10">
        <v>0</v>
      </c>
      <c r="B3427" s="1" t="s">
        <v>61</v>
      </c>
      <c r="C3427" s="1" t="s">
        <v>4345</v>
      </c>
      <c r="D3427" s="1">
        <v>2019</v>
      </c>
      <c r="E3427" s="2">
        <v>60715</v>
      </c>
      <c r="F3427" s="2">
        <v>0</v>
      </c>
      <c r="G3427" s="2">
        <v>1710279</v>
      </c>
      <c r="H3427" s="2">
        <v>1669287</v>
      </c>
      <c r="I3427" s="2">
        <v>704272</v>
      </c>
      <c r="J3427" s="2">
        <v>170336</v>
      </c>
      <c r="K3427" s="2">
        <v>49785</v>
      </c>
      <c r="L3427" s="2">
        <v>785885</v>
      </c>
      <c r="M3427" s="2">
        <v>40992</v>
      </c>
      <c r="N3427" s="4">
        <f t="shared" si="106"/>
        <v>3.5500055838842672E-2</v>
      </c>
      <c r="O3427" s="2">
        <v>0</v>
      </c>
      <c r="P3427" s="2">
        <v>1366066</v>
      </c>
      <c r="Q3427" s="2">
        <v>965993</v>
      </c>
      <c r="R3427" s="2">
        <v>845769</v>
      </c>
      <c r="S3427" s="4">
        <f t="shared" si="107"/>
        <v>1.6151762478880167</v>
      </c>
    </row>
    <row r="3428" spans="1:19" x14ac:dyDescent="0.25">
      <c r="A3428" s="10">
        <v>0</v>
      </c>
      <c r="B3428" s="1" t="s">
        <v>64</v>
      </c>
      <c r="C3428" s="1" t="s">
        <v>4728</v>
      </c>
      <c r="D3428" s="1">
        <v>2019</v>
      </c>
      <c r="E3428" s="2">
        <v>1125050</v>
      </c>
      <c r="F3428" s="2">
        <v>0</v>
      </c>
      <c r="G3428" s="2">
        <v>31718731</v>
      </c>
      <c r="H3428" s="2">
        <v>40927840</v>
      </c>
      <c r="I3428" s="2">
        <v>1747714</v>
      </c>
      <c r="J3428" s="2">
        <v>2724960</v>
      </c>
      <c r="K3428" s="2">
        <v>529937</v>
      </c>
      <c r="L3428" s="2">
        <v>26716120</v>
      </c>
      <c r="M3428" s="2">
        <v>-9209109</v>
      </c>
      <c r="N3428" s="4">
        <f t="shared" si="106"/>
        <v>3.5469577897047647E-2</v>
      </c>
      <c r="O3428" s="2">
        <v>10433468</v>
      </c>
      <c r="P3428" s="2">
        <v>207340</v>
      </c>
      <c r="Q3428" s="2">
        <v>29457690</v>
      </c>
      <c r="R3428" s="2">
        <v>25322882</v>
      </c>
      <c r="S3428" s="4">
        <f t="shared" si="107"/>
        <v>0.42020525151915961</v>
      </c>
    </row>
    <row r="3429" spans="1:19" x14ac:dyDescent="0.25">
      <c r="A3429" s="10">
        <v>0</v>
      </c>
      <c r="B3429" s="1" t="s">
        <v>32</v>
      </c>
      <c r="C3429" s="1" t="s">
        <v>680</v>
      </c>
      <c r="D3429" s="1">
        <v>2019</v>
      </c>
      <c r="E3429" s="2">
        <v>69626</v>
      </c>
      <c r="F3429" s="2">
        <v>0</v>
      </c>
      <c r="G3429" s="2">
        <v>1964769</v>
      </c>
      <c r="H3429" s="2">
        <v>2327130</v>
      </c>
      <c r="I3429" s="2">
        <v>721276</v>
      </c>
      <c r="J3429" s="2">
        <v>4192</v>
      </c>
      <c r="K3429" s="2">
        <v>0</v>
      </c>
      <c r="L3429" s="2">
        <v>1239301</v>
      </c>
      <c r="M3429" s="2">
        <v>-362361</v>
      </c>
      <c r="N3429" s="4">
        <f t="shared" si="106"/>
        <v>3.5437244785519316E-2</v>
      </c>
      <c r="O3429" s="2">
        <v>0</v>
      </c>
      <c r="P3429" s="2">
        <v>631242</v>
      </c>
      <c r="Q3429" s="2">
        <v>913514</v>
      </c>
      <c r="R3429" s="2">
        <v>1005340</v>
      </c>
      <c r="S3429" s="4">
        <f t="shared" si="107"/>
        <v>0.62788907235363156</v>
      </c>
    </row>
    <row r="3430" spans="1:19" x14ac:dyDescent="0.25">
      <c r="A3430" s="10">
        <v>0</v>
      </c>
      <c r="B3430" s="1" t="s">
        <v>64</v>
      </c>
      <c r="C3430" s="1" t="s">
        <v>440</v>
      </c>
      <c r="D3430" s="1">
        <v>2019</v>
      </c>
      <c r="E3430" s="2">
        <v>2409328</v>
      </c>
      <c r="F3430" s="2">
        <v>0</v>
      </c>
      <c r="G3430" s="2">
        <v>68005513</v>
      </c>
      <c r="H3430" s="2">
        <v>63487981</v>
      </c>
      <c r="I3430" s="2">
        <v>4326624</v>
      </c>
      <c r="J3430" s="2">
        <v>7392240</v>
      </c>
      <c r="K3430" s="2">
        <v>846000</v>
      </c>
      <c r="L3430" s="2">
        <v>55440649</v>
      </c>
      <c r="M3430" s="2">
        <v>4517532</v>
      </c>
      <c r="N3430" s="4">
        <f t="shared" si="106"/>
        <v>3.5428421810449397E-2</v>
      </c>
      <c r="O3430" s="2">
        <v>1774084</v>
      </c>
      <c r="P3430" s="2">
        <v>21807728</v>
      </c>
      <c r="Q3430" s="2">
        <v>64044928</v>
      </c>
      <c r="R3430" s="2">
        <v>47554305</v>
      </c>
      <c r="S3430" s="4">
        <f t="shared" si="107"/>
        <v>0.49589226464354802</v>
      </c>
    </row>
    <row r="3431" spans="1:19" x14ac:dyDescent="0.25">
      <c r="A3431" s="10">
        <v>0</v>
      </c>
      <c r="B3431" s="1" t="s">
        <v>32</v>
      </c>
      <c r="C3431" s="1" t="s">
        <v>664</v>
      </c>
      <c r="D3431" s="1">
        <v>2019</v>
      </c>
      <c r="E3431" s="2">
        <v>7555</v>
      </c>
      <c r="F3431" s="2">
        <v>0</v>
      </c>
      <c r="G3431" s="2">
        <v>213425</v>
      </c>
      <c r="H3431" s="2">
        <v>205420</v>
      </c>
      <c r="I3431" s="2">
        <v>99112</v>
      </c>
      <c r="J3431" s="2">
        <v>8173</v>
      </c>
      <c r="K3431" s="2">
        <v>0</v>
      </c>
      <c r="L3431" s="2">
        <v>106140</v>
      </c>
      <c r="M3431" s="2">
        <v>8005</v>
      </c>
      <c r="N3431" s="4">
        <f t="shared" si="106"/>
        <v>3.5398852055757289E-2</v>
      </c>
      <c r="O3431" s="2">
        <v>0</v>
      </c>
      <c r="P3431" s="2">
        <v>165864</v>
      </c>
      <c r="Q3431" s="2">
        <v>112547</v>
      </c>
      <c r="R3431" s="2">
        <v>172301</v>
      </c>
      <c r="S3431" s="4">
        <f t="shared" si="107"/>
        <v>0.96264095971584607</v>
      </c>
    </row>
    <row r="3432" spans="1:19" x14ac:dyDescent="0.25">
      <c r="A3432" s="10">
        <v>0</v>
      </c>
      <c r="B3432" s="1" t="s">
        <v>55</v>
      </c>
      <c r="C3432" s="1" t="s">
        <v>4056</v>
      </c>
      <c r="D3432" s="1">
        <v>2019</v>
      </c>
      <c r="E3432" s="2">
        <v>247882</v>
      </c>
      <c r="F3432" s="2">
        <v>0</v>
      </c>
      <c r="G3432" s="2">
        <v>7041158</v>
      </c>
      <c r="H3432" s="2">
        <v>6414441</v>
      </c>
      <c r="I3432" s="2">
        <v>2594921</v>
      </c>
      <c r="J3432" s="2">
        <v>188789</v>
      </c>
      <c r="K3432" s="2">
        <v>1038800</v>
      </c>
      <c r="L3432" s="2">
        <v>3218648</v>
      </c>
      <c r="M3432" s="2">
        <v>626717</v>
      </c>
      <c r="N3432" s="4">
        <f t="shared" si="106"/>
        <v>3.5204720587153418E-2</v>
      </c>
      <c r="O3432" s="2">
        <v>0</v>
      </c>
      <c r="P3432" s="2">
        <v>5630869</v>
      </c>
      <c r="Q3432" s="2">
        <v>4096962</v>
      </c>
      <c r="R3432" s="2">
        <v>3871972</v>
      </c>
      <c r="S3432" s="4">
        <f t="shared" si="107"/>
        <v>1.4542638738090048</v>
      </c>
    </row>
    <row r="3433" spans="1:19" x14ac:dyDescent="0.25">
      <c r="A3433" s="10">
        <v>0</v>
      </c>
      <c r="B3433" s="1" t="s">
        <v>27</v>
      </c>
      <c r="C3433" s="1" t="s">
        <v>902</v>
      </c>
      <c r="D3433" s="1">
        <v>2019</v>
      </c>
      <c r="E3433" s="2">
        <v>9541</v>
      </c>
      <c r="F3433" s="2">
        <v>0</v>
      </c>
      <c r="G3433" s="2">
        <v>271450</v>
      </c>
      <c r="H3433" s="2">
        <v>177800</v>
      </c>
      <c r="I3433" s="2">
        <v>79526</v>
      </c>
      <c r="J3433" s="2">
        <v>1772</v>
      </c>
      <c r="K3433" s="2">
        <v>0</v>
      </c>
      <c r="L3433" s="2">
        <v>190152</v>
      </c>
      <c r="M3433" s="2">
        <v>93650</v>
      </c>
      <c r="N3433" s="4">
        <f t="shared" si="106"/>
        <v>3.5148277767544665E-2</v>
      </c>
      <c r="O3433" s="2">
        <v>0</v>
      </c>
      <c r="P3433" s="2">
        <v>286995</v>
      </c>
      <c r="Q3433" s="2">
        <v>192125</v>
      </c>
      <c r="R3433" s="2">
        <v>199384</v>
      </c>
      <c r="S3433" s="4">
        <f t="shared" si="107"/>
        <v>1.4394083778036353</v>
      </c>
    </row>
    <row r="3434" spans="1:19" x14ac:dyDescent="0.25">
      <c r="A3434" s="10">
        <v>0</v>
      </c>
      <c r="B3434" s="1" t="s">
        <v>32</v>
      </c>
      <c r="C3434" s="1" t="s">
        <v>2469</v>
      </c>
      <c r="D3434" s="1">
        <v>2019</v>
      </c>
      <c r="E3434" s="2">
        <v>229679</v>
      </c>
      <c r="F3434" s="2">
        <v>0</v>
      </c>
      <c r="G3434" s="2">
        <v>6593865</v>
      </c>
      <c r="H3434" s="2">
        <v>5684831</v>
      </c>
      <c r="I3434" s="2">
        <v>72419</v>
      </c>
      <c r="J3434" s="2">
        <v>298350</v>
      </c>
      <c r="K3434" s="2">
        <v>0</v>
      </c>
      <c r="L3434" s="2">
        <v>6223096</v>
      </c>
      <c r="M3434" s="2">
        <v>909034</v>
      </c>
      <c r="N3434" s="4">
        <f t="shared" si="106"/>
        <v>3.4832226622777386E-2</v>
      </c>
      <c r="O3434" s="2">
        <v>0</v>
      </c>
      <c r="P3434" s="2">
        <v>1523571</v>
      </c>
      <c r="Q3434" s="2">
        <v>2610178</v>
      </c>
      <c r="R3434" s="2">
        <v>2548832</v>
      </c>
      <c r="S3434" s="4">
        <f t="shared" si="107"/>
        <v>0.59775261766958354</v>
      </c>
    </row>
    <row r="3435" spans="1:19" x14ac:dyDescent="0.25">
      <c r="A3435" s="10">
        <v>0</v>
      </c>
      <c r="B3435" s="1" t="s">
        <v>22</v>
      </c>
      <c r="C3435" s="1" t="s">
        <v>472</v>
      </c>
      <c r="D3435" s="1">
        <v>2019</v>
      </c>
      <c r="E3435" s="2">
        <v>3507124</v>
      </c>
      <c r="F3435" s="2">
        <v>0</v>
      </c>
      <c r="G3435" s="2">
        <v>101659644</v>
      </c>
      <c r="H3435" s="2">
        <v>82640032</v>
      </c>
      <c r="I3435" s="2">
        <v>25592888</v>
      </c>
      <c r="J3435" s="2">
        <v>3232208</v>
      </c>
      <c r="K3435" s="2">
        <v>14325451</v>
      </c>
      <c r="L3435" s="2">
        <v>58509097</v>
      </c>
      <c r="M3435" s="2">
        <v>19019612</v>
      </c>
      <c r="N3435" s="4">
        <f t="shared" si="106"/>
        <v>3.4498684650125275E-2</v>
      </c>
      <c r="O3435" s="2">
        <v>0</v>
      </c>
      <c r="P3435" s="2">
        <v>31285547</v>
      </c>
      <c r="Q3435" s="2">
        <v>66473507</v>
      </c>
      <c r="R3435" s="2">
        <v>54320094</v>
      </c>
      <c r="S3435" s="4">
        <f t="shared" si="107"/>
        <v>0.57594795399286314</v>
      </c>
    </row>
    <row r="3436" spans="1:19" x14ac:dyDescent="0.25">
      <c r="A3436" s="10">
        <v>1</v>
      </c>
      <c r="B3436" s="1" t="s">
        <v>27</v>
      </c>
      <c r="C3436" s="1" t="s">
        <v>1014</v>
      </c>
      <c r="D3436" s="1">
        <v>2019</v>
      </c>
      <c r="E3436" s="2">
        <v>1180669</v>
      </c>
      <c r="F3436" s="2">
        <v>566526</v>
      </c>
      <c r="G3436" s="2">
        <v>17814985</v>
      </c>
      <c r="H3436" s="2">
        <v>15114104</v>
      </c>
      <c r="I3436" s="2">
        <v>6912744</v>
      </c>
      <c r="J3436" s="2">
        <v>1370177</v>
      </c>
      <c r="K3436" s="2">
        <v>0</v>
      </c>
      <c r="L3436" s="2">
        <v>9532064</v>
      </c>
      <c r="M3436" s="2">
        <v>2700881</v>
      </c>
      <c r="N3436" s="4">
        <f t="shared" si="106"/>
        <v>3.4473394167887313E-2</v>
      </c>
      <c r="O3436" s="2">
        <v>58368</v>
      </c>
      <c r="P3436" s="2">
        <v>6043822</v>
      </c>
      <c r="Q3436" s="2">
        <v>9568815</v>
      </c>
      <c r="R3436" s="2">
        <v>9811984</v>
      </c>
      <c r="S3436" s="4">
        <f t="shared" si="107"/>
        <v>0.62191193952211909</v>
      </c>
    </row>
    <row r="3437" spans="1:19" x14ac:dyDescent="0.25">
      <c r="A3437" s="10">
        <v>0</v>
      </c>
      <c r="B3437" s="1" t="s">
        <v>40</v>
      </c>
      <c r="C3437" s="1" t="s">
        <v>1229</v>
      </c>
      <c r="D3437" s="1">
        <v>2019</v>
      </c>
      <c r="E3437" s="2">
        <v>51901</v>
      </c>
      <c r="F3437" s="2">
        <v>0</v>
      </c>
      <c r="G3437" s="2">
        <v>1506481</v>
      </c>
      <c r="H3437" s="2">
        <v>1538814</v>
      </c>
      <c r="I3437" s="2">
        <v>733495</v>
      </c>
      <c r="J3437" s="2">
        <v>243508</v>
      </c>
      <c r="K3437" s="2">
        <v>3750</v>
      </c>
      <c r="L3437" s="2">
        <v>525728</v>
      </c>
      <c r="M3437" s="2">
        <v>-32333</v>
      </c>
      <c r="N3437" s="4">
        <f t="shared" si="106"/>
        <v>3.4451811871507178E-2</v>
      </c>
      <c r="O3437" s="2">
        <v>0</v>
      </c>
      <c r="P3437" s="2">
        <v>210796</v>
      </c>
      <c r="Q3437" s="2">
        <v>592892</v>
      </c>
      <c r="R3437" s="2">
        <v>541556</v>
      </c>
      <c r="S3437" s="4">
        <f t="shared" si="107"/>
        <v>0.38924137116013857</v>
      </c>
    </row>
    <row r="3438" spans="1:19" x14ac:dyDescent="0.25">
      <c r="A3438" s="10">
        <v>0</v>
      </c>
      <c r="B3438" s="1" t="s">
        <v>64</v>
      </c>
      <c r="C3438" s="1" t="s">
        <v>4773</v>
      </c>
      <c r="D3438" s="1">
        <v>2019</v>
      </c>
      <c r="E3438" s="2">
        <v>1889222</v>
      </c>
      <c r="F3438" s="2">
        <v>0</v>
      </c>
      <c r="G3438" s="2">
        <v>54941095</v>
      </c>
      <c r="H3438" s="2">
        <v>49096386</v>
      </c>
      <c r="I3438" s="2">
        <v>6352195</v>
      </c>
      <c r="J3438" s="2">
        <v>4253078</v>
      </c>
      <c r="K3438" s="2">
        <v>1290755</v>
      </c>
      <c r="L3438" s="2">
        <v>43045067</v>
      </c>
      <c r="M3438" s="2">
        <v>5844709</v>
      </c>
      <c r="N3438" s="4">
        <f t="shared" si="106"/>
        <v>3.4386318656371886E-2</v>
      </c>
      <c r="O3438" s="2">
        <v>0</v>
      </c>
      <c r="P3438" s="2">
        <v>10402034</v>
      </c>
      <c r="Q3438" s="2">
        <v>47707876</v>
      </c>
      <c r="R3438" s="2">
        <v>34372882</v>
      </c>
      <c r="S3438" s="4">
        <f t="shared" si="107"/>
        <v>0.30262327144985979</v>
      </c>
    </row>
    <row r="3439" spans="1:19" x14ac:dyDescent="0.25">
      <c r="A3439" s="10">
        <v>0</v>
      </c>
      <c r="B3439" s="1" t="s">
        <v>61</v>
      </c>
      <c r="C3439" s="1" t="s">
        <v>4407</v>
      </c>
      <c r="D3439" s="1">
        <v>2019</v>
      </c>
      <c r="E3439" s="2">
        <v>9928583</v>
      </c>
      <c r="F3439" s="2">
        <v>3712028</v>
      </c>
      <c r="G3439" s="2">
        <v>180787287</v>
      </c>
      <c r="H3439" s="2">
        <v>167623398</v>
      </c>
      <c r="I3439" s="2">
        <v>83721646</v>
      </c>
      <c r="J3439" s="2">
        <v>49037202</v>
      </c>
      <c r="K3439" s="2">
        <v>1154608</v>
      </c>
      <c r="L3439" s="2">
        <v>46873831</v>
      </c>
      <c r="M3439" s="2">
        <v>13163889</v>
      </c>
      <c r="N3439" s="4">
        <f t="shared" si="106"/>
        <v>3.4386018525738485E-2</v>
      </c>
      <c r="O3439" s="2">
        <v>1164737</v>
      </c>
      <c r="P3439" s="2">
        <v>12528940</v>
      </c>
      <c r="Q3439" s="2">
        <v>44379855</v>
      </c>
      <c r="R3439" s="2">
        <v>22346712</v>
      </c>
      <c r="S3439" s="4">
        <f t="shared" si="107"/>
        <v>0.61278263218320439</v>
      </c>
    </row>
    <row r="3440" spans="1:19" x14ac:dyDescent="0.25">
      <c r="A3440" s="10">
        <v>0</v>
      </c>
      <c r="B3440" s="1" t="s">
        <v>28</v>
      </c>
      <c r="C3440" s="1" t="s">
        <v>1197</v>
      </c>
      <c r="D3440" s="1">
        <v>2019</v>
      </c>
      <c r="E3440" s="2">
        <v>343007</v>
      </c>
      <c r="F3440" s="2">
        <v>0</v>
      </c>
      <c r="G3440" s="2">
        <v>9984866</v>
      </c>
      <c r="H3440" s="2">
        <v>9254371</v>
      </c>
      <c r="I3440" s="2">
        <v>7177194</v>
      </c>
      <c r="J3440" s="2">
        <v>140129</v>
      </c>
      <c r="K3440" s="2">
        <v>474118</v>
      </c>
      <c r="L3440" s="2">
        <v>2193425</v>
      </c>
      <c r="M3440" s="2">
        <v>730495</v>
      </c>
      <c r="N3440" s="4">
        <f t="shared" si="106"/>
        <v>3.4352689360077543E-2</v>
      </c>
      <c r="O3440" s="2">
        <v>0</v>
      </c>
      <c r="P3440" s="2">
        <v>46740</v>
      </c>
      <c r="Q3440" s="2">
        <v>2177484</v>
      </c>
      <c r="R3440" s="2">
        <v>2703193</v>
      </c>
      <c r="S3440" s="4">
        <f t="shared" si="107"/>
        <v>1.7290663300770608E-2</v>
      </c>
    </row>
    <row r="3441" spans="1:19" x14ac:dyDescent="0.25">
      <c r="A3441" s="10">
        <v>0</v>
      </c>
      <c r="B3441" s="1" t="s">
        <v>64</v>
      </c>
      <c r="C3441" s="1" t="s">
        <v>4769</v>
      </c>
      <c r="D3441" s="1">
        <v>2019</v>
      </c>
      <c r="E3441" s="2">
        <v>1858002</v>
      </c>
      <c r="F3441" s="2">
        <v>0</v>
      </c>
      <c r="G3441" s="2">
        <v>54120913</v>
      </c>
      <c r="H3441" s="2">
        <v>51534213</v>
      </c>
      <c r="I3441" s="2">
        <v>11669375</v>
      </c>
      <c r="J3441" s="2">
        <v>3183244</v>
      </c>
      <c r="K3441" s="2">
        <v>176999</v>
      </c>
      <c r="L3441" s="2">
        <v>39091295</v>
      </c>
      <c r="M3441" s="2">
        <v>2586700</v>
      </c>
      <c r="N3441" s="4">
        <f t="shared" si="106"/>
        <v>3.4330573839358551E-2</v>
      </c>
      <c r="O3441" s="2">
        <v>0</v>
      </c>
      <c r="P3441" s="2">
        <v>5838880</v>
      </c>
      <c r="Q3441" s="2">
        <v>43090949</v>
      </c>
      <c r="R3441" s="2">
        <v>32777096</v>
      </c>
      <c r="S3441" s="4">
        <f t="shared" si="107"/>
        <v>0.17813902732566667</v>
      </c>
    </row>
    <row r="3442" spans="1:19" x14ac:dyDescent="0.25">
      <c r="A3442" s="10">
        <v>0</v>
      </c>
      <c r="B3442" s="1" t="s">
        <v>61</v>
      </c>
      <c r="C3442" s="1" t="s">
        <v>4467</v>
      </c>
      <c r="D3442" s="1">
        <v>2019</v>
      </c>
      <c r="E3442" s="2">
        <v>3565168</v>
      </c>
      <c r="F3442" s="2">
        <v>1502395</v>
      </c>
      <c r="G3442" s="2">
        <v>60716125</v>
      </c>
      <c r="H3442" s="2">
        <v>57430240</v>
      </c>
      <c r="I3442" s="2">
        <v>4994884</v>
      </c>
      <c r="J3442" s="2">
        <v>30820420</v>
      </c>
      <c r="K3442" s="2">
        <v>0</v>
      </c>
      <c r="L3442" s="2">
        <v>24900821</v>
      </c>
      <c r="M3442" s="2">
        <v>3285885</v>
      </c>
      <c r="N3442" s="4">
        <f t="shared" si="106"/>
        <v>3.3974055491848336E-2</v>
      </c>
      <c r="O3442" s="2">
        <v>9657</v>
      </c>
      <c r="P3442" s="2">
        <v>5586238</v>
      </c>
      <c r="Q3442" s="2">
        <v>28101276</v>
      </c>
      <c r="R3442" s="2">
        <v>13093282</v>
      </c>
      <c r="S3442" s="4">
        <f t="shared" si="107"/>
        <v>0.42738673160785812</v>
      </c>
    </row>
    <row r="3443" spans="1:19" x14ac:dyDescent="0.25">
      <c r="A3443" s="10">
        <v>0</v>
      </c>
      <c r="B3443" s="1" t="s">
        <v>61</v>
      </c>
      <c r="C3443" s="1" t="s">
        <v>4463</v>
      </c>
      <c r="D3443" s="1">
        <v>2019</v>
      </c>
      <c r="E3443" s="2">
        <v>32380</v>
      </c>
      <c r="F3443" s="2">
        <v>0</v>
      </c>
      <c r="G3443" s="2">
        <v>960354</v>
      </c>
      <c r="H3443" s="2">
        <v>843777</v>
      </c>
      <c r="I3443" s="2">
        <v>125277</v>
      </c>
      <c r="J3443" s="2">
        <v>17018</v>
      </c>
      <c r="K3443" s="2">
        <v>4336</v>
      </c>
      <c r="L3443" s="2">
        <v>813723</v>
      </c>
      <c r="M3443" s="2">
        <v>116577</v>
      </c>
      <c r="N3443" s="4">
        <f t="shared" si="106"/>
        <v>3.3716733621143871E-2</v>
      </c>
      <c r="O3443" s="2">
        <v>0</v>
      </c>
      <c r="P3443" s="2">
        <v>563133</v>
      </c>
      <c r="Q3443" s="2">
        <v>958224</v>
      </c>
      <c r="R3443" s="2">
        <v>1733537</v>
      </c>
      <c r="S3443" s="4">
        <f t="shared" si="107"/>
        <v>0.32484625364212011</v>
      </c>
    </row>
    <row r="3444" spans="1:19" x14ac:dyDescent="0.25">
      <c r="A3444" s="10">
        <v>0</v>
      </c>
      <c r="B3444" s="1" t="s">
        <v>64</v>
      </c>
      <c r="C3444" s="1" t="s">
        <v>4757</v>
      </c>
      <c r="D3444" s="1">
        <v>2019</v>
      </c>
      <c r="E3444" s="2">
        <v>3105266</v>
      </c>
      <c r="F3444" s="2">
        <v>0</v>
      </c>
      <c r="G3444" s="2">
        <v>92592161</v>
      </c>
      <c r="H3444" s="2">
        <v>86102049</v>
      </c>
      <c r="I3444" s="2">
        <v>10073536</v>
      </c>
      <c r="J3444" s="2">
        <v>4758736</v>
      </c>
      <c r="K3444" s="2">
        <v>3250049</v>
      </c>
      <c r="L3444" s="2">
        <v>74509840</v>
      </c>
      <c r="M3444" s="2">
        <v>6490112</v>
      </c>
      <c r="N3444" s="4">
        <f t="shared" si="106"/>
        <v>3.3537029122800148E-2</v>
      </c>
      <c r="O3444" s="2">
        <v>3782681</v>
      </c>
      <c r="P3444" s="2">
        <v>16230524</v>
      </c>
      <c r="Q3444" s="2">
        <v>77242234</v>
      </c>
      <c r="R3444" s="2">
        <v>68862825</v>
      </c>
      <c r="S3444" s="4">
        <f t="shared" si="107"/>
        <v>0.29062422286625622</v>
      </c>
    </row>
    <row r="3445" spans="1:19" x14ac:dyDescent="0.25">
      <c r="A3445" s="10">
        <v>0</v>
      </c>
      <c r="B3445" s="1" t="s">
        <v>64</v>
      </c>
      <c r="C3445" s="1" t="s">
        <v>4758</v>
      </c>
      <c r="D3445" s="1">
        <v>2019</v>
      </c>
      <c r="E3445" s="2">
        <v>3105266</v>
      </c>
      <c r="F3445" s="2">
        <v>0</v>
      </c>
      <c r="G3445" s="2">
        <v>92592161</v>
      </c>
      <c r="H3445" s="2">
        <v>86102049</v>
      </c>
      <c r="I3445" s="2">
        <v>10073536</v>
      </c>
      <c r="J3445" s="2">
        <v>4758736</v>
      </c>
      <c r="K3445" s="2">
        <v>3250049</v>
      </c>
      <c r="L3445" s="2">
        <v>74509840</v>
      </c>
      <c r="M3445" s="2">
        <v>6490112</v>
      </c>
      <c r="N3445" s="4">
        <f t="shared" si="106"/>
        <v>3.3537029122800148E-2</v>
      </c>
      <c r="O3445" s="2">
        <v>3782681</v>
      </c>
      <c r="P3445" s="2">
        <v>16230524</v>
      </c>
      <c r="Q3445" s="2">
        <v>77242234</v>
      </c>
      <c r="R3445" s="2">
        <v>68862825</v>
      </c>
      <c r="S3445" s="4">
        <f t="shared" si="107"/>
        <v>0.29062422286625622</v>
      </c>
    </row>
    <row r="3446" spans="1:19" x14ac:dyDescent="0.25">
      <c r="A3446" s="10">
        <v>0</v>
      </c>
      <c r="B3446" s="1" t="s">
        <v>40</v>
      </c>
      <c r="C3446" s="1" t="s">
        <v>3313</v>
      </c>
      <c r="D3446" s="1">
        <v>2019</v>
      </c>
      <c r="E3446" s="2">
        <v>16365</v>
      </c>
      <c r="F3446" s="2">
        <v>0</v>
      </c>
      <c r="G3446" s="2">
        <v>488721</v>
      </c>
      <c r="H3446" s="2">
        <v>415543</v>
      </c>
      <c r="I3446" s="2">
        <v>314592</v>
      </c>
      <c r="J3446" s="2">
        <v>66063</v>
      </c>
      <c r="K3446" s="2">
        <v>0</v>
      </c>
      <c r="L3446" s="2">
        <v>108066</v>
      </c>
      <c r="M3446" s="2">
        <v>73178</v>
      </c>
      <c r="N3446" s="4">
        <f t="shared" si="106"/>
        <v>3.3485362814366482E-2</v>
      </c>
      <c r="O3446" s="2">
        <v>0</v>
      </c>
      <c r="P3446" s="2">
        <v>141094</v>
      </c>
      <c r="Q3446" s="2">
        <v>145180</v>
      </c>
      <c r="R3446" s="2">
        <v>128332</v>
      </c>
      <c r="S3446" s="4">
        <f t="shared" si="107"/>
        <v>1.0994451890409251</v>
      </c>
    </row>
    <row r="3447" spans="1:19" x14ac:dyDescent="0.25">
      <c r="A3447" s="10">
        <v>0</v>
      </c>
      <c r="B3447" s="1" t="s">
        <v>67</v>
      </c>
      <c r="C3447" s="1" t="s">
        <v>835</v>
      </c>
      <c r="D3447" s="1">
        <v>2019</v>
      </c>
      <c r="E3447" s="2">
        <v>152823</v>
      </c>
      <c r="F3447" s="2">
        <v>19808</v>
      </c>
      <c r="G3447" s="2">
        <v>3977303</v>
      </c>
      <c r="H3447" s="2">
        <v>3974938</v>
      </c>
      <c r="I3447" s="2">
        <v>1379355</v>
      </c>
      <c r="J3447" s="2">
        <v>9570</v>
      </c>
      <c r="K3447" s="2">
        <v>1011451</v>
      </c>
      <c r="L3447" s="2">
        <v>1576927</v>
      </c>
      <c r="M3447" s="2">
        <v>2365</v>
      </c>
      <c r="N3447" s="4">
        <f t="shared" si="106"/>
        <v>3.3443516875631553E-2</v>
      </c>
      <c r="O3447" s="2">
        <v>0</v>
      </c>
      <c r="P3447" s="2">
        <v>-657420</v>
      </c>
      <c r="Q3447" s="2">
        <v>1576934</v>
      </c>
      <c r="R3447" s="2">
        <v>2314457</v>
      </c>
      <c r="S3447" s="4">
        <f t="shared" si="107"/>
        <v>-0.28404934721189462</v>
      </c>
    </row>
    <row r="3448" spans="1:19" x14ac:dyDescent="0.25">
      <c r="A3448" s="10">
        <v>0</v>
      </c>
      <c r="B3448" s="1" t="s">
        <v>28</v>
      </c>
      <c r="C3448" s="1" t="s">
        <v>1183</v>
      </c>
      <c r="D3448" s="1">
        <v>2019</v>
      </c>
      <c r="E3448" s="2">
        <v>4067288</v>
      </c>
      <c r="F3448" s="2">
        <v>0</v>
      </c>
      <c r="G3448" s="2">
        <v>121649566</v>
      </c>
      <c r="H3448" s="2">
        <v>102693704</v>
      </c>
      <c r="I3448" s="2">
        <v>27898334</v>
      </c>
      <c r="J3448" s="2">
        <v>974425</v>
      </c>
      <c r="K3448" s="2">
        <v>5019493</v>
      </c>
      <c r="L3448" s="2">
        <v>87757314</v>
      </c>
      <c r="M3448" s="2">
        <v>18955862</v>
      </c>
      <c r="N3448" s="4">
        <f t="shared" si="106"/>
        <v>3.3434463711937944E-2</v>
      </c>
      <c r="O3448" s="2">
        <v>8181465</v>
      </c>
      <c r="P3448" s="2">
        <v>3947061</v>
      </c>
      <c r="Q3448" s="2">
        <v>52377079</v>
      </c>
      <c r="R3448" s="2">
        <v>48645533</v>
      </c>
      <c r="S3448" s="4">
        <f t="shared" si="107"/>
        <v>0.24932455771427153</v>
      </c>
    </row>
    <row r="3449" spans="1:19" x14ac:dyDescent="0.25">
      <c r="A3449" s="10">
        <v>0</v>
      </c>
      <c r="B3449" s="1" t="s">
        <v>22</v>
      </c>
      <c r="C3449" s="1" t="s">
        <v>201</v>
      </c>
      <c r="D3449" s="1">
        <v>2019</v>
      </c>
      <c r="E3449" s="2">
        <v>928264</v>
      </c>
      <c r="F3449" s="2">
        <v>0</v>
      </c>
      <c r="G3449" s="2">
        <v>27807128</v>
      </c>
      <c r="H3449" s="2">
        <v>25092309</v>
      </c>
      <c r="I3449" s="2">
        <v>3836994</v>
      </c>
      <c r="J3449" s="2">
        <v>5171638</v>
      </c>
      <c r="K3449" s="2">
        <v>0</v>
      </c>
      <c r="L3449" s="2">
        <v>18798496</v>
      </c>
      <c r="M3449" s="2">
        <v>2714819</v>
      </c>
      <c r="N3449" s="4">
        <f t="shared" si="106"/>
        <v>3.3382232066540639E-2</v>
      </c>
      <c r="O3449" s="2">
        <v>28563795</v>
      </c>
      <c r="P3449" s="2">
        <v>3811349</v>
      </c>
      <c r="Q3449" s="2">
        <v>20264249</v>
      </c>
      <c r="R3449" s="2">
        <v>17483914</v>
      </c>
      <c r="S3449" s="4">
        <f t="shared" si="107"/>
        <v>1.8517103206982144</v>
      </c>
    </row>
    <row r="3450" spans="1:19" x14ac:dyDescent="0.25">
      <c r="A3450" s="10">
        <v>0</v>
      </c>
      <c r="B3450" s="1" t="s">
        <v>45</v>
      </c>
      <c r="C3450" s="1" t="s">
        <v>3685</v>
      </c>
      <c r="D3450" s="1">
        <v>2019</v>
      </c>
      <c r="E3450" s="2">
        <v>130865</v>
      </c>
      <c r="F3450" s="2">
        <v>0</v>
      </c>
      <c r="G3450" s="2">
        <v>3937903</v>
      </c>
      <c r="H3450" s="2">
        <v>2502257</v>
      </c>
      <c r="I3450" s="2">
        <v>918366</v>
      </c>
      <c r="J3450" s="2">
        <v>272310</v>
      </c>
      <c r="K3450" s="2">
        <v>1356300</v>
      </c>
      <c r="L3450" s="2">
        <v>1390927</v>
      </c>
      <c r="M3450" s="2">
        <v>1435646</v>
      </c>
      <c r="N3450" s="4">
        <f t="shared" si="106"/>
        <v>3.3232154270940652E-2</v>
      </c>
      <c r="O3450" s="2">
        <v>0</v>
      </c>
      <c r="P3450" s="2">
        <v>190578</v>
      </c>
      <c r="Q3450" s="2">
        <v>1745640</v>
      </c>
      <c r="R3450" s="2">
        <v>2164119</v>
      </c>
      <c r="S3450" s="4">
        <f t="shared" si="107"/>
        <v>8.8062625022006652E-2</v>
      </c>
    </row>
    <row r="3451" spans="1:19" x14ac:dyDescent="0.25">
      <c r="A3451" s="10">
        <v>0</v>
      </c>
      <c r="B3451" s="1" t="s">
        <v>40</v>
      </c>
      <c r="C3451" s="1" t="s">
        <v>3266</v>
      </c>
      <c r="D3451" s="1">
        <v>2019</v>
      </c>
      <c r="E3451" s="2">
        <v>195437</v>
      </c>
      <c r="F3451" s="2">
        <v>0</v>
      </c>
      <c r="G3451" s="2">
        <v>5882037</v>
      </c>
      <c r="H3451" s="2">
        <v>2310472</v>
      </c>
      <c r="I3451" s="2">
        <v>153074</v>
      </c>
      <c r="J3451" s="2">
        <v>0</v>
      </c>
      <c r="K3451" s="2">
        <v>644318</v>
      </c>
      <c r="L3451" s="2">
        <v>5084645</v>
      </c>
      <c r="M3451" s="2">
        <v>3571565</v>
      </c>
      <c r="N3451" s="4">
        <f t="shared" si="106"/>
        <v>3.3226074572465285E-2</v>
      </c>
      <c r="O3451" s="2">
        <v>0</v>
      </c>
      <c r="P3451" s="2">
        <v>4957148</v>
      </c>
      <c r="Q3451" s="2">
        <v>1787558</v>
      </c>
      <c r="R3451" s="2">
        <v>919968</v>
      </c>
      <c r="S3451" s="4">
        <f t="shared" si="107"/>
        <v>5.3883917701485267</v>
      </c>
    </row>
    <row r="3452" spans="1:19" x14ac:dyDescent="0.25">
      <c r="A3452" s="10">
        <v>0</v>
      </c>
      <c r="B3452" s="1" t="s">
        <v>32</v>
      </c>
      <c r="C3452" s="1" t="s">
        <v>2062</v>
      </c>
      <c r="D3452" s="1">
        <v>2019</v>
      </c>
      <c r="E3452" s="2">
        <v>89942</v>
      </c>
      <c r="F3452" s="2">
        <v>0</v>
      </c>
      <c r="G3452" s="2">
        <v>2717175</v>
      </c>
      <c r="H3452" s="2">
        <v>2413621</v>
      </c>
      <c r="I3452" s="2">
        <v>28426</v>
      </c>
      <c r="J3452" s="2">
        <v>45959</v>
      </c>
      <c r="K3452" s="2">
        <v>0</v>
      </c>
      <c r="L3452" s="2">
        <v>2642790</v>
      </c>
      <c r="M3452" s="2">
        <v>303554</v>
      </c>
      <c r="N3452" s="4">
        <f t="shared" si="106"/>
        <v>3.3101290862752673E-2</v>
      </c>
      <c r="O3452" s="2">
        <v>850000</v>
      </c>
      <c r="P3452" s="2">
        <v>4919120</v>
      </c>
      <c r="Q3452" s="2">
        <v>2350737</v>
      </c>
      <c r="R3452" s="2">
        <v>2187331</v>
      </c>
      <c r="S3452" s="4">
        <f t="shared" si="107"/>
        <v>2.6375157669323936</v>
      </c>
    </row>
    <row r="3453" spans="1:19" x14ac:dyDescent="0.25">
      <c r="A3453" s="10">
        <v>0</v>
      </c>
      <c r="B3453" s="1" t="s">
        <v>32</v>
      </c>
      <c r="C3453" s="1" t="s">
        <v>1964</v>
      </c>
      <c r="D3453" s="1">
        <v>2019</v>
      </c>
      <c r="E3453" s="2">
        <v>53365</v>
      </c>
      <c r="F3453" s="2">
        <v>0</v>
      </c>
      <c r="G3453" s="2">
        <v>1623997</v>
      </c>
      <c r="H3453" s="2">
        <v>1692831</v>
      </c>
      <c r="I3453" s="2">
        <v>359982</v>
      </c>
      <c r="J3453" s="2">
        <v>0</v>
      </c>
      <c r="K3453" s="2">
        <v>0</v>
      </c>
      <c r="L3453" s="2">
        <v>1264015</v>
      </c>
      <c r="M3453" s="2">
        <v>-68834</v>
      </c>
      <c r="N3453" s="4">
        <f t="shared" si="106"/>
        <v>3.2860282377368925E-2</v>
      </c>
      <c r="O3453" s="2">
        <v>0</v>
      </c>
      <c r="P3453" s="2">
        <v>1552127</v>
      </c>
      <c r="Q3453" s="2">
        <v>1251287</v>
      </c>
      <c r="R3453" s="2">
        <v>1078302</v>
      </c>
      <c r="S3453" s="4">
        <f t="shared" si="107"/>
        <v>1.4394177141468716</v>
      </c>
    </row>
    <row r="3454" spans="1:19" x14ac:dyDescent="0.25">
      <c r="A3454" s="10">
        <v>0</v>
      </c>
      <c r="B3454" s="1" t="s">
        <v>28</v>
      </c>
      <c r="C3454" s="1" t="s">
        <v>1238</v>
      </c>
      <c r="D3454" s="1">
        <v>2019</v>
      </c>
      <c r="E3454" s="2">
        <v>99482</v>
      </c>
      <c r="F3454" s="2">
        <v>0</v>
      </c>
      <c r="G3454" s="2">
        <v>3050449</v>
      </c>
      <c r="H3454" s="2">
        <v>2012063</v>
      </c>
      <c r="I3454" s="2">
        <v>913232</v>
      </c>
      <c r="J3454" s="2">
        <v>21005</v>
      </c>
      <c r="K3454" s="2">
        <v>1348121</v>
      </c>
      <c r="L3454" s="2">
        <v>768091</v>
      </c>
      <c r="M3454" s="2">
        <v>1038386</v>
      </c>
      <c r="N3454" s="4">
        <f t="shared" si="106"/>
        <v>3.2612248229686842E-2</v>
      </c>
      <c r="O3454" s="2">
        <v>506858</v>
      </c>
      <c r="P3454" s="2">
        <v>1078117</v>
      </c>
      <c r="Q3454" s="2">
        <v>877409</v>
      </c>
      <c r="R3454" s="2">
        <v>768024</v>
      </c>
      <c r="S3454" s="4">
        <f t="shared" si="107"/>
        <v>2.0637050404674855</v>
      </c>
    </row>
    <row r="3455" spans="1:19" x14ac:dyDescent="0.25">
      <c r="A3455" s="10">
        <v>0</v>
      </c>
      <c r="B3455" s="1" t="s">
        <v>32</v>
      </c>
      <c r="C3455" s="1" t="s">
        <v>1713</v>
      </c>
      <c r="D3455" s="1">
        <v>2019</v>
      </c>
      <c r="E3455" s="2">
        <v>198511</v>
      </c>
      <c r="F3455" s="2">
        <v>0</v>
      </c>
      <c r="G3455" s="2">
        <v>6096292</v>
      </c>
      <c r="H3455" s="2">
        <v>6071222</v>
      </c>
      <c r="I3455" s="2">
        <v>1560139</v>
      </c>
      <c r="J3455" s="2">
        <v>15782</v>
      </c>
      <c r="K3455" s="2">
        <v>0</v>
      </c>
      <c r="L3455" s="2">
        <v>4520371</v>
      </c>
      <c r="M3455" s="2">
        <v>25070</v>
      </c>
      <c r="N3455" s="4">
        <f t="shared" si="106"/>
        <v>3.2562580663787102E-2</v>
      </c>
      <c r="O3455" s="2">
        <v>0</v>
      </c>
      <c r="P3455" s="2">
        <v>771897</v>
      </c>
      <c r="Q3455" s="2">
        <v>1571934</v>
      </c>
      <c r="R3455" s="2">
        <v>1535691</v>
      </c>
      <c r="S3455" s="4">
        <f t="shared" si="107"/>
        <v>0.50263822604938102</v>
      </c>
    </row>
    <row r="3456" spans="1:19" x14ac:dyDescent="0.25">
      <c r="A3456" s="10">
        <v>0</v>
      </c>
      <c r="B3456" s="1" t="s">
        <v>61</v>
      </c>
      <c r="C3456" s="1" t="s">
        <v>1677</v>
      </c>
      <c r="D3456" s="1">
        <v>2019</v>
      </c>
      <c r="E3456" s="2">
        <v>219688</v>
      </c>
      <c r="F3456" s="2">
        <v>0</v>
      </c>
      <c r="G3456" s="2">
        <v>6749632</v>
      </c>
      <c r="H3456" s="2">
        <v>6885252</v>
      </c>
      <c r="I3456" s="2">
        <v>1190572</v>
      </c>
      <c r="J3456" s="2">
        <v>59838</v>
      </c>
      <c r="K3456" s="2">
        <v>12286</v>
      </c>
      <c r="L3456" s="2">
        <v>5486935</v>
      </c>
      <c r="M3456" s="2">
        <v>-135620</v>
      </c>
      <c r="N3456" s="4">
        <f t="shared" si="106"/>
        <v>3.2548144847007958E-2</v>
      </c>
      <c r="O3456" s="2">
        <v>228301</v>
      </c>
      <c r="P3456" s="2">
        <v>1429164</v>
      </c>
      <c r="Q3456" s="2">
        <v>5804303</v>
      </c>
      <c r="R3456" s="2">
        <v>6518610</v>
      </c>
      <c r="S3456" s="4">
        <f t="shared" si="107"/>
        <v>0.25426663046262932</v>
      </c>
    </row>
    <row r="3457" spans="1:19" x14ac:dyDescent="0.25">
      <c r="A3457" s="10">
        <v>1</v>
      </c>
      <c r="B3457" s="1" t="s">
        <v>24</v>
      </c>
      <c r="C3457" s="1" t="s">
        <v>771</v>
      </c>
      <c r="D3457" s="1">
        <v>2019</v>
      </c>
      <c r="E3457" s="2">
        <v>18215243</v>
      </c>
      <c r="F3457" s="2">
        <v>10732742</v>
      </c>
      <c r="G3457" s="2">
        <v>231178338</v>
      </c>
      <c r="H3457" s="2">
        <v>219348800</v>
      </c>
      <c r="I3457" s="2">
        <v>24048167</v>
      </c>
      <c r="J3457" s="2">
        <v>12561322</v>
      </c>
      <c r="K3457" s="2">
        <v>1582866</v>
      </c>
      <c r="L3457" s="2">
        <v>192985983</v>
      </c>
      <c r="M3457" s="2">
        <v>11829538</v>
      </c>
      <c r="N3457" s="4">
        <f t="shared" si="106"/>
        <v>3.2366791217263616E-2</v>
      </c>
      <c r="O3457" s="2">
        <v>6373066</v>
      </c>
      <c r="P3457" s="2">
        <v>25975898</v>
      </c>
      <c r="Q3457" s="2">
        <v>216414354</v>
      </c>
      <c r="R3457" s="2">
        <v>215994088</v>
      </c>
      <c r="S3457" s="4">
        <f t="shared" si="107"/>
        <v>0.14976782142296413</v>
      </c>
    </row>
    <row r="3458" spans="1:19" x14ac:dyDescent="0.25">
      <c r="A3458" s="10">
        <v>0</v>
      </c>
      <c r="B3458" s="1" t="s">
        <v>39</v>
      </c>
      <c r="C3458" s="1" t="s">
        <v>2682</v>
      </c>
      <c r="D3458" s="1">
        <v>2019</v>
      </c>
      <c r="E3458" s="2">
        <v>5526667</v>
      </c>
      <c r="F3458" s="2">
        <v>0</v>
      </c>
      <c r="G3458" s="2">
        <v>170927391</v>
      </c>
      <c r="H3458" s="2">
        <v>162020551</v>
      </c>
      <c r="I3458" s="2">
        <v>53010134</v>
      </c>
      <c r="J3458" s="2">
        <v>37158903</v>
      </c>
      <c r="K3458" s="2">
        <v>6310386</v>
      </c>
      <c r="L3458" s="2">
        <v>74447968</v>
      </c>
      <c r="M3458" s="2">
        <v>8906840</v>
      </c>
      <c r="N3458" s="4">
        <f t="shared" ref="N3458:N3521" si="108">(E3458-F3458)/G3458</f>
        <v>3.2333419282109088E-2</v>
      </c>
      <c r="O3458" s="2">
        <v>9296241</v>
      </c>
      <c r="P3458" s="2">
        <v>13105808</v>
      </c>
      <c r="Q3458" s="2">
        <v>114352683</v>
      </c>
      <c r="R3458" s="2">
        <v>111137281</v>
      </c>
      <c r="S3458" s="4">
        <f t="shared" ref="S3458:S3521" si="109">(O3458+P3458)/R3458</f>
        <v>0.20157096519213927</v>
      </c>
    </row>
    <row r="3459" spans="1:19" x14ac:dyDescent="0.25">
      <c r="A3459" s="10">
        <v>0</v>
      </c>
      <c r="B3459" s="1" t="s">
        <v>42</v>
      </c>
      <c r="C3459" s="1" t="s">
        <v>3608</v>
      </c>
      <c r="D3459" s="1">
        <v>2019</v>
      </c>
      <c r="E3459" s="2">
        <v>126651</v>
      </c>
      <c r="F3459" s="2">
        <v>28437</v>
      </c>
      <c r="G3459" s="2">
        <v>3044240</v>
      </c>
      <c r="H3459" s="2">
        <v>1876475</v>
      </c>
      <c r="I3459" s="2">
        <v>1294904</v>
      </c>
      <c r="J3459" s="2">
        <v>0</v>
      </c>
      <c r="K3459" s="2">
        <v>1276720</v>
      </c>
      <c r="L3459" s="2">
        <v>472616</v>
      </c>
      <c r="M3459" s="2">
        <v>1167765</v>
      </c>
      <c r="N3459" s="4">
        <f t="shared" si="108"/>
        <v>3.2262239508054555E-2</v>
      </c>
      <c r="O3459" s="2">
        <v>0</v>
      </c>
      <c r="P3459" s="2">
        <v>-62417</v>
      </c>
      <c r="Q3459" s="2">
        <v>370157</v>
      </c>
      <c r="R3459" s="2">
        <v>343007</v>
      </c>
      <c r="S3459" s="4">
        <f t="shared" si="109"/>
        <v>-0.18197004725851076</v>
      </c>
    </row>
    <row r="3460" spans="1:19" x14ac:dyDescent="0.25">
      <c r="A3460" s="10">
        <v>1</v>
      </c>
      <c r="B3460" s="1" t="s">
        <v>28</v>
      </c>
      <c r="C3460" s="1" t="s">
        <v>1186</v>
      </c>
      <c r="D3460" s="1">
        <v>2019</v>
      </c>
      <c r="E3460" s="2">
        <v>4366000</v>
      </c>
      <c r="F3460" s="2">
        <v>0</v>
      </c>
      <c r="G3460" s="2">
        <v>135673276</v>
      </c>
      <c r="H3460" s="2">
        <v>128901873</v>
      </c>
      <c r="I3460" s="2">
        <v>22009886</v>
      </c>
      <c r="J3460" s="2">
        <v>1665177</v>
      </c>
      <c r="K3460" s="2">
        <v>4845633</v>
      </c>
      <c r="L3460" s="2">
        <v>107152580</v>
      </c>
      <c r="M3460" s="2">
        <v>6771403</v>
      </c>
      <c r="N3460" s="4">
        <f t="shared" si="108"/>
        <v>3.2180250442246268E-2</v>
      </c>
      <c r="O3460" s="2">
        <v>1123972</v>
      </c>
      <c r="P3460" s="2">
        <v>23685119</v>
      </c>
      <c r="Q3460" s="2">
        <v>79734880</v>
      </c>
      <c r="R3460" s="2">
        <v>65148927</v>
      </c>
      <c r="S3460" s="4">
        <f t="shared" si="109"/>
        <v>0.38080582662550988</v>
      </c>
    </row>
    <row r="3461" spans="1:19" x14ac:dyDescent="0.25">
      <c r="A3461" s="10">
        <v>0</v>
      </c>
      <c r="B3461" s="1" t="s">
        <v>61</v>
      </c>
      <c r="C3461" s="1" t="s">
        <v>4307</v>
      </c>
      <c r="D3461" s="1">
        <v>2019</v>
      </c>
      <c r="E3461" s="2">
        <v>74036</v>
      </c>
      <c r="F3461" s="2">
        <v>0</v>
      </c>
      <c r="G3461" s="2">
        <v>2302268</v>
      </c>
      <c r="H3461" s="2">
        <v>2200085</v>
      </c>
      <c r="I3461" s="2">
        <v>1049871</v>
      </c>
      <c r="J3461" s="2">
        <v>92105</v>
      </c>
      <c r="K3461" s="2">
        <v>15727</v>
      </c>
      <c r="L3461" s="2">
        <v>1144565</v>
      </c>
      <c r="M3461" s="2">
        <v>102183</v>
      </c>
      <c r="N3461" s="4">
        <f t="shared" si="108"/>
        <v>3.2157854776246726E-2</v>
      </c>
      <c r="O3461" s="2">
        <v>0</v>
      </c>
      <c r="P3461" s="2">
        <v>287789</v>
      </c>
      <c r="Q3461" s="2">
        <v>1248223</v>
      </c>
      <c r="R3461" s="2">
        <v>1265174</v>
      </c>
      <c r="S3461" s="4">
        <f t="shared" si="109"/>
        <v>0.22746989742122428</v>
      </c>
    </row>
    <row r="3462" spans="1:19" x14ac:dyDescent="0.25">
      <c r="A3462" s="10">
        <v>0</v>
      </c>
      <c r="B3462" s="1" t="s">
        <v>62</v>
      </c>
      <c r="C3462" s="1" t="s">
        <v>4509</v>
      </c>
      <c r="D3462" s="1">
        <v>2019</v>
      </c>
      <c r="E3462" s="2">
        <v>1383954</v>
      </c>
      <c r="F3462" s="2">
        <v>0</v>
      </c>
      <c r="G3462" s="2">
        <v>43158092</v>
      </c>
      <c r="H3462" s="2">
        <v>18876871</v>
      </c>
      <c r="I3462" s="2">
        <v>17033737</v>
      </c>
      <c r="J3462" s="2">
        <v>73100</v>
      </c>
      <c r="K3462" s="2">
        <v>22793042</v>
      </c>
      <c r="L3462" s="2">
        <v>3258213</v>
      </c>
      <c r="M3462" s="2">
        <v>24281221</v>
      </c>
      <c r="N3462" s="4">
        <f t="shared" si="108"/>
        <v>3.2067080259247788E-2</v>
      </c>
      <c r="O3462" s="2">
        <v>0</v>
      </c>
      <c r="P3462" s="2">
        <v>3283313</v>
      </c>
      <c r="Q3462" s="2">
        <v>5917389</v>
      </c>
      <c r="R3462" s="2">
        <v>7816788</v>
      </c>
      <c r="S3462" s="4">
        <f t="shared" si="109"/>
        <v>0.42003352272058547</v>
      </c>
    </row>
    <row r="3463" spans="1:19" x14ac:dyDescent="0.25">
      <c r="A3463" s="10">
        <v>0</v>
      </c>
      <c r="B3463" s="1" t="s">
        <v>31</v>
      </c>
      <c r="C3463" s="1" t="s">
        <v>1348</v>
      </c>
      <c r="D3463" s="1">
        <v>2019</v>
      </c>
      <c r="E3463" s="2">
        <v>58011</v>
      </c>
      <c r="F3463" s="2">
        <v>0</v>
      </c>
      <c r="G3463" s="2">
        <v>1817397</v>
      </c>
      <c r="H3463" s="2">
        <v>1368643</v>
      </c>
      <c r="I3463" s="2">
        <v>1223698</v>
      </c>
      <c r="J3463" s="2">
        <v>61883</v>
      </c>
      <c r="K3463" s="2">
        <v>3846</v>
      </c>
      <c r="L3463" s="2">
        <v>527970</v>
      </c>
      <c r="M3463" s="2">
        <v>448754</v>
      </c>
      <c r="N3463" s="4">
        <f t="shared" si="108"/>
        <v>3.1919828193839872E-2</v>
      </c>
      <c r="O3463" s="2">
        <v>0</v>
      </c>
      <c r="P3463" s="2">
        <v>830909</v>
      </c>
      <c r="Q3463" s="2">
        <v>621776</v>
      </c>
      <c r="R3463" s="2">
        <v>534423</v>
      </c>
      <c r="S3463" s="4">
        <f t="shared" si="109"/>
        <v>1.5547777696693443</v>
      </c>
    </row>
    <row r="3464" spans="1:19" x14ac:dyDescent="0.25">
      <c r="A3464" s="10">
        <v>1</v>
      </c>
      <c r="B3464" s="1" t="s">
        <v>65</v>
      </c>
      <c r="C3464" s="1" t="s">
        <v>776</v>
      </c>
      <c r="D3464" s="1">
        <v>2019</v>
      </c>
      <c r="E3464" s="2">
        <v>275138</v>
      </c>
      <c r="F3464" s="2">
        <v>0</v>
      </c>
      <c r="G3464" s="2">
        <v>8628714</v>
      </c>
      <c r="H3464" s="2">
        <v>8265669</v>
      </c>
      <c r="I3464" s="2">
        <v>2827104</v>
      </c>
      <c r="J3464" s="2">
        <v>1581646</v>
      </c>
      <c r="K3464" s="2">
        <v>0</v>
      </c>
      <c r="L3464" s="2">
        <v>4219964</v>
      </c>
      <c r="M3464" s="2">
        <v>363045</v>
      </c>
      <c r="N3464" s="4">
        <f t="shared" si="108"/>
        <v>3.1886327441145924E-2</v>
      </c>
      <c r="O3464" s="2">
        <v>0</v>
      </c>
      <c r="P3464" s="2">
        <v>-825425</v>
      </c>
      <c r="Q3464" s="2">
        <v>5804366</v>
      </c>
      <c r="R3464" s="2">
        <v>6170484</v>
      </c>
      <c r="S3464" s="4">
        <f t="shared" si="109"/>
        <v>-0.13376989552197202</v>
      </c>
    </row>
    <row r="3465" spans="1:19" x14ac:dyDescent="0.25">
      <c r="A3465" s="10">
        <v>0</v>
      </c>
      <c r="B3465" s="1" t="s">
        <v>64</v>
      </c>
      <c r="C3465" s="1" t="s">
        <v>4755</v>
      </c>
      <c r="D3465" s="1">
        <v>2019</v>
      </c>
      <c r="E3465" s="2">
        <v>1562512</v>
      </c>
      <c r="F3465" s="2">
        <v>0</v>
      </c>
      <c r="G3465" s="2">
        <v>49041977</v>
      </c>
      <c r="H3465" s="2">
        <v>46008831</v>
      </c>
      <c r="I3465" s="2">
        <v>14603321</v>
      </c>
      <c r="J3465" s="2">
        <v>1865406</v>
      </c>
      <c r="K3465" s="2">
        <v>2658343</v>
      </c>
      <c r="L3465" s="2">
        <v>29914907</v>
      </c>
      <c r="M3465" s="2">
        <v>3033146</v>
      </c>
      <c r="N3465" s="4">
        <f t="shared" si="108"/>
        <v>3.1860705778643465E-2</v>
      </c>
      <c r="O3465" s="2">
        <v>5581134</v>
      </c>
      <c r="P3465" s="2">
        <v>10537670</v>
      </c>
      <c r="Q3465" s="2">
        <v>36165753</v>
      </c>
      <c r="R3465" s="2">
        <v>34207482</v>
      </c>
      <c r="S3465" s="4">
        <f t="shared" si="109"/>
        <v>0.47120697162100383</v>
      </c>
    </row>
    <row r="3466" spans="1:19" x14ac:dyDescent="0.25">
      <c r="A3466" s="10">
        <v>0</v>
      </c>
      <c r="B3466" s="1" t="s">
        <v>39</v>
      </c>
      <c r="C3466" s="1" t="s">
        <v>2698</v>
      </c>
      <c r="D3466" s="1">
        <v>2019</v>
      </c>
      <c r="E3466" s="2">
        <v>397017</v>
      </c>
      <c r="F3466" s="2">
        <v>0</v>
      </c>
      <c r="G3466" s="2">
        <v>12462411</v>
      </c>
      <c r="H3466" s="2">
        <v>12040197</v>
      </c>
      <c r="I3466" s="2">
        <v>156791</v>
      </c>
      <c r="J3466" s="2">
        <v>5133509</v>
      </c>
      <c r="K3466" s="2">
        <v>582985</v>
      </c>
      <c r="L3466" s="2">
        <v>6589126</v>
      </c>
      <c r="M3466" s="2">
        <v>422214</v>
      </c>
      <c r="N3466" s="4">
        <f t="shared" si="108"/>
        <v>3.1857158297860663E-2</v>
      </c>
      <c r="O3466" s="2">
        <v>43514</v>
      </c>
      <c r="P3466" s="2">
        <v>1502362</v>
      </c>
      <c r="Q3466" s="2">
        <v>7041762</v>
      </c>
      <c r="R3466" s="2">
        <v>3100761</v>
      </c>
      <c r="S3466" s="4">
        <f t="shared" si="109"/>
        <v>0.49854729210022958</v>
      </c>
    </row>
    <row r="3467" spans="1:19" x14ac:dyDescent="0.25">
      <c r="A3467" s="10">
        <v>0</v>
      </c>
      <c r="B3467" s="1" t="s">
        <v>28</v>
      </c>
      <c r="C3467" s="1" t="s">
        <v>1253</v>
      </c>
      <c r="D3467" s="1">
        <v>2019</v>
      </c>
      <c r="E3467" s="2">
        <v>877207</v>
      </c>
      <c r="F3467" s="2">
        <v>0</v>
      </c>
      <c r="G3467" s="2">
        <v>27573352</v>
      </c>
      <c r="H3467" s="2">
        <v>28276586</v>
      </c>
      <c r="I3467" s="2">
        <v>21331483</v>
      </c>
      <c r="J3467" s="2">
        <v>72317</v>
      </c>
      <c r="K3467" s="2">
        <v>1344086</v>
      </c>
      <c r="L3467" s="2">
        <v>4825466</v>
      </c>
      <c r="M3467" s="2">
        <v>-703234</v>
      </c>
      <c r="N3467" s="4">
        <f t="shared" si="108"/>
        <v>3.1813578559472928E-2</v>
      </c>
      <c r="O3467" s="2">
        <v>0</v>
      </c>
      <c r="P3467" s="2">
        <v>1859110</v>
      </c>
      <c r="Q3467" s="2">
        <v>5357806</v>
      </c>
      <c r="R3467" s="2">
        <v>8996843</v>
      </c>
      <c r="S3467" s="4">
        <f t="shared" si="109"/>
        <v>0.20664026258988846</v>
      </c>
    </row>
    <row r="3468" spans="1:19" x14ac:dyDescent="0.25">
      <c r="A3468" s="10">
        <v>0</v>
      </c>
      <c r="B3468" s="1" t="s">
        <v>61</v>
      </c>
      <c r="C3468" s="1" t="s">
        <v>4285</v>
      </c>
      <c r="D3468" s="1">
        <v>2019</v>
      </c>
      <c r="E3468" s="2">
        <v>447391</v>
      </c>
      <c r="F3468" s="2">
        <v>0</v>
      </c>
      <c r="G3468" s="2">
        <v>14127323</v>
      </c>
      <c r="H3468" s="2">
        <v>13099253</v>
      </c>
      <c r="I3468" s="2">
        <v>4176992</v>
      </c>
      <c r="J3468" s="2">
        <v>387823</v>
      </c>
      <c r="K3468" s="2">
        <v>402094</v>
      </c>
      <c r="L3468" s="2">
        <v>9160414</v>
      </c>
      <c r="M3468" s="2">
        <v>1028070</v>
      </c>
      <c r="N3468" s="4">
        <f t="shared" si="108"/>
        <v>3.1668490909424238E-2</v>
      </c>
      <c r="O3468" s="2">
        <v>0</v>
      </c>
      <c r="P3468" s="2">
        <v>7544133</v>
      </c>
      <c r="Q3468" s="2">
        <v>10306670</v>
      </c>
      <c r="R3468" s="2">
        <v>10293903</v>
      </c>
      <c r="S3468" s="4">
        <f t="shared" si="109"/>
        <v>0.73287391575382044</v>
      </c>
    </row>
    <row r="3469" spans="1:19" x14ac:dyDescent="0.25">
      <c r="A3469" s="10">
        <v>1</v>
      </c>
      <c r="B3469" s="1" t="s">
        <v>24</v>
      </c>
      <c r="C3469" s="1" t="s">
        <v>655</v>
      </c>
      <c r="D3469" s="1">
        <v>2019</v>
      </c>
      <c r="E3469" s="2">
        <v>1006243</v>
      </c>
      <c r="F3469" s="2">
        <v>0</v>
      </c>
      <c r="G3469" s="2">
        <v>31952580</v>
      </c>
      <c r="H3469" s="2">
        <v>31416401</v>
      </c>
      <c r="I3469" s="2">
        <v>506833</v>
      </c>
      <c r="J3469" s="2">
        <v>4949716</v>
      </c>
      <c r="K3469" s="2">
        <v>244198</v>
      </c>
      <c r="L3469" s="2">
        <v>26251833</v>
      </c>
      <c r="M3469" s="2">
        <v>536179</v>
      </c>
      <c r="N3469" s="4">
        <f t="shared" si="108"/>
        <v>3.1491760602743189E-2</v>
      </c>
      <c r="O3469" s="2">
        <v>843610</v>
      </c>
      <c r="P3469" s="2">
        <v>4695550</v>
      </c>
      <c r="Q3469" s="2">
        <v>30905688</v>
      </c>
      <c r="R3469" s="2">
        <v>30208537</v>
      </c>
      <c r="S3469" s="4">
        <f t="shared" si="109"/>
        <v>0.18336406029858382</v>
      </c>
    </row>
    <row r="3470" spans="1:19" x14ac:dyDescent="0.25">
      <c r="A3470" s="10">
        <v>0</v>
      </c>
      <c r="B3470" s="1" t="s">
        <v>62</v>
      </c>
      <c r="C3470" s="1" t="s">
        <v>4498</v>
      </c>
      <c r="D3470" s="1">
        <v>2019</v>
      </c>
      <c r="E3470" s="2">
        <v>606040</v>
      </c>
      <c r="F3470" s="2">
        <v>0</v>
      </c>
      <c r="G3470" s="2">
        <v>19324568</v>
      </c>
      <c r="H3470" s="2">
        <v>19170667</v>
      </c>
      <c r="I3470" s="2">
        <v>3351349</v>
      </c>
      <c r="J3470" s="2">
        <v>1644617</v>
      </c>
      <c r="K3470" s="2">
        <v>307025</v>
      </c>
      <c r="L3470" s="2">
        <v>14021577</v>
      </c>
      <c r="M3470" s="2">
        <v>153901</v>
      </c>
      <c r="N3470" s="4">
        <f t="shared" si="108"/>
        <v>3.1361115032429186E-2</v>
      </c>
      <c r="O3470" s="2">
        <v>0</v>
      </c>
      <c r="P3470" s="2">
        <v>5218295</v>
      </c>
      <c r="Q3470" s="2">
        <v>12848866</v>
      </c>
      <c r="R3470" s="2">
        <v>11470160</v>
      </c>
      <c r="S3470" s="4">
        <f t="shared" si="109"/>
        <v>0.45494526667457125</v>
      </c>
    </row>
    <row r="3471" spans="1:19" x14ac:dyDescent="0.25">
      <c r="A3471" s="10">
        <v>0</v>
      </c>
      <c r="B3471" s="1" t="s">
        <v>32</v>
      </c>
      <c r="C3471" s="1" t="s">
        <v>1870</v>
      </c>
      <c r="D3471" s="1">
        <v>2019</v>
      </c>
      <c r="E3471" s="2">
        <v>52899</v>
      </c>
      <c r="F3471" s="2">
        <v>0</v>
      </c>
      <c r="G3471" s="2">
        <v>1695902</v>
      </c>
      <c r="H3471" s="2">
        <v>1553272</v>
      </c>
      <c r="I3471" s="2">
        <v>577579</v>
      </c>
      <c r="J3471" s="2">
        <v>55571</v>
      </c>
      <c r="K3471" s="2">
        <v>0</v>
      </c>
      <c r="L3471" s="2">
        <v>1062752</v>
      </c>
      <c r="M3471" s="2">
        <v>142630</v>
      </c>
      <c r="N3471" s="4">
        <f t="shared" si="108"/>
        <v>3.1192250495606467E-2</v>
      </c>
      <c r="O3471" s="2">
        <v>48555</v>
      </c>
      <c r="P3471" s="2">
        <v>365600</v>
      </c>
      <c r="Q3471" s="2">
        <v>980215</v>
      </c>
      <c r="R3471" s="2">
        <v>1174431</v>
      </c>
      <c r="S3471" s="4">
        <f t="shared" si="109"/>
        <v>0.35264310972717855</v>
      </c>
    </row>
    <row r="3472" spans="1:19" x14ac:dyDescent="0.25">
      <c r="A3472" s="10">
        <v>0</v>
      </c>
      <c r="B3472" s="1" t="s">
        <v>40</v>
      </c>
      <c r="C3472" s="1" t="s">
        <v>1218</v>
      </c>
      <c r="D3472" s="1">
        <v>2019</v>
      </c>
      <c r="E3472" s="2">
        <v>24369</v>
      </c>
      <c r="F3472" s="2">
        <v>0</v>
      </c>
      <c r="G3472" s="2">
        <v>781519</v>
      </c>
      <c r="H3472" s="2">
        <v>730622</v>
      </c>
      <c r="I3472" s="2">
        <v>378063</v>
      </c>
      <c r="J3472" s="2">
        <v>184808</v>
      </c>
      <c r="K3472" s="2">
        <v>0</v>
      </c>
      <c r="L3472" s="2">
        <v>218648</v>
      </c>
      <c r="M3472" s="2">
        <v>50897</v>
      </c>
      <c r="N3472" s="4">
        <f t="shared" si="108"/>
        <v>3.1181583557149603E-2</v>
      </c>
      <c r="O3472" s="2">
        <v>0</v>
      </c>
      <c r="P3472" s="2">
        <v>285586</v>
      </c>
      <c r="Q3472" s="2">
        <v>259292</v>
      </c>
      <c r="R3472" s="2">
        <v>189410</v>
      </c>
      <c r="S3472" s="4">
        <f t="shared" si="109"/>
        <v>1.5077662214244232</v>
      </c>
    </row>
    <row r="3473" spans="1:19" x14ac:dyDescent="0.25">
      <c r="A3473" s="10">
        <v>0</v>
      </c>
      <c r="B3473" s="1" t="s">
        <v>32</v>
      </c>
      <c r="C3473" s="1" t="s">
        <v>2364</v>
      </c>
      <c r="D3473" s="1">
        <v>2019</v>
      </c>
      <c r="E3473" s="2">
        <v>46465</v>
      </c>
      <c r="F3473" s="2">
        <v>0</v>
      </c>
      <c r="G3473" s="2">
        <v>1494607</v>
      </c>
      <c r="H3473" s="2">
        <v>1703791</v>
      </c>
      <c r="I3473" s="2">
        <v>697868</v>
      </c>
      <c r="J3473" s="2">
        <v>680</v>
      </c>
      <c r="K3473" s="2">
        <v>13552</v>
      </c>
      <c r="L3473" s="2">
        <v>782507</v>
      </c>
      <c r="M3473" s="2">
        <v>-209184</v>
      </c>
      <c r="N3473" s="4">
        <f t="shared" si="108"/>
        <v>3.1088439971176371E-2</v>
      </c>
      <c r="O3473" s="2">
        <v>0</v>
      </c>
      <c r="P3473" s="2">
        <v>141005</v>
      </c>
      <c r="Q3473" s="2">
        <v>540133</v>
      </c>
      <c r="R3473" s="2">
        <v>612620</v>
      </c>
      <c r="S3473" s="4">
        <f t="shared" si="109"/>
        <v>0.23016715092553297</v>
      </c>
    </row>
    <row r="3474" spans="1:19" x14ac:dyDescent="0.25">
      <c r="A3474" s="10">
        <v>0</v>
      </c>
      <c r="B3474" s="1" t="s">
        <v>40</v>
      </c>
      <c r="C3474" s="1" t="s">
        <v>2903</v>
      </c>
      <c r="D3474" s="1">
        <v>2019</v>
      </c>
      <c r="E3474" s="2">
        <v>32198</v>
      </c>
      <c r="F3474" s="2">
        <v>0</v>
      </c>
      <c r="G3474" s="2">
        <v>1040699</v>
      </c>
      <c r="H3474" s="2">
        <v>1015875</v>
      </c>
      <c r="I3474" s="2">
        <v>198836</v>
      </c>
      <c r="J3474" s="2">
        <v>34002</v>
      </c>
      <c r="K3474" s="2">
        <v>0</v>
      </c>
      <c r="L3474" s="2">
        <v>807861</v>
      </c>
      <c r="M3474" s="2">
        <v>24824</v>
      </c>
      <c r="N3474" s="4">
        <f t="shared" si="108"/>
        <v>3.0938820927088429E-2</v>
      </c>
      <c r="O3474" s="2">
        <v>0</v>
      </c>
      <c r="P3474" s="2">
        <v>1851846</v>
      </c>
      <c r="Q3474" s="2">
        <v>773798</v>
      </c>
      <c r="R3474" s="2">
        <v>716867</v>
      </c>
      <c r="S3474" s="4">
        <f t="shared" si="109"/>
        <v>2.5832490545666071</v>
      </c>
    </row>
    <row r="3475" spans="1:19" x14ac:dyDescent="0.25">
      <c r="A3475" s="10">
        <v>0</v>
      </c>
      <c r="B3475" s="1" t="s">
        <v>64</v>
      </c>
      <c r="C3475" s="1" t="s">
        <v>4736</v>
      </c>
      <c r="D3475" s="1">
        <v>2019</v>
      </c>
      <c r="E3475" s="2">
        <v>1665826</v>
      </c>
      <c r="F3475" s="2">
        <v>0</v>
      </c>
      <c r="G3475" s="2">
        <v>53889648</v>
      </c>
      <c r="H3475" s="2">
        <v>50942446</v>
      </c>
      <c r="I3475" s="2">
        <v>2904479</v>
      </c>
      <c r="J3475" s="2">
        <v>6362849</v>
      </c>
      <c r="K3475" s="2">
        <v>0</v>
      </c>
      <c r="L3475" s="2">
        <v>44622320</v>
      </c>
      <c r="M3475" s="2">
        <v>2947202</v>
      </c>
      <c r="N3475" s="4">
        <f t="shared" si="108"/>
        <v>3.0911799609453748E-2</v>
      </c>
      <c r="O3475" s="2">
        <v>0</v>
      </c>
      <c r="P3475" s="2">
        <v>17149024</v>
      </c>
      <c r="Q3475" s="2">
        <v>51956884</v>
      </c>
      <c r="R3475" s="2">
        <v>41102188</v>
      </c>
      <c r="S3475" s="4">
        <f t="shared" si="109"/>
        <v>0.41722898060803965</v>
      </c>
    </row>
    <row r="3476" spans="1:19" x14ac:dyDescent="0.25">
      <c r="A3476" s="10">
        <v>0</v>
      </c>
      <c r="B3476" s="1" t="s">
        <v>28</v>
      </c>
      <c r="C3476" s="1" t="s">
        <v>1230</v>
      </c>
      <c r="D3476" s="1">
        <v>2019</v>
      </c>
      <c r="E3476" s="2">
        <v>3230012</v>
      </c>
      <c r="F3476" s="2">
        <v>0</v>
      </c>
      <c r="G3476" s="2">
        <v>105410053</v>
      </c>
      <c r="H3476" s="2">
        <v>97430515</v>
      </c>
      <c r="I3476" s="2">
        <v>25746363</v>
      </c>
      <c r="J3476" s="2">
        <v>5191885</v>
      </c>
      <c r="K3476" s="2">
        <v>1727729</v>
      </c>
      <c r="L3476" s="2">
        <v>72744076</v>
      </c>
      <c r="M3476" s="2">
        <v>7979538</v>
      </c>
      <c r="N3476" s="4">
        <f t="shared" si="108"/>
        <v>3.0642352489852177E-2</v>
      </c>
      <c r="O3476" s="2">
        <v>0</v>
      </c>
      <c r="P3476" s="2">
        <v>19366740</v>
      </c>
      <c r="Q3476" s="2">
        <v>66543341</v>
      </c>
      <c r="R3476" s="2">
        <v>58766454</v>
      </c>
      <c r="S3476" s="4">
        <f t="shared" si="109"/>
        <v>0.32955434064474948</v>
      </c>
    </row>
    <row r="3477" spans="1:19" x14ac:dyDescent="0.25">
      <c r="A3477" s="10">
        <v>0</v>
      </c>
      <c r="B3477" s="1" t="s">
        <v>61</v>
      </c>
      <c r="C3477" s="1" t="s">
        <v>635</v>
      </c>
      <c r="D3477" s="1">
        <v>2019</v>
      </c>
      <c r="E3477" s="2">
        <v>8174311</v>
      </c>
      <c r="F3477" s="2">
        <v>1840398</v>
      </c>
      <c r="G3477" s="2">
        <v>210578401</v>
      </c>
      <c r="H3477" s="2">
        <v>199063875</v>
      </c>
      <c r="I3477" s="2">
        <v>126748214</v>
      </c>
      <c r="J3477" s="2">
        <v>22697894</v>
      </c>
      <c r="K3477" s="2">
        <v>4139356</v>
      </c>
      <c r="L3477" s="2">
        <v>56992937</v>
      </c>
      <c r="M3477" s="2">
        <v>11514526</v>
      </c>
      <c r="N3477" s="4">
        <f t="shared" si="108"/>
        <v>3.0078645150316247E-2</v>
      </c>
      <c r="O3477" s="2">
        <v>533000</v>
      </c>
      <c r="P3477" s="2">
        <v>15817484</v>
      </c>
      <c r="Q3477" s="2">
        <v>33222241</v>
      </c>
      <c r="R3477" s="2">
        <v>26247489</v>
      </c>
      <c r="S3477" s="4">
        <f t="shared" si="109"/>
        <v>0.62293516915084712</v>
      </c>
    </row>
    <row r="3478" spans="1:19" x14ac:dyDescent="0.25">
      <c r="A3478" s="10">
        <v>0</v>
      </c>
      <c r="B3478" s="1" t="s">
        <v>32</v>
      </c>
      <c r="C3478" s="1" t="s">
        <v>1714</v>
      </c>
      <c r="D3478" s="1">
        <v>2019</v>
      </c>
      <c r="E3478" s="2">
        <v>64668</v>
      </c>
      <c r="F3478" s="2">
        <v>0</v>
      </c>
      <c r="G3478" s="2">
        <v>2155548</v>
      </c>
      <c r="H3478" s="2">
        <v>1881123</v>
      </c>
      <c r="I3478" s="2">
        <v>370009</v>
      </c>
      <c r="J3478" s="2">
        <v>0</v>
      </c>
      <c r="K3478" s="2">
        <v>0</v>
      </c>
      <c r="L3478" s="2">
        <v>1785539</v>
      </c>
      <c r="M3478" s="2">
        <v>274425</v>
      </c>
      <c r="N3478" s="4">
        <f t="shared" si="108"/>
        <v>3.0000723713876937E-2</v>
      </c>
      <c r="O3478" s="2">
        <v>0</v>
      </c>
      <c r="P3478" s="2">
        <v>767162</v>
      </c>
      <c r="Q3478" s="2">
        <v>590395</v>
      </c>
      <c r="R3478" s="2">
        <v>676854</v>
      </c>
      <c r="S3478" s="4">
        <f t="shared" si="109"/>
        <v>1.1334231606816241</v>
      </c>
    </row>
    <row r="3479" spans="1:19" x14ac:dyDescent="0.25">
      <c r="A3479" s="10">
        <v>0</v>
      </c>
      <c r="B3479" s="1" t="s">
        <v>32</v>
      </c>
      <c r="C3479" s="1" t="s">
        <v>2138</v>
      </c>
      <c r="D3479" s="1">
        <v>2019</v>
      </c>
      <c r="E3479" s="2">
        <v>44707</v>
      </c>
      <c r="F3479" s="2">
        <v>0</v>
      </c>
      <c r="G3479" s="2">
        <v>1492428</v>
      </c>
      <c r="H3479" s="2">
        <v>710794</v>
      </c>
      <c r="I3479" s="2">
        <v>179407</v>
      </c>
      <c r="J3479" s="2">
        <v>0</v>
      </c>
      <c r="K3479" s="2">
        <v>593560</v>
      </c>
      <c r="L3479" s="2">
        <v>719461</v>
      </c>
      <c r="M3479" s="2">
        <v>781634</v>
      </c>
      <c r="N3479" s="4">
        <f t="shared" si="108"/>
        <v>2.9955883968941884E-2</v>
      </c>
      <c r="O3479" s="2">
        <v>0</v>
      </c>
      <c r="P3479" s="2">
        <v>718345</v>
      </c>
      <c r="Q3479" s="2">
        <v>248748</v>
      </c>
      <c r="R3479" s="2">
        <v>137436</v>
      </c>
      <c r="S3479" s="4">
        <f t="shared" si="109"/>
        <v>5.226760091970081</v>
      </c>
    </row>
    <row r="3480" spans="1:19" x14ac:dyDescent="0.25">
      <c r="A3480" s="10">
        <v>0</v>
      </c>
      <c r="B3480" s="1" t="s">
        <v>61</v>
      </c>
      <c r="C3480" s="1" t="s">
        <v>4428</v>
      </c>
      <c r="D3480" s="1">
        <v>2019</v>
      </c>
      <c r="E3480" s="2">
        <v>1394232</v>
      </c>
      <c r="F3480" s="2">
        <v>297220</v>
      </c>
      <c r="G3480" s="2">
        <v>36716766</v>
      </c>
      <c r="H3480" s="2">
        <v>34107160</v>
      </c>
      <c r="I3480" s="2">
        <v>29543519</v>
      </c>
      <c r="J3480" s="2">
        <v>534507</v>
      </c>
      <c r="K3480" s="2">
        <v>313997</v>
      </c>
      <c r="L3480" s="2">
        <v>6324743</v>
      </c>
      <c r="M3480" s="2">
        <v>2609606</v>
      </c>
      <c r="N3480" s="4">
        <f t="shared" si="108"/>
        <v>2.9877685850654711E-2</v>
      </c>
      <c r="O3480" s="2">
        <v>0</v>
      </c>
      <c r="P3480" s="2">
        <v>2699998</v>
      </c>
      <c r="Q3480" s="2">
        <v>7338736</v>
      </c>
      <c r="R3480" s="2">
        <v>7811859</v>
      </c>
      <c r="S3480" s="4">
        <f t="shared" si="109"/>
        <v>0.34562810209452066</v>
      </c>
    </row>
    <row r="3481" spans="1:19" x14ac:dyDescent="0.25">
      <c r="A3481" s="10">
        <v>0</v>
      </c>
      <c r="B3481" s="1" t="s">
        <v>61</v>
      </c>
      <c r="C3481" s="1" t="s">
        <v>3711</v>
      </c>
      <c r="D3481" s="1">
        <v>2019</v>
      </c>
      <c r="E3481" s="2">
        <v>7957902</v>
      </c>
      <c r="F3481" s="2">
        <v>1438304</v>
      </c>
      <c r="G3481" s="2">
        <v>219277023</v>
      </c>
      <c r="H3481" s="2">
        <v>213679037</v>
      </c>
      <c r="I3481" s="2">
        <v>187543805</v>
      </c>
      <c r="J3481" s="2">
        <v>13768853</v>
      </c>
      <c r="K3481" s="2">
        <v>749379</v>
      </c>
      <c r="L3481" s="2">
        <v>17214986</v>
      </c>
      <c r="M3481" s="2">
        <v>5597986</v>
      </c>
      <c r="N3481" s="4">
        <f t="shared" si="108"/>
        <v>2.9732244221502405E-2</v>
      </c>
      <c r="O3481" s="2">
        <v>0</v>
      </c>
      <c r="P3481" s="2">
        <v>4809818</v>
      </c>
      <c r="Q3481" s="2">
        <v>7360865</v>
      </c>
      <c r="R3481" s="2">
        <v>10606016</v>
      </c>
      <c r="S3481" s="4">
        <f t="shared" si="109"/>
        <v>0.45349903300164734</v>
      </c>
    </row>
    <row r="3482" spans="1:19" x14ac:dyDescent="0.25">
      <c r="A3482" s="10">
        <v>0</v>
      </c>
      <c r="B3482" s="1" t="s">
        <v>61</v>
      </c>
      <c r="C3482" s="1" t="s">
        <v>4369</v>
      </c>
      <c r="D3482" s="1">
        <v>2019</v>
      </c>
      <c r="E3482" s="2">
        <v>7957902</v>
      </c>
      <c r="F3482" s="2">
        <v>1438304</v>
      </c>
      <c r="G3482" s="2">
        <v>219277023</v>
      </c>
      <c r="H3482" s="2">
        <v>213679037</v>
      </c>
      <c r="I3482" s="2">
        <v>187543805</v>
      </c>
      <c r="J3482" s="2">
        <v>13768853</v>
      </c>
      <c r="K3482" s="2">
        <v>749379</v>
      </c>
      <c r="L3482" s="2">
        <v>17214986</v>
      </c>
      <c r="M3482" s="2">
        <v>5597986</v>
      </c>
      <c r="N3482" s="4">
        <f t="shared" si="108"/>
        <v>2.9732244221502405E-2</v>
      </c>
      <c r="O3482" s="2">
        <v>0</v>
      </c>
      <c r="P3482" s="2">
        <v>4809818</v>
      </c>
      <c r="Q3482" s="2">
        <v>7360865</v>
      </c>
      <c r="R3482" s="2">
        <v>10606016</v>
      </c>
      <c r="S3482" s="4">
        <f t="shared" si="109"/>
        <v>0.45349903300164734</v>
      </c>
    </row>
    <row r="3483" spans="1:19" x14ac:dyDescent="0.25">
      <c r="A3483" s="10">
        <v>0</v>
      </c>
      <c r="B3483" s="1" t="s">
        <v>38</v>
      </c>
      <c r="C3483" s="1" t="s">
        <v>1143</v>
      </c>
      <c r="D3483" s="1">
        <v>2019</v>
      </c>
      <c r="E3483" s="2">
        <v>14075546</v>
      </c>
      <c r="F3483" s="2">
        <v>0</v>
      </c>
      <c r="G3483" s="2">
        <v>477613618</v>
      </c>
      <c r="H3483" s="2">
        <v>458411155</v>
      </c>
      <c r="I3483" s="2">
        <v>38391382</v>
      </c>
      <c r="J3483" s="2">
        <v>16963132</v>
      </c>
      <c r="K3483" s="2">
        <v>12537797</v>
      </c>
      <c r="L3483" s="2">
        <v>409721307</v>
      </c>
      <c r="M3483" s="2">
        <v>19202463</v>
      </c>
      <c r="N3483" s="4">
        <f t="shared" si="108"/>
        <v>2.9470570916593924E-2</v>
      </c>
      <c r="O3483" s="2">
        <v>23445409</v>
      </c>
      <c r="P3483" s="2">
        <v>13551159</v>
      </c>
      <c r="Q3483" s="2">
        <v>400053729</v>
      </c>
      <c r="R3483" s="2">
        <v>399423197</v>
      </c>
      <c r="S3483" s="4">
        <f t="shared" si="109"/>
        <v>9.2624985924390363E-2</v>
      </c>
    </row>
    <row r="3484" spans="1:19" x14ac:dyDescent="0.25">
      <c r="A3484" s="10">
        <v>0</v>
      </c>
      <c r="B3484" s="1" t="s">
        <v>61</v>
      </c>
      <c r="C3484" s="1" t="s">
        <v>645</v>
      </c>
      <c r="D3484" s="1">
        <v>2019</v>
      </c>
      <c r="E3484" s="2">
        <v>5122567</v>
      </c>
      <c r="F3484" s="2">
        <v>1858562</v>
      </c>
      <c r="G3484" s="2">
        <v>110926812</v>
      </c>
      <c r="H3484" s="2">
        <v>103801201</v>
      </c>
      <c r="I3484" s="2">
        <v>89786707</v>
      </c>
      <c r="J3484" s="2">
        <v>6847947</v>
      </c>
      <c r="K3484" s="2">
        <v>409394</v>
      </c>
      <c r="L3484" s="2">
        <v>13882764</v>
      </c>
      <c r="M3484" s="2">
        <v>7125611</v>
      </c>
      <c r="N3484" s="4">
        <f t="shared" si="108"/>
        <v>2.9424851766225824E-2</v>
      </c>
      <c r="O3484" s="2">
        <v>2634438</v>
      </c>
      <c r="P3484" s="2">
        <v>4507084</v>
      </c>
      <c r="Q3484" s="2">
        <v>11556468</v>
      </c>
      <c r="R3484" s="2">
        <v>12990065</v>
      </c>
      <c r="S3484" s="4">
        <f t="shared" si="109"/>
        <v>0.54976799577215352</v>
      </c>
    </row>
    <row r="3485" spans="1:19" x14ac:dyDescent="0.25">
      <c r="A3485" s="10">
        <v>0</v>
      </c>
      <c r="B3485" s="1" t="s">
        <v>61</v>
      </c>
      <c r="C3485" s="1" t="s">
        <v>4254</v>
      </c>
      <c r="D3485" s="1">
        <v>2019</v>
      </c>
      <c r="E3485" s="2">
        <v>83238</v>
      </c>
      <c r="F3485" s="2">
        <v>0</v>
      </c>
      <c r="G3485" s="2">
        <v>2859685</v>
      </c>
      <c r="H3485" s="2">
        <v>2827383</v>
      </c>
      <c r="I3485" s="2">
        <v>1615706</v>
      </c>
      <c r="J3485" s="2">
        <v>63003</v>
      </c>
      <c r="K3485" s="2">
        <v>65256</v>
      </c>
      <c r="L3485" s="2">
        <v>1115720</v>
      </c>
      <c r="M3485" s="2">
        <v>32302</v>
      </c>
      <c r="N3485" s="4">
        <f t="shared" si="108"/>
        <v>2.9107401689346904E-2</v>
      </c>
      <c r="O3485" s="2">
        <v>50</v>
      </c>
      <c r="P3485" s="2">
        <v>883656</v>
      </c>
      <c r="Q3485" s="2">
        <v>1317232</v>
      </c>
      <c r="R3485" s="2">
        <v>1374798</v>
      </c>
      <c r="S3485" s="4">
        <f t="shared" si="109"/>
        <v>0.64278970437838867</v>
      </c>
    </row>
    <row r="3486" spans="1:19" x14ac:dyDescent="0.25">
      <c r="A3486" s="10">
        <v>0</v>
      </c>
      <c r="B3486" s="1" t="s">
        <v>28</v>
      </c>
      <c r="C3486" s="1" t="s">
        <v>1155</v>
      </c>
      <c r="D3486" s="1">
        <v>2019</v>
      </c>
      <c r="E3486" s="2">
        <v>274682</v>
      </c>
      <c r="F3486" s="2">
        <v>0</v>
      </c>
      <c r="G3486" s="2">
        <v>9468834</v>
      </c>
      <c r="H3486" s="2">
        <v>8830741</v>
      </c>
      <c r="I3486" s="2">
        <v>5492430</v>
      </c>
      <c r="J3486" s="2">
        <v>889157</v>
      </c>
      <c r="K3486" s="2">
        <v>889166</v>
      </c>
      <c r="L3486" s="2">
        <v>2198081</v>
      </c>
      <c r="M3486" s="2">
        <v>638093</v>
      </c>
      <c r="N3486" s="4">
        <f t="shared" si="108"/>
        <v>2.9009062784287908E-2</v>
      </c>
      <c r="O3486" s="2">
        <v>0</v>
      </c>
      <c r="P3486" s="2">
        <v>-267574</v>
      </c>
      <c r="Q3486" s="2">
        <v>3883546</v>
      </c>
      <c r="R3486" s="2">
        <v>3906353</v>
      </c>
      <c r="S3486" s="4">
        <f t="shared" si="109"/>
        <v>-6.8497137867468708E-2</v>
      </c>
    </row>
    <row r="3487" spans="1:19" x14ac:dyDescent="0.25">
      <c r="A3487" s="10">
        <v>0</v>
      </c>
      <c r="B3487" s="1" t="s">
        <v>39</v>
      </c>
      <c r="C3487" s="1" t="s">
        <v>195</v>
      </c>
      <c r="D3487" s="1">
        <v>2019</v>
      </c>
      <c r="E3487" s="2">
        <v>811730</v>
      </c>
      <c r="F3487" s="2">
        <v>0</v>
      </c>
      <c r="G3487" s="2">
        <v>28198781</v>
      </c>
      <c r="H3487" s="2">
        <v>27698534</v>
      </c>
      <c r="I3487" s="2">
        <v>3055399</v>
      </c>
      <c r="J3487" s="2">
        <v>10200463</v>
      </c>
      <c r="K3487" s="2">
        <v>956483</v>
      </c>
      <c r="L3487" s="2">
        <v>13986436</v>
      </c>
      <c r="M3487" s="2">
        <v>500247</v>
      </c>
      <c r="N3487" s="4">
        <f t="shared" si="108"/>
        <v>2.8785996103874136E-2</v>
      </c>
      <c r="O3487" s="2">
        <v>1017600</v>
      </c>
      <c r="P3487" s="2">
        <v>3040522</v>
      </c>
      <c r="Q3487" s="2">
        <v>16213736</v>
      </c>
      <c r="R3487" s="2">
        <v>7610022</v>
      </c>
      <c r="S3487" s="4">
        <f t="shared" si="109"/>
        <v>0.53326021922144251</v>
      </c>
    </row>
    <row r="3488" spans="1:19" x14ac:dyDescent="0.25">
      <c r="A3488" s="10">
        <v>0</v>
      </c>
      <c r="B3488" s="1" t="s">
        <v>32</v>
      </c>
      <c r="C3488" s="1" t="s">
        <v>2307</v>
      </c>
      <c r="D3488" s="1">
        <v>2019</v>
      </c>
      <c r="E3488" s="2">
        <v>38162</v>
      </c>
      <c r="F3488" s="2">
        <v>0</v>
      </c>
      <c r="G3488" s="2">
        <v>1331931</v>
      </c>
      <c r="H3488" s="2">
        <v>1301492</v>
      </c>
      <c r="I3488" s="2">
        <v>758540</v>
      </c>
      <c r="J3488" s="2">
        <v>0</v>
      </c>
      <c r="K3488" s="2">
        <v>0</v>
      </c>
      <c r="L3488" s="2">
        <v>573391</v>
      </c>
      <c r="M3488" s="2">
        <v>30439</v>
      </c>
      <c r="N3488" s="4">
        <f t="shared" si="108"/>
        <v>2.8651634356434381E-2</v>
      </c>
      <c r="O3488" s="2">
        <v>0</v>
      </c>
      <c r="P3488" s="2">
        <v>-196193</v>
      </c>
      <c r="Q3488" s="2">
        <v>463716</v>
      </c>
      <c r="R3488" s="2">
        <v>631162</v>
      </c>
      <c r="S3488" s="4">
        <f t="shared" si="109"/>
        <v>-0.31084412559691488</v>
      </c>
    </row>
    <row r="3489" spans="1:19" x14ac:dyDescent="0.25">
      <c r="A3489" s="10">
        <v>0</v>
      </c>
      <c r="B3489" s="1" t="s">
        <v>28</v>
      </c>
      <c r="C3489" s="1" t="s">
        <v>989</v>
      </c>
      <c r="D3489" s="1">
        <v>2019</v>
      </c>
      <c r="E3489" s="2">
        <v>1242700</v>
      </c>
      <c r="F3489" s="2">
        <v>0</v>
      </c>
      <c r="G3489" s="2">
        <v>43573729</v>
      </c>
      <c r="H3489" s="2">
        <v>27799218</v>
      </c>
      <c r="I3489" s="2">
        <v>4041617</v>
      </c>
      <c r="J3489" s="2">
        <v>41479</v>
      </c>
      <c r="K3489" s="2">
        <v>7423743</v>
      </c>
      <c r="L3489" s="2">
        <v>32066890</v>
      </c>
      <c r="M3489" s="2">
        <v>15774511</v>
      </c>
      <c r="N3489" s="4">
        <f t="shared" si="108"/>
        <v>2.851947787163224E-2</v>
      </c>
      <c r="O3489" s="2">
        <v>1640430</v>
      </c>
      <c r="P3489" s="2">
        <v>7871084</v>
      </c>
      <c r="Q3489" s="2">
        <v>30946942</v>
      </c>
      <c r="R3489" s="2">
        <v>22067792</v>
      </c>
      <c r="S3489" s="4">
        <f t="shared" si="109"/>
        <v>0.43101339726239946</v>
      </c>
    </row>
    <row r="3490" spans="1:19" x14ac:dyDescent="0.25">
      <c r="A3490" s="10">
        <v>0</v>
      </c>
      <c r="B3490" s="1" t="s">
        <v>67</v>
      </c>
      <c r="C3490" s="1" t="s">
        <v>4833</v>
      </c>
      <c r="D3490" s="1">
        <v>2019</v>
      </c>
      <c r="E3490" s="2">
        <v>82546</v>
      </c>
      <c r="F3490" s="2">
        <v>0</v>
      </c>
      <c r="G3490" s="2">
        <v>2901983</v>
      </c>
      <c r="H3490" s="2">
        <v>2286598</v>
      </c>
      <c r="I3490" s="2">
        <v>1343034</v>
      </c>
      <c r="J3490" s="2">
        <v>150702</v>
      </c>
      <c r="K3490" s="2">
        <v>769996</v>
      </c>
      <c r="L3490" s="2">
        <v>638251</v>
      </c>
      <c r="M3490" s="2">
        <v>615385</v>
      </c>
      <c r="N3490" s="4">
        <f t="shared" si="108"/>
        <v>2.8444687649789815E-2</v>
      </c>
      <c r="O3490" s="2">
        <v>0</v>
      </c>
      <c r="P3490" s="2">
        <v>351006</v>
      </c>
      <c r="Q3490" s="2">
        <v>871621</v>
      </c>
      <c r="R3490" s="2">
        <v>844558</v>
      </c>
      <c r="S3490" s="4">
        <f t="shared" si="109"/>
        <v>0.41560911151158358</v>
      </c>
    </row>
    <row r="3491" spans="1:19" x14ac:dyDescent="0.25">
      <c r="A3491" s="10">
        <v>0</v>
      </c>
      <c r="B3491" s="1" t="s">
        <v>64</v>
      </c>
      <c r="C3491" s="1" t="s">
        <v>3714</v>
      </c>
      <c r="D3491" s="1">
        <v>2019</v>
      </c>
      <c r="E3491" s="2">
        <v>2611423</v>
      </c>
      <c r="F3491" s="2">
        <v>0</v>
      </c>
      <c r="G3491" s="2">
        <v>92741468</v>
      </c>
      <c r="H3491" s="2">
        <v>82252131</v>
      </c>
      <c r="I3491" s="2">
        <v>1859009</v>
      </c>
      <c r="J3491" s="2">
        <v>11040047</v>
      </c>
      <c r="K3491" s="2">
        <v>0</v>
      </c>
      <c r="L3491" s="2">
        <v>79842412</v>
      </c>
      <c r="M3491" s="2">
        <v>10489337</v>
      </c>
      <c r="N3491" s="4">
        <f t="shared" si="108"/>
        <v>2.8158094284209519E-2</v>
      </c>
      <c r="O3491" s="2">
        <v>1881841</v>
      </c>
      <c r="P3491" s="2">
        <v>9318368</v>
      </c>
      <c r="Q3491" s="2">
        <v>85866911</v>
      </c>
      <c r="R3491" s="2">
        <v>73243789</v>
      </c>
      <c r="S3491" s="4">
        <f t="shared" si="109"/>
        <v>0.15291684322885044</v>
      </c>
    </row>
    <row r="3492" spans="1:19" x14ac:dyDescent="0.25">
      <c r="A3492" s="10">
        <v>0</v>
      </c>
      <c r="B3492" s="1" t="s">
        <v>47</v>
      </c>
      <c r="C3492" s="1" t="s">
        <v>3780</v>
      </c>
      <c r="D3492" s="1">
        <v>2019</v>
      </c>
      <c r="E3492" s="2">
        <v>3242324</v>
      </c>
      <c r="F3492" s="2">
        <v>0</v>
      </c>
      <c r="G3492" s="2">
        <v>115268363</v>
      </c>
      <c r="H3492" s="2">
        <v>105845701</v>
      </c>
      <c r="I3492" s="2">
        <v>31324469</v>
      </c>
      <c r="J3492" s="2">
        <v>18198663</v>
      </c>
      <c r="K3492" s="2">
        <v>693686</v>
      </c>
      <c r="L3492" s="2">
        <v>65051545</v>
      </c>
      <c r="M3492" s="2">
        <v>9422662</v>
      </c>
      <c r="N3492" s="4">
        <f t="shared" si="108"/>
        <v>2.8128481359625104E-2</v>
      </c>
      <c r="O3492" s="2">
        <v>184909</v>
      </c>
      <c r="P3492" s="2">
        <v>34612430</v>
      </c>
      <c r="Q3492" s="2">
        <v>68769261</v>
      </c>
      <c r="R3492" s="2">
        <v>59450488</v>
      </c>
      <c r="S3492" s="4">
        <f t="shared" si="109"/>
        <v>0.58531628874097719</v>
      </c>
    </row>
    <row r="3493" spans="1:19" x14ac:dyDescent="0.25">
      <c r="A3493" s="10">
        <v>0</v>
      </c>
      <c r="B3493" s="1" t="s">
        <v>28</v>
      </c>
      <c r="C3493" s="1" t="s">
        <v>1172</v>
      </c>
      <c r="D3493" s="1">
        <v>2019</v>
      </c>
      <c r="E3493" s="2">
        <v>1574296</v>
      </c>
      <c r="F3493" s="2">
        <v>0</v>
      </c>
      <c r="G3493" s="2">
        <v>55971634</v>
      </c>
      <c r="H3493" s="2">
        <v>44695164</v>
      </c>
      <c r="I3493" s="2">
        <v>12242846</v>
      </c>
      <c r="J3493" s="2">
        <v>489693</v>
      </c>
      <c r="K3493" s="2">
        <v>14483899</v>
      </c>
      <c r="L3493" s="2">
        <v>28755196</v>
      </c>
      <c r="M3493" s="2">
        <v>11276470</v>
      </c>
      <c r="N3493" s="4">
        <f t="shared" si="108"/>
        <v>2.8126675737213603E-2</v>
      </c>
      <c r="O3493" s="2">
        <v>2598191</v>
      </c>
      <c r="P3493" s="2">
        <v>14487097</v>
      </c>
      <c r="Q3493" s="2">
        <v>31792603</v>
      </c>
      <c r="R3493" s="2">
        <v>28889497</v>
      </c>
      <c r="S3493" s="4">
        <f t="shared" si="109"/>
        <v>0.59140136638585294</v>
      </c>
    </row>
    <row r="3494" spans="1:19" x14ac:dyDescent="0.25">
      <c r="A3494" s="10">
        <v>0</v>
      </c>
      <c r="B3494" s="1" t="s">
        <v>40</v>
      </c>
      <c r="C3494" s="1" t="s">
        <v>3335</v>
      </c>
      <c r="D3494" s="1">
        <v>2019</v>
      </c>
      <c r="E3494" s="2">
        <v>50213</v>
      </c>
      <c r="F3494" s="2">
        <v>0</v>
      </c>
      <c r="G3494" s="2">
        <v>1815112</v>
      </c>
      <c r="H3494" s="2">
        <v>1317516</v>
      </c>
      <c r="I3494" s="2">
        <v>442871</v>
      </c>
      <c r="J3494" s="2">
        <v>7465</v>
      </c>
      <c r="K3494" s="2">
        <v>133200</v>
      </c>
      <c r="L3494" s="2">
        <v>1231576</v>
      </c>
      <c r="M3494" s="2">
        <v>497596</v>
      </c>
      <c r="N3494" s="4">
        <f t="shared" si="108"/>
        <v>2.7663857657268531E-2</v>
      </c>
      <c r="O3494" s="2">
        <v>265150</v>
      </c>
      <c r="P3494" s="2">
        <v>1189224</v>
      </c>
      <c r="Q3494" s="2">
        <v>1747465</v>
      </c>
      <c r="R3494" s="2">
        <v>1204967</v>
      </c>
      <c r="S3494" s="4">
        <f t="shared" si="109"/>
        <v>1.2069824318840268</v>
      </c>
    </row>
    <row r="3495" spans="1:19" x14ac:dyDescent="0.25">
      <c r="A3495" s="10">
        <v>1</v>
      </c>
      <c r="B3495" s="1" t="s">
        <v>24</v>
      </c>
      <c r="C3495" s="1" t="s">
        <v>732</v>
      </c>
      <c r="D3495" s="1">
        <v>2019</v>
      </c>
      <c r="E3495" s="2">
        <v>4165076</v>
      </c>
      <c r="F3495" s="2">
        <v>1592283</v>
      </c>
      <c r="G3495" s="2">
        <v>93355740</v>
      </c>
      <c r="H3495" s="2">
        <v>88403684</v>
      </c>
      <c r="I3495" s="2">
        <v>3300626</v>
      </c>
      <c r="J3495" s="2">
        <v>10364574</v>
      </c>
      <c r="K3495" s="2">
        <v>7772723</v>
      </c>
      <c r="L3495" s="2">
        <v>71917817</v>
      </c>
      <c r="M3495" s="2">
        <v>4952056</v>
      </c>
      <c r="N3495" s="4">
        <f t="shared" si="108"/>
        <v>2.7559023151656235E-2</v>
      </c>
      <c r="O3495" s="2">
        <v>668386</v>
      </c>
      <c r="P3495" s="2">
        <v>5117723</v>
      </c>
      <c r="Q3495" s="2">
        <v>80492777</v>
      </c>
      <c r="R3495" s="2">
        <v>80341032</v>
      </c>
      <c r="S3495" s="4">
        <f t="shared" si="109"/>
        <v>7.2019351207736546E-2</v>
      </c>
    </row>
    <row r="3496" spans="1:19" x14ac:dyDescent="0.25">
      <c r="A3496" s="10">
        <v>0</v>
      </c>
      <c r="B3496" s="1" t="s">
        <v>64</v>
      </c>
      <c r="C3496" s="1" t="s">
        <v>634</v>
      </c>
      <c r="D3496" s="1">
        <v>2019</v>
      </c>
      <c r="E3496" s="2">
        <v>217189</v>
      </c>
      <c r="F3496" s="2">
        <v>0</v>
      </c>
      <c r="G3496" s="2">
        <v>7887052</v>
      </c>
      <c r="H3496" s="2">
        <v>7550469</v>
      </c>
      <c r="I3496" s="2">
        <v>3584155</v>
      </c>
      <c r="J3496" s="2">
        <v>1274773</v>
      </c>
      <c r="K3496" s="2">
        <v>151571</v>
      </c>
      <c r="L3496" s="2">
        <v>2876553</v>
      </c>
      <c r="M3496" s="2">
        <v>336583</v>
      </c>
      <c r="N3496" s="4">
        <f t="shared" si="108"/>
        <v>2.7537411950624896E-2</v>
      </c>
      <c r="O3496" s="2">
        <v>0</v>
      </c>
      <c r="P3496" s="2">
        <v>591748</v>
      </c>
      <c r="Q3496" s="2">
        <v>4340308</v>
      </c>
      <c r="R3496" s="2">
        <v>6298275</v>
      </c>
      <c r="S3496" s="4">
        <f t="shared" si="109"/>
        <v>9.3953979462630635E-2</v>
      </c>
    </row>
    <row r="3497" spans="1:19" x14ac:dyDescent="0.25">
      <c r="A3497" s="10">
        <v>1</v>
      </c>
      <c r="B3497" s="1" t="s">
        <v>27</v>
      </c>
      <c r="C3497" s="1" t="s">
        <v>987</v>
      </c>
      <c r="D3497" s="1">
        <v>2019</v>
      </c>
      <c r="E3497" s="2">
        <v>704293</v>
      </c>
      <c r="F3497" s="2">
        <v>0</v>
      </c>
      <c r="G3497" s="2">
        <v>25628752</v>
      </c>
      <c r="H3497" s="2">
        <v>22130450</v>
      </c>
      <c r="I3497" s="2">
        <v>7620785</v>
      </c>
      <c r="J3497" s="2">
        <v>2678898</v>
      </c>
      <c r="K3497" s="2">
        <v>490350</v>
      </c>
      <c r="L3497" s="2">
        <v>14838719</v>
      </c>
      <c r="M3497" s="2">
        <v>3498302</v>
      </c>
      <c r="N3497" s="4">
        <f t="shared" si="108"/>
        <v>2.748058118475687E-2</v>
      </c>
      <c r="O3497" s="2">
        <v>0</v>
      </c>
      <c r="P3497" s="2">
        <v>4987768</v>
      </c>
      <c r="Q3497" s="2">
        <v>17772124</v>
      </c>
      <c r="R3497" s="2">
        <v>16886658</v>
      </c>
      <c r="S3497" s="4">
        <f t="shared" si="109"/>
        <v>0.29536738412064723</v>
      </c>
    </row>
    <row r="3498" spans="1:19" x14ac:dyDescent="0.25">
      <c r="A3498" s="10">
        <v>0</v>
      </c>
      <c r="B3498" s="1" t="s">
        <v>64</v>
      </c>
      <c r="C3498" s="1" t="s">
        <v>4744</v>
      </c>
      <c r="D3498" s="1">
        <v>2019</v>
      </c>
      <c r="E3498" s="2">
        <v>6298490</v>
      </c>
      <c r="F3498" s="2">
        <v>0</v>
      </c>
      <c r="G3498" s="2">
        <v>229507402</v>
      </c>
      <c r="H3498" s="2">
        <v>210439331</v>
      </c>
      <c r="I3498" s="2">
        <v>8940710</v>
      </c>
      <c r="J3498" s="2">
        <v>23249340</v>
      </c>
      <c r="K3498" s="2">
        <v>8719981</v>
      </c>
      <c r="L3498" s="2">
        <v>188597371</v>
      </c>
      <c r="M3498" s="2">
        <v>19068071</v>
      </c>
      <c r="N3498" s="4">
        <f t="shared" si="108"/>
        <v>2.7443515743339728E-2</v>
      </c>
      <c r="O3498" s="2">
        <v>8936622</v>
      </c>
      <c r="P3498" s="2">
        <v>21191160</v>
      </c>
      <c r="Q3498" s="2">
        <v>187312723</v>
      </c>
      <c r="R3498" s="2">
        <v>162562178</v>
      </c>
      <c r="S3498" s="4">
        <f t="shared" si="109"/>
        <v>0.18533082153955885</v>
      </c>
    </row>
    <row r="3499" spans="1:19" x14ac:dyDescent="0.25">
      <c r="A3499" s="10">
        <v>0</v>
      </c>
      <c r="B3499" s="1" t="s">
        <v>32</v>
      </c>
      <c r="C3499" s="1" t="s">
        <v>1749</v>
      </c>
      <c r="D3499" s="1">
        <v>2019</v>
      </c>
      <c r="E3499" s="2">
        <v>48297</v>
      </c>
      <c r="F3499" s="2">
        <v>0</v>
      </c>
      <c r="G3499" s="2">
        <v>1777890</v>
      </c>
      <c r="H3499" s="2">
        <v>1221510</v>
      </c>
      <c r="I3499" s="2">
        <v>596810</v>
      </c>
      <c r="J3499" s="2">
        <v>14800</v>
      </c>
      <c r="K3499" s="2">
        <v>390316</v>
      </c>
      <c r="L3499" s="2">
        <v>775964</v>
      </c>
      <c r="M3499" s="2">
        <v>556380</v>
      </c>
      <c r="N3499" s="4">
        <f t="shared" si="108"/>
        <v>2.7165347687427233E-2</v>
      </c>
      <c r="O3499" s="2">
        <v>215026</v>
      </c>
      <c r="P3499" s="2">
        <v>64639</v>
      </c>
      <c r="Q3499" s="2">
        <v>712153</v>
      </c>
      <c r="R3499" s="2">
        <v>1213686</v>
      </c>
      <c r="S3499" s="4">
        <f t="shared" si="109"/>
        <v>0.23042615635345551</v>
      </c>
    </row>
    <row r="3500" spans="1:19" x14ac:dyDescent="0.25">
      <c r="A3500" s="10">
        <v>0</v>
      </c>
      <c r="B3500" s="1" t="s">
        <v>62</v>
      </c>
      <c r="C3500" s="1" t="s">
        <v>1372</v>
      </c>
      <c r="D3500" s="1">
        <v>2019</v>
      </c>
      <c r="E3500" s="2">
        <v>1289969</v>
      </c>
      <c r="F3500" s="2">
        <v>0</v>
      </c>
      <c r="G3500" s="2">
        <v>47509020</v>
      </c>
      <c r="H3500" s="2">
        <v>26292091</v>
      </c>
      <c r="I3500" s="2">
        <v>12155965</v>
      </c>
      <c r="J3500" s="2">
        <v>182943</v>
      </c>
      <c r="K3500" s="2">
        <v>23424090</v>
      </c>
      <c r="L3500" s="2">
        <v>11746022</v>
      </c>
      <c r="M3500" s="2">
        <v>21216929</v>
      </c>
      <c r="N3500" s="4">
        <f t="shared" si="108"/>
        <v>2.7152086067024746E-2</v>
      </c>
      <c r="O3500" s="2">
        <v>0</v>
      </c>
      <c r="P3500" s="2">
        <v>5705117</v>
      </c>
      <c r="Q3500" s="2">
        <v>9173404</v>
      </c>
      <c r="R3500" s="2">
        <v>8606292</v>
      </c>
      <c r="S3500" s="4">
        <f t="shared" si="109"/>
        <v>0.6629007010219965</v>
      </c>
    </row>
    <row r="3501" spans="1:19" x14ac:dyDescent="0.25">
      <c r="A3501" s="10">
        <v>0</v>
      </c>
      <c r="B3501" s="1" t="s">
        <v>28</v>
      </c>
      <c r="C3501" s="1" t="s">
        <v>105</v>
      </c>
      <c r="D3501" s="1">
        <v>2019</v>
      </c>
      <c r="E3501" s="2">
        <v>186589</v>
      </c>
      <c r="F3501" s="2">
        <v>0</v>
      </c>
      <c r="G3501" s="2">
        <v>7004351</v>
      </c>
      <c r="H3501" s="2">
        <v>5607481</v>
      </c>
      <c r="I3501" s="2">
        <v>2747149</v>
      </c>
      <c r="J3501" s="2">
        <v>6524</v>
      </c>
      <c r="K3501" s="2">
        <v>850799</v>
      </c>
      <c r="L3501" s="2">
        <v>3399879</v>
      </c>
      <c r="M3501" s="2">
        <v>1396870</v>
      </c>
      <c r="N3501" s="4">
        <f t="shared" si="108"/>
        <v>2.663901337896973E-2</v>
      </c>
      <c r="O3501" s="2">
        <v>0</v>
      </c>
      <c r="P3501" s="2">
        <v>1794779</v>
      </c>
      <c r="Q3501" s="2">
        <v>3862980</v>
      </c>
      <c r="R3501" s="2">
        <v>3314811</v>
      </c>
      <c r="S3501" s="4">
        <f t="shared" si="109"/>
        <v>0.54144233260961183</v>
      </c>
    </row>
    <row r="3502" spans="1:19" x14ac:dyDescent="0.25">
      <c r="A3502" s="10">
        <v>0</v>
      </c>
      <c r="B3502" s="1" t="s">
        <v>40</v>
      </c>
      <c r="C3502" s="1" t="s">
        <v>2777</v>
      </c>
      <c r="D3502" s="1">
        <v>2019</v>
      </c>
      <c r="E3502" s="2">
        <v>173017</v>
      </c>
      <c r="F3502" s="2">
        <v>0</v>
      </c>
      <c r="G3502" s="2">
        <v>6502525</v>
      </c>
      <c r="H3502" s="2">
        <v>5781823</v>
      </c>
      <c r="I3502" s="2">
        <v>2549354</v>
      </c>
      <c r="J3502" s="2">
        <v>752440</v>
      </c>
      <c r="K3502" s="2">
        <v>450527</v>
      </c>
      <c r="L3502" s="2">
        <v>2750204</v>
      </c>
      <c r="M3502" s="2">
        <v>720702</v>
      </c>
      <c r="N3502" s="4">
        <f t="shared" si="108"/>
        <v>2.6607663945928697E-2</v>
      </c>
      <c r="O3502" s="2">
        <v>45956</v>
      </c>
      <c r="P3502" s="2">
        <v>1568419</v>
      </c>
      <c r="Q3502" s="2">
        <v>2334535</v>
      </c>
      <c r="R3502" s="2">
        <v>2521439</v>
      </c>
      <c r="S3502" s="4">
        <f t="shared" si="109"/>
        <v>0.64025939156172329</v>
      </c>
    </row>
    <row r="3503" spans="1:19" x14ac:dyDescent="0.25">
      <c r="A3503" s="10">
        <v>0</v>
      </c>
      <c r="B3503" s="1" t="s">
        <v>32</v>
      </c>
      <c r="C3503" s="1" t="s">
        <v>1764</v>
      </c>
      <c r="D3503" s="1">
        <v>2019</v>
      </c>
      <c r="E3503" s="2">
        <v>87315</v>
      </c>
      <c r="F3503" s="2">
        <v>0</v>
      </c>
      <c r="G3503" s="2">
        <v>3324677</v>
      </c>
      <c r="H3503" s="2">
        <v>3370236</v>
      </c>
      <c r="I3503" s="2">
        <v>1243349</v>
      </c>
      <c r="J3503" s="2">
        <v>213795</v>
      </c>
      <c r="K3503" s="2">
        <v>0</v>
      </c>
      <c r="L3503" s="2">
        <v>1867533</v>
      </c>
      <c r="M3503" s="2">
        <v>-45559</v>
      </c>
      <c r="N3503" s="4">
        <f t="shared" si="108"/>
        <v>2.6262701609810517E-2</v>
      </c>
      <c r="O3503" s="2">
        <v>43281</v>
      </c>
      <c r="P3503" s="2">
        <v>1803273</v>
      </c>
      <c r="Q3503" s="2">
        <v>1892067</v>
      </c>
      <c r="R3503" s="2">
        <v>2011999</v>
      </c>
      <c r="S3503" s="4">
        <f t="shared" si="109"/>
        <v>0.91777083388212422</v>
      </c>
    </row>
    <row r="3504" spans="1:19" x14ac:dyDescent="0.25">
      <c r="A3504" s="10">
        <v>0</v>
      </c>
      <c r="B3504" s="1" t="s">
        <v>27</v>
      </c>
      <c r="C3504" s="1" t="s">
        <v>993</v>
      </c>
      <c r="D3504" s="1">
        <v>2019</v>
      </c>
      <c r="E3504" s="2">
        <v>1134907</v>
      </c>
      <c r="F3504" s="2">
        <v>0</v>
      </c>
      <c r="G3504" s="2">
        <v>43455168</v>
      </c>
      <c r="H3504" s="2">
        <v>39573041</v>
      </c>
      <c r="I3504" s="2">
        <v>42036377</v>
      </c>
      <c r="J3504" s="2">
        <v>11200</v>
      </c>
      <c r="K3504" s="2">
        <v>432503</v>
      </c>
      <c r="L3504" s="2">
        <v>975088</v>
      </c>
      <c r="M3504" s="2">
        <v>3882127</v>
      </c>
      <c r="N3504" s="4">
        <f t="shared" si="108"/>
        <v>2.6116732536852694E-2</v>
      </c>
      <c r="O3504" s="2">
        <v>0</v>
      </c>
      <c r="P3504" s="2">
        <v>260910</v>
      </c>
      <c r="Q3504" s="2">
        <v>1964360</v>
      </c>
      <c r="R3504" s="2">
        <v>1953955</v>
      </c>
      <c r="S3504" s="4">
        <f t="shared" si="109"/>
        <v>0.13352917544160434</v>
      </c>
    </row>
    <row r="3505" spans="1:19" x14ac:dyDescent="0.25">
      <c r="A3505" s="10">
        <v>0</v>
      </c>
      <c r="B3505" s="1" t="s">
        <v>61</v>
      </c>
      <c r="C3505" s="1" t="s">
        <v>4421</v>
      </c>
      <c r="D3505" s="1">
        <v>2019</v>
      </c>
      <c r="E3505" s="2">
        <v>15734</v>
      </c>
      <c r="F3505" s="2">
        <v>0</v>
      </c>
      <c r="G3505" s="2">
        <v>603080</v>
      </c>
      <c r="H3505" s="2">
        <v>689924</v>
      </c>
      <c r="I3505" s="2">
        <v>357343</v>
      </c>
      <c r="J3505" s="2">
        <v>33180</v>
      </c>
      <c r="K3505" s="2">
        <v>0</v>
      </c>
      <c r="L3505" s="2">
        <v>212557</v>
      </c>
      <c r="M3505" s="2">
        <v>-86844</v>
      </c>
      <c r="N3505" s="4">
        <f t="shared" si="108"/>
        <v>2.6089407707103534E-2</v>
      </c>
      <c r="O3505" s="2">
        <v>0</v>
      </c>
      <c r="P3505" s="2">
        <v>5072</v>
      </c>
      <c r="Q3505" s="2">
        <v>295525</v>
      </c>
      <c r="R3505" s="2">
        <v>310404</v>
      </c>
      <c r="S3505" s="4">
        <f t="shared" si="109"/>
        <v>1.6339995618613164E-2</v>
      </c>
    </row>
    <row r="3506" spans="1:19" x14ac:dyDescent="0.25">
      <c r="A3506" s="10">
        <v>0</v>
      </c>
      <c r="B3506" s="1" t="s">
        <v>66</v>
      </c>
      <c r="C3506" s="1" t="s">
        <v>4825</v>
      </c>
      <c r="D3506" s="1">
        <v>2019</v>
      </c>
      <c r="E3506" s="2">
        <v>105618</v>
      </c>
      <c r="F3506" s="2">
        <v>0</v>
      </c>
      <c r="G3506" s="2">
        <v>4054720</v>
      </c>
      <c r="H3506" s="2">
        <v>2319114</v>
      </c>
      <c r="I3506" s="2">
        <v>1018017</v>
      </c>
      <c r="J3506" s="2">
        <v>84713</v>
      </c>
      <c r="K3506" s="2">
        <v>1690567</v>
      </c>
      <c r="L3506" s="2">
        <v>1261423</v>
      </c>
      <c r="M3506" s="2">
        <v>1735606</v>
      </c>
      <c r="N3506" s="4">
        <f t="shared" si="108"/>
        <v>2.6048161155394208E-2</v>
      </c>
      <c r="O3506" s="2">
        <v>0</v>
      </c>
      <c r="P3506" s="2">
        <v>343394</v>
      </c>
      <c r="Q3506" s="2">
        <v>1278668</v>
      </c>
      <c r="R3506" s="2">
        <v>1390728</v>
      </c>
      <c r="S3506" s="4">
        <f t="shared" si="109"/>
        <v>0.24691672275240018</v>
      </c>
    </row>
    <row r="3507" spans="1:19" x14ac:dyDescent="0.25">
      <c r="A3507" s="10">
        <v>0</v>
      </c>
      <c r="B3507" s="1" t="s">
        <v>61</v>
      </c>
      <c r="C3507" s="1" t="s">
        <v>4269</v>
      </c>
      <c r="D3507" s="1">
        <v>2019</v>
      </c>
      <c r="E3507" s="2">
        <v>69002</v>
      </c>
      <c r="F3507" s="2">
        <v>0</v>
      </c>
      <c r="G3507" s="2">
        <v>2664299</v>
      </c>
      <c r="H3507" s="2">
        <v>2013285</v>
      </c>
      <c r="I3507" s="2">
        <v>1658754</v>
      </c>
      <c r="J3507" s="2">
        <v>69795</v>
      </c>
      <c r="K3507" s="2">
        <v>366241</v>
      </c>
      <c r="L3507" s="2">
        <v>569509</v>
      </c>
      <c r="M3507" s="2">
        <v>651014</v>
      </c>
      <c r="N3507" s="4">
        <f t="shared" si="108"/>
        <v>2.5898744848081991E-2</v>
      </c>
      <c r="O3507" s="2">
        <v>0</v>
      </c>
      <c r="P3507" s="2">
        <v>857308</v>
      </c>
      <c r="Q3507" s="2">
        <v>635962</v>
      </c>
      <c r="R3507" s="2">
        <v>463211</v>
      </c>
      <c r="S3507" s="4">
        <f t="shared" si="109"/>
        <v>1.8507936987679481</v>
      </c>
    </row>
    <row r="3508" spans="1:19" x14ac:dyDescent="0.25">
      <c r="A3508" s="10">
        <v>0</v>
      </c>
      <c r="B3508" s="1" t="s">
        <v>61</v>
      </c>
      <c r="C3508" s="1" t="s">
        <v>1385</v>
      </c>
      <c r="D3508" s="1">
        <v>2019</v>
      </c>
      <c r="E3508" s="2">
        <v>260575</v>
      </c>
      <c r="F3508" s="2">
        <v>0</v>
      </c>
      <c r="G3508" s="2">
        <v>10120114</v>
      </c>
      <c r="H3508" s="2">
        <v>8402511</v>
      </c>
      <c r="I3508" s="2">
        <v>3502612</v>
      </c>
      <c r="J3508" s="2">
        <v>195952</v>
      </c>
      <c r="K3508" s="2">
        <v>904745</v>
      </c>
      <c r="L3508" s="2">
        <v>5516805</v>
      </c>
      <c r="M3508" s="2">
        <v>1717603</v>
      </c>
      <c r="N3508" s="4">
        <f t="shared" si="108"/>
        <v>2.5748227737355529E-2</v>
      </c>
      <c r="O3508" s="2">
        <v>921695</v>
      </c>
      <c r="P3508" s="2">
        <v>5648313</v>
      </c>
      <c r="Q3508" s="2">
        <v>7000294</v>
      </c>
      <c r="R3508" s="2">
        <v>6398135</v>
      </c>
      <c r="S3508" s="4">
        <f t="shared" si="109"/>
        <v>1.0268629842915162</v>
      </c>
    </row>
    <row r="3509" spans="1:19" x14ac:dyDescent="0.25">
      <c r="A3509" s="10">
        <v>0</v>
      </c>
      <c r="B3509" s="1" t="s">
        <v>61</v>
      </c>
      <c r="C3509" s="1" t="s">
        <v>4249</v>
      </c>
      <c r="D3509" s="1">
        <v>2019</v>
      </c>
      <c r="E3509" s="2">
        <v>260575</v>
      </c>
      <c r="F3509" s="2">
        <v>0</v>
      </c>
      <c r="G3509" s="2">
        <v>10120114</v>
      </c>
      <c r="H3509" s="2">
        <v>8402511</v>
      </c>
      <c r="I3509" s="2">
        <v>3502612</v>
      </c>
      <c r="J3509" s="2">
        <v>195952</v>
      </c>
      <c r="K3509" s="2">
        <v>904745</v>
      </c>
      <c r="L3509" s="2">
        <v>5516805</v>
      </c>
      <c r="M3509" s="2">
        <v>1717603</v>
      </c>
      <c r="N3509" s="4">
        <f t="shared" si="108"/>
        <v>2.5748227737355529E-2</v>
      </c>
      <c r="O3509" s="2">
        <v>921695</v>
      </c>
      <c r="P3509" s="2">
        <v>5648313</v>
      </c>
      <c r="Q3509" s="2">
        <v>7000294</v>
      </c>
      <c r="R3509" s="2">
        <v>6398135</v>
      </c>
      <c r="S3509" s="4">
        <f t="shared" si="109"/>
        <v>1.0268629842915162</v>
      </c>
    </row>
    <row r="3510" spans="1:19" x14ac:dyDescent="0.25">
      <c r="A3510" s="10">
        <v>0</v>
      </c>
      <c r="B3510" s="1" t="s">
        <v>67</v>
      </c>
      <c r="C3510" s="1" t="s">
        <v>4840</v>
      </c>
      <c r="D3510" s="1">
        <v>2019</v>
      </c>
      <c r="E3510" s="2">
        <v>311000</v>
      </c>
      <c r="F3510" s="2">
        <v>63026</v>
      </c>
      <c r="G3510" s="2">
        <v>9806510</v>
      </c>
      <c r="H3510" s="2">
        <v>6361844</v>
      </c>
      <c r="I3510" s="2">
        <v>1090153</v>
      </c>
      <c r="J3510" s="2">
        <v>210828</v>
      </c>
      <c r="K3510" s="2">
        <v>1001173</v>
      </c>
      <c r="L3510" s="2">
        <v>7504356</v>
      </c>
      <c r="M3510" s="2">
        <v>3444666</v>
      </c>
      <c r="N3510" s="4">
        <f t="shared" si="108"/>
        <v>2.5286671812907956E-2</v>
      </c>
      <c r="O3510" s="2">
        <v>5401303</v>
      </c>
      <c r="P3510" s="2">
        <v>0</v>
      </c>
      <c r="Q3510" s="2">
        <v>7279932</v>
      </c>
      <c r="R3510" s="2">
        <v>5244691</v>
      </c>
      <c r="S3510" s="4">
        <f t="shared" si="109"/>
        <v>1.0298610537780013</v>
      </c>
    </row>
    <row r="3511" spans="1:19" x14ac:dyDescent="0.25">
      <c r="A3511" s="10">
        <v>0</v>
      </c>
      <c r="B3511" s="1" t="s">
        <v>31</v>
      </c>
      <c r="C3511" s="1" t="s">
        <v>1338</v>
      </c>
      <c r="D3511" s="1">
        <v>2019</v>
      </c>
      <c r="E3511" s="2">
        <v>34381</v>
      </c>
      <c r="F3511" s="2">
        <v>0</v>
      </c>
      <c r="G3511" s="2">
        <v>1360567</v>
      </c>
      <c r="H3511" s="2">
        <v>627962</v>
      </c>
      <c r="I3511" s="2">
        <v>419368</v>
      </c>
      <c r="J3511" s="2">
        <v>0</v>
      </c>
      <c r="K3511" s="2">
        <v>735985</v>
      </c>
      <c r="L3511" s="2">
        <v>205214</v>
      </c>
      <c r="M3511" s="2">
        <v>732605</v>
      </c>
      <c r="N3511" s="4">
        <f t="shared" si="108"/>
        <v>2.5269611860349397E-2</v>
      </c>
      <c r="O3511" s="2">
        <v>0</v>
      </c>
      <c r="P3511" s="2">
        <v>102497</v>
      </c>
      <c r="Q3511" s="2">
        <v>225649</v>
      </c>
      <c r="R3511" s="2">
        <v>184754</v>
      </c>
      <c r="S3511" s="4">
        <f t="shared" si="109"/>
        <v>0.55477553936585944</v>
      </c>
    </row>
    <row r="3512" spans="1:19" x14ac:dyDescent="0.25">
      <c r="A3512" s="10">
        <v>0</v>
      </c>
      <c r="B3512" s="1" t="s">
        <v>67</v>
      </c>
      <c r="C3512" s="1" t="s">
        <v>4829</v>
      </c>
      <c r="D3512" s="1">
        <v>2019</v>
      </c>
      <c r="E3512" s="2">
        <v>1197116</v>
      </c>
      <c r="F3512" s="2">
        <v>0</v>
      </c>
      <c r="G3512" s="2">
        <v>47423190</v>
      </c>
      <c r="H3512" s="2">
        <v>39581833</v>
      </c>
      <c r="I3512" s="2">
        <v>16522614</v>
      </c>
      <c r="J3512" s="2">
        <v>159447</v>
      </c>
      <c r="K3512" s="2">
        <v>787334</v>
      </c>
      <c r="L3512" s="2">
        <v>29953795</v>
      </c>
      <c r="M3512" s="2">
        <v>7841357</v>
      </c>
      <c r="N3512" s="4">
        <f t="shared" si="108"/>
        <v>2.524326178816735E-2</v>
      </c>
      <c r="O3512" s="2">
        <v>0</v>
      </c>
      <c r="P3512" s="2">
        <v>4017452</v>
      </c>
      <c r="Q3512" s="2">
        <v>22974747</v>
      </c>
      <c r="R3512" s="2">
        <v>19157015</v>
      </c>
      <c r="S3512" s="4">
        <f t="shared" si="109"/>
        <v>0.20971179486992103</v>
      </c>
    </row>
    <row r="3513" spans="1:19" x14ac:dyDescent="0.25">
      <c r="A3513" s="10">
        <v>0</v>
      </c>
      <c r="B3513" s="1" t="s">
        <v>40</v>
      </c>
      <c r="C3513" s="1" t="s">
        <v>2770</v>
      </c>
      <c r="D3513" s="1">
        <v>2019</v>
      </c>
      <c r="E3513" s="2">
        <v>255237</v>
      </c>
      <c r="F3513" s="2">
        <v>0</v>
      </c>
      <c r="G3513" s="2">
        <v>10154991</v>
      </c>
      <c r="H3513" s="2">
        <v>10962590</v>
      </c>
      <c r="I3513" s="2">
        <v>1827180</v>
      </c>
      <c r="J3513" s="2">
        <v>0</v>
      </c>
      <c r="K3513" s="2">
        <v>4394143</v>
      </c>
      <c r="L3513" s="2">
        <v>3933668</v>
      </c>
      <c r="M3513" s="2">
        <v>-807599</v>
      </c>
      <c r="N3513" s="4">
        <f t="shared" si="108"/>
        <v>2.5134143398059142E-2</v>
      </c>
      <c r="O3513" s="2">
        <v>4726970</v>
      </c>
      <c r="P3513" s="2">
        <v>2259383</v>
      </c>
      <c r="Q3513" s="2">
        <v>3958204</v>
      </c>
      <c r="R3513" s="2">
        <v>7638396</v>
      </c>
      <c r="S3513" s="4">
        <f t="shared" si="109"/>
        <v>0.9146361356494217</v>
      </c>
    </row>
    <row r="3514" spans="1:19" x14ac:dyDescent="0.25">
      <c r="A3514" s="10">
        <v>0</v>
      </c>
      <c r="B3514" s="1" t="s">
        <v>62</v>
      </c>
      <c r="C3514" s="1" t="s">
        <v>4490</v>
      </c>
      <c r="D3514" s="1">
        <v>2019</v>
      </c>
      <c r="E3514" s="2">
        <v>116835</v>
      </c>
      <c r="F3514" s="2">
        <v>0</v>
      </c>
      <c r="G3514" s="2">
        <v>4703717</v>
      </c>
      <c r="H3514" s="2">
        <v>2416493</v>
      </c>
      <c r="I3514" s="2">
        <v>1496611</v>
      </c>
      <c r="J3514" s="2">
        <v>56503</v>
      </c>
      <c r="K3514" s="2">
        <v>2364933</v>
      </c>
      <c r="L3514" s="2">
        <v>785670</v>
      </c>
      <c r="M3514" s="2">
        <v>2287224</v>
      </c>
      <c r="N3514" s="4">
        <f t="shared" si="108"/>
        <v>2.4838866794069457E-2</v>
      </c>
      <c r="O3514" s="2">
        <v>0</v>
      </c>
      <c r="P3514" s="2">
        <v>732742</v>
      </c>
      <c r="Q3514" s="2">
        <v>1101235</v>
      </c>
      <c r="R3514" s="2">
        <v>989836</v>
      </c>
      <c r="S3514" s="4">
        <f t="shared" si="109"/>
        <v>0.74026606427731467</v>
      </c>
    </row>
    <row r="3515" spans="1:19" x14ac:dyDescent="0.25">
      <c r="A3515" s="10">
        <v>1</v>
      </c>
      <c r="B3515" s="1" t="s">
        <v>32</v>
      </c>
      <c r="C3515" s="1" t="s">
        <v>992</v>
      </c>
      <c r="D3515" s="1">
        <v>2019</v>
      </c>
      <c r="E3515" s="2">
        <v>182672</v>
      </c>
      <c r="F3515" s="2">
        <v>0</v>
      </c>
      <c r="G3515" s="2">
        <v>7381804</v>
      </c>
      <c r="H3515" s="2">
        <v>6837748</v>
      </c>
      <c r="I3515" s="2">
        <v>2298278</v>
      </c>
      <c r="J3515" s="2">
        <v>0</v>
      </c>
      <c r="K3515" s="2">
        <v>0</v>
      </c>
      <c r="L3515" s="2">
        <v>5083526</v>
      </c>
      <c r="M3515" s="2">
        <v>544056</v>
      </c>
      <c r="N3515" s="4">
        <f t="shared" si="108"/>
        <v>2.4746254438616902E-2</v>
      </c>
      <c r="O3515" s="2">
        <v>0</v>
      </c>
      <c r="P3515" s="2">
        <v>1828315</v>
      </c>
      <c r="Q3515" s="2">
        <v>4735960</v>
      </c>
      <c r="R3515" s="2">
        <v>4396720</v>
      </c>
      <c r="S3515" s="4">
        <f t="shared" si="109"/>
        <v>0.4158361232919085</v>
      </c>
    </row>
    <row r="3516" spans="1:19" x14ac:dyDescent="0.25">
      <c r="A3516" s="10">
        <v>0</v>
      </c>
      <c r="B3516" s="1" t="s">
        <v>64</v>
      </c>
      <c r="C3516" s="1" t="s">
        <v>4761</v>
      </c>
      <c r="D3516" s="1">
        <v>2019</v>
      </c>
      <c r="E3516" s="2">
        <v>1598126</v>
      </c>
      <c r="F3516" s="2">
        <v>0</v>
      </c>
      <c r="G3516" s="2">
        <v>64790938</v>
      </c>
      <c r="H3516" s="2">
        <v>59033527</v>
      </c>
      <c r="I3516" s="2">
        <v>17246590</v>
      </c>
      <c r="J3516" s="2">
        <v>5718361</v>
      </c>
      <c r="K3516" s="2">
        <v>676443</v>
      </c>
      <c r="L3516" s="2">
        <v>41149544</v>
      </c>
      <c r="M3516" s="2">
        <v>5757411</v>
      </c>
      <c r="N3516" s="4">
        <f t="shared" si="108"/>
        <v>2.4665887689417305E-2</v>
      </c>
      <c r="O3516" s="2">
        <v>0</v>
      </c>
      <c r="P3516" s="2">
        <v>20542904</v>
      </c>
      <c r="Q3516" s="2">
        <v>47129206</v>
      </c>
      <c r="R3516" s="2">
        <v>51210889</v>
      </c>
      <c r="S3516" s="4">
        <f t="shared" si="109"/>
        <v>0.40114328028947127</v>
      </c>
    </row>
    <row r="3517" spans="1:19" x14ac:dyDescent="0.25">
      <c r="A3517" s="10">
        <v>0</v>
      </c>
      <c r="B3517" s="1" t="s">
        <v>24</v>
      </c>
      <c r="C3517" s="1" t="s">
        <v>735</v>
      </c>
      <c r="D3517" s="1">
        <v>2019</v>
      </c>
      <c r="E3517" s="2">
        <v>452922</v>
      </c>
      <c r="F3517" s="2">
        <v>0</v>
      </c>
      <c r="G3517" s="2">
        <v>18497804</v>
      </c>
      <c r="H3517" s="2">
        <v>15788900</v>
      </c>
      <c r="I3517" s="2">
        <v>2004937</v>
      </c>
      <c r="J3517" s="2">
        <v>1078567</v>
      </c>
      <c r="K3517" s="2">
        <v>244634</v>
      </c>
      <c r="L3517" s="2">
        <v>15169666</v>
      </c>
      <c r="M3517" s="2">
        <v>2708904</v>
      </c>
      <c r="N3517" s="4">
        <f t="shared" si="108"/>
        <v>2.4485176726923911E-2</v>
      </c>
      <c r="O3517" s="2">
        <v>308496</v>
      </c>
      <c r="P3517" s="2">
        <v>1997249</v>
      </c>
      <c r="Q3517" s="2">
        <v>15957914</v>
      </c>
      <c r="R3517" s="2">
        <v>13866605</v>
      </c>
      <c r="S3517" s="4">
        <f t="shared" si="109"/>
        <v>0.16628042696824494</v>
      </c>
    </row>
    <row r="3518" spans="1:19" x14ac:dyDescent="0.25">
      <c r="A3518" s="10">
        <v>0</v>
      </c>
      <c r="B3518" s="1" t="s">
        <v>61</v>
      </c>
      <c r="C3518" s="1" t="s">
        <v>4342</v>
      </c>
      <c r="D3518" s="1">
        <v>2019</v>
      </c>
      <c r="E3518" s="2">
        <v>264567</v>
      </c>
      <c r="F3518" s="2">
        <v>0</v>
      </c>
      <c r="G3518" s="2">
        <v>11025541</v>
      </c>
      <c r="H3518" s="2">
        <v>9772486</v>
      </c>
      <c r="I3518" s="2">
        <v>4601591</v>
      </c>
      <c r="J3518" s="2">
        <v>1937678</v>
      </c>
      <c r="K3518" s="2">
        <v>1169118</v>
      </c>
      <c r="L3518" s="2">
        <v>3317154</v>
      </c>
      <c r="M3518" s="2">
        <v>1253055</v>
      </c>
      <c r="N3518" s="4">
        <f t="shared" si="108"/>
        <v>2.3995829320302742E-2</v>
      </c>
      <c r="O3518" s="2">
        <v>12888</v>
      </c>
      <c r="P3518" s="2">
        <v>68611</v>
      </c>
      <c r="Q3518" s="2">
        <v>4500962</v>
      </c>
      <c r="R3518" s="2">
        <v>4984288</v>
      </c>
      <c r="S3518" s="4">
        <f t="shared" si="109"/>
        <v>1.6351181954172792E-2</v>
      </c>
    </row>
    <row r="3519" spans="1:19" x14ac:dyDescent="0.25">
      <c r="A3519" s="10">
        <v>0</v>
      </c>
      <c r="B3519" s="1" t="s">
        <v>28</v>
      </c>
      <c r="C3519" s="1" t="s">
        <v>125</v>
      </c>
      <c r="D3519" s="1">
        <v>2019</v>
      </c>
      <c r="E3519" s="2">
        <v>328067</v>
      </c>
      <c r="F3519" s="2">
        <v>0</v>
      </c>
      <c r="G3519" s="2">
        <v>13691534</v>
      </c>
      <c r="H3519" s="2">
        <v>12002719</v>
      </c>
      <c r="I3519" s="2">
        <v>8126136</v>
      </c>
      <c r="J3519" s="2">
        <v>102337</v>
      </c>
      <c r="K3519" s="2">
        <v>1278219</v>
      </c>
      <c r="L3519" s="2">
        <v>4184842</v>
      </c>
      <c r="M3519" s="2">
        <v>1688815</v>
      </c>
      <c r="N3519" s="4">
        <f t="shared" si="108"/>
        <v>2.3961303386457647E-2</v>
      </c>
      <c r="O3519" s="2">
        <v>524650</v>
      </c>
      <c r="P3519" s="2">
        <v>1291894</v>
      </c>
      <c r="Q3519" s="2">
        <v>4468887</v>
      </c>
      <c r="R3519" s="2">
        <v>4534643</v>
      </c>
      <c r="S3519" s="4">
        <f t="shared" si="109"/>
        <v>0.40059250529755042</v>
      </c>
    </row>
    <row r="3520" spans="1:19" x14ac:dyDescent="0.25">
      <c r="A3520" s="10">
        <v>0</v>
      </c>
      <c r="B3520" s="1" t="s">
        <v>24</v>
      </c>
      <c r="C3520" s="1" t="s">
        <v>708</v>
      </c>
      <c r="D3520" s="1">
        <v>2019</v>
      </c>
      <c r="E3520" s="2">
        <v>1619302</v>
      </c>
      <c r="F3520" s="2">
        <v>0</v>
      </c>
      <c r="G3520" s="2">
        <v>67702652</v>
      </c>
      <c r="H3520" s="2">
        <v>68697136</v>
      </c>
      <c r="I3520" s="2">
        <v>3759956</v>
      </c>
      <c r="J3520" s="2">
        <v>13398212</v>
      </c>
      <c r="K3520" s="2">
        <v>979787</v>
      </c>
      <c r="L3520" s="2">
        <v>49564697</v>
      </c>
      <c r="M3520" s="2">
        <v>-994484</v>
      </c>
      <c r="N3520" s="4">
        <f t="shared" si="108"/>
        <v>2.391785184426749E-2</v>
      </c>
      <c r="O3520" s="2">
        <v>395564</v>
      </c>
      <c r="P3520" s="2">
        <v>9856858</v>
      </c>
      <c r="Q3520" s="2">
        <v>64035301</v>
      </c>
      <c r="R3520" s="2">
        <v>62786540</v>
      </c>
      <c r="S3520" s="4">
        <f t="shared" si="109"/>
        <v>0.1632901255587583</v>
      </c>
    </row>
    <row r="3521" spans="1:19" x14ac:dyDescent="0.25">
      <c r="A3521" s="10">
        <v>1</v>
      </c>
      <c r="B3521" s="1" t="s">
        <v>27</v>
      </c>
      <c r="C3521" s="1" t="s">
        <v>1109</v>
      </c>
      <c r="D3521" s="1">
        <v>2019</v>
      </c>
      <c r="E3521" s="2">
        <v>3242519</v>
      </c>
      <c r="F3521" s="2">
        <v>1395874</v>
      </c>
      <c r="G3521" s="2">
        <v>77567671</v>
      </c>
      <c r="H3521" s="2">
        <v>62028852</v>
      </c>
      <c r="I3521" s="2">
        <v>25326969</v>
      </c>
      <c r="J3521" s="2">
        <v>5576912</v>
      </c>
      <c r="K3521" s="2">
        <v>8924520</v>
      </c>
      <c r="L3521" s="2">
        <v>37739270</v>
      </c>
      <c r="M3521" s="2">
        <v>15538819</v>
      </c>
      <c r="N3521" s="4">
        <f t="shared" si="108"/>
        <v>2.3806889857502619E-2</v>
      </c>
      <c r="O3521" s="2">
        <v>0</v>
      </c>
      <c r="P3521" s="2">
        <v>26160155</v>
      </c>
      <c r="Q3521" s="2">
        <v>44229457</v>
      </c>
      <c r="R3521" s="2">
        <v>36474808</v>
      </c>
      <c r="S3521" s="4">
        <f t="shared" si="109"/>
        <v>0.71721158888622527</v>
      </c>
    </row>
    <row r="3522" spans="1:19" x14ac:dyDescent="0.25">
      <c r="A3522" s="10">
        <v>0</v>
      </c>
      <c r="B3522" s="1" t="s">
        <v>65</v>
      </c>
      <c r="C3522" s="1" t="s">
        <v>4813</v>
      </c>
      <c r="D3522" s="1">
        <v>2019</v>
      </c>
      <c r="E3522" s="2">
        <v>509726</v>
      </c>
      <c r="F3522" s="2">
        <v>0</v>
      </c>
      <c r="G3522" s="2">
        <v>21553476</v>
      </c>
      <c r="H3522" s="2">
        <v>10195383</v>
      </c>
      <c r="I3522" s="2">
        <v>967592</v>
      </c>
      <c r="J3522" s="2">
        <v>161994</v>
      </c>
      <c r="K3522" s="2">
        <v>858566</v>
      </c>
      <c r="L3522" s="2">
        <v>19565324</v>
      </c>
      <c r="M3522" s="2">
        <v>11358093</v>
      </c>
      <c r="N3522" s="4">
        <f t="shared" ref="N3522:N3585" si="110">(E3522-F3522)/G3522</f>
        <v>2.3649364028335847E-2</v>
      </c>
      <c r="O3522" s="2">
        <v>0</v>
      </c>
      <c r="P3522" s="2">
        <v>473054</v>
      </c>
      <c r="Q3522" s="2">
        <v>7210402</v>
      </c>
      <c r="R3522" s="2">
        <v>7022977</v>
      </c>
      <c r="S3522" s="4">
        <f t="shared" ref="S3522:S3585" si="111">(O3522+P3522)/R3522</f>
        <v>6.7358044886093177E-2</v>
      </c>
    </row>
    <row r="3523" spans="1:19" x14ac:dyDescent="0.25">
      <c r="A3523" s="10">
        <v>0</v>
      </c>
      <c r="B3523" s="1" t="s">
        <v>32</v>
      </c>
      <c r="C3523" s="1" t="s">
        <v>2163</v>
      </c>
      <c r="D3523" s="1">
        <v>2019</v>
      </c>
      <c r="E3523" s="2">
        <v>78842</v>
      </c>
      <c r="F3523" s="2">
        <v>0</v>
      </c>
      <c r="G3523" s="2">
        <v>3345213</v>
      </c>
      <c r="H3523" s="2">
        <v>3132392</v>
      </c>
      <c r="I3523" s="2">
        <v>1524848</v>
      </c>
      <c r="J3523" s="2">
        <v>139513</v>
      </c>
      <c r="K3523" s="2">
        <v>0</v>
      </c>
      <c r="L3523" s="2">
        <v>1680852</v>
      </c>
      <c r="M3523" s="2">
        <v>212821</v>
      </c>
      <c r="N3523" s="4">
        <f t="shared" si="110"/>
        <v>2.3568603852729259E-2</v>
      </c>
      <c r="O3523" s="2">
        <v>0</v>
      </c>
      <c r="P3523" s="2">
        <v>1911121</v>
      </c>
      <c r="Q3523" s="2">
        <v>1773104</v>
      </c>
      <c r="R3523" s="2">
        <v>1382787</v>
      </c>
      <c r="S3523" s="4">
        <f t="shared" si="111"/>
        <v>1.3820790909952148</v>
      </c>
    </row>
    <row r="3524" spans="1:19" x14ac:dyDescent="0.25">
      <c r="A3524" s="10">
        <v>0</v>
      </c>
      <c r="B3524" s="1" t="s">
        <v>64</v>
      </c>
      <c r="C3524" s="1" t="s">
        <v>879</v>
      </c>
      <c r="D3524" s="1">
        <v>2019</v>
      </c>
      <c r="E3524" s="2">
        <v>2232957</v>
      </c>
      <c r="F3524" s="2">
        <v>0</v>
      </c>
      <c r="G3524" s="2">
        <v>94913869</v>
      </c>
      <c r="H3524" s="2">
        <v>89270601</v>
      </c>
      <c r="I3524" s="2">
        <v>3785574</v>
      </c>
      <c r="J3524" s="2">
        <v>17279540</v>
      </c>
      <c r="K3524" s="2">
        <v>207831</v>
      </c>
      <c r="L3524" s="2">
        <v>73640924</v>
      </c>
      <c r="M3524" s="2">
        <v>5643268</v>
      </c>
      <c r="N3524" s="4">
        <f t="shared" si="110"/>
        <v>2.3526140315700331E-2</v>
      </c>
      <c r="O3524" s="2">
        <v>2019020</v>
      </c>
      <c r="P3524" s="2">
        <v>23704454</v>
      </c>
      <c r="Q3524" s="2">
        <v>93902654</v>
      </c>
      <c r="R3524" s="2">
        <v>85104899</v>
      </c>
      <c r="S3524" s="4">
        <f t="shared" si="111"/>
        <v>0.30225608986387492</v>
      </c>
    </row>
    <row r="3525" spans="1:19" x14ac:dyDescent="0.25">
      <c r="A3525" s="10">
        <v>0</v>
      </c>
      <c r="B3525" s="1" t="s">
        <v>40</v>
      </c>
      <c r="C3525" s="1" t="s">
        <v>2803</v>
      </c>
      <c r="D3525" s="1">
        <v>2019</v>
      </c>
      <c r="E3525" s="2">
        <v>78456</v>
      </c>
      <c r="F3525" s="2">
        <v>0</v>
      </c>
      <c r="G3525" s="2">
        <v>3349078</v>
      </c>
      <c r="H3525" s="2">
        <v>2247363</v>
      </c>
      <c r="I3525" s="2">
        <v>1208192</v>
      </c>
      <c r="J3525" s="2">
        <v>272091</v>
      </c>
      <c r="K3525" s="2">
        <v>2034</v>
      </c>
      <c r="L3525" s="2">
        <v>1866761</v>
      </c>
      <c r="M3525" s="2">
        <v>1101715</v>
      </c>
      <c r="N3525" s="4">
        <f t="shared" si="110"/>
        <v>2.3426148928152764E-2</v>
      </c>
      <c r="O3525" s="2">
        <v>0</v>
      </c>
      <c r="P3525" s="2">
        <v>1542617</v>
      </c>
      <c r="Q3525" s="2">
        <v>1824360</v>
      </c>
      <c r="R3525" s="2">
        <v>1147186</v>
      </c>
      <c r="S3525" s="4">
        <f t="shared" si="111"/>
        <v>1.3446965008289851</v>
      </c>
    </row>
    <row r="3526" spans="1:19" x14ac:dyDescent="0.25">
      <c r="A3526" s="10">
        <v>1</v>
      </c>
      <c r="B3526" s="1" t="s">
        <v>23</v>
      </c>
      <c r="C3526" s="1" t="s">
        <v>618</v>
      </c>
      <c r="D3526" s="1">
        <v>2019</v>
      </c>
      <c r="E3526" s="2">
        <v>8172824</v>
      </c>
      <c r="F3526" s="2">
        <v>0</v>
      </c>
      <c r="G3526" s="2">
        <v>349661102</v>
      </c>
      <c r="H3526" s="2">
        <v>256673257</v>
      </c>
      <c r="I3526" s="2">
        <v>97830773</v>
      </c>
      <c r="J3526" s="2">
        <v>9442526</v>
      </c>
      <c r="K3526" s="2">
        <v>75423322</v>
      </c>
      <c r="L3526" s="2">
        <v>166964481</v>
      </c>
      <c r="M3526" s="2">
        <v>92987845</v>
      </c>
      <c r="N3526" s="4">
        <f t="shared" si="110"/>
        <v>2.3373557862893198E-2</v>
      </c>
      <c r="O3526" s="2">
        <v>0</v>
      </c>
      <c r="P3526" s="2">
        <v>19744899</v>
      </c>
      <c r="Q3526" s="2">
        <v>142415051</v>
      </c>
      <c r="R3526" s="2">
        <v>136517221</v>
      </c>
      <c r="S3526" s="4">
        <f t="shared" si="111"/>
        <v>0.14463302765297281</v>
      </c>
    </row>
    <row r="3527" spans="1:19" x14ac:dyDescent="0.25">
      <c r="A3527" s="10">
        <v>0</v>
      </c>
      <c r="B3527" s="1" t="s">
        <v>62</v>
      </c>
      <c r="C3527" s="1" t="s">
        <v>4505</v>
      </c>
      <c r="D3527" s="1">
        <v>2019</v>
      </c>
      <c r="E3527" s="2">
        <v>103449</v>
      </c>
      <c r="F3527" s="2">
        <v>0</v>
      </c>
      <c r="G3527" s="2">
        <v>4427982</v>
      </c>
      <c r="H3527" s="2">
        <v>4295238</v>
      </c>
      <c r="I3527" s="2">
        <v>2005306</v>
      </c>
      <c r="J3527" s="2">
        <v>423927</v>
      </c>
      <c r="K3527" s="2">
        <v>519246</v>
      </c>
      <c r="L3527" s="2">
        <v>1479503</v>
      </c>
      <c r="M3527" s="2">
        <v>132744</v>
      </c>
      <c r="N3527" s="4">
        <f t="shared" si="110"/>
        <v>2.3362561094421794E-2</v>
      </c>
      <c r="O3527" s="2">
        <v>0</v>
      </c>
      <c r="P3527" s="2">
        <v>1544504</v>
      </c>
      <c r="Q3527" s="2">
        <v>1904058</v>
      </c>
      <c r="R3527" s="2">
        <v>2388128</v>
      </c>
      <c r="S3527" s="4">
        <f t="shared" si="111"/>
        <v>0.64674255316297957</v>
      </c>
    </row>
    <row r="3528" spans="1:19" x14ac:dyDescent="0.25">
      <c r="A3528" s="10">
        <v>0</v>
      </c>
      <c r="B3528" s="1" t="s">
        <v>64</v>
      </c>
      <c r="C3528" s="1" t="s">
        <v>4719</v>
      </c>
      <c r="D3528" s="1">
        <v>2019</v>
      </c>
      <c r="E3528" s="2">
        <v>611241</v>
      </c>
      <c r="F3528" s="2">
        <v>0</v>
      </c>
      <c r="G3528" s="2">
        <v>26172248</v>
      </c>
      <c r="H3528" s="2">
        <v>24925621</v>
      </c>
      <c r="I3528" s="2">
        <v>1956344</v>
      </c>
      <c r="J3528" s="2">
        <v>4762701</v>
      </c>
      <c r="K3528" s="2">
        <v>566716</v>
      </c>
      <c r="L3528" s="2">
        <v>18886487</v>
      </c>
      <c r="M3528" s="2">
        <v>1246627</v>
      </c>
      <c r="N3528" s="4">
        <f t="shared" si="110"/>
        <v>2.3354547152388286E-2</v>
      </c>
      <c r="O3528" s="2">
        <v>0</v>
      </c>
      <c r="P3528" s="2">
        <v>9528752</v>
      </c>
      <c r="Q3528" s="2">
        <v>22546114</v>
      </c>
      <c r="R3528" s="2">
        <v>18582289</v>
      </c>
      <c r="S3528" s="4">
        <f t="shared" si="111"/>
        <v>0.51278677239386383</v>
      </c>
    </row>
    <row r="3529" spans="1:19" x14ac:dyDescent="0.25">
      <c r="A3529" s="10">
        <v>0</v>
      </c>
      <c r="B3529" s="1" t="s">
        <v>64</v>
      </c>
      <c r="C3529" s="1" t="s">
        <v>2400</v>
      </c>
      <c r="D3529" s="1">
        <v>2019</v>
      </c>
      <c r="E3529" s="2">
        <v>1924696</v>
      </c>
      <c r="F3529" s="2">
        <v>0</v>
      </c>
      <c r="G3529" s="2">
        <v>82571236</v>
      </c>
      <c r="H3529" s="2">
        <v>73742824</v>
      </c>
      <c r="I3529" s="2">
        <v>3695095</v>
      </c>
      <c r="J3529" s="2">
        <v>7277890</v>
      </c>
      <c r="K3529" s="2">
        <v>1090036</v>
      </c>
      <c r="L3529" s="2">
        <v>70508215</v>
      </c>
      <c r="M3529" s="2">
        <v>8828412</v>
      </c>
      <c r="N3529" s="4">
        <f t="shared" si="110"/>
        <v>2.3309521490025898E-2</v>
      </c>
      <c r="O3529" s="2">
        <v>0</v>
      </c>
      <c r="P3529" s="2">
        <v>11994648</v>
      </c>
      <c r="Q3529" s="2">
        <v>77923710</v>
      </c>
      <c r="R3529" s="2">
        <v>87676033</v>
      </c>
      <c r="S3529" s="4">
        <f t="shared" si="111"/>
        <v>0.13680646340374455</v>
      </c>
    </row>
    <row r="3530" spans="1:19" x14ac:dyDescent="0.25">
      <c r="A3530" s="10">
        <v>0</v>
      </c>
      <c r="B3530" s="1" t="s">
        <v>62</v>
      </c>
      <c r="C3530" s="1" t="s">
        <v>4579</v>
      </c>
      <c r="D3530" s="1">
        <v>2019</v>
      </c>
      <c r="E3530" s="2">
        <v>948020</v>
      </c>
      <c r="F3530" s="2">
        <v>0</v>
      </c>
      <c r="G3530" s="2">
        <v>40771692</v>
      </c>
      <c r="H3530" s="2">
        <v>44816061</v>
      </c>
      <c r="I3530" s="2">
        <v>16028394</v>
      </c>
      <c r="J3530" s="2">
        <v>0</v>
      </c>
      <c r="K3530" s="2">
        <v>5834641</v>
      </c>
      <c r="L3530" s="2">
        <v>18908657</v>
      </c>
      <c r="M3530" s="2">
        <v>-4044369</v>
      </c>
      <c r="N3530" s="4">
        <f t="shared" si="110"/>
        <v>2.3251917040872379E-2</v>
      </c>
      <c r="O3530" s="2">
        <v>0</v>
      </c>
      <c r="P3530" s="2">
        <v>1213644</v>
      </c>
      <c r="Q3530" s="2">
        <v>16199353</v>
      </c>
      <c r="R3530" s="2">
        <v>18079390</v>
      </c>
      <c r="S3530" s="4">
        <f t="shared" si="111"/>
        <v>6.7128592281044883E-2</v>
      </c>
    </row>
    <row r="3531" spans="1:19" x14ac:dyDescent="0.25">
      <c r="A3531" s="10">
        <v>0</v>
      </c>
      <c r="B3531" s="1" t="s">
        <v>42</v>
      </c>
      <c r="C3531" s="1" t="s">
        <v>3610</v>
      </c>
      <c r="D3531" s="1">
        <v>2019</v>
      </c>
      <c r="E3531" s="2">
        <v>8180801</v>
      </c>
      <c r="F3531" s="2">
        <v>6953273</v>
      </c>
      <c r="G3531" s="2">
        <v>52882662</v>
      </c>
      <c r="H3531" s="2">
        <v>42485470</v>
      </c>
      <c r="I3531" s="2">
        <v>11099637</v>
      </c>
      <c r="J3531" s="2">
        <v>2971933</v>
      </c>
      <c r="K3531" s="2">
        <v>332488</v>
      </c>
      <c r="L3531" s="2">
        <v>38478604</v>
      </c>
      <c r="M3531" s="2">
        <v>10397192</v>
      </c>
      <c r="N3531" s="4">
        <f t="shared" si="110"/>
        <v>2.3212295931698747E-2</v>
      </c>
      <c r="O3531" s="2">
        <v>461016</v>
      </c>
      <c r="P3531" s="2">
        <v>5444019</v>
      </c>
      <c r="Q3531" s="2">
        <v>24557964</v>
      </c>
      <c r="R3531" s="2">
        <v>24099005</v>
      </c>
      <c r="S3531" s="4">
        <f t="shared" si="111"/>
        <v>0.24503231564954653</v>
      </c>
    </row>
    <row r="3532" spans="1:19" x14ac:dyDescent="0.25">
      <c r="A3532" s="10">
        <v>0</v>
      </c>
      <c r="B3532" s="1" t="s">
        <v>39</v>
      </c>
      <c r="C3532" s="1" t="s">
        <v>1739</v>
      </c>
      <c r="D3532" s="1">
        <v>2019</v>
      </c>
      <c r="E3532" s="2">
        <v>1502753</v>
      </c>
      <c r="F3532" s="2">
        <v>0</v>
      </c>
      <c r="G3532" s="2">
        <v>64754253</v>
      </c>
      <c r="H3532" s="2">
        <v>63043255</v>
      </c>
      <c r="I3532" s="2">
        <v>5339461</v>
      </c>
      <c r="J3532" s="2">
        <v>23605288</v>
      </c>
      <c r="K3532" s="2">
        <v>0</v>
      </c>
      <c r="L3532" s="2">
        <v>35809504</v>
      </c>
      <c r="M3532" s="2">
        <v>1710998</v>
      </c>
      <c r="N3532" s="4">
        <f t="shared" si="110"/>
        <v>2.3207016224864797E-2</v>
      </c>
      <c r="O3532" s="2">
        <v>4054699</v>
      </c>
      <c r="P3532" s="2">
        <v>8948160</v>
      </c>
      <c r="Q3532" s="2">
        <v>38542457</v>
      </c>
      <c r="R3532" s="2">
        <v>18423925</v>
      </c>
      <c r="S3532" s="4">
        <f t="shared" si="111"/>
        <v>0.70575944051009765</v>
      </c>
    </row>
    <row r="3533" spans="1:19" x14ac:dyDescent="0.25">
      <c r="A3533" s="10">
        <v>0</v>
      </c>
      <c r="B3533" s="1" t="s">
        <v>28</v>
      </c>
      <c r="C3533" s="1" t="s">
        <v>1134</v>
      </c>
      <c r="D3533" s="1">
        <v>2019</v>
      </c>
      <c r="E3533" s="2">
        <v>2772498</v>
      </c>
      <c r="F3533" s="2">
        <v>0</v>
      </c>
      <c r="G3533" s="2">
        <v>119994152</v>
      </c>
      <c r="H3533" s="2">
        <v>124310376</v>
      </c>
      <c r="I3533" s="2">
        <v>78659921</v>
      </c>
      <c r="J3533" s="2">
        <v>0</v>
      </c>
      <c r="K3533" s="2">
        <v>16761264</v>
      </c>
      <c r="L3533" s="2">
        <v>24572967</v>
      </c>
      <c r="M3533" s="2">
        <v>-4316224</v>
      </c>
      <c r="N3533" s="4">
        <f t="shared" si="110"/>
        <v>2.3105275997116925E-2</v>
      </c>
      <c r="O3533" s="2">
        <v>0</v>
      </c>
      <c r="P3533" s="2">
        <v>11918124</v>
      </c>
      <c r="Q3533" s="2">
        <v>25160780</v>
      </c>
      <c r="R3533" s="2">
        <v>42334511</v>
      </c>
      <c r="S3533" s="4">
        <f t="shared" si="111"/>
        <v>0.28152265653901137</v>
      </c>
    </row>
    <row r="3534" spans="1:19" x14ac:dyDescent="0.25">
      <c r="A3534" s="10">
        <v>0</v>
      </c>
      <c r="B3534" s="1" t="s">
        <v>32</v>
      </c>
      <c r="C3534" s="1" t="s">
        <v>2321</v>
      </c>
      <c r="D3534" s="1">
        <v>2019</v>
      </c>
      <c r="E3534" s="2">
        <v>27908</v>
      </c>
      <c r="F3534" s="2">
        <v>0</v>
      </c>
      <c r="G3534" s="2">
        <v>1209790</v>
      </c>
      <c r="H3534" s="2">
        <v>989580</v>
      </c>
      <c r="I3534" s="2">
        <v>570358</v>
      </c>
      <c r="J3534" s="2">
        <v>32903</v>
      </c>
      <c r="K3534" s="2">
        <v>0</v>
      </c>
      <c r="L3534" s="2">
        <v>606529</v>
      </c>
      <c r="M3534" s="2">
        <v>220210</v>
      </c>
      <c r="N3534" s="4">
        <f t="shared" si="110"/>
        <v>2.3068466428057762E-2</v>
      </c>
      <c r="O3534" s="2">
        <v>0</v>
      </c>
      <c r="P3534" s="2">
        <v>430797</v>
      </c>
      <c r="Q3534" s="2">
        <v>494976</v>
      </c>
      <c r="R3534" s="2">
        <v>413887</v>
      </c>
      <c r="S3534" s="4">
        <f t="shared" si="111"/>
        <v>1.0408565622984052</v>
      </c>
    </row>
    <row r="3535" spans="1:19" x14ac:dyDescent="0.25">
      <c r="A3535" s="10">
        <v>0</v>
      </c>
      <c r="B3535" s="1" t="s">
        <v>67</v>
      </c>
      <c r="C3535" s="1" t="s">
        <v>4839</v>
      </c>
      <c r="D3535" s="1">
        <v>2019</v>
      </c>
      <c r="E3535" s="2">
        <v>215045</v>
      </c>
      <c r="F3535" s="2">
        <v>0</v>
      </c>
      <c r="G3535" s="2">
        <v>9385308</v>
      </c>
      <c r="H3535" s="2">
        <v>9223467</v>
      </c>
      <c r="I3535" s="2">
        <v>7976042</v>
      </c>
      <c r="J3535" s="2">
        <v>123380</v>
      </c>
      <c r="K3535" s="2">
        <v>0</v>
      </c>
      <c r="L3535" s="2">
        <v>1285886</v>
      </c>
      <c r="M3535" s="2">
        <v>161841</v>
      </c>
      <c r="N3535" s="4">
        <f t="shared" si="110"/>
        <v>2.2912940097437398E-2</v>
      </c>
      <c r="O3535" s="2">
        <v>0</v>
      </c>
      <c r="P3535" s="2">
        <v>768251</v>
      </c>
      <c r="Q3535" s="2">
        <v>1362758</v>
      </c>
      <c r="R3535" s="2">
        <v>1245730</v>
      </c>
      <c r="S3535" s="4">
        <f t="shared" si="111"/>
        <v>0.6167074727268349</v>
      </c>
    </row>
    <row r="3536" spans="1:19" x14ac:dyDescent="0.25">
      <c r="A3536" s="10">
        <v>0</v>
      </c>
      <c r="B3536" s="1" t="s">
        <v>40</v>
      </c>
      <c r="C3536" s="1" t="s">
        <v>3405</v>
      </c>
      <c r="D3536" s="1">
        <v>2019</v>
      </c>
      <c r="E3536" s="2">
        <v>161282</v>
      </c>
      <c r="F3536" s="2">
        <v>0</v>
      </c>
      <c r="G3536" s="2">
        <v>7042492</v>
      </c>
      <c r="H3536" s="2">
        <v>8388241</v>
      </c>
      <c r="I3536" s="2">
        <v>5701303</v>
      </c>
      <c r="J3536" s="2">
        <v>436680</v>
      </c>
      <c r="K3536" s="2">
        <v>0</v>
      </c>
      <c r="L3536" s="2">
        <v>904509</v>
      </c>
      <c r="M3536" s="2">
        <v>-1345749</v>
      </c>
      <c r="N3536" s="4">
        <f t="shared" si="110"/>
        <v>2.2901268471444483E-2</v>
      </c>
      <c r="O3536" s="2">
        <v>31703</v>
      </c>
      <c r="P3536" s="2">
        <v>522991</v>
      </c>
      <c r="Q3536" s="2">
        <v>808019</v>
      </c>
      <c r="R3536" s="2">
        <v>786474</v>
      </c>
      <c r="S3536" s="4">
        <f t="shared" si="111"/>
        <v>0.70529222835084182</v>
      </c>
    </row>
    <row r="3537" spans="1:19" x14ac:dyDescent="0.25">
      <c r="A3537" s="10">
        <v>0</v>
      </c>
      <c r="B3537" s="1" t="s">
        <v>32</v>
      </c>
      <c r="C3537" s="1" t="s">
        <v>1789</v>
      </c>
      <c r="D3537" s="1">
        <v>2019</v>
      </c>
      <c r="E3537" s="2">
        <v>33389</v>
      </c>
      <c r="F3537" s="2">
        <v>0</v>
      </c>
      <c r="G3537" s="2">
        <v>1463561</v>
      </c>
      <c r="H3537" s="2">
        <v>1247048</v>
      </c>
      <c r="I3537" s="2">
        <v>679829</v>
      </c>
      <c r="J3537" s="2">
        <v>2018</v>
      </c>
      <c r="K3537" s="2">
        <v>0</v>
      </c>
      <c r="L3537" s="2">
        <v>781714</v>
      </c>
      <c r="M3537" s="2">
        <v>216513</v>
      </c>
      <c r="N3537" s="4">
        <f t="shared" si="110"/>
        <v>2.2813534932947788E-2</v>
      </c>
      <c r="O3537" s="2">
        <v>0</v>
      </c>
      <c r="P3537" s="2">
        <v>977586</v>
      </c>
      <c r="Q3537" s="2">
        <v>800512</v>
      </c>
      <c r="R3537" s="2">
        <v>716328</v>
      </c>
      <c r="S3537" s="4">
        <f t="shared" si="111"/>
        <v>1.3647183971588435</v>
      </c>
    </row>
    <row r="3538" spans="1:19" x14ac:dyDescent="0.25">
      <c r="A3538" s="10">
        <v>0</v>
      </c>
      <c r="B3538" s="1" t="s">
        <v>61</v>
      </c>
      <c r="C3538" s="1" t="s">
        <v>1307</v>
      </c>
      <c r="D3538" s="1">
        <v>2019</v>
      </c>
      <c r="E3538" s="2">
        <v>46142</v>
      </c>
      <c r="F3538" s="2">
        <v>0</v>
      </c>
      <c r="G3538" s="2">
        <v>2024387</v>
      </c>
      <c r="H3538" s="2">
        <v>2022344</v>
      </c>
      <c r="I3538" s="2">
        <v>1528895</v>
      </c>
      <c r="J3538" s="2">
        <v>88139</v>
      </c>
      <c r="K3538" s="2">
        <v>1000</v>
      </c>
      <c r="L3538" s="2">
        <v>406353</v>
      </c>
      <c r="M3538" s="2">
        <v>2043</v>
      </c>
      <c r="N3538" s="4">
        <f t="shared" si="110"/>
        <v>2.2793072668417649E-2</v>
      </c>
      <c r="O3538" s="2">
        <v>0</v>
      </c>
      <c r="P3538" s="2">
        <v>377801</v>
      </c>
      <c r="Q3538" s="2">
        <v>528020</v>
      </c>
      <c r="R3538" s="2">
        <v>518986</v>
      </c>
      <c r="S3538" s="4">
        <f t="shared" si="111"/>
        <v>0.72795990643292885</v>
      </c>
    </row>
    <row r="3539" spans="1:19" x14ac:dyDescent="0.25">
      <c r="A3539" s="10">
        <v>0</v>
      </c>
      <c r="B3539" s="1" t="s">
        <v>24</v>
      </c>
      <c r="C3539" s="1" t="s">
        <v>729</v>
      </c>
      <c r="D3539" s="1">
        <v>2019</v>
      </c>
      <c r="E3539" s="2">
        <v>762543</v>
      </c>
      <c r="F3539" s="2">
        <v>0</v>
      </c>
      <c r="G3539" s="2">
        <v>33494047</v>
      </c>
      <c r="H3539" s="2">
        <v>33257980</v>
      </c>
      <c r="I3539" s="2">
        <v>1047914</v>
      </c>
      <c r="J3539" s="2">
        <v>5295493</v>
      </c>
      <c r="K3539" s="2">
        <v>152871</v>
      </c>
      <c r="L3539" s="2">
        <v>26997769</v>
      </c>
      <c r="M3539" s="2">
        <v>236067</v>
      </c>
      <c r="N3539" s="4">
        <f t="shared" si="110"/>
        <v>2.2766523257102971E-2</v>
      </c>
      <c r="O3539" s="2">
        <v>195784</v>
      </c>
      <c r="P3539" s="2">
        <v>2556182</v>
      </c>
      <c r="Q3539" s="2">
        <v>32534155</v>
      </c>
      <c r="R3539" s="2">
        <v>32213436</v>
      </c>
      <c r="S3539" s="4">
        <f t="shared" si="111"/>
        <v>8.5429135842572029E-2</v>
      </c>
    </row>
    <row r="3540" spans="1:19" x14ac:dyDescent="0.25">
      <c r="A3540" s="10">
        <v>1</v>
      </c>
      <c r="B3540" s="1" t="s">
        <v>61</v>
      </c>
      <c r="C3540" s="1" t="s">
        <v>896</v>
      </c>
      <c r="D3540" s="1">
        <v>2019</v>
      </c>
      <c r="E3540" s="2">
        <v>8896430</v>
      </c>
      <c r="F3540" s="2">
        <v>2512597</v>
      </c>
      <c r="G3540" s="2">
        <v>280663326</v>
      </c>
      <c r="H3540" s="2">
        <v>210016037</v>
      </c>
      <c r="I3540" s="2">
        <v>50423819</v>
      </c>
      <c r="J3540" s="2">
        <v>32061112</v>
      </c>
      <c r="K3540" s="2">
        <v>119836</v>
      </c>
      <c r="L3540" s="2">
        <v>198058559</v>
      </c>
      <c r="M3540" s="2">
        <v>70647289</v>
      </c>
      <c r="N3540" s="4">
        <f t="shared" si="110"/>
        <v>2.2745518949632913E-2</v>
      </c>
      <c r="O3540" s="2">
        <v>10067230</v>
      </c>
      <c r="P3540" s="2">
        <v>100348835</v>
      </c>
      <c r="Q3540" s="2">
        <v>239800401</v>
      </c>
      <c r="R3540" s="2">
        <v>189655193</v>
      </c>
      <c r="S3540" s="4">
        <f t="shared" si="111"/>
        <v>0.58219373407824382</v>
      </c>
    </row>
    <row r="3541" spans="1:19" x14ac:dyDescent="0.25">
      <c r="A3541" s="10">
        <v>0</v>
      </c>
      <c r="B3541" s="1" t="s">
        <v>52</v>
      </c>
      <c r="C3541" s="1" t="s">
        <v>3872</v>
      </c>
      <c r="D3541" s="1">
        <v>2019</v>
      </c>
      <c r="E3541" s="2">
        <v>58813</v>
      </c>
      <c r="F3541" s="2">
        <v>0</v>
      </c>
      <c r="G3541" s="2">
        <v>2623196</v>
      </c>
      <c r="H3541" s="2">
        <v>1767453</v>
      </c>
      <c r="I3541" s="2">
        <v>993665</v>
      </c>
      <c r="J3541" s="2">
        <v>1027275</v>
      </c>
      <c r="K3541" s="2">
        <v>0</v>
      </c>
      <c r="L3541" s="2">
        <v>602256</v>
      </c>
      <c r="M3541" s="2">
        <v>855743</v>
      </c>
      <c r="N3541" s="4">
        <f t="shared" si="110"/>
        <v>2.2420360506801625E-2</v>
      </c>
      <c r="O3541" s="2">
        <v>0</v>
      </c>
      <c r="P3541" s="2">
        <v>492566</v>
      </c>
      <c r="Q3541" s="2">
        <v>660170</v>
      </c>
      <c r="R3541" s="2">
        <v>614693</v>
      </c>
      <c r="S3541" s="4">
        <f t="shared" si="111"/>
        <v>0.80132033389025092</v>
      </c>
    </row>
    <row r="3542" spans="1:19" x14ac:dyDescent="0.25">
      <c r="A3542" s="10">
        <v>1</v>
      </c>
      <c r="B3542" s="1" t="s">
        <v>26</v>
      </c>
      <c r="C3542" s="1" t="s">
        <v>788</v>
      </c>
      <c r="D3542" s="1">
        <v>2019</v>
      </c>
      <c r="E3542" s="2">
        <v>3247289</v>
      </c>
      <c r="F3542" s="2">
        <v>0</v>
      </c>
      <c r="G3542" s="2">
        <v>146873370</v>
      </c>
      <c r="H3542" s="2">
        <v>98991323</v>
      </c>
      <c r="I3542" s="2">
        <v>40684968</v>
      </c>
      <c r="J3542" s="2">
        <v>33802460</v>
      </c>
      <c r="K3542" s="2">
        <v>16294774</v>
      </c>
      <c r="L3542" s="2">
        <v>56091168</v>
      </c>
      <c r="M3542" s="2">
        <v>47882047</v>
      </c>
      <c r="N3542" s="4">
        <f t="shared" si="110"/>
        <v>2.2109447069948759E-2</v>
      </c>
      <c r="O3542" s="2">
        <v>20899412</v>
      </c>
      <c r="P3542" s="2">
        <v>29029042</v>
      </c>
      <c r="Q3542" s="2">
        <v>78274979</v>
      </c>
      <c r="R3542" s="2">
        <v>68762506</v>
      </c>
      <c r="S3542" s="4">
        <f t="shared" si="111"/>
        <v>0.72609997663552284</v>
      </c>
    </row>
    <row r="3543" spans="1:19" x14ac:dyDescent="0.25">
      <c r="A3543" s="10">
        <v>0</v>
      </c>
      <c r="B3543" s="1" t="s">
        <v>61</v>
      </c>
      <c r="C3543" s="1" t="s">
        <v>4451</v>
      </c>
      <c r="D3543" s="1">
        <v>2019</v>
      </c>
      <c r="E3543" s="2">
        <v>1295384</v>
      </c>
      <c r="F3543" s="2">
        <v>0</v>
      </c>
      <c r="G3543" s="2">
        <v>58641975</v>
      </c>
      <c r="H3543" s="2">
        <v>36696739</v>
      </c>
      <c r="I3543" s="2">
        <v>18329231</v>
      </c>
      <c r="J3543" s="2">
        <v>1959073</v>
      </c>
      <c r="K3543" s="2">
        <v>13859518</v>
      </c>
      <c r="L3543" s="2">
        <v>24494153</v>
      </c>
      <c r="M3543" s="2">
        <v>21945236</v>
      </c>
      <c r="N3543" s="4">
        <f t="shared" si="110"/>
        <v>2.2089706221524768E-2</v>
      </c>
      <c r="O3543" s="2">
        <v>0</v>
      </c>
      <c r="P3543" s="2">
        <v>11955364</v>
      </c>
      <c r="Q3543" s="2">
        <v>24357761</v>
      </c>
      <c r="R3543" s="2">
        <v>19826332</v>
      </c>
      <c r="S3543" s="4">
        <f t="shared" si="111"/>
        <v>0.60300432777984347</v>
      </c>
    </row>
    <row r="3544" spans="1:19" x14ac:dyDescent="0.25">
      <c r="A3544" s="10">
        <v>0</v>
      </c>
      <c r="B3544" s="1" t="s">
        <v>61</v>
      </c>
      <c r="C3544" s="1" t="s">
        <v>4455</v>
      </c>
      <c r="D3544" s="1">
        <v>2019</v>
      </c>
      <c r="E3544" s="2">
        <v>2596765</v>
      </c>
      <c r="F3544" s="2">
        <v>1447644</v>
      </c>
      <c r="G3544" s="2">
        <v>52524847</v>
      </c>
      <c r="H3544" s="2">
        <v>47429246</v>
      </c>
      <c r="I3544" s="2">
        <v>32253414</v>
      </c>
      <c r="J3544" s="2">
        <v>10752250</v>
      </c>
      <c r="K3544" s="2">
        <v>249081</v>
      </c>
      <c r="L3544" s="2">
        <v>9270102</v>
      </c>
      <c r="M3544" s="2">
        <v>5095601</v>
      </c>
      <c r="N3544" s="4">
        <f t="shared" si="110"/>
        <v>2.1877664869732985E-2</v>
      </c>
      <c r="O3544" s="2">
        <v>0</v>
      </c>
      <c r="P3544" s="2">
        <v>1591828</v>
      </c>
      <c r="Q3544" s="2">
        <v>6917144</v>
      </c>
      <c r="R3544" s="2">
        <v>6434568</v>
      </c>
      <c r="S3544" s="4">
        <f t="shared" si="111"/>
        <v>0.24738692636397658</v>
      </c>
    </row>
    <row r="3545" spans="1:19" x14ac:dyDescent="0.25">
      <c r="A3545" s="10">
        <v>0</v>
      </c>
      <c r="B3545" s="1" t="s">
        <v>24</v>
      </c>
      <c r="C3545" s="1" t="s">
        <v>683</v>
      </c>
      <c r="D3545" s="1">
        <v>2019</v>
      </c>
      <c r="E3545" s="2">
        <v>422447</v>
      </c>
      <c r="F3545" s="2">
        <v>0</v>
      </c>
      <c r="G3545" s="2">
        <v>19603832</v>
      </c>
      <c r="H3545" s="2">
        <v>18878332</v>
      </c>
      <c r="I3545" s="2">
        <v>387649</v>
      </c>
      <c r="J3545" s="2">
        <v>2814333</v>
      </c>
      <c r="K3545" s="2">
        <v>10290</v>
      </c>
      <c r="L3545" s="2">
        <v>16391560</v>
      </c>
      <c r="M3545" s="2">
        <v>725500</v>
      </c>
      <c r="N3545" s="4">
        <f t="shared" si="110"/>
        <v>2.1549205277825275E-2</v>
      </c>
      <c r="O3545" s="2">
        <v>0</v>
      </c>
      <c r="P3545" s="2">
        <v>2745617</v>
      </c>
      <c r="Q3545" s="2">
        <v>19422318</v>
      </c>
      <c r="R3545" s="2">
        <v>18036349</v>
      </c>
      <c r="S3545" s="4">
        <f t="shared" si="111"/>
        <v>0.15222687252281489</v>
      </c>
    </row>
    <row r="3546" spans="1:19" x14ac:dyDescent="0.25">
      <c r="A3546" s="10">
        <v>0</v>
      </c>
      <c r="B3546" s="1" t="s">
        <v>39</v>
      </c>
      <c r="C3546" s="1" t="s">
        <v>682</v>
      </c>
      <c r="D3546" s="1">
        <v>2019</v>
      </c>
      <c r="E3546" s="2">
        <v>151776</v>
      </c>
      <c r="F3546" s="2">
        <v>0</v>
      </c>
      <c r="G3546" s="2">
        <v>7085858</v>
      </c>
      <c r="H3546" s="2">
        <v>4329589</v>
      </c>
      <c r="I3546" s="2">
        <v>1585875</v>
      </c>
      <c r="J3546" s="2">
        <v>44085</v>
      </c>
      <c r="K3546" s="2">
        <v>2140670</v>
      </c>
      <c r="L3546" s="2">
        <v>3315228</v>
      </c>
      <c r="M3546" s="2">
        <v>2756269</v>
      </c>
      <c r="N3546" s="4">
        <f t="shared" si="110"/>
        <v>2.1419565562843624E-2</v>
      </c>
      <c r="O3546" s="2">
        <v>0</v>
      </c>
      <c r="P3546" s="2">
        <v>1863351</v>
      </c>
      <c r="Q3546" s="2">
        <v>3397000</v>
      </c>
      <c r="R3546" s="2">
        <v>3359844</v>
      </c>
      <c r="S3546" s="4">
        <f t="shared" si="111"/>
        <v>0.5545944990303121</v>
      </c>
    </row>
    <row r="3547" spans="1:19" x14ac:dyDescent="0.25">
      <c r="A3547" s="10">
        <v>0</v>
      </c>
      <c r="B3547" s="1" t="s">
        <v>55</v>
      </c>
      <c r="C3547" s="1" t="s">
        <v>3991</v>
      </c>
      <c r="D3547" s="1">
        <v>2019</v>
      </c>
      <c r="E3547" s="2">
        <v>9407</v>
      </c>
      <c r="F3547" s="2">
        <v>0</v>
      </c>
      <c r="G3547" s="2">
        <v>440896</v>
      </c>
      <c r="H3547" s="2">
        <v>366700</v>
      </c>
      <c r="I3547" s="2">
        <v>95122</v>
      </c>
      <c r="J3547" s="2">
        <v>193754</v>
      </c>
      <c r="K3547" s="2">
        <v>0</v>
      </c>
      <c r="L3547" s="2">
        <v>152020</v>
      </c>
      <c r="M3547" s="2">
        <v>74196</v>
      </c>
      <c r="N3547" s="4">
        <f t="shared" si="110"/>
        <v>2.1336097401654812E-2</v>
      </c>
      <c r="O3547" s="2">
        <v>0</v>
      </c>
      <c r="P3547" s="2">
        <v>74487</v>
      </c>
      <c r="Q3547" s="2">
        <v>156181</v>
      </c>
      <c r="R3547" s="2">
        <v>159929</v>
      </c>
      <c r="S3547" s="4">
        <f t="shared" si="111"/>
        <v>0.46575042675187112</v>
      </c>
    </row>
    <row r="3548" spans="1:19" x14ac:dyDescent="0.25">
      <c r="A3548" s="10">
        <v>0</v>
      </c>
      <c r="B3548" s="1" t="s">
        <v>24</v>
      </c>
      <c r="C3548" s="1" t="s">
        <v>657</v>
      </c>
      <c r="D3548" s="1">
        <v>2019</v>
      </c>
      <c r="E3548" s="2">
        <v>753929</v>
      </c>
      <c r="F3548" s="2">
        <v>0</v>
      </c>
      <c r="G3548" s="2">
        <v>35650541</v>
      </c>
      <c r="H3548" s="2">
        <v>33866993</v>
      </c>
      <c r="I3548" s="2">
        <v>1409924</v>
      </c>
      <c r="J3548" s="2">
        <v>6135359</v>
      </c>
      <c r="K3548" s="2">
        <v>1277806</v>
      </c>
      <c r="L3548" s="2">
        <v>26827452</v>
      </c>
      <c r="M3548" s="2">
        <v>1783548</v>
      </c>
      <c r="N3548" s="4">
        <f t="shared" si="110"/>
        <v>2.1147757617479074E-2</v>
      </c>
      <c r="O3548" s="2">
        <v>175562</v>
      </c>
      <c r="P3548" s="2">
        <v>4979266</v>
      </c>
      <c r="Q3548" s="2">
        <v>32763880</v>
      </c>
      <c r="R3548" s="2">
        <v>30981872</v>
      </c>
      <c r="S3548" s="4">
        <f t="shared" si="111"/>
        <v>0.16638207013443215</v>
      </c>
    </row>
    <row r="3549" spans="1:19" x14ac:dyDescent="0.25">
      <c r="A3549" s="10">
        <v>0</v>
      </c>
      <c r="B3549" s="1" t="s">
        <v>62</v>
      </c>
      <c r="C3549" s="1" t="s">
        <v>2171</v>
      </c>
      <c r="D3549" s="1">
        <v>2019</v>
      </c>
      <c r="E3549" s="2">
        <v>801747</v>
      </c>
      <c r="F3549" s="2">
        <v>0</v>
      </c>
      <c r="G3549" s="2">
        <v>38560909</v>
      </c>
      <c r="H3549" s="2">
        <v>21996367</v>
      </c>
      <c r="I3549" s="2">
        <v>18830748</v>
      </c>
      <c r="J3549" s="2">
        <v>539149</v>
      </c>
      <c r="K3549" s="2">
        <v>10692047</v>
      </c>
      <c r="L3549" s="2">
        <v>8498965</v>
      </c>
      <c r="M3549" s="2">
        <v>16564542</v>
      </c>
      <c r="N3549" s="4">
        <f t="shared" si="110"/>
        <v>2.0791703847022901E-2</v>
      </c>
      <c r="O3549" s="2">
        <v>0</v>
      </c>
      <c r="P3549" s="2">
        <v>1930490</v>
      </c>
      <c r="Q3549" s="2">
        <v>8824677</v>
      </c>
      <c r="R3549" s="2">
        <v>8904380</v>
      </c>
      <c r="S3549" s="4">
        <f t="shared" si="111"/>
        <v>0.21680229280421545</v>
      </c>
    </row>
    <row r="3550" spans="1:19" x14ac:dyDescent="0.25">
      <c r="A3550" s="10">
        <v>0</v>
      </c>
      <c r="B3550" s="1" t="s">
        <v>27</v>
      </c>
      <c r="C3550" s="1" t="s">
        <v>949</v>
      </c>
      <c r="D3550" s="1">
        <v>2019</v>
      </c>
      <c r="E3550" s="2">
        <v>833923</v>
      </c>
      <c r="F3550" s="2">
        <v>0</v>
      </c>
      <c r="G3550" s="2">
        <v>40342794</v>
      </c>
      <c r="H3550" s="2">
        <v>33841078</v>
      </c>
      <c r="I3550" s="2">
        <v>14202448</v>
      </c>
      <c r="J3550" s="2">
        <v>2437826</v>
      </c>
      <c r="K3550" s="2">
        <v>229413</v>
      </c>
      <c r="L3550" s="2">
        <v>23473108</v>
      </c>
      <c r="M3550" s="2">
        <v>6501716</v>
      </c>
      <c r="N3550" s="4">
        <f t="shared" si="110"/>
        <v>2.0670928245574663E-2</v>
      </c>
      <c r="O3550" s="2">
        <v>509307</v>
      </c>
      <c r="P3550" s="2">
        <v>12334539</v>
      </c>
      <c r="Q3550" s="2">
        <v>22958558</v>
      </c>
      <c r="R3550" s="2">
        <v>20814038</v>
      </c>
      <c r="S3550" s="4">
        <f t="shared" si="111"/>
        <v>0.61707612910094622</v>
      </c>
    </row>
    <row r="3551" spans="1:19" x14ac:dyDescent="0.25">
      <c r="A3551" s="10">
        <v>0</v>
      </c>
      <c r="B3551" s="1" t="s">
        <v>40</v>
      </c>
      <c r="C3551" s="1" t="s">
        <v>3135</v>
      </c>
      <c r="D3551" s="1">
        <v>2019</v>
      </c>
      <c r="E3551" s="2">
        <v>84920</v>
      </c>
      <c r="F3551" s="2">
        <v>0</v>
      </c>
      <c r="G3551" s="2">
        <v>4173500</v>
      </c>
      <c r="H3551" s="2">
        <v>1846586</v>
      </c>
      <c r="I3551" s="2">
        <v>977486</v>
      </c>
      <c r="J3551" s="2">
        <v>282881</v>
      </c>
      <c r="K3551" s="2">
        <v>1914043</v>
      </c>
      <c r="L3551" s="2">
        <v>999090</v>
      </c>
      <c r="M3551" s="2">
        <v>2326914</v>
      </c>
      <c r="N3551" s="4">
        <f t="shared" si="110"/>
        <v>2.0347430214448306E-2</v>
      </c>
      <c r="O3551" s="2">
        <v>0</v>
      </c>
      <c r="P3551" s="2">
        <v>541113</v>
      </c>
      <c r="Q3551" s="2">
        <v>818828</v>
      </c>
      <c r="R3551" s="2">
        <v>629133</v>
      </c>
      <c r="S3551" s="4">
        <f t="shared" si="111"/>
        <v>0.86009317584676059</v>
      </c>
    </row>
    <row r="3552" spans="1:19" x14ac:dyDescent="0.25">
      <c r="A3552" s="10">
        <v>0</v>
      </c>
      <c r="B3552" s="1" t="s">
        <v>61</v>
      </c>
      <c r="C3552" s="1" t="s">
        <v>4399</v>
      </c>
      <c r="D3552" s="1">
        <v>2019</v>
      </c>
      <c r="E3552" s="2">
        <v>227578</v>
      </c>
      <c r="F3552" s="2">
        <v>0</v>
      </c>
      <c r="G3552" s="2">
        <v>11212843</v>
      </c>
      <c r="H3552" s="2">
        <v>11098691</v>
      </c>
      <c r="I3552" s="2">
        <v>7419327</v>
      </c>
      <c r="J3552" s="2">
        <v>222075</v>
      </c>
      <c r="K3552" s="2">
        <v>303061</v>
      </c>
      <c r="L3552" s="2">
        <v>3268380</v>
      </c>
      <c r="M3552" s="2">
        <v>114152</v>
      </c>
      <c r="N3552" s="4">
        <f t="shared" si="110"/>
        <v>2.0296190716306294E-2</v>
      </c>
      <c r="O3552" s="2">
        <v>67344</v>
      </c>
      <c r="P3552" s="2">
        <v>1173809</v>
      </c>
      <c r="Q3552" s="2">
        <v>4057354</v>
      </c>
      <c r="R3552" s="2">
        <v>4178464</v>
      </c>
      <c r="S3552" s="4">
        <f t="shared" si="111"/>
        <v>0.29703570498632992</v>
      </c>
    </row>
    <row r="3553" spans="1:19" x14ac:dyDescent="0.25">
      <c r="A3553" s="10">
        <v>0</v>
      </c>
      <c r="B3553" s="1" t="s">
        <v>67</v>
      </c>
      <c r="C3553" s="1" t="s">
        <v>1047</v>
      </c>
      <c r="D3553" s="1">
        <v>2019</v>
      </c>
      <c r="E3553" s="2">
        <v>832281</v>
      </c>
      <c r="F3553" s="2">
        <v>325080</v>
      </c>
      <c r="G3553" s="2">
        <v>25272787</v>
      </c>
      <c r="H3553" s="2">
        <v>22182875</v>
      </c>
      <c r="I3553" s="2">
        <v>5244699</v>
      </c>
      <c r="J3553" s="2">
        <v>1033688</v>
      </c>
      <c r="K3553" s="2">
        <v>0</v>
      </c>
      <c r="L3553" s="2">
        <v>18994400</v>
      </c>
      <c r="M3553" s="2">
        <v>3089912</v>
      </c>
      <c r="N3553" s="4">
        <f t="shared" si="110"/>
        <v>2.0069056887156926E-2</v>
      </c>
      <c r="O3553" s="2">
        <v>4526857</v>
      </c>
      <c r="P3553" s="2">
        <v>1128</v>
      </c>
      <c r="Q3553" s="2">
        <v>18696982</v>
      </c>
      <c r="R3553" s="2">
        <v>18097734</v>
      </c>
      <c r="S3553" s="4">
        <f t="shared" si="111"/>
        <v>0.25019624003756491</v>
      </c>
    </row>
    <row r="3554" spans="1:19" x14ac:dyDescent="0.25">
      <c r="A3554" s="10">
        <v>0</v>
      </c>
      <c r="B3554" s="1" t="s">
        <v>52</v>
      </c>
      <c r="C3554" s="1" t="s">
        <v>3878</v>
      </c>
      <c r="D3554" s="1">
        <v>2019</v>
      </c>
      <c r="E3554" s="2">
        <v>172400</v>
      </c>
      <c r="F3554" s="2">
        <v>0</v>
      </c>
      <c r="G3554" s="2">
        <v>8599120</v>
      </c>
      <c r="H3554" s="2">
        <v>3753437</v>
      </c>
      <c r="I3554" s="2">
        <v>599044</v>
      </c>
      <c r="J3554" s="2">
        <v>0</v>
      </c>
      <c r="K3554" s="2">
        <v>5095654</v>
      </c>
      <c r="L3554" s="2">
        <v>2904422</v>
      </c>
      <c r="M3554" s="2">
        <v>4845683</v>
      </c>
      <c r="N3554" s="4">
        <f t="shared" si="110"/>
        <v>2.0048563108783224E-2</v>
      </c>
      <c r="O3554" s="2">
        <v>116900</v>
      </c>
      <c r="P3554" s="2">
        <v>2852917</v>
      </c>
      <c r="Q3554" s="2">
        <v>3503466</v>
      </c>
      <c r="R3554" s="2">
        <v>3681688</v>
      </c>
      <c r="S3554" s="4">
        <f t="shared" si="111"/>
        <v>0.80664548435391592</v>
      </c>
    </row>
    <row r="3555" spans="1:19" x14ac:dyDescent="0.25">
      <c r="A3555" s="10">
        <v>0</v>
      </c>
      <c r="B3555" s="1" t="s">
        <v>64</v>
      </c>
      <c r="C3555" s="1" t="s">
        <v>4762</v>
      </c>
      <c r="D3555" s="1">
        <v>2019</v>
      </c>
      <c r="E3555" s="2">
        <v>596643</v>
      </c>
      <c r="F3555" s="2">
        <v>0</v>
      </c>
      <c r="G3555" s="2">
        <v>30235757</v>
      </c>
      <c r="H3555" s="2">
        <v>35962129</v>
      </c>
      <c r="I3555" s="2">
        <v>1954330</v>
      </c>
      <c r="J3555" s="2">
        <v>3725912</v>
      </c>
      <c r="K3555" s="2">
        <v>1477753</v>
      </c>
      <c r="L3555" s="2">
        <v>23077762</v>
      </c>
      <c r="M3555" s="2">
        <v>-5726372</v>
      </c>
      <c r="N3555" s="4">
        <f t="shared" si="110"/>
        <v>1.9733026694188607E-2</v>
      </c>
      <c r="O3555" s="2">
        <v>117812</v>
      </c>
      <c r="P3555" s="2">
        <v>6119501</v>
      </c>
      <c r="Q3555" s="2">
        <v>27713680</v>
      </c>
      <c r="R3555" s="2">
        <v>23464749</v>
      </c>
      <c r="S3555" s="4">
        <f t="shared" si="111"/>
        <v>0.26581631024478464</v>
      </c>
    </row>
    <row r="3556" spans="1:19" x14ac:dyDescent="0.25">
      <c r="A3556" s="10">
        <v>0</v>
      </c>
      <c r="B3556" s="1" t="s">
        <v>32</v>
      </c>
      <c r="C3556" s="1" t="s">
        <v>2324</v>
      </c>
      <c r="D3556" s="1">
        <v>2019</v>
      </c>
      <c r="E3556" s="2">
        <v>66842</v>
      </c>
      <c r="F3556" s="2">
        <v>0</v>
      </c>
      <c r="G3556" s="2">
        <v>3394893</v>
      </c>
      <c r="H3556" s="2">
        <v>3078227</v>
      </c>
      <c r="I3556" s="2">
        <v>1615688</v>
      </c>
      <c r="J3556" s="2">
        <v>0</v>
      </c>
      <c r="K3556" s="2">
        <v>0</v>
      </c>
      <c r="L3556" s="2">
        <v>1779205</v>
      </c>
      <c r="M3556" s="2">
        <v>316666</v>
      </c>
      <c r="N3556" s="4">
        <f t="shared" si="110"/>
        <v>1.9688985779522359E-2</v>
      </c>
      <c r="O3556" s="2">
        <v>0</v>
      </c>
      <c r="P3556" s="2">
        <v>327339</v>
      </c>
      <c r="Q3556" s="2">
        <v>393326</v>
      </c>
      <c r="R3556" s="2">
        <v>416881</v>
      </c>
      <c r="S3556" s="4">
        <f t="shared" si="111"/>
        <v>0.78520968813642267</v>
      </c>
    </row>
    <row r="3557" spans="1:19" x14ac:dyDescent="0.25">
      <c r="A3557" s="10">
        <v>1</v>
      </c>
      <c r="B3557" s="1" t="s">
        <v>27</v>
      </c>
      <c r="C3557" s="1" t="s">
        <v>893</v>
      </c>
      <c r="D3557" s="1">
        <v>2019</v>
      </c>
      <c r="E3557" s="2">
        <v>1760325</v>
      </c>
      <c r="F3557" s="2">
        <v>1260618</v>
      </c>
      <c r="G3557" s="2">
        <v>25536958</v>
      </c>
      <c r="H3557" s="2">
        <v>26817847</v>
      </c>
      <c r="I3557" s="2">
        <v>14797307</v>
      </c>
      <c r="J3557" s="2">
        <v>814072</v>
      </c>
      <c r="K3557" s="2">
        <v>316370</v>
      </c>
      <c r="L3557" s="2">
        <v>9609209</v>
      </c>
      <c r="M3557" s="2">
        <v>-1280889</v>
      </c>
      <c r="N3557" s="4">
        <f t="shared" si="110"/>
        <v>1.9567992397528319E-2</v>
      </c>
      <c r="O3557" s="2">
        <v>78128</v>
      </c>
      <c r="P3557" s="2">
        <v>3310366</v>
      </c>
      <c r="Q3557" s="2">
        <v>12366032</v>
      </c>
      <c r="R3557" s="2">
        <v>12664703</v>
      </c>
      <c r="S3557" s="4">
        <f t="shared" si="111"/>
        <v>0.26755416214655803</v>
      </c>
    </row>
    <row r="3558" spans="1:19" x14ac:dyDescent="0.25">
      <c r="A3558" s="10">
        <v>0</v>
      </c>
      <c r="B3558" s="1" t="s">
        <v>64</v>
      </c>
      <c r="C3558" s="1" t="s">
        <v>4751</v>
      </c>
      <c r="D3558" s="1">
        <v>2019</v>
      </c>
      <c r="E3558" s="2">
        <v>744721</v>
      </c>
      <c r="F3558" s="2">
        <v>0</v>
      </c>
      <c r="G3558" s="2">
        <v>38073763</v>
      </c>
      <c r="H3558" s="2">
        <v>25102710</v>
      </c>
      <c r="I3558" s="2">
        <v>8467276</v>
      </c>
      <c r="J3558" s="2">
        <v>3649009</v>
      </c>
      <c r="K3558" s="2">
        <v>9367910</v>
      </c>
      <c r="L3558" s="2">
        <v>16589568</v>
      </c>
      <c r="M3558" s="2">
        <v>12971053</v>
      </c>
      <c r="N3558" s="4">
        <f t="shared" si="110"/>
        <v>1.9559952610935776E-2</v>
      </c>
      <c r="O3558" s="2">
        <v>0</v>
      </c>
      <c r="P3558" s="2">
        <v>11305719</v>
      </c>
      <c r="Q3558" s="2">
        <v>23364754</v>
      </c>
      <c r="R3558" s="2">
        <v>18760615</v>
      </c>
      <c r="S3558" s="4">
        <f t="shared" si="111"/>
        <v>0.60263051078016361</v>
      </c>
    </row>
    <row r="3559" spans="1:19" x14ac:dyDescent="0.25">
      <c r="A3559" s="10">
        <v>0</v>
      </c>
      <c r="B3559" s="1" t="s">
        <v>28</v>
      </c>
      <c r="C3559" s="1" t="s">
        <v>1141</v>
      </c>
      <c r="D3559" s="1">
        <v>2019</v>
      </c>
      <c r="E3559" s="2">
        <v>724095</v>
      </c>
      <c r="F3559" s="2">
        <v>0</v>
      </c>
      <c r="G3559" s="2">
        <v>37557191</v>
      </c>
      <c r="H3559" s="2">
        <v>37212479</v>
      </c>
      <c r="I3559" s="2">
        <v>34336100</v>
      </c>
      <c r="J3559" s="2">
        <v>49104</v>
      </c>
      <c r="K3559" s="2">
        <v>660814</v>
      </c>
      <c r="L3559" s="2">
        <v>2511173</v>
      </c>
      <c r="M3559" s="2">
        <v>344712</v>
      </c>
      <c r="N3559" s="4">
        <f t="shared" si="110"/>
        <v>1.9279796510873245E-2</v>
      </c>
      <c r="O3559" s="2">
        <v>625510</v>
      </c>
      <c r="P3559" s="2">
        <v>-447331</v>
      </c>
      <c r="Q3559" s="2">
        <v>2573502</v>
      </c>
      <c r="R3559" s="2">
        <v>7552965</v>
      </c>
      <c r="S3559" s="4">
        <f t="shared" si="111"/>
        <v>2.3590603160480686E-2</v>
      </c>
    </row>
    <row r="3560" spans="1:19" x14ac:dyDescent="0.25">
      <c r="A3560" s="10">
        <v>0</v>
      </c>
      <c r="B3560" s="1" t="s">
        <v>28</v>
      </c>
      <c r="C3560" s="1" t="s">
        <v>1204</v>
      </c>
      <c r="D3560" s="1">
        <v>2019</v>
      </c>
      <c r="E3560" s="2">
        <v>236901</v>
      </c>
      <c r="F3560" s="2">
        <v>0</v>
      </c>
      <c r="G3560" s="2">
        <v>12451226</v>
      </c>
      <c r="H3560" s="2">
        <v>8616430</v>
      </c>
      <c r="I3560" s="2">
        <v>7278184</v>
      </c>
      <c r="J3560" s="2">
        <v>0</v>
      </c>
      <c r="K3560" s="2">
        <v>3161331</v>
      </c>
      <c r="L3560" s="2">
        <v>2011711</v>
      </c>
      <c r="M3560" s="2">
        <v>3834796</v>
      </c>
      <c r="N3560" s="4">
        <f t="shared" si="110"/>
        <v>1.9026319175316553E-2</v>
      </c>
      <c r="O3560" s="2">
        <v>0</v>
      </c>
      <c r="P3560" s="2">
        <v>99033</v>
      </c>
      <c r="Q3560" s="2">
        <v>2368334</v>
      </c>
      <c r="R3560" s="2">
        <v>2688172</v>
      </c>
      <c r="S3560" s="4">
        <f t="shared" si="111"/>
        <v>3.6840276589444422E-2</v>
      </c>
    </row>
    <row r="3561" spans="1:19" x14ac:dyDescent="0.25">
      <c r="A3561" s="10">
        <v>0</v>
      </c>
      <c r="B3561" s="1" t="s">
        <v>61</v>
      </c>
      <c r="C3561" s="1" t="s">
        <v>4348</v>
      </c>
      <c r="D3561" s="1">
        <v>2019</v>
      </c>
      <c r="E3561" s="2">
        <v>1009075</v>
      </c>
      <c r="F3561" s="2">
        <v>0</v>
      </c>
      <c r="G3561" s="2">
        <v>53609657</v>
      </c>
      <c r="H3561" s="2">
        <v>50875749</v>
      </c>
      <c r="I3561" s="2">
        <v>11153445</v>
      </c>
      <c r="J3561" s="2">
        <v>2045192</v>
      </c>
      <c r="K3561" s="2">
        <v>3724028</v>
      </c>
      <c r="L3561" s="2">
        <v>36686992</v>
      </c>
      <c r="M3561" s="2">
        <v>2733908</v>
      </c>
      <c r="N3561" s="4">
        <f t="shared" si="110"/>
        <v>1.8822634884606705E-2</v>
      </c>
      <c r="O3561" s="2">
        <v>2656458</v>
      </c>
      <c r="P3561" s="2">
        <v>4204347</v>
      </c>
      <c r="Q3561" s="2">
        <v>40975438</v>
      </c>
      <c r="R3561" s="2">
        <v>38553790</v>
      </c>
      <c r="S3561" s="4">
        <f t="shared" si="111"/>
        <v>0.17795409997305064</v>
      </c>
    </row>
    <row r="3562" spans="1:19" x14ac:dyDescent="0.25">
      <c r="A3562" s="10">
        <v>0</v>
      </c>
      <c r="B3562" s="1" t="s">
        <v>32</v>
      </c>
      <c r="C3562" s="1" t="s">
        <v>2248</v>
      </c>
      <c r="D3562" s="1">
        <v>2019</v>
      </c>
      <c r="E3562" s="2">
        <v>121369</v>
      </c>
      <c r="F3562" s="2">
        <v>0</v>
      </c>
      <c r="G3562" s="2">
        <v>6461612</v>
      </c>
      <c r="H3562" s="2">
        <v>6950699</v>
      </c>
      <c r="I3562" s="2">
        <v>190519</v>
      </c>
      <c r="J3562" s="2">
        <v>65651</v>
      </c>
      <c r="K3562" s="2">
        <v>0</v>
      </c>
      <c r="L3562" s="2">
        <v>6205442</v>
      </c>
      <c r="M3562" s="2">
        <v>-489087</v>
      </c>
      <c r="N3562" s="4">
        <f t="shared" si="110"/>
        <v>1.8783083849664758E-2</v>
      </c>
      <c r="O3562" s="2">
        <v>0</v>
      </c>
      <c r="P3562" s="2">
        <v>3289668</v>
      </c>
      <c r="Q3562" s="2">
        <v>4935826</v>
      </c>
      <c r="R3562" s="2">
        <v>5409985</v>
      </c>
      <c r="S3562" s="4">
        <f t="shared" si="111"/>
        <v>0.60807340500944085</v>
      </c>
    </row>
    <row r="3563" spans="1:19" x14ac:dyDescent="0.25">
      <c r="A3563" s="10">
        <v>0</v>
      </c>
      <c r="B3563" s="1" t="s">
        <v>41</v>
      </c>
      <c r="C3563" s="1" t="s">
        <v>3593</v>
      </c>
      <c r="D3563" s="1">
        <v>2019</v>
      </c>
      <c r="E3563" s="2">
        <v>38701</v>
      </c>
      <c r="F3563" s="2">
        <v>0</v>
      </c>
      <c r="G3563" s="2">
        <v>2060551</v>
      </c>
      <c r="H3563" s="2">
        <v>234135</v>
      </c>
      <c r="I3563" s="2">
        <v>134501</v>
      </c>
      <c r="J3563" s="2">
        <v>20401</v>
      </c>
      <c r="K3563" s="2">
        <v>1776789</v>
      </c>
      <c r="L3563" s="2">
        <v>128860</v>
      </c>
      <c r="M3563" s="2">
        <v>1826416</v>
      </c>
      <c r="N3563" s="4">
        <f t="shared" si="110"/>
        <v>1.8781869509660279E-2</v>
      </c>
      <c r="O3563" s="2">
        <v>0</v>
      </c>
      <c r="P3563" s="2">
        <v>397121</v>
      </c>
      <c r="Q3563" s="2">
        <v>209076</v>
      </c>
      <c r="R3563" s="2">
        <v>168820</v>
      </c>
      <c r="S3563" s="4">
        <f t="shared" si="111"/>
        <v>2.3523338467006281</v>
      </c>
    </row>
    <row r="3564" spans="1:19" x14ac:dyDescent="0.25">
      <c r="A3564" s="10">
        <v>0</v>
      </c>
      <c r="B3564" s="1" t="s">
        <v>61</v>
      </c>
      <c r="C3564" s="1" t="s">
        <v>4433</v>
      </c>
      <c r="D3564" s="1">
        <v>2019</v>
      </c>
      <c r="E3564" s="2">
        <v>23489</v>
      </c>
      <c r="F3564" s="2">
        <v>0</v>
      </c>
      <c r="G3564" s="2">
        <v>1253542</v>
      </c>
      <c r="H3564" s="2">
        <v>1275754</v>
      </c>
      <c r="I3564" s="2">
        <v>527568</v>
      </c>
      <c r="J3564" s="2">
        <v>45870</v>
      </c>
      <c r="K3564" s="2">
        <v>99216</v>
      </c>
      <c r="L3564" s="2">
        <v>580888</v>
      </c>
      <c r="M3564" s="2">
        <v>-22212</v>
      </c>
      <c r="N3564" s="4">
        <f t="shared" si="110"/>
        <v>1.8738103709329244E-2</v>
      </c>
      <c r="O3564" s="2">
        <v>0</v>
      </c>
      <c r="P3564" s="2">
        <v>687302</v>
      </c>
      <c r="Q3564" s="2">
        <v>656583</v>
      </c>
      <c r="R3564" s="2">
        <v>661291</v>
      </c>
      <c r="S3564" s="4">
        <f t="shared" si="111"/>
        <v>1.0393336670240485</v>
      </c>
    </row>
    <row r="3565" spans="1:19" x14ac:dyDescent="0.25">
      <c r="A3565" s="10">
        <v>0</v>
      </c>
      <c r="B3565" s="1" t="s">
        <v>61</v>
      </c>
      <c r="C3565" s="1" t="s">
        <v>1296</v>
      </c>
      <c r="D3565" s="1">
        <v>2019</v>
      </c>
      <c r="E3565" s="2">
        <v>472341</v>
      </c>
      <c r="F3565" s="2">
        <v>0</v>
      </c>
      <c r="G3565" s="2">
        <v>25437317</v>
      </c>
      <c r="H3565" s="2">
        <v>23691250</v>
      </c>
      <c r="I3565" s="2">
        <v>22290389</v>
      </c>
      <c r="J3565" s="2">
        <v>4064</v>
      </c>
      <c r="K3565" s="2">
        <v>0</v>
      </c>
      <c r="L3565" s="2">
        <v>3142864</v>
      </c>
      <c r="M3565" s="2">
        <v>1746067</v>
      </c>
      <c r="N3565" s="4">
        <f t="shared" si="110"/>
        <v>1.856882154670636E-2</v>
      </c>
      <c r="O3565" s="2">
        <v>0</v>
      </c>
      <c r="P3565" s="2">
        <v>1993351</v>
      </c>
      <c r="Q3565" s="2">
        <v>3289022</v>
      </c>
      <c r="R3565" s="2">
        <v>3290205</v>
      </c>
      <c r="S3565" s="4">
        <f t="shared" si="111"/>
        <v>0.60584401275908339</v>
      </c>
    </row>
    <row r="3566" spans="1:19" x14ac:dyDescent="0.25">
      <c r="A3566" s="10">
        <v>0</v>
      </c>
      <c r="B3566" s="1" t="s">
        <v>40</v>
      </c>
      <c r="C3566" s="1" t="s">
        <v>2934</v>
      </c>
      <c r="D3566" s="1">
        <v>2019</v>
      </c>
      <c r="E3566" s="2">
        <v>25732</v>
      </c>
      <c r="F3566" s="2">
        <v>0</v>
      </c>
      <c r="G3566" s="2">
        <v>1393245</v>
      </c>
      <c r="H3566" s="2">
        <v>1154425</v>
      </c>
      <c r="I3566" s="2">
        <v>444693</v>
      </c>
      <c r="J3566" s="2">
        <v>127844</v>
      </c>
      <c r="K3566" s="2">
        <v>0</v>
      </c>
      <c r="L3566" s="2">
        <v>820708</v>
      </c>
      <c r="M3566" s="2">
        <v>238820</v>
      </c>
      <c r="N3566" s="4">
        <f t="shared" si="110"/>
        <v>1.8469113472504836E-2</v>
      </c>
      <c r="O3566" s="2">
        <v>0</v>
      </c>
      <c r="P3566" s="2">
        <v>413613</v>
      </c>
      <c r="Q3566" s="2">
        <v>541132</v>
      </c>
      <c r="R3566" s="2">
        <v>535783</v>
      </c>
      <c r="S3566" s="4">
        <f t="shared" si="111"/>
        <v>0.77197858088069238</v>
      </c>
    </row>
    <row r="3567" spans="1:19" x14ac:dyDescent="0.25">
      <c r="A3567" s="10">
        <v>0</v>
      </c>
      <c r="B3567" s="1" t="s">
        <v>55</v>
      </c>
      <c r="C3567" s="1" t="s">
        <v>4127</v>
      </c>
      <c r="D3567" s="1">
        <v>2019</v>
      </c>
      <c r="E3567" s="2">
        <v>215894</v>
      </c>
      <c r="F3567" s="2">
        <v>0</v>
      </c>
      <c r="G3567" s="2">
        <v>11750066</v>
      </c>
      <c r="H3567" s="2">
        <v>9953776</v>
      </c>
      <c r="I3567" s="2">
        <v>2292580</v>
      </c>
      <c r="J3567" s="2">
        <v>5235528</v>
      </c>
      <c r="K3567" s="2">
        <v>80086</v>
      </c>
      <c r="L3567" s="2">
        <v>4141872</v>
      </c>
      <c r="M3567" s="2">
        <v>1796290</v>
      </c>
      <c r="N3567" s="4">
        <f t="shared" si="110"/>
        <v>1.8373854240478309E-2</v>
      </c>
      <c r="O3567" s="2">
        <v>0</v>
      </c>
      <c r="P3567" s="2">
        <v>2387944</v>
      </c>
      <c r="Q3567" s="2">
        <v>4066493</v>
      </c>
      <c r="R3567" s="2">
        <v>3264849</v>
      </c>
      <c r="S3567" s="4">
        <f t="shared" si="111"/>
        <v>0.73141024286268674</v>
      </c>
    </row>
    <row r="3568" spans="1:19" x14ac:dyDescent="0.25">
      <c r="A3568" s="10">
        <v>0</v>
      </c>
      <c r="B3568" s="1" t="s">
        <v>61</v>
      </c>
      <c r="C3568" s="1" t="s">
        <v>2176</v>
      </c>
      <c r="D3568" s="1">
        <v>2019</v>
      </c>
      <c r="E3568" s="2">
        <v>1425594</v>
      </c>
      <c r="F3568" s="2">
        <v>201787</v>
      </c>
      <c r="G3568" s="2">
        <v>67069503</v>
      </c>
      <c r="H3568" s="2">
        <v>62629272</v>
      </c>
      <c r="I3568" s="2">
        <v>59264645</v>
      </c>
      <c r="J3568" s="2">
        <v>288250</v>
      </c>
      <c r="K3568" s="2">
        <v>928423</v>
      </c>
      <c r="L3568" s="2">
        <v>6588185</v>
      </c>
      <c r="M3568" s="2">
        <v>4440231</v>
      </c>
      <c r="N3568" s="4">
        <f t="shared" si="110"/>
        <v>1.8246847602255232E-2</v>
      </c>
      <c r="O3568" s="2">
        <v>1016675</v>
      </c>
      <c r="P3568" s="2">
        <v>6242866</v>
      </c>
      <c r="Q3568" s="2">
        <v>7749589</v>
      </c>
      <c r="R3568" s="2">
        <v>8897234</v>
      </c>
      <c r="S3568" s="4">
        <f t="shared" si="111"/>
        <v>0.81593234481637777</v>
      </c>
    </row>
    <row r="3569" spans="1:19" x14ac:dyDescent="0.25">
      <c r="A3569" s="10">
        <v>0</v>
      </c>
      <c r="B3569" s="1" t="s">
        <v>67</v>
      </c>
      <c r="C3569" s="1" t="s">
        <v>710</v>
      </c>
      <c r="D3569" s="1">
        <v>2019</v>
      </c>
      <c r="E3569" s="2">
        <v>41896</v>
      </c>
      <c r="F3569" s="2">
        <v>0</v>
      </c>
      <c r="G3569" s="2">
        <v>2342254</v>
      </c>
      <c r="H3569" s="2">
        <v>1278819</v>
      </c>
      <c r="I3569" s="2">
        <v>272140</v>
      </c>
      <c r="J3569" s="2">
        <v>0</v>
      </c>
      <c r="K3569" s="2">
        <v>1000000</v>
      </c>
      <c r="L3569" s="2">
        <v>1070114</v>
      </c>
      <c r="M3569" s="2">
        <v>1063435</v>
      </c>
      <c r="N3569" s="4">
        <f t="shared" si="110"/>
        <v>1.7887043847507573E-2</v>
      </c>
      <c r="O3569" s="2">
        <v>0</v>
      </c>
      <c r="P3569" s="2">
        <v>52110</v>
      </c>
      <c r="Q3569" s="2">
        <v>533644</v>
      </c>
      <c r="R3569" s="2">
        <v>554926</v>
      </c>
      <c r="S3569" s="4">
        <f t="shared" si="111"/>
        <v>9.390441248022259E-2</v>
      </c>
    </row>
    <row r="3570" spans="1:19" x14ac:dyDescent="0.25">
      <c r="A3570" s="10">
        <v>0</v>
      </c>
      <c r="B3570" s="1" t="s">
        <v>24</v>
      </c>
      <c r="C3570" s="1" t="s">
        <v>774</v>
      </c>
      <c r="D3570" s="1">
        <v>2019</v>
      </c>
      <c r="E3570" s="2">
        <v>2510759</v>
      </c>
      <c r="F3570" s="2">
        <v>0</v>
      </c>
      <c r="G3570" s="2">
        <v>141328099</v>
      </c>
      <c r="H3570" s="2">
        <v>144259234</v>
      </c>
      <c r="I3570" s="2">
        <v>6993927</v>
      </c>
      <c r="J3570" s="2">
        <v>10342701</v>
      </c>
      <c r="K3570" s="2">
        <v>0</v>
      </c>
      <c r="L3570" s="2">
        <v>123991471</v>
      </c>
      <c r="M3570" s="2">
        <v>-2931135</v>
      </c>
      <c r="N3570" s="4">
        <f t="shared" si="110"/>
        <v>1.7765462195879392E-2</v>
      </c>
      <c r="O3570" s="2">
        <v>7792747</v>
      </c>
      <c r="P3570" s="2">
        <v>15815142</v>
      </c>
      <c r="Q3570" s="2">
        <v>133907791</v>
      </c>
      <c r="R3570" s="2">
        <v>131334890</v>
      </c>
      <c r="S3570" s="4">
        <f t="shared" si="111"/>
        <v>0.17975336942072287</v>
      </c>
    </row>
    <row r="3571" spans="1:19" x14ac:dyDescent="0.25">
      <c r="A3571" s="10">
        <v>0</v>
      </c>
      <c r="B3571" s="1" t="s">
        <v>40</v>
      </c>
      <c r="C3571" s="1" t="s">
        <v>3181</v>
      </c>
      <c r="D3571" s="1">
        <v>2019</v>
      </c>
      <c r="E3571" s="2">
        <v>1203366</v>
      </c>
      <c r="F3571" s="2">
        <v>0</v>
      </c>
      <c r="G3571" s="2">
        <v>68518150</v>
      </c>
      <c r="H3571" s="2">
        <v>59814136</v>
      </c>
      <c r="I3571" s="2">
        <v>36750379</v>
      </c>
      <c r="J3571" s="2">
        <v>147134</v>
      </c>
      <c r="K3571" s="2">
        <v>3884966</v>
      </c>
      <c r="L3571" s="2">
        <v>27735671</v>
      </c>
      <c r="M3571" s="2">
        <v>8704014</v>
      </c>
      <c r="N3571" s="4">
        <f t="shared" si="110"/>
        <v>1.7562733377944385E-2</v>
      </c>
      <c r="O3571" s="2">
        <v>10777130</v>
      </c>
      <c r="P3571" s="2">
        <v>16788975</v>
      </c>
      <c r="Q3571" s="2">
        <v>15847371</v>
      </c>
      <c r="R3571" s="2">
        <v>12726869</v>
      </c>
      <c r="S3571" s="4">
        <f t="shared" si="111"/>
        <v>2.1659769578833568</v>
      </c>
    </row>
    <row r="3572" spans="1:19" x14ac:dyDescent="0.25">
      <c r="A3572" s="10">
        <v>0</v>
      </c>
      <c r="B3572" s="1" t="s">
        <v>66</v>
      </c>
      <c r="C3572" s="1" t="s">
        <v>4824</v>
      </c>
      <c r="D3572" s="1">
        <v>2019</v>
      </c>
      <c r="E3572" s="2">
        <v>72732</v>
      </c>
      <c r="F3572" s="2">
        <v>0</v>
      </c>
      <c r="G3572" s="2">
        <v>4333704</v>
      </c>
      <c r="H3572" s="2">
        <v>4532204</v>
      </c>
      <c r="I3572" s="2">
        <v>2728268</v>
      </c>
      <c r="J3572" s="2">
        <v>143980</v>
      </c>
      <c r="K3572" s="2">
        <v>303781</v>
      </c>
      <c r="L3572" s="2">
        <v>1157675</v>
      </c>
      <c r="M3572" s="2">
        <v>-198500</v>
      </c>
      <c r="N3572" s="4">
        <f t="shared" si="110"/>
        <v>1.6782872111247099E-2</v>
      </c>
      <c r="O3572" s="2">
        <v>0</v>
      </c>
      <c r="P3572" s="2">
        <v>757192</v>
      </c>
      <c r="Q3572" s="2">
        <v>1407097</v>
      </c>
      <c r="R3572" s="2">
        <v>3964455</v>
      </c>
      <c r="S3572" s="4">
        <f t="shared" si="111"/>
        <v>0.19099523137480434</v>
      </c>
    </row>
    <row r="3573" spans="1:19" x14ac:dyDescent="0.25">
      <c r="A3573" s="10">
        <v>0</v>
      </c>
      <c r="B3573" s="1" t="s">
        <v>64</v>
      </c>
      <c r="C3573" s="1" t="s">
        <v>4732</v>
      </c>
      <c r="D3573" s="1">
        <v>2019</v>
      </c>
      <c r="E3573" s="2">
        <v>136834</v>
      </c>
      <c r="F3573" s="2">
        <v>0</v>
      </c>
      <c r="G3573" s="2">
        <v>8178956</v>
      </c>
      <c r="H3573" s="2">
        <v>6927848</v>
      </c>
      <c r="I3573" s="2">
        <v>276769</v>
      </c>
      <c r="J3573" s="2">
        <v>2172849</v>
      </c>
      <c r="K3573" s="2">
        <v>0</v>
      </c>
      <c r="L3573" s="2">
        <v>5729338</v>
      </c>
      <c r="M3573" s="2">
        <v>1251108</v>
      </c>
      <c r="N3573" s="4">
        <f t="shared" si="110"/>
        <v>1.6730008084161353E-2</v>
      </c>
      <c r="O3573" s="2">
        <v>270207</v>
      </c>
      <c r="P3573" s="2">
        <v>4324758</v>
      </c>
      <c r="Q3573" s="2">
        <v>8152637</v>
      </c>
      <c r="R3573" s="2">
        <v>7388411</v>
      </c>
      <c r="S3573" s="4">
        <f t="shared" si="111"/>
        <v>0.62191518582277028</v>
      </c>
    </row>
    <row r="3574" spans="1:19" x14ac:dyDescent="0.25">
      <c r="A3574" s="10">
        <v>0</v>
      </c>
      <c r="B3574" s="1" t="s">
        <v>64</v>
      </c>
      <c r="C3574" s="1" t="s">
        <v>4715</v>
      </c>
      <c r="D3574" s="1">
        <v>2019</v>
      </c>
      <c r="E3574" s="2">
        <v>144091</v>
      </c>
      <c r="F3574" s="2">
        <v>0</v>
      </c>
      <c r="G3574" s="2">
        <v>8761960</v>
      </c>
      <c r="H3574" s="2">
        <v>7451497</v>
      </c>
      <c r="I3574" s="2">
        <v>1851347</v>
      </c>
      <c r="J3574" s="2">
        <v>1605160</v>
      </c>
      <c r="K3574" s="2">
        <v>891769</v>
      </c>
      <c r="L3574" s="2">
        <v>4413684</v>
      </c>
      <c r="M3574" s="2">
        <v>1310463</v>
      </c>
      <c r="N3574" s="4">
        <f t="shared" si="110"/>
        <v>1.6445064802852329E-2</v>
      </c>
      <c r="O3574" s="2">
        <v>745301</v>
      </c>
      <c r="P3574" s="2">
        <v>3561008</v>
      </c>
      <c r="Q3574" s="2">
        <v>6436341</v>
      </c>
      <c r="R3574" s="2">
        <v>6050906</v>
      </c>
      <c r="S3574" s="4">
        <f t="shared" si="111"/>
        <v>0.71168003601444152</v>
      </c>
    </row>
    <row r="3575" spans="1:19" x14ac:dyDescent="0.25">
      <c r="A3575" s="10">
        <v>0</v>
      </c>
      <c r="B3575" s="1" t="s">
        <v>41</v>
      </c>
      <c r="C3575" s="1" t="s">
        <v>3286</v>
      </c>
      <c r="D3575" s="1">
        <v>2019</v>
      </c>
      <c r="E3575" s="2">
        <v>628903</v>
      </c>
      <c r="F3575" s="2">
        <v>0</v>
      </c>
      <c r="G3575" s="2">
        <v>38582058</v>
      </c>
      <c r="H3575" s="2">
        <v>37963954</v>
      </c>
      <c r="I3575" s="2">
        <v>34684637</v>
      </c>
      <c r="J3575" s="2">
        <v>0</v>
      </c>
      <c r="K3575" s="2">
        <v>0</v>
      </c>
      <c r="L3575" s="2">
        <v>3897421</v>
      </c>
      <c r="M3575" s="2">
        <v>618104</v>
      </c>
      <c r="N3575" s="4">
        <f t="shared" si="110"/>
        <v>1.630040056442816E-2</v>
      </c>
      <c r="O3575" s="2">
        <v>0</v>
      </c>
      <c r="P3575" s="2">
        <v>1797719</v>
      </c>
      <c r="Q3575" s="2">
        <v>2108656</v>
      </c>
      <c r="R3575" s="2">
        <v>4047405</v>
      </c>
      <c r="S3575" s="4">
        <f t="shared" si="111"/>
        <v>0.44416582971064178</v>
      </c>
    </row>
    <row r="3576" spans="1:19" x14ac:dyDescent="0.25">
      <c r="A3576" s="10">
        <v>0</v>
      </c>
      <c r="B3576" s="1" t="s">
        <v>62</v>
      </c>
      <c r="C3576" s="1" t="s">
        <v>4630</v>
      </c>
      <c r="D3576" s="1">
        <v>2019</v>
      </c>
      <c r="E3576" s="2">
        <v>391587</v>
      </c>
      <c r="F3576" s="2">
        <v>0</v>
      </c>
      <c r="G3576" s="2">
        <v>24085724</v>
      </c>
      <c r="H3576" s="2">
        <v>19687716</v>
      </c>
      <c r="I3576" s="2">
        <v>7324760</v>
      </c>
      <c r="J3576" s="2">
        <v>422790</v>
      </c>
      <c r="K3576" s="2">
        <v>0</v>
      </c>
      <c r="L3576" s="2">
        <v>16338174</v>
      </c>
      <c r="M3576" s="2">
        <v>4398008</v>
      </c>
      <c r="N3576" s="4">
        <f t="shared" si="110"/>
        <v>1.6258053940998409E-2</v>
      </c>
      <c r="O3576" s="2">
        <v>363929</v>
      </c>
      <c r="P3576" s="2">
        <v>14314335</v>
      </c>
      <c r="Q3576" s="2">
        <v>13851208</v>
      </c>
      <c r="R3576" s="2">
        <v>10680309</v>
      </c>
      <c r="S3576" s="4">
        <f t="shared" si="111"/>
        <v>1.3743295254847028</v>
      </c>
    </row>
    <row r="3577" spans="1:19" x14ac:dyDescent="0.25">
      <c r="A3577" s="10">
        <v>0</v>
      </c>
      <c r="B3577" s="1" t="s">
        <v>61</v>
      </c>
      <c r="C3577" s="1" t="s">
        <v>362</v>
      </c>
      <c r="D3577" s="1">
        <v>2019</v>
      </c>
      <c r="E3577" s="2">
        <v>111741</v>
      </c>
      <c r="F3577" s="2">
        <v>0</v>
      </c>
      <c r="G3577" s="2">
        <v>6880451</v>
      </c>
      <c r="H3577" s="2">
        <v>7752006</v>
      </c>
      <c r="I3577" s="2">
        <v>1931372</v>
      </c>
      <c r="J3577" s="2">
        <v>1967016</v>
      </c>
      <c r="K3577" s="2">
        <v>382034</v>
      </c>
      <c r="L3577" s="2">
        <v>2600029</v>
      </c>
      <c r="M3577" s="2">
        <v>-871555</v>
      </c>
      <c r="N3577" s="4">
        <f t="shared" si="110"/>
        <v>1.6240359825249826E-2</v>
      </c>
      <c r="O3577" s="2">
        <v>0</v>
      </c>
      <c r="P3577" s="2">
        <v>300623</v>
      </c>
      <c r="Q3577" s="2">
        <v>3687590</v>
      </c>
      <c r="R3577" s="2">
        <v>3892529</v>
      </c>
      <c r="S3577" s="4">
        <f t="shared" si="111"/>
        <v>7.7230766938409454E-2</v>
      </c>
    </row>
    <row r="3578" spans="1:19" x14ac:dyDescent="0.25">
      <c r="A3578" s="10">
        <v>0</v>
      </c>
      <c r="B3578" s="1" t="s">
        <v>61</v>
      </c>
      <c r="C3578" s="1" t="s">
        <v>3764</v>
      </c>
      <c r="D3578" s="1">
        <v>2019</v>
      </c>
      <c r="E3578" s="2">
        <v>1885531</v>
      </c>
      <c r="F3578" s="2">
        <v>0</v>
      </c>
      <c r="G3578" s="2">
        <v>117091766</v>
      </c>
      <c r="H3578" s="2">
        <v>133287614</v>
      </c>
      <c r="I3578" s="2">
        <v>18269667</v>
      </c>
      <c r="J3578" s="2">
        <v>6217761</v>
      </c>
      <c r="K3578" s="2">
        <v>3246351</v>
      </c>
      <c r="L3578" s="2">
        <v>89357987</v>
      </c>
      <c r="M3578" s="2">
        <v>-16195848</v>
      </c>
      <c r="N3578" s="4">
        <f t="shared" si="110"/>
        <v>1.6103019575262022E-2</v>
      </c>
      <c r="O3578" s="2">
        <v>0</v>
      </c>
      <c r="P3578" s="2">
        <v>10910880</v>
      </c>
      <c r="Q3578" s="2">
        <v>56621542</v>
      </c>
      <c r="R3578" s="2">
        <v>57304053</v>
      </c>
      <c r="S3578" s="4">
        <f t="shared" si="111"/>
        <v>0.19040328613405408</v>
      </c>
    </row>
    <row r="3579" spans="1:19" x14ac:dyDescent="0.25">
      <c r="A3579" s="10">
        <v>0</v>
      </c>
      <c r="B3579" s="1" t="s">
        <v>61</v>
      </c>
      <c r="C3579" s="1" t="s">
        <v>689</v>
      </c>
      <c r="D3579" s="1">
        <v>2019</v>
      </c>
      <c r="E3579" s="2">
        <v>1229039</v>
      </c>
      <c r="F3579" s="2">
        <v>0</v>
      </c>
      <c r="G3579" s="2">
        <v>76877426</v>
      </c>
      <c r="H3579" s="2">
        <v>63492081</v>
      </c>
      <c r="I3579" s="2">
        <v>40738291</v>
      </c>
      <c r="J3579" s="2">
        <v>1823838</v>
      </c>
      <c r="K3579" s="2">
        <v>5103642</v>
      </c>
      <c r="L3579" s="2">
        <v>29211655</v>
      </c>
      <c r="M3579" s="2">
        <v>13385345</v>
      </c>
      <c r="N3579" s="4">
        <f t="shared" si="110"/>
        <v>1.5986994673833122E-2</v>
      </c>
      <c r="O3579" s="2">
        <v>629878</v>
      </c>
      <c r="P3579" s="2">
        <v>26881068</v>
      </c>
      <c r="Q3579" s="2">
        <v>32571683</v>
      </c>
      <c r="R3579" s="2">
        <v>33597736</v>
      </c>
      <c r="S3579" s="4">
        <f t="shared" si="111"/>
        <v>0.81883332853142243</v>
      </c>
    </row>
    <row r="3580" spans="1:19" x14ac:dyDescent="0.25">
      <c r="A3580" s="10">
        <v>1</v>
      </c>
      <c r="B3580" s="1" t="s">
        <v>27</v>
      </c>
      <c r="C3580" s="1" t="s">
        <v>1087</v>
      </c>
      <c r="D3580" s="1">
        <v>2019</v>
      </c>
      <c r="E3580" s="2">
        <v>1688326</v>
      </c>
      <c r="F3580" s="2">
        <v>1357389</v>
      </c>
      <c r="G3580" s="2">
        <v>20777041</v>
      </c>
      <c r="H3580" s="2">
        <v>19191667</v>
      </c>
      <c r="I3580" s="2">
        <v>10018229</v>
      </c>
      <c r="J3580" s="2">
        <v>16045</v>
      </c>
      <c r="K3580" s="2">
        <v>17692</v>
      </c>
      <c r="L3580" s="2">
        <v>10725075</v>
      </c>
      <c r="M3580" s="2">
        <v>1585374</v>
      </c>
      <c r="N3580" s="4">
        <f t="shared" si="110"/>
        <v>1.5928014003533997E-2</v>
      </c>
      <c r="O3580" s="2">
        <v>0</v>
      </c>
      <c r="P3580" s="2">
        <v>1479005</v>
      </c>
      <c r="Q3580" s="2">
        <v>13472851</v>
      </c>
      <c r="R3580" s="2">
        <v>13312856</v>
      </c>
      <c r="S3580" s="4">
        <f t="shared" si="111"/>
        <v>0.11109599623101159</v>
      </c>
    </row>
    <row r="3581" spans="1:19" x14ac:dyDescent="0.25">
      <c r="A3581" s="10">
        <v>0</v>
      </c>
      <c r="B3581" s="1" t="s">
        <v>32</v>
      </c>
      <c r="C3581" s="1" t="s">
        <v>1498</v>
      </c>
      <c r="D3581" s="1">
        <v>2019</v>
      </c>
      <c r="E3581" s="2">
        <v>17030</v>
      </c>
      <c r="F3581" s="2">
        <v>0</v>
      </c>
      <c r="G3581" s="2">
        <v>1069634</v>
      </c>
      <c r="H3581" s="2">
        <v>971051</v>
      </c>
      <c r="I3581" s="2">
        <v>14227</v>
      </c>
      <c r="J3581" s="2">
        <v>0</v>
      </c>
      <c r="K3581" s="2">
        <v>0</v>
      </c>
      <c r="L3581" s="2">
        <v>1055407</v>
      </c>
      <c r="M3581" s="2">
        <v>98583</v>
      </c>
      <c r="N3581" s="4">
        <f t="shared" si="110"/>
        <v>1.5921333839425449E-2</v>
      </c>
      <c r="O3581" s="2">
        <v>0</v>
      </c>
      <c r="P3581" s="2">
        <v>552471</v>
      </c>
      <c r="Q3581" s="2">
        <v>422920</v>
      </c>
      <c r="R3581" s="2">
        <v>432180</v>
      </c>
      <c r="S3581" s="4">
        <f t="shared" si="111"/>
        <v>1.2783354157989726</v>
      </c>
    </row>
    <row r="3582" spans="1:19" x14ac:dyDescent="0.25">
      <c r="A3582" s="10">
        <v>0</v>
      </c>
      <c r="B3582" s="1" t="s">
        <v>62</v>
      </c>
      <c r="C3582" s="1" t="s">
        <v>4539</v>
      </c>
      <c r="D3582" s="1">
        <v>2019</v>
      </c>
      <c r="E3582" s="2">
        <v>476126</v>
      </c>
      <c r="F3582" s="2">
        <v>0</v>
      </c>
      <c r="G3582" s="2">
        <v>29974866</v>
      </c>
      <c r="H3582" s="2">
        <v>18203254</v>
      </c>
      <c r="I3582" s="2">
        <v>7694271</v>
      </c>
      <c r="J3582" s="2">
        <v>643545</v>
      </c>
      <c r="K3582" s="2">
        <v>0</v>
      </c>
      <c r="L3582" s="2">
        <v>21637050</v>
      </c>
      <c r="M3582" s="2">
        <v>11771612</v>
      </c>
      <c r="N3582" s="4">
        <f t="shared" si="110"/>
        <v>1.5884174428002447E-2</v>
      </c>
      <c r="O3582" s="2">
        <v>229458</v>
      </c>
      <c r="P3582" s="2">
        <v>20521758</v>
      </c>
      <c r="Q3582" s="2">
        <v>12589433</v>
      </c>
      <c r="R3582" s="2">
        <v>9488118</v>
      </c>
      <c r="S3582" s="4">
        <f t="shared" si="111"/>
        <v>2.1870739803193846</v>
      </c>
    </row>
    <row r="3583" spans="1:19" x14ac:dyDescent="0.25">
      <c r="A3583" s="10">
        <v>0</v>
      </c>
      <c r="B3583" s="1" t="s">
        <v>26</v>
      </c>
      <c r="C3583" s="1" t="s">
        <v>787</v>
      </c>
      <c r="D3583" s="1">
        <v>2019</v>
      </c>
      <c r="E3583" s="2">
        <v>323763</v>
      </c>
      <c r="F3583" s="2">
        <v>0</v>
      </c>
      <c r="G3583" s="2">
        <v>20909520</v>
      </c>
      <c r="H3583" s="2">
        <v>22436479</v>
      </c>
      <c r="I3583" s="2">
        <v>14545179</v>
      </c>
      <c r="J3583" s="2">
        <v>380738</v>
      </c>
      <c r="K3583" s="2">
        <v>100000</v>
      </c>
      <c r="L3583" s="2">
        <v>5883603</v>
      </c>
      <c r="M3583" s="2">
        <v>-1526959</v>
      </c>
      <c r="N3583" s="4">
        <f t="shared" si="110"/>
        <v>1.548399963270319E-2</v>
      </c>
      <c r="O3583" s="2">
        <v>0</v>
      </c>
      <c r="P3583" s="2">
        <v>9847580</v>
      </c>
      <c r="Q3583" s="2">
        <v>15044806</v>
      </c>
      <c r="R3583" s="2">
        <v>13790807</v>
      </c>
      <c r="S3583" s="4">
        <f t="shared" si="111"/>
        <v>0.71406843703925371</v>
      </c>
    </row>
    <row r="3584" spans="1:19" x14ac:dyDescent="0.25">
      <c r="A3584" s="10">
        <v>0</v>
      </c>
      <c r="B3584" s="1" t="s">
        <v>62</v>
      </c>
      <c r="C3584" s="1" t="s">
        <v>4564</v>
      </c>
      <c r="D3584" s="1">
        <v>2019</v>
      </c>
      <c r="E3584" s="2">
        <v>41945</v>
      </c>
      <c r="F3584" s="2">
        <v>0</v>
      </c>
      <c r="G3584" s="2">
        <v>2767326</v>
      </c>
      <c r="H3584" s="2">
        <v>1664438</v>
      </c>
      <c r="I3584" s="2">
        <v>1285030</v>
      </c>
      <c r="J3584" s="2">
        <v>118165</v>
      </c>
      <c r="K3584" s="2">
        <v>778440</v>
      </c>
      <c r="L3584" s="2">
        <v>585691</v>
      </c>
      <c r="M3584" s="2">
        <v>1102888</v>
      </c>
      <c r="N3584" s="4">
        <f t="shared" si="110"/>
        <v>1.5157231204418996E-2</v>
      </c>
      <c r="O3584" s="2">
        <v>0</v>
      </c>
      <c r="P3584" s="2">
        <v>315633</v>
      </c>
      <c r="Q3584" s="2">
        <v>630945</v>
      </c>
      <c r="R3584" s="2">
        <v>529676</v>
      </c>
      <c r="S3584" s="4">
        <f t="shared" si="111"/>
        <v>0.59589824723038232</v>
      </c>
    </row>
    <row r="3585" spans="1:19" x14ac:dyDescent="0.25">
      <c r="A3585" s="10">
        <v>0</v>
      </c>
      <c r="B3585" s="1" t="s">
        <v>61</v>
      </c>
      <c r="C3585" s="1" t="s">
        <v>2157</v>
      </c>
      <c r="D3585" s="1">
        <v>2019</v>
      </c>
      <c r="E3585" s="2">
        <v>3032</v>
      </c>
      <c r="F3585" s="2">
        <v>0</v>
      </c>
      <c r="G3585" s="2">
        <v>200141</v>
      </c>
      <c r="H3585" s="2">
        <v>163373</v>
      </c>
      <c r="I3585" s="2">
        <v>17617</v>
      </c>
      <c r="J3585" s="2">
        <v>20789</v>
      </c>
      <c r="K3585" s="2">
        <v>0</v>
      </c>
      <c r="L3585" s="2">
        <v>161735</v>
      </c>
      <c r="M3585" s="2">
        <v>36768</v>
      </c>
      <c r="N3585" s="4">
        <f t="shared" si="110"/>
        <v>1.5149319729590639E-2</v>
      </c>
      <c r="O3585" s="2">
        <v>0</v>
      </c>
      <c r="P3585" s="2">
        <v>176783</v>
      </c>
      <c r="Q3585" s="2">
        <v>195080</v>
      </c>
      <c r="R3585" s="2">
        <v>153296</v>
      </c>
      <c r="S3585" s="4">
        <f t="shared" si="111"/>
        <v>1.1532133910865254</v>
      </c>
    </row>
    <row r="3586" spans="1:19" x14ac:dyDescent="0.25">
      <c r="A3586" s="10">
        <v>0</v>
      </c>
      <c r="B3586" s="1" t="s">
        <v>61</v>
      </c>
      <c r="C3586" s="1" t="s">
        <v>1628</v>
      </c>
      <c r="D3586" s="1">
        <v>2019</v>
      </c>
      <c r="E3586" s="2">
        <v>139228</v>
      </c>
      <c r="F3586" s="2">
        <v>0</v>
      </c>
      <c r="G3586" s="2">
        <v>9219396</v>
      </c>
      <c r="H3586" s="2">
        <v>8514195</v>
      </c>
      <c r="I3586" s="2">
        <v>4947738</v>
      </c>
      <c r="J3586" s="2">
        <v>385537</v>
      </c>
      <c r="K3586" s="2">
        <v>250633</v>
      </c>
      <c r="L3586" s="2">
        <v>3635488</v>
      </c>
      <c r="M3586" s="2">
        <v>705201</v>
      </c>
      <c r="N3586" s="4">
        <f t="shared" ref="N3586:N3649" si="112">(E3586-F3586)/G3586</f>
        <v>1.5101640064056256E-2</v>
      </c>
      <c r="O3586" s="2">
        <v>0</v>
      </c>
      <c r="P3586" s="2">
        <v>5386628</v>
      </c>
      <c r="Q3586" s="2">
        <v>4237330</v>
      </c>
      <c r="R3586" s="2">
        <v>4024669</v>
      </c>
      <c r="S3586" s="4">
        <f t="shared" ref="S3586:S3649" si="113">(O3586+P3586)/R3586</f>
        <v>1.338402735728081</v>
      </c>
    </row>
    <row r="3587" spans="1:19" x14ac:dyDescent="0.25">
      <c r="A3587" s="10">
        <v>0</v>
      </c>
      <c r="B3587" s="1" t="s">
        <v>32</v>
      </c>
      <c r="C3587" s="1" t="s">
        <v>1333</v>
      </c>
      <c r="D3587" s="1">
        <v>2019</v>
      </c>
      <c r="E3587" s="2">
        <v>23473</v>
      </c>
      <c r="F3587" s="2">
        <v>0</v>
      </c>
      <c r="G3587" s="2">
        <v>1555306</v>
      </c>
      <c r="H3587" s="2">
        <v>1337982</v>
      </c>
      <c r="I3587" s="2">
        <v>560862</v>
      </c>
      <c r="J3587" s="2">
        <v>2942</v>
      </c>
      <c r="K3587" s="2">
        <v>0</v>
      </c>
      <c r="L3587" s="2">
        <v>991502</v>
      </c>
      <c r="M3587" s="2">
        <v>217324</v>
      </c>
      <c r="N3587" s="4">
        <f t="shared" si="112"/>
        <v>1.5092206935484078E-2</v>
      </c>
      <c r="O3587" s="2">
        <v>0</v>
      </c>
      <c r="P3587" s="2">
        <v>597716</v>
      </c>
      <c r="Q3587" s="2">
        <v>1024851</v>
      </c>
      <c r="R3587" s="2">
        <v>896255</v>
      </c>
      <c r="S3587" s="4">
        <f t="shared" si="113"/>
        <v>0.66690395032663696</v>
      </c>
    </row>
    <row r="3588" spans="1:19" x14ac:dyDescent="0.25">
      <c r="A3588" s="10">
        <v>0</v>
      </c>
      <c r="B3588" s="1" t="s">
        <v>32</v>
      </c>
      <c r="C3588" s="1" t="s">
        <v>2261</v>
      </c>
      <c r="D3588" s="1">
        <v>2019</v>
      </c>
      <c r="E3588" s="2">
        <v>23602</v>
      </c>
      <c r="F3588" s="2">
        <v>0</v>
      </c>
      <c r="G3588" s="2">
        <v>1570370</v>
      </c>
      <c r="H3588" s="2">
        <v>1463570</v>
      </c>
      <c r="I3588" s="2">
        <v>795979</v>
      </c>
      <c r="J3588" s="2">
        <v>9903</v>
      </c>
      <c r="K3588" s="2">
        <v>51000</v>
      </c>
      <c r="L3588" s="2">
        <v>713488</v>
      </c>
      <c r="M3588" s="2">
        <v>106800</v>
      </c>
      <c r="N3588" s="4">
        <f t="shared" si="112"/>
        <v>1.5029579016410145E-2</v>
      </c>
      <c r="O3588" s="2">
        <v>0</v>
      </c>
      <c r="P3588" s="2">
        <v>160544</v>
      </c>
      <c r="Q3588" s="2">
        <v>535138</v>
      </c>
      <c r="R3588" s="2">
        <v>534838</v>
      </c>
      <c r="S3588" s="4">
        <f t="shared" si="113"/>
        <v>0.30017313653854066</v>
      </c>
    </row>
    <row r="3589" spans="1:19" x14ac:dyDescent="0.25">
      <c r="A3589" s="10">
        <v>0</v>
      </c>
      <c r="B3589" s="1" t="s">
        <v>61</v>
      </c>
      <c r="C3589" s="1" t="s">
        <v>4449</v>
      </c>
      <c r="D3589" s="1">
        <v>2019</v>
      </c>
      <c r="E3589" s="2">
        <v>141394</v>
      </c>
      <c r="F3589" s="2">
        <v>0</v>
      </c>
      <c r="G3589" s="2">
        <v>9418180</v>
      </c>
      <c r="H3589" s="2">
        <v>8821143</v>
      </c>
      <c r="I3589" s="2">
        <v>7081351</v>
      </c>
      <c r="J3589" s="2">
        <v>6338</v>
      </c>
      <c r="K3589" s="2">
        <v>92730</v>
      </c>
      <c r="L3589" s="2">
        <v>2237761</v>
      </c>
      <c r="M3589" s="2">
        <v>597037</v>
      </c>
      <c r="N3589" s="4">
        <f t="shared" si="112"/>
        <v>1.5012879346115704E-2</v>
      </c>
      <c r="O3589" s="2">
        <v>0</v>
      </c>
      <c r="P3589" s="2">
        <v>1504232</v>
      </c>
      <c r="Q3589" s="2">
        <v>2034969</v>
      </c>
      <c r="R3589" s="2">
        <v>2668343</v>
      </c>
      <c r="S3589" s="4">
        <f t="shared" si="113"/>
        <v>0.56373262357950238</v>
      </c>
    </row>
    <row r="3590" spans="1:19" x14ac:dyDescent="0.25">
      <c r="A3590" s="10">
        <v>0</v>
      </c>
      <c r="B3590" s="1" t="s">
        <v>32</v>
      </c>
      <c r="C3590" s="1" t="s">
        <v>2394</v>
      </c>
      <c r="D3590" s="1">
        <v>2019</v>
      </c>
      <c r="E3590" s="2">
        <v>127540</v>
      </c>
      <c r="F3590" s="2">
        <v>0</v>
      </c>
      <c r="G3590" s="2">
        <v>8502225</v>
      </c>
      <c r="H3590" s="2">
        <v>5107802</v>
      </c>
      <c r="I3590" s="2">
        <v>2975421</v>
      </c>
      <c r="J3590" s="2">
        <v>0</v>
      </c>
      <c r="K3590" s="2">
        <v>0</v>
      </c>
      <c r="L3590" s="2">
        <v>5526804</v>
      </c>
      <c r="M3590" s="2">
        <v>3394423</v>
      </c>
      <c r="N3590" s="4">
        <f t="shared" si="112"/>
        <v>1.5000779207795606E-2</v>
      </c>
      <c r="O3590" s="2">
        <v>0</v>
      </c>
      <c r="P3590" s="2">
        <v>1307817</v>
      </c>
      <c r="Q3590" s="2">
        <v>2597129</v>
      </c>
      <c r="R3590" s="2">
        <v>1618942</v>
      </c>
      <c r="S3590" s="4">
        <f t="shared" si="113"/>
        <v>0.80782202203661402</v>
      </c>
    </row>
    <row r="3591" spans="1:19" x14ac:dyDescent="0.25">
      <c r="A3591" s="10">
        <v>0</v>
      </c>
      <c r="B3591" s="1" t="s">
        <v>32</v>
      </c>
      <c r="C3591" s="1" t="s">
        <v>484</v>
      </c>
      <c r="D3591" s="1">
        <v>2019</v>
      </c>
      <c r="E3591" s="2">
        <v>45668</v>
      </c>
      <c r="F3591" s="2">
        <v>0</v>
      </c>
      <c r="G3591" s="2">
        <v>3050891</v>
      </c>
      <c r="H3591" s="2">
        <v>3184927</v>
      </c>
      <c r="I3591" s="2">
        <v>1351571</v>
      </c>
      <c r="J3591" s="2">
        <v>2423</v>
      </c>
      <c r="K3591" s="2">
        <v>0</v>
      </c>
      <c r="L3591" s="2">
        <v>1696897</v>
      </c>
      <c r="M3591" s="2">
        <v>-134036</v>
      </c>
      <c r="N3591" s="4">
        <f t="shared" si="112"/>
        <v>1.496874191834451E-2</v>
      </c>
      <c r="O3591" s="2">
        <v>0</v>
      </c>
      <c r="P3591" s="2">
        <v>1664005</v>
      </c>
      <c r="Q3591" s="2">
        <v>1933061</v>
      </c>
      <c r="R3591" s="2">
        <v>1790385</v>
      </c>
      <c r="S3591" s="4">
        <f t="shared" si="113"/>
        <v>0.92941183041636299</v>
      </c>
    </row>
    <row r="3592" spans="1:19" x14ac:dyDescent="0.25">
      <c r="A3592" s="10">
        <v>1</v>
      </c>
      <c r="B3592" s="1" t="s">
        <v>27</v>
      </c>
      <c r="C3592" s="1" t="s">
        <v>823</v>
      </c>
      <c r="D3592" s="1">
        <v>2019</v>
      </c>
      <c r="E3592" s="2">
        <v>142510</v>
      </c>
      <c r="F3592" s="2">
        <v>4635</v>
      </c>
      <c r="G3592" s="2">
        <v>9274718</v>
      </c>
      <c r="H3592" s="2">
        <v>8573379</v>
      </c>
      <c r="I3592" s="2">
        <v>7039121</v>
      </c>
      <c r="J3592" s="2">
        <v>40657</v>
      </c>
      <c r="K3592" s="2">
        <v>69166</v>
      </c>
      <c r="L3592" s="2">
        <v>2125774</v>
      </c>
      <c r="M3592" s="2">
        <v>701339</v>
      </c>
      <c r="N3592" s="4">
        <f t="shared" si="112"/>
        <v>1.486568109132806E-2</v>
      </c>
      <c r="O3592" s="2">
        <v>513432</v>
      </c>
      <c r="P3592" s="2">
        <v>2473365</v>
      </c>
      <c r="Q3592" s="2">
        <v>3743326</v>
      </c>
      <c r="R3592" s="2">
        <v>2727592</v>
      </c>
      <c r="S3592" s="4">
        <f t="shared" si="113"/>
        <v>1.0950307084050694</v>
      </c>
    </row>
    <row r="3593" spans="1:19" x14ac:dyDescent="0.25">
      <c r="A3593" s="10">
        <v>0</v>
      </c>
      <c r="B3593" s="1" t="s">
        <v>32</v>
      </c>
      <c r="C3593" s="1" t="s">
        <v>124</v>
      </c>
      <c r="D3593" s="1">
        <v>2019</v>
      </c>
      <c r="E3593" s="2">
        <v>278048</v>
      </c>
      <c r="F3593" s="2">
        <v>0</v>
      </c>
      <c r="G3593" s="2">
        <v>18786227</v>
      </c>
      <c r="H3593" s="2">
        <v>17962344</v>
      </c>
      <c r="I3593" s="2">
        <v>3538019</v>
      </c>
      <c r="J3593" s="2">
        <v>233778</v>
      </c>
      <c r="K3593" s="2">
        <v>70664</v>
      </c>
      <c r="L3593" s="2">
        <v>14943766</v>
      </c>
      <c r="M3593" s="2">
        <v>823883</v>
      </c>
      <c r="N3593" s="4">
        <f t="shared" si="112"/>
        <v>1.4800630270250647E-2</v>
      </c>
      <c r="O3593" s="2">
        <v>0</v>
      </c>
      <c r="P3593" s="2">
        <v>-15135</v>
      </c>
      <c r="Q3593" s="2">
        <v>11864534</v>
      </c>
      <c r="R3593" s="2">
        <v>11228406</v>
      </c>
      <c r="S3593" s="4">
        <f t="shared" si="113"/>
        <v>-1.3479206220366453E-3</v>
      </c>
    </row>
    <row r="3594" spans="1:19" x14ac:dyDescent="0.25">
      <c r="A3594" s="10">
        <v>0</v>
      </c>
      <c r="B3594" s="1" t="s">
        <v>22</v>
      </c>
      <c r="C3594" s="1" t="s">
        <v>257</v>
      </c>
      <c r="D3594" s="1">
        <v>2019</v>
      </c>
      <c r="E3594" s="2">
        <v>92380</v>
      </c>
      <c r="F3594" s="2">
        <v>0</v>
      </c>
      <c r="G3594" s="2">
        <v>6350924</v>
      </c>
      <c r="H3594" s="2">
        <v>4227984</v>
      </c>
      <c r="I3594" s="2">
        <v>2651702</v>
      </c>
      <c r="J3594" s="2">
        <v>241217</v>
      </c>
      <c r="K3594" s="2">
        <v>864191</v>
      </c>
      <c r="L3594" s="2">
        <v>2593814</v>
      </c>
      <c r="M3594" s="2">
        <v>2122940</v>
      </c>
      <c r="N3594" s="4">
        <f t="shared" si="112"/>
        <v>1.4545914893643822E-2</v>
      </c>
      <c r="O3594" s="2">
        <v>0</v>
      </c>
      <c r="P3594" s="2">
        <v>1635556</v>
      </c>
      <c r="Q3594" s="2">
        <v>2616933</v>
      </c>
      <c r="R3594" s="2">
        <v>1774945</v>
      </c>
      <c r="S3594" s="4">
        <f t="shared" si="113"/>
        <v>0.92146855254669868</v>
      </c>
    </row>
    <row r="3595" spans="1:19" x14ac:dyDescent="0.25">
      <c r="A3595" s="10">
        <v>0</v>
      </c>
      <c r="B3595" s="1" t="s">
        <v>61</v>
      </c>
      <c r="C3595" s="1" t="s">
        <v>4389</v>
      </c>
      <c r="D3595" s="1">
        <v>2019</v>
      </c>
      <c r="E3595" s="2">
        <v>32896</v>
      </c>
      <c r="F3595" s="2">
        <v>0</v>
      </c>
      <c r="G3595" s="2">
        <v>2272514</v>
      </c>
      <c r="H3595" s="2">
        <v>1832885</v>
      </c>
      <c r="I3595" s="2">
        <v>1440441</v>
      </c>
      <c r="J3595" s="2">
        <v>77437</v>
      </c>
      <c r="K3595" s="2">
        <v>5284</v>
      </c>
      <c r="L3595" s="2">
        <v>749352</v>
      </c>
      <c r="M3595" s="2">
        <v>439629</v>
      </c>
      <c r="N3595" s="4">
        <f t="shared" si="112"/>
        <v>1.4475598390152932E-2</v>
      </c>
      <c r="O3595" s="2">
        <v>125802</v>
      </c>
      <c r="P3595" s="2">
        <v>421529</v>
      </c>
      <c r="Q3595" s="2">
        <v>834020</v>
      </c>
      <c r="R3595" s="2">
        <v>611168</v>
      </c>
      <c r="S3595" s="4">
        <f t="shared" si="113"/>
        <v>0.89554917796743283</v>
      </c>
    </row>
    <row r="3596" spans="1:19" x14ac:dyDescent="0.25">
      <c r="A3596" s="10">
        <v>1</v>
      </c>
      <c r="B3596" s="1" t="s">
        <v>27</v>
      </c>
      <c r="C3596" s="1" t="s">
        <v>826</v>
      </c>
      <c r="D3596" s="1">
        <v>2019</v>
      </c>
      <c r="E3596" s="2">
        <v>1680671</v>
      </c>
      <c r="F3596" s="2">
        <v>985771</v>
      </c>
      <c r="G3596" s="2">
        <v>48592713</v>
      </c>
      <c r="H3596" s="2">
        <v>36833723</v>
      </c>
      <c r="I3596" s="2">
        <v>25952453</v>
      </c>
      <c r="J3596" s="2">
        <v>1759402</v>
      </c>
      <c r="K3596" s="2">
        <v>1702432</v>
      </c>
      <c r="L3596" s="2">
        <v>19178426</v>
      </c>
      <c r="M3596" s="2">
        <v>11758990</v>
      </c>
      <c r="N3596" s="4">
        <f t="shared" si="112"/>
        <v>1.430049810143344E-2</v>
      </c>
      <c r="O3596" s="2">
        <v>1799166</v>
      </c>
      <c r="P3596" s="2">
        <v>8439786</v>
      </c>
      <c r="Q3596" s="2">
        <v>16170827</v>
      </c>
      <c r="R3596" s="2">
        <v>14417369</v>
      </c>
      <c r="S3596" s="4">
        <f t="shared" si="113"/>
        <v>0.71018172594458806</v>
      </c>
    </row>
    <row r="3597" spans="1:19" x14ac:dyDescent="0.25">
      <c r="A3597" s="10">
        <v>0</v>
      </c>
      <c r="B3597" s="1" t="s">
        <v>28</v>
      </c>
      <c r="C3597" s="1" t="s">
        <v>1130</v>
      </c>
      <c r="D3597" s="1">
        <v>2019</v>
      </c>
      <c r="E3597" s="2">
        <v>84303</v>
      </c>
      <c r="F3597" s="2">
        <v>0</v>
      </c>
      <c r="G3597" s="2">
        <v>5901774</v>
      </c>
      <c r="H3597" s="2">
        <v>4700737</v>
      </c>
      <c r="I3597" s="2">
        <v>2953629</v>
      </c>
      <c r="J3597" s="2">
        <v>288775</v>
      </c>
      <c r="K3597" s="2">
        <v>723813</v>
      </c>
      <c r="L3597" s="2">
        <v>1935557</v>
      </c>
      <c r="M3597" s="2">
        <v>1201037</v>
      </c>
      <c r="N3597" s="4">
        <f t="shared" si="112"/>
        <v>1.4284349078768519E-2</v>
      </c>
      <c r="O3597" s="2">
        <v>0</v>
      </c>
      <c r="P3597" s="2">
        <v>3360328</v>
      </c>
      <c r="Q3597" s="2">
        <v>4519056</v>
      </c>
      <c r="R3597" s="2">
        <v>3270614</v>
      </c>
      <c r="S3597" s="4">
        <f t="shared" si="113"/>
        <v>1.0274303234805453</v>
      </c>
    </row>
    <row r="3598" spans="1:19" x14ac:dyDescent="0.25">
      <c r="A3598" s="10">
        <v>0</v>
      </c>
      <c r="B3598" s="1" t="s">
        <v>28</v>
      </c>
      <c r="C3598" s="1" t="s">
        <v>1211</v>
      </c>
      <c r="D3598" s="1">
        <v>2019</v>
      </c>
      <c r="E3598" s="2">
        <v>304226</v>
      </c>
      <c r="F3598" s="2">
        <v>0</v>
      </c>
      <c r="G3598" s="2">
        <v>22820675</v>
      </c>
      <c r="H3598" s="2">
        <v>16833154</v>
      </c>
      <c r="I3598" s="2">
        <v>9411987</v>
      </c>
      <c r="J3598" s="2">
        <v>380030</v>
      </c>
      <c r="K3598" s="2">
        <v>2777214</v>
      </c>
      <c r="L3598" s="2">
        <v>10251444</v>
      </c>
      <c r="M3598" s="2">
        <v>5987521</v>
      </c>
      <c r="N3598" s="4">
        <f t="shared" si="112"/>
        <v>1.3331156944305986E-2</v>
      </c>
      <c r="O3598" s="2">
        <v>2183976</v>
      </c>
      <c r="P3598" s="2">
        <v>1344357</v>
      </c>
      <c r="Q3598" s="2">
        <v>10397007</v>
      </c>
      <c r="R3598" s="2">
        <v>9604394</v>
      </c>
      <c r="S3598" s="4">
        <f t="shared" si="113"/>
        <v>0.36736654077290043</v>
      </c>
    </row>
    <row r="3599" spans="1:19" x14ac:dyDescent="0.25">
      <c r="A3599" s="10">
        <v>0</v>
      </c>
      <c r="B3599" s="1" t="s">
        <v>61</v>
      </c>
      <c r="C3599" s="1" t="s">
        <v>1047</v>
      </c>
      <c r="D3599" s="1">
        <v>2019</v>
      </c>
      <c r="E3599" s="2">
        <v>885071</v>
      </c>
      <c r="F3599" s="2">
        <v>0</v>
      </c>
      <c r="G3599" s="2">
        <v>69223105</v>
      </c>
      <c r="H3599" s="2">
        <v>57803341</v>
      </c>
      <c r="I3599" s="2">
        <v>15585645</v>
      </c>
      <c r="J3599" s="2">
        <v>5743471</v>
      </c>
      <c r="K3599" s="2">
        <v>494230</v>
      </c>
      <c r="L3599" s="2">
        <v>47399759</v>
      </c>
      <c r="M3599" s="2">
        <v>11419764</v>
      </c>
      <c r="N3599" s="4">
        <f t="shared" si="112"/>
        <v>1.2785774345140976E-2</v>
      </c>
      <c r="O3599" s="2">
        <v>1123358</v>
      </c>
      <c r="P3599" s="2">
        <v>13812358</v>
      </c>
      <c r="Q3599" s="2">
        <v>36011550</v>
      </c>
      <c r="R3599" s="2">
        <v>36675709</v>
      </c>
      <c r="S3599" s="4">
        <f t="shared" si="113"/>
        <v>0.40723728067533743</v>
      </c>
    </row>
    <row r="3600" spans="1:19" x14ac:dyDescent="0.25">
      <c r="A3600" s="10">
        <v>0</v>
      </c>
      <c r="B3600" s="1" t="s">
        <v>33</v>
      </c>
      <c r="C3600" s="1" t="s">
        <v>2474</v>
      </c>
      <c r="D3600" s="1">
        <v>2019</v>
      </c>
      <c r="E3600" s="2">
        <v>72711</v>
      </c>
      <c r="F3600" s="2">
        <v>0</v>
      </c>
      <c r="G3600" s="2">
        <v>5759469</v>
      </c>
      <c r="H3600" s="2">
        <v>6224956</v>
      </c>
      <c r="I3600" s="2">
        <v>31840</v>
      </c>
      <c r="J3600" s="2">
        <v>0</v>
      </c>
      <c r="K3600" s="2">
        <v>0</v>
      </c>
      <c r="L3600" s="2">
        <v>5727629</v>
      </c>
      <c r="M3600" s="2">
        <v>-465487</v>
      </c>
      <c r="N3600" s="4">
        <f t="shared" si="112"/>
        <v>1.2624601330435149E-2</v>
      </c>
      <c r="O3600" s="2">
        <v>0</v>
      </c>
      <c r="P3600" s="2">
        <v>0</v>
      </c>
      <c r="Q3600" s="2">
        <v>236074</v>
      </c>
      <c r="R3600" s="2">
        <v>257587</v>
      </c>
      <c r="S3600" s="4">
        <f t="shared" si="113"/>
        <v>0</v>
      </c>
    </row>
    <row r="3601" spans="1:19" x14ac:dyDescent="0.25">
      <c r="A3601" s="10">
        <v>0</v>
      </c>
      <c r="B3601" s="1" t="s">
        <v>55</v>
      </c>
      <c r="C3601" s="1" t="s">
        <v>3340</v>
      </c>
      <c r="D3601" s="1">
        <v>2019</v>
      </c>
      <c r="E3601" s="2">
        <v>12552</v>
      </c>
      <c r="F3601" s="2">
        <v>0</v>
      </c>
      <c r="G3601" s="2">
        <v>995585</v>
      </c>
      <c r="H3601" s="2">
        <v>942032</v>
      </c>
      <c r="I3601" s="2">
        <v>578327</v>
      </c>
      <c r="J3601" s="2">
        <v>88897</v>
      </c>
      <c r="K3601" s="2">
        <v>12600</v>
      </c>
      <c r="L3601" s="2">
        <v>315761</v>
      </c>
      <c r="M3601" s="2">
        <v>53553</v>
      </c>
      <c r="N3601" s="4">
        <f t="shared" si="112"/>
        <v>1.2607662831400634E-2</v>
      </c>
      <c r="O3601" s="2">
        <v>0</v>
      </c>
      <c r="P3601" s="2">
        <v>181600</v>
      </c>
      <c r="Q3601" s="2">
        <v>249571</v>
      </c>
      <c r="R3601" s="2">
        <v>254018</v>
      </c>
      <c r="S3601" s="4">
        <f t="shared" si="113"/>
        <v>0.71490996701021192</v>
      </c>
    </row>
    <row r="3602" spans="1:19" x14ac:dyDescent="0.25">
      <c r="A3602" s="10">
        <v>1</v>
      </c>
      <c r="B3602" s="1" t="s">
        <v>27</v>
      </c>
      <c r="C3602" s="1" t="s">
        <v>1025</v>
      </c>
      <c r="D3602" s="1">
        <v>2019</v>
      </c>
      <c r="E3602" s="2">
        <v>3119945</v>
      </c>
      <c r="F3602" s="2">
        <v>1581392</v>
      </c>
      <c r="G3602" s="2">
        <v>122596488</v>
      </c>
      <c r="H3602" s="2">
        <v>102665988</v>
      </c>
      <c r="I3602" s="2">
        <v>66848694</v>
      </c>
      <c r="J3602" s="2">
        <v>3246621</v>
      </c>
      <c r="K3602" s="2">
        <v>13331853</v>
      </c>
      <c r="L3602" s="2">
        <v>39169320</v>
      </c>
      <c r="M3602" s="2">
        <v>19930500</v>
      </c>
      <c r="N3602" s="4">
        <f t="shared" si="112"/>
        <v>1.2549731440920232E-2</v>
      </c>
      <c r="O3602" s="2">
        <v>0</v>
      </c>
      <c r="P3602" s="2">
        <v>10338267</v>
      </c>
      <c r="Q3602" s="2">
        <v>38035654</v>
      </c>
      <c r="R3602" s="2">
        <v>33750567</v>
      </c>
      <c r="S3602" s="4">
        <f t="shared" si="113"/>
        <v>0.30631387614910294</v>
      </c>
    </row>
    <row r="3603" spans="1:19" x14ac:dyDescent="0.25">
      <c r="A3603" s="10">
        <v>0</v>
      </c>
      <c r="B3603" s="1" t="s">
        <v>61</v>
      </c>
      <c r="C3603" s="1" t="s">
        <v>4479</v>
      </c>
      <c r="D3603" s="1">
        <v>2019</v>
      </c>
      <c r="E3603" s="2">
        <v>225682</v>
      </c>
      <c r="F3603" s="2">
        <v>0</v>
      </c>
      <c r="G3603" s="2">
        <v>18115551</v>
      </c>
      <c r="H3603" s="2">
        <v>13344488</v>
      </c>
      <c r="I3603" s="2">
        <v>6244911</v>
      </c>
      <c r="J3603" s="2">
        <v>834364</v>
      </c>
      <c r="K3603" s="2">
        <v>1353578</v>
      </c>
      <c r="L3603" s="2">
        <v>9682698</v>
      </c>
      <c r="M3603" s="2">
        <v>4771063</v>
      </c>
      <c r="N3603" s="4">
        <f t="shared" si="112"/>
        <v>1.2457915301610202E-2</v>
      </c>
      <c r="O3603" s="2">
        <v>0</v>
      </c>
      <c r="P3603" s="2">
        <v>3674708</v>
      </c>
      <c r="Q3603" s="2">
        <v>9754351</v>
      </c>
      <c r="R3603" s="2">
        <v>10540689</v>
      </c>
      <c r="S3603" s="4">
        <f t="shared" si="113"/>
        <v>0.34862123339375634</v>
      </c>
    </row>
    <row r="3604" spans="1:19" x14ac:dyDescent="0.25">
      <c r="A3604" s="10">
        <v>1</v>
      </c>
      <c r="B3604" s="1" t="s">
        <v>24</v>
      </c>
      <c r="C3604" s="1" t="s">
        <v>638</v>
      </c>
      <c r="D3604" s="1">
        <v>2019</v>
      </c>
      <c r="E3604" s="2">
        <v>461955</v>
      </c>
      <c r="F3604" s="2">
        <v>0</v>
      </c>
      <c r="G3604" s="2">
        <v>37121647</v>
      </c>
      <c r="H3604" s="2">
        <v>36275475</v>
      </c>
      <c r="I3604" s="2">
        <v>1417904</v>
      </c>
      <c r="J3604" s="2">
        <v>4494104</v>
      </c>
      <c r="K3604" s="2">
        <v>322169</v>
      </c>
      <c r="L3604" s="2">
        <v>30887470</v>
      </c>
      <c r="M3604" s="2">
        <v>846172</v>
      </c>
      <c r="N3604" s="4">
        <f t="shared" si="112"/>
        <v>1.2444356253912979E-2</v>
      </c>
      <c r="O3604" s="2">
        <v>1301440</v>
      </c>
      <c r="P3604" s="2">
        <v>4428550</v>
      </c>
      <c r="Q3604" s="2">
        <v>36740952</v>
      </c>
      <c r="R3604" s="2">
        <v>35926199</v>
      </c>
      <c r="S3604" s="4">
        <f t="shared" si="113"/>
        <v>0.15949335469638745</v>
      </c>
    </row>
    <row r="3605" spans="1:19" x14ac:dyDescent="0.25">
      <c r="A3605" s="10">
        <v>0</v>
      </c>
      <c r="B3605" s="1" t="s">
        <v>32</v>
      </c>
      <c r="C3605" s="1" t="s">
        <v>2332</v>
      </c>
      <c r="D3605" s="1">
        <v>2019</v>
      </c>
      <c r="E3605" s="2">
        <v>22832</v>
      </c>
      <c r="F3605" s="2">
        <v>0</v>
      </c>
      <c r="G3605" s="2">
        <v>1868480</v>
      </c>
      <c r="H3605" s="2">
        <v>1690421</v>
      </c>
      <c r="I3605" s="2">
        <v>39584</v>
      </c>
      <c r="J3605" s="2">
        <v>65294</v>
      </c>
      <c r="K3605" s="2">
        <v>0</v>
      </c>
      <c r="L3605" s="2">
        <v>1763602</v>
      </c>
      <c r="M3605" s="2">
        <v>178059</v>
      </c>
      <c r="N3605" s="4">
        <f t="shared" si="112"/>
        <v>1.2219558143517726E-2</v>
      </c>
      <c r="O3605" s="2">
        <v>0</v>
      </c>
      <c r="P3605" s="2">
        <v>911749</v>
      </c>
      <c r="Q3605" s="2">
        <v>665296</v>
      </c>
      <c r="R3605" s="2">
        <v>624723</v>
      </c>
      <c r="S3605" s="4">
        <f t="shared" si="113"/>
        <v>1.4594452261242183</v>
      </c>
    </row>
    <row r="3606" spans="1:19" x14ac:dyDescent="0.25">
      <c r="A3606" s="10">
        <v>0</v>
      </c>
      <c r="B3606" s="1" t="s">
        <v>22</v>
      </c>
      <c r="C3606" s="1" t="s">
        <v>361</v>
      </c>
      <c r="D3606" s="1">
        <v>2019</v>
      </c>
      <c r="E3606" s="2">
        <v>96450</v>
      </c>
      <c r="F3606" s="2">
        <v>0</v>
      </c>
      <c r="G3606" s="2">
        <v>7902144</v>
      </c>
      <c r="H3606" s="2">
        <v>8188788</v>
      </c>
      <c r="I3606" s="2">
        <v>836075</v>
      </c>
      <c r="J3606" s="2">
        <v>243617</v>
      </c>
      <c r="K3606" s="2">
        <v>787767</v>
      </c>
      <c r="L3606" s="2">
        <v>6034685</v>
      </c>
      <c r="M3606" s="2">
        <v>-286644</v>
      </c>
      <c r="N3606" s="4">
        <f t="shared" si="112"/>
        <v>1.2205548266394538E-2</v>
      </c>
      <c r="O3606" s="2">
        <v>419823</v>
      </c>
      <c r="P3606" s="2">
        <v>9358299</v>
      </c>
      <c r="Q3606" s="2">
        <v>6351788</v>
      </c>
      <c r="R3606" s="2">
        <v>6423364</v>
      </c>
      <c r="S3606" s="4">
        <f t="shared" si="113"/>
        <v>1.5222743098476126</v>
      </c>
    </row>
    <row r="3607" spans="1:19" x14ac:dyDescent="0.25">
      <c r="A3607" s="10">
        <v>0</v>
      </c>
      <c r="B3607" s="1" t="s">
        <v>62</v>
      </c>
      <c r="C3607" s="1" t="s">
        <v>4586</v>
      </c>
      <c r="D3607" s="1">
        <v>2019</v>
      </c>
      <c r="E3607" s="2">
        <v>219588</v>
      </c>
      <c r="F3607" s="2">
        <v>113412</v>
      </c>
      <c r="G3607" s="2">
        <v>8744050</v>
      </c>
      <c r="H3607" s="2">
        <v>6241994</v>
      </c>
      <c r="I3607" s="2">
        <v>1034594</v>
      </c>
      <c r="J3607" s="2">
        <v>2396750</v>
      </c>
      <c r="K3607" s="2">
        <v>711748</v>
      </c>
      <c r="L3607" s="2">
        <v>4600958</v>
      </c>
      <c r="M3607" s="2">
        <v>2502056</v>
      </c>
      <c r="N3607" s="4">
        <f t="shared" si="112"/>
        <v>1.21426570067646E-2</v>
      </c>
      <c r="O3607" s="2">
        <v>0</v>
      </c>
      <c r="P3607" s="2">
        <v>3130411</v>
      </c>
      <c r="Q3607" s="2">
        <v>4956916</v>
      </c>
      <c r="R3607" s="2">
        <v>4524275</v>
      </c>
      <c r="S3607" s="4">
        <f t="shared" si="113"/>
        <v>0.69191439512408071</v>
      </c>
    </row>
    <row r="3608" spans="1:19" x14ac:dyDescent="0.25">
      <c r="A3608" s="10">
        <v>0</v>
      </c>
      <c r="B3608" s="1" t="s">
        <v>28</v>
      </c>
      <c r="C3608" s="1" t="s">
        <v>1143</v>
      </c>
      <c r="D3608" s="1">
        <v>2019</v>
      </c>
      <c r="E3608" s="2">
        <v>1006881</v>
      </c>
      <c r="F3608" s="2">
        <v>0</v>
      </c>
      <c r="G3608" s="2">
        <v>83760171</v>
      </c>
      <c r="H3608" s="2">
        <v>79231454</v>
      </c>
      <c r="I3608" s="2">
        <v>15004204</v>
      </c>
      <c r="J3608" s="2">
        <v>878672</v>
      </c>
      <c r="K3608" s="2">
        <v>2787888</v>
      </c>
      <c r="L3608" s="2">
        <v>65089407</v>
      </c>
      <c r="M3608" s="2">
        <v>4528717</v>
      </c>
      <c r="N3608" s="4">
        <f t="shared" si="112"/>
        <v>1.2020999813861412E-2</v>
      </c>
      <c r="O3608" s="2">
        <v>112813</v>
      </c>
      <c r="P3608" s="2">
        <v>12228713</v>
      </c>
      <c r="Q3608" s="2">
        <v>53698281</v>
      </c>
      <c r="R3608" s="2">
        <v>51266597</v>
      </c>
      <c r="S3608" s="4">
        <f t="shared" si="113"/>
        <v>0.24073230372595239</v>
      </c>
    </row>
    <row r="3609" spans="1:19" x14ac:dyDescent="0.25">
      <c r="A3609" s="10">
        <v>1</v>
      </c>
      <c r="B3609" s="1" t="s">
        <v>24</v>
      </c>
      <c r="C3609" s="1" t="s">
        <v>742</v>
      </c>
      <c r="D3609" s="1">
        <v>2019</v>
      </c>
      <c r="E3609" s="2">
        <v>765456</v>
      </c>
      <c r="F3609" s="2">
        <v>311499</v>
      </c>
      <c r="G3609" s="2">
        <v>38444731</v>
      </c>
      <c r="H3609" s="2">
        <v>37212103</v>
      </c>
      <c r="I3609" s="2">
        <v>2300412</v>
      </c>
      <c r="J3609" s="2">
        <v>9095382</v>
      </c>
      <c r="K3609" s="2">
        <v>369181</v>
      </c>
      <c r="L3609" s="2">
        <v>26679756</v>
      </c>
      <c r="M3609" s="2">
        <v>1232628</v>
      </c>
      <c r="N3609" s="4">
        <f t="shared" si="112"/>
        <v>1.1808042043524768E-2</v>
      </c>
      <c r="O3609" s="2">
        <v>561381</v>
      </c>
      <c r="P3609" s="2">
        <v>7060613</v>
      </c>
      <c r="Q3609" s="2">
        <v>37203598</v>
      </c>
      <c r="R3609" s="2">
        <v>35670244</v>
      </c>
      <c r="S3609" s="4">
        <f t="shared" si="113"/>
        <v>0.21367933451758839</v>
      </c>
    </row>
    <row r="3610" spans="1:19" x14ac:dyDescent="0.25">
      <c r="A3610" s="10">
        <v>0</v>
      </c>
      <c r="B3610" s="1" t="s">
        <v>63</v>
      </c>
      <c r="C3610" s="1" t="s">
        <v>4698</v>
      </c>
      <c r="D3610" s="1">
        <v>2019</v>
      </c>
      <c r="E3610" s="2">
        <v>13514</v>
      </c>
      <c r="F3610" s="2">
        <v>0</v>
      </c>
      <c r="G3610" s="2">
        <v>1152474</v>
      </c>
      <c r="H3610" s="2">
        <v>463586</v>
      </c>
      <c r="I3610" s="2">
        <v>426466</v>
      </c>
      <c r="J3610" s="2">
        <v>69985</v>
      </c>
      <c r="K3610" s="2">
        <v>515000</v>
      </c>
      <c r="L3610" s="2">
        <v>141023</v>
      </c>
      <c r="M3610" s="2">
        <v>688888</v>
      </c>
      <c r="N3610" s="4">
        <f t="shared" si="112"/>
        <v>1.172607798527342E-2</v>
      </c>
      <c r="O3610" s="2">
        <v>0</v>
      </c>
      <c r="P3610" s="2">
        <v>64119</v>
      </c>
      <c r="Q3610" s="2">
        <v>191215</v>
      </c>
      <c r="R3610" s="2">
        <v>144316</v>
      </c>
      <c r="S3610" s="4">
        <f t="shared" si="113"/>
        <v>0.44429585077191719</v>
      </c>
    </row>
    <row r="3611" spans="1:19" x14ac:dyDescent="0.25">
      <c r="A3611" s="10">
        <v>0</v>
      </c>
      <c r="B3611" s="1" t="s">
        <v>28</v>
      </c>
      <c r="C3611" s="1" t="s">
        <v>1244</v>
      </c>
      <c r="D3611" s="1">
        <v>2019</v>
      </c>
      <c r="E3611" s="2">
        <v>145034</v>
      </c>
      <c r="F3611" s="2">
        <v>0</v>
      </c>
      <c r="G3611" s="2">
        <v>12435255</v>
      </c>
      <c r="H3611" s="2">
        <v>11334876</v>
      </c>
      <c r="I3611" s="2">
        <v>7895423</v>
      </c>
      <c r="J3611" s="2">
        <v>772913</v>
      </c>
      <c r="K3611" s="2">
        <v>501954</v>
      </c>
      <c r="L3611" s="2">
        <v>3264965</v>
      </c>
      <c r="M3611" s="2">
        <v>1100379</v>
      </c>
      <c r="N3611" s="4">
        <f t="shared" si="112"/>
        <v>1.1663130349960657E-2</v>
      </c>
      <c r="O3611" s="2">
        <v>354090</v>
      </c>
      <c r="P3611" s="2">
        <v>952390</v>
      </c>
      <c r="Q3611" s="2">
        <v>4324718</v>
      </c>
      <c r="R3611" s="2">
        <v>5505608</v>
      </c>
      <c r="S3611" s="4">
        <f t="shared" si="113"/>
        <v>0.23729985861688663</v>
      </c>
    </row>
    <row r="3612" spans="1:19" x14ac:dyDescent="0.25">
      <c r="A3612" s="10">
        <v>0</v>
      </c>
      <c r="B3612" s="1" t="s">
        <v>32</v>
      </c>
      <c r="C3612" s="1" t="s">
        <v>1667</v>
      </c>
      <c r="D3612" s="1">
        <v>2019</v>
      </c>
      <c r="E3612" s="2">
        <v>212106</v>
      </c>
      <c r="F3612" s="2">
        <v>0</v>
      </c>
      <c r="G3612" s="2">
        <v>18462061</v>
      </c>
      <c r="H3612" s="2">
        <v>21424764</v>
      </c>
      <c r="I3612" s="2">
        <v>5893859</v>
      </c>
      <c r="J3612" s="2">
        <v>87549</v>
      </c>
      <c r="K3612" s="2">
        <v>174175</v>
      </c>
      <c r="L3612" s="2">
        <v>12306478</v>
      </c>
      <c r="M3612" s="2">
        <v>-2962703</v>
      </c>
      <c r="N3612" s="4">
        <f t="shared" si="112"/>
        <v>1.1488749820510289E-2</v>
      </c>
      <c r="O3612" s="2">
        <v>0</v>
      </c>
      <c r="P3612" s="2">
        <v>2282338</v>
      </c>
      <c r="Q3612" s="2">
        <v>3557647</v>
      </c>
      <c r="R3612" s="2">
        <v>3584982</v>
      </c>
      <c r="S3612" s="4">
        <f t="shared" si="113"/>
        <v>0.63663862189545162</v>
      </c>
    </row>
    <row r="3613" spans="1:19" x14ac:dyDescent="0.25">
      <c r="A3613" s="10">
        <v>0</v>
      </c>
      <c r="B3613" s="1" t="s">
        <v>64</v>
      </c>
      <c r="C3613" s="1" t="s">
        <v>3697</v>
      </c>
      <c r="D3613" s="1">
        <v>2019</v>
      </c>
      <c r="E3613" s="2">
        <v>604881</v>
      </c>
      <c r="F3613" s="2">
        <v>0</v>
      </c>
      <c r="G3613" s="2">
        <v>53508216</v>
      </c>
      <c r="H3613" s="2">
        <v>45289871</v>
      </c>
      <c r="I3613" s="2">
        <v>653509</v>
      </c>
      <c r="J3613" s="2">
        <v>10708422</v>
      </c>
      <c r="K3613" s="2">
        <v>2039401</v>
      </c>
      <c r="L3613" s="2">
        <v>40106884</v>
      </c>
      <c r="M3613" s="2">
        <v>8218345</v>
      </c>
      <c r="N3613" s="4">
        <f t="shared" si="112"/>
        <v>1.1304450890308135E-2</v>
      </c>
      <c r="O3613" s="2">
        <v>14378703</v>
      </c>
      <c r="P3613" s="2">
        <v>12123338</v>
      </c>
      <c r="Q3613" s="2">
        <v>43642588</v>
      </c>
      <c r="R3613" s="2">
        <v>38055273</v>
      </c>
      <c r="S3613" s="4">
        <f t="shared" si="113"/>
        <v>0.69640916779128081</v>
      </c>
    </row>
    <row r="3614" spans="1:19" x14ac:dyDescent="0.25">
      <c r="A3614" s="10">
        <v>0</v>
      </c>
      <c r="B3614" s="1" t="s">
        <v>40</v>
      </c>
      <c r="C3614" s="1" t="s">
        <v>2589</v>
      </c>
      <c r="D3614" s="1">
        <v>2019</v>
      </c>
      <c r="E3614" s="2">
        <v>11637</v>
      </c>
      <c r="F3614" s="2">
        <v>0</v>
      </c>
      <c r="G3614" s="2">
        <v>1033669</v>
      </c>
      <c r="H3614" s="2">
        <v>1151768</v>
      </c>
      <c r="I3614" s="2">
        <v>438852</v>
      </c>
      <c r="J3614" s="2">
        <v>0</v>
      </c>
      <c r="K3614" s="2">
        <v>0</v>
      </c>
      <c r="L3614" s="2">
        <v>594817</v>
      </c>
      <c r="M3614" s="2">
        <v>-118099</v>
      </c>
      <c r="N3614" s="4">
        <f t="shared" si="112"/>
        <v>1.1257955883363049E-2</v>
      </c>
      <c r="O3614" s="2">
        <v>0</v>
      </c>
      <c r="P3614" s="2">
        <v>670097</v>
      </c>
      <c r="Q3614" s="2">
        <v>357023</v>
      </c>
      <c r="R3614" s="2">
        <v>328713</v>
      </c>
      <c r="S3614" s="4">
        <f t="shared" si="113"/>
        <v>2.0385473041832847</v>
      </c>
    </row>
    <row r="3615" spans="1:19" x14ac:dyDescent="0.25">
      <c r="A3615" s="10">
        <v>1</v>
      </c>
      <c r="B3615" s="1" t="s">
        <v>62</v>
      </c>
      <c r="C3615" s="1" t="s">
        <v>4516</v>
      </c>
      <c r="D3615" s="1">
        <v>2019</v>
      </c>
      <c r="E3615" s="2">
        <v>50287</v>
      </c>
      <c r="F3615" s="2">
        <v>0</v>
      </c>
      <c r="G3615" s="2">
        <v>4504666</v>
      </c>
      <c r="H3615" s="2">
        <v>2544364</v>
      </c>
      <c r="I3615" s="2">
        <v>1009130</v>
      </c>
      <c r="J3615" s="2">
        <v>528520</v>
      </c>
      <c r="K3615" s="2">
        <v>1516673</v>
      </c>
      <c r="L3615" s="2">
        <v>1450343</v>
      </c>
      <c r="M3615" s="2">
        <v>1960302</v>
      </c>
      <c r="N3615" s="4">
        <f t="shared" si="112"/>
        <v>1.1163313772874614E-2</v>
      </c>
      <c r="O3615" s="2">
        <v>0</v>
      </c>
      <c r="P3615" s="2">
        <v>1200954</v>
      </c>
      <c r="Q3615" s="2">
        <v>1405151</v>
      </c>
      <c r="R3615" s="2">
        <v>1188292</v>
      </c>
      <c r="S3615" s="4">
        <f t="shared" si="113"/>
        <v>1.0106556300976528</v>
      </c>
    </row>
    <row r="3616" spans="1:19" x14ac:dyDescent="0.25">
      <c r="A3616" s="10">
        <v>1</v>
      </c>
      <c r="B3616" s="1" t="s">
        <v>27</v>
      </c>
      <c r="C3616" s="1" t="s">
        <v>845</v>
      </c>
      <c r="D3616" s="1">
        <v>2019</v>
      </c>
      <c r="E3616" s="2">
        <v>21380919</v>
      </c>
      <c r="F3616" s="2">
        <v>19056050</v>
      </c>
      <c r="G3616" s="2">
        <v>208502504</v>
      </c>
      <c r="H3616" s="2">
        <v>184421288</v>
      </c>
      <c r="I3616" s="2">
        <v>76830282</v>
      </c>
      <c r="J3616" s="2">
        <v>15817294</v>
      </c>
      <c r="K3616" s="2">
        <v>716073</v>
      </c>
      <c r="L3616" s="2">
        <v>115138855</v>
      </c>
      <c r="M3616" s="2">
        <v>24081216</v>
      </c>
      <c r="N3616" s="4">
        <f t="shared" si="112"/>
        <v>1.1150316928567917E-2</v>
      </c>
      <c r="O3616" s="2">
        <v>4589648</v>
      </c>
      <c r="P3616" s="2">
        <v>0</v>
      </c>
      <c r="Q3616" s="2">
        <v>134287600</v>
      </c>
      <c r="R3616" s="2">
        <v>118087131</v>
      </c>
      <c r="S3616" s="4">
        <f t="shared" si="113"/>
        <v>3.8866622985361546E-2</v>
      </c>
    </row>
    <row r="3617" spans="1:19" x14ac:dyDescent="0.25">
      <c r="A3617" s="10">
        <v>0</v>
      </c>
      <c r="B3617" s="1" t="s">
        <v>31</v>
      </c>
      <c r="C3617" s="1" t="s">
        <v>1342</v>
      </c>
      <c r="D3617" s="1">
        <v>2019</v>
      </c>
      <c r="E3617" s="2">
        <v>12755</v>
      </c>
      <c r="F3617" s="2">
        <v>0</v>
      </c>
      <c r="G3617" s="2">
        <v>1159010</v>
      </c>
      <c r="H3617" s="2">
        <v>440632</v>
      </c>
      <c r="I3617" s="2">
        <v>315714</v>
      </c>
      <c r="J3617" s="2">
        <v>118747</v>
      </c>
      <c r="K3617" s="2">
        <v>497125</v>
      </c>
      <c r="L3617" s="2">
        <v>227424</v>
      </c>
      <c r="M3617" s="2">
        <v>718378</v>
      </c>
      <c r="N3617" s="4">
        <f t="shared" si="112"/>
        <v>1.100508192336563E-2</v>
      </c>
      <c r="O3617" s="2">
        <v>0</v>
      </c>
      <c r="P3617" s="2">
        <v>314797</v>
      </c>
      <c r="Q3617" s="2">
        <v>190701</v>
      </c>
      <c r="R3617" s="2">
        <v>118552</v>
      </c>
      <c r="S3617" s="4">
        <f t="shared" si="113"/>
        <v>2.6553495512517715</v>
      </c>
    </row>
    <row r="3618" spans="1:19" x14ac:dyDescent="0.25">
      <c r="A3618" s="10">
        <v>0</v>
      </c>
      <c r="B3618" s="1" t="s">
        <v>64</v>
      </c>
      <c r="C3618" s="1" t="s">
        <v>3735</v>
      </c>
      <c r="D3618" s="1">
        <v>2019</v>
      </c>
      <c r="E3618" s="2">
        <v>181436</v>
      </c>
      <c r="F3618" s="2">
        <v>0</v>
      </c>
      <c r="G3618" s="2">
        <v>16572672</v>
      </c>
      <c r="H3618" s="2">
        <v>15846520</v>
      </c>
      <c r="I3618" s="2">
        <v>502285</v>
      </c>
      <c r="J3618" s="2">
        <v>4597607</v>
      </c>
      <c r="K3618" s="2">
        <v>0</v>
      </c>
      <c r="L3618" s="2">
        <v>11472780</v>
      </c>
      <c r="M3618" s="2">
        <v>726152</v>
      </c>
      <c r="N3618" s="4">
        <f t="shared" si="112"/>
        <v>1.094790266771707E-2</v>
      </c>
      <c r="O3618" s="2">
        <v>662012</v>
      </c>
      <c r="P3618" s="2">
        <v>479496</v>
      </c>
      <c r="Q3618" s="2">
        <v>15542349</v>
      </c>
      <c r="R3618" s="2">
        <v>16738860</v>
      </c>
      <c r="S3618" s="4">
        <f t="shared" si="113"/>
        <v>6.8195086164768687E-2</v>
      </c>
    </row>
    <row r="3619" spans="1:19" x14ac:dyDescent="0.25">
      <c r="A3619" s="10">
        <v>1</v>
      </c>
      <c r="B3619" s="1" t="s">
        <v>27</v>
      </c>
      <c r="C3619" s="1" t="s">
        <v>939</v>
      </c>
      <c r="D3619" s="1">
        <v>2019</v>
      </c>
      <c r="E3619" s="2">
        <v>219442</v>
      </c>
      <c r="F3619" s="2">
        <v>113808</v>
      </c>
      <c r="G3619" s="2">
        <v>9950607</v>
      </c>
      <c r="H3619" s="2">
        <v>8044404</v>
      </c>
      <c r="I3619" s="2">
        <v>3831395</v>
      </c>
      <c r="J3619" s="2">
        <v>296412</v>
      </c>
      <c r="K3619" s="2">
        <v>2027649</v>
      </c>
      <c r="L3619" s="2">
        <v>3795151</v>
      </c>
      <c r="M3619" s="2">
        <v>1906203</v>
      </c>
      <c r="N3619" s="4">
        <f t="shared" si="112"/>
        <v>1.0615834792792038E-2</v>
      </c>
      <c r="O3619" s="2">
        <v>442000</v>
      </c>
      <c r="P3619" s="2">
        <v>792275</v>
      </c>
      <c r="Q3619" s="2">
        <v>5171983</v>
      </c>
      <c r="R3619" s="2">
        <v>6286571</v>
      </c>
      <c r="S3619" s="4">
        <f t="shared" si="113"/>
        <v>0.19633517222663993</v>
      </c>
    </row>
    <row r="3620" spans="1:19" x14ac:dyDescent="0.25">
      <c r="A3620" s="10">
        <v>0</v>
      </c>
      <c r="B3620" s="1" t="s">
        <v>67</v>
      </c>
      <c r="C3620" s="1" t="s">
        <v>4830</v>
      </c>
      <c r="D3620" s="1">
        <v>2019</v>
      </c>
      <c r="E3620" s="2">
        <v>29289</v>
      </c>
      <c r="F3620" s="2">
        <v>0</v>
      </c>
      <c r="G3620" s="2">
        <v>2788310</v>
      </c>
      <c r="H3620" s="2">
        <v>942542</v>
      </c>
      <c r="I3620" s="2">
        <v>531707</v>
      </c>
      <c r="J3620" s="2">
        <v>184684</v>
      </c>
      <c r="K3620" s="2">
        <v>1956353</v>
      </c>
      <c r="L3620" s="2">
        <v>115566</v>
      </c>
      <c r="M3620" s="2">
        <v>1845768</v>
      </c>
      <c r="N3620" s="4">
        <f t="shared" si="112"/>
        <v>1.0504212228912855E-2</v>
      </c>
      <c r="O3620" s="2">
        <v>0</v>
      </c>
      <c r="P3620" s="2">
        <v>20063</v>
      </c>
      <c r="Q3620" s="2">
        <v>120761</v>
      </c>
      <c r="R3620" s="2">
        <v>132845</v>
      </c>
      <c r="S3620" s="4">
        <f t="shared" si="113"/>
        <v>0.15102563137491062</v>
      </c>
    </row>
    <row r="3621" spans="1:19" x14ac:dyDescent="0.25">
      <c r="A3621" s="10">
        <v>0</v>
      </c>
      <c r="B3621" s="1" t="s">
        <v>64</v>
      </c>
      <c r="C3621" s="1" t="s">
        <v>4750</v>
      </c>
      <c r="D3621" s="1">
        <v>2019</v>
      </c>
      <c r="E3621" s="2">
        <v>752050</v>
      </c>
      <c r="F3621" s="2">
        <v>0</v>
      </c>
      <c r="G3621" s="2">
        <v>73116279</v>
      </c>
      <c r="H3621" s="2">
        <v>68244122</v>
      </c>
      <c r="I3621" s="2">
        <v>7658703</v>
      </c>
      <c r="J3621" s="2">
        <v>5419942</v>
      </c>
      <c r="K3621" s="2">
        <v>1919246</v>
      </c>
      <c r="L3621" s="2">
        <v>58118388</v>
      </c>
      <c r="M3621" s="2">
        <v>4872157</v>
      </c>
      <c r="N3621" s="4">
        <f t="shared" si="112"/>
        <v>1.0285671129407446E-2</v>
      </c>
      <c r="O3621" s="2">
        <v>13625600</v>
      </c>
      <c r="P3621" s="2">
        <v>18643136</v>
      </c>
      <c r="Q3621" s="2">
        <v>58293633</v>
      </c>
      <c r="R3621" s="2">
        <v>51456500</v>
      </c>
      <c r="S3621" s="4">
        <f t="shared" si="113"/>
        <v>0.62710709045504454</v>
      </c>
    </row>
    <row r="3622" spans="1:19" x14ac:dyDescent="0.25">
      <c r="A3622" s="10">
        <v>1</v>
      </c>
      <c r="B3622" s="1" t="s">
        <v>41</v>
      </c>
      <c r="C3622" s="1" t="s">
        <v>3592</v>
      </c>
      <c r="D3622" s="1">
        <v>2019</v>
      </c>
      <c r="E3622" s="2">
        <v>33826</v>
      </c>
      <c r="F3622" s="2">
        <v>0</v>
      </c>
      <c r="G3622" s="2">
        <v>3342123</v>
      </c>
      <c r="H3622" s="2">
        <v>471460</v>
      </c>
      <c r="I3622" s="2">
        <v>185323</v>
      </c>
      <c r="J3622" s="2">
        <v>91444</v>
      </c>
      <c r="K3622" s="2">
        <v>2755249</v>
      </c>
      <c r="L3622" s="2">
        <v>310107</v>
      </c>
      <c r="M3622" s="2">
        <v>2870663</v>
      </c>
      <c r="N3622" s="4">
        <f t="shared" si="112"/>
        <v>1.01211116407146E-2</v>
      </c>
      <c r="O3622" s="2">
        <v>0</v>
      </c>
      <c r="P3622" s="2">
        <v>647413</v>
      </c>
      <c r="Q3622" s="2">
        <v>443785</v>
      </c>
      <c r="R3622" s="2">
        <v>528880</v>
      </c>
      <c r="S3622" s="4">
        <f t="shared" si="113"/>
        <v>1.2241207835425805</v>
      </c>
    </row>
    <row r="3623" spans="1:19" x14ac:dyDescent="0.25">
      <c r="A3623" s="10">
        <v>0</v>
      </c>
      <c r="B3623" s="1" t="s">
        <v>32</v>
      </c>
      <c r="C3623" s="1" t="s">
        <v>1894</v>
      </c>
      <c r="D3623" s="1">
        <v>2019</v>
      </c>
      <c r="E3623" s="2">
        <v>6183</v>
      </c>
      <c r="F3623" s="2">
        <v>0</v>
      </c>
      <c r="G3623" s="2">
        <v>611745</v>
      </c>
      <c r="H3623" s="2">
        <v>517160</v>
      </c>
      <c r="I3623" s="2">
        <v>173151</v>
      </c>
      <c r="J3623" s="2">
        <v>24875</v>
      </c>
      <c r="K3623" s="2">
        <v>0</v>
      </c>
      <c r="L3623" s="2">
        <v>413719</v>
      </c>
      <c r="M3623" s="2">
        <v>94585</v>
      </c>
      <c r="N3623" s="4">
        <f t="shared" si="112"/>
        <v>1.0107152490008091E-2</v>
      </c>
      <c r="O3623" s="2">
        <v>0</v>
      </c>
      <c r="P3623" s="2">
        <v>223179</v>
      </c>
      <c r="Q3623" s="2">
        <v>367316</v>
      </c>
      <c r="R3623" s="2">
        <v>277164</v>
      </c>
      <c r="S3623" s="4">
        <f t="shared" si="113"/>
        <v>0.8052236221154262</v>
      </c>
    </row>
    <row r="3624" spans="1:19" x14ac:dyDescent="0.25">
      <c r="A3624" s="10">
        <v>1</v>
      </c>
      <c r="B3624" s="1" t="s">
        <v>23</v>
      </c>
      <c r="C3624" s="1" t="s">
        <v>617</v>
      </c>
      <c r="D3624" s="1">
        <v>2019</v>
      </c>
      <c r="E3624" s="2">
        <v>670083</v>
      </c>
      <c r="F3624" s="2">
        <v>0</v>
      </c>
      <c r="G3624" s="2">
        <v>66379807</v>
      </c>
      <c r="H3624" s="2">
        <v>52878850</v>
      </c>
      <c r="I3624" s="2">
        <v>14555851</v>
      </c>
      <c r="J3624" s="2">
        <v>3634709</v>
      </c>
      <c r="K3624" s="2">
        <v>8317504</v>
      </c>
      <c r="L3624" s="2">
        <v>39871743</v>
      </c>
      <c r="M3624" s="2">
        <v>13500957</v>
      </c>
      <c r="N3624" s="4">
        <f t="shared" si="112"/>
        <v>1.0094681353924394E-2</v>
      </c>
      <c r="O3624" s="2">
        <v>821388</v>
      </c>
      <c r="P3624" s="2">
        <v>14313023</v>
      </c>
      <c r="Q3624" s="2">
        <v>38342147</v>
      </c>
      <c r="R3624" s="2">
        <v>35036807</v>
      </c>
      <c r="S3624" s="4">
        <f t="shared" si="113"/>
        <v>0.43195748402529943</v>
      </c>
    </row>
    <row r="3625" spans="1:19" x14ac:dyDescent="0.25">
      <c r="A3625" s="10">
        <v>1</v>
      </c>
      <c r="B3625" s="1" t="s">
        <v>27</v>
      </c>
      <c r="C3625" s="1" t="s">
        <v>890</v>
      </c>
      <c r="D3625" s="1">
        <v>2019</v>
      </c>
      <c r="E3625" s="2">
        <v>772695</v>
      </c>
      <c r="F3625" s="2">
        <v>501379</v>
      </c>
      <c r="G3625" s="2">
        <v>28785578</v>
      </c>
      <c r="H3625" s="2">
        <v>24895681</v>
      </c>
      <c r="I3625" s="2">
        <v>16142979</v>
      </c>
      <c r="J3625" s="2">
        <v>1902586</v>
      </c>
      <c r="K3625" s="2">
        <v>2325462</v>
      </c>
      <c r="L3625" s="2">
        <v>8414551</v>
      </c>
      <c r="M3625" s="2">
        <v>3889897</v>
      </c>
      <c r="N3625" s="4">
        <f t="shared" si="112"/>
        <v>9.4254143515895353E-3</v>
      </c>
      <c r="O3625" s="2">
        <v>115993</v>
      </c>
      <c r="P3625" s="2">
        <v>9609925</v>
      </c>
      <c r="Q3625" s="2">
        <v>7001665</v>
      </c>
      <c r="R3625" s="2">
        <v>8925463</v>
      </c>
      <c r="S3625" s="4">
        <f t="shared" si="113"/>
        <v>1.0896821823136793</v>
      </c>
    </row>
    <row r="3626" spans="1:19" x14ac:dyDescent="0.25">
      <c r="A3626" s="10">
        <v>0</v>
      </c>
      <c r="B3626" s="1" t="s">
        <v>61</v>
      </c>
      <c r="C3626" s="1" t="s">
        <v>4446</v>
      </c>
      <c r="D3626" s="1">
        <v>2019</v>
      </c>
      <c r="E3626" s="2">
        <v>918863</v>
      </c>
      <c r="F3626" s="2">
        <v>0</v>
      </c>
      <c r="G3626" s="2">
        <v>97562173</v>
      </c>
      <c r="H3626" s="2">
        <v>72456446</v>
      </c>
      <c r="I3626" s="2">
        <v>43788536</v>
      </c>
      <c r="J3626" s="2">
        <v>1962869</v>
      </c>
      <c r="K3626" s="2">
        <v>13286136</v>
      </c>
      <c r="L3626" s="2">
        <v>38524632</v>
      </c>
      <c r="M3626" s="2">
        <v>25105727</v>
      </c>
      <c r="N3626" s="4">
        <f t="shared" si="112"/>
        <v>9.4182301577067171E-3</v>
      </c>
      <c r="O3626" s="2">
        <v>0</v>
      </c>
      <c r="P3626" s="2">
        <v>30440130</v>
      </c>
      <c r="Q3626" s="2">
        <v>43861921</v>
      </c>
      <c r="R3626" s="2">
        <v>32900520</v>
      </c>
      <c r="S3626" s="4">
        <f t="shared" si="113"/>
        <v>0.92521729139843378</v>
      </c>
    </row>
    <row r="3627" spans="1:19" x14ac:dyDescent="0.25">
      <c r="A3627" s="10">
        <v>1</v>
      </c>
      <c r="B3627" s="1" t="s">
        <v>23</v>
      </c>
      <c r="C3627" s="1" t="s">
        <v>593</v>
      </c>
      <c r="D3627" s="1">
        <v>2019</v>
      </c>
      <c r="E3627" s="2">
        <v>5290108</v>
      </c>
      <c r="F3627" s="2">
        <v>2530372</v>
      </c>
      <c r="G3627" s="2">
        <v>294996140</v>
      </c>
      <c r="H3627" s="2">
        <v>230756371</v>
      </c>
      <c r="I3627" s="2">
        <v>91790069</v>
      </c>
      <c r="J3627" s="2">
        <v>10929746</v>
      </c>
      <c r="K3627" s="2">
        <v>31591160</v>
      </c>
      <c r="L3627" s="2">
        <v>160685165</v>
      </c>
      <c r="M3627" s="2">
        <v>64239769</v>
      </c>
      <c r="N3627" s="4">
        <f t="shared" si="112"/>
        <v>9.3551596980218123E-3</v>
      </c>
      <c r="O3627" s="2">
        <v>8308210</v>
      </c>
      <c r="P3627" s="2">
        <v>32084317</v>
      </c>
      <c r="Q3627" s="2">
        <v>149748769</v>
      </c>
      <c r="R3627" s="2">
        <v>135667820</v>
      </c>
      <c r="S3627" s="4">
        <f t="shared" si="113"/>
        <v>0.29773108317064428</v>
      </c>
    </row>
    <row r="3628" spans="1:19" x14ac:dyDescent="0.25">
      <c r="A3628" s="10">
        <v>1</v>
      </c>
      <c r="B3628" s="1" t="s">
        <v>24</v>
      </c>
      <c r="C3628" s="1" t="s">
        <v>763</v>
      </c>
      <c r="D3628" s="1">
        <v>2019</v>
      </c>
      <c r="E3628" s="2">
        <v>173288</v>
      </c>
      <c r="F3628" s="2">
        <v>0</v>
      </c>
      <c r="G3628" s="2">
        <v>18571891</v>
      </c>
      <c r="H3628" s="2">
        <v>15751907</v>
      </c>
      <c r="I3628" s="2">
        <v>879714</v>
      </c>
      <c r="J3628" s="2">
        <v>55052</v>
      </c>
      <c r="K3628" s="2">
        <v>860774</v>
      </c>
      <c r="L3628" s="2">
        <v>16776351</v>
      </c>
      <c r="M3628" s="2">
        <v>2819984</v>
      </c>
      <c r="N3628" s="4">
        <f t="shared" si="112"/>
        <v>9.3306599742589494E-3</v>
      </c>
      <c r="O3628" s="2">
        <v>361932</v>
      </c>
      <c r="P3628" s="2">
        <v>5408099</v>
      </c>
      <c r="Q3628" s="2">
        <v>17536151</v>
      </c>
      <c r="R3628" s="2">
        <v>14588110</v>
      </c>
      <c r="S3628" s="4">
        <f t="shared" si="113"/>
        <v>0.39552971563828349</v>
      </c>
    </row>
    <row r="3629" spans="1:19" x14ac:dyDescent="0.25">
      <c r="A3629" s="10">
        <v>1</v>
      </c>
      <c r="B3629" s="1" t="s">
        <v>54</v>
      </c>
      <c r="C3629" s="1" t="s">
        <v>3951</v>
      </c>
      <c r="D3629" s="1">
        <v>2019</v>
      </c>
      <c r="E3629" s="2">
        <v>14505000</v>
      </c>
      <c r="F3629" s="2">
        <v>8154000</v>
      </c>
      <c r="G3629" s="2">
        <v>697032000</v>
      </c>
      <c r="H3629" s="2">
        <v>570049000</v>
      </c>
      <c r="I3629" s="2">
        <v>140035000</v>
      </c>
      <c r="J3629" s="2">
        <v>38163000</v>
      </c>
      <c r="K3629" s="2">
        <v>33823000</v>
      </c>
      <c r="L3629" s="2">
        <v>485011000</v>
      </c>
      <c r="M3629" s="2">
        <v>126983000</v>
      </c>
      <c r="N3629" s="4">
        <f t="shared" si="112"/>
        <v>9.1114898598629625E-3</v>
      </c>
      <c r="O3629" s="2">
        <v>7424000</v>
      </c>
      <c r="P3629" s="2">
        <v>61495000</v>
      </c>
      <c r="Q3629" s="2">
        <v>310800000</v>
      </c>
      <c r="R3629" s="2">
        <v>301594000</v>
      </c>
      <c r="S3629" s="4">
        <f t="shared" si="113"/>
        <v>0.22851581928022441</v>
      </c>
    </row>
    <row r="3630" spans="1:19" x14ac:dyDescent="0.25">
      <c r="A3630" s="10">
        <v>0</v>
      </c>
      <c r="B3630" s="1" t="s">
        <v>28</v>
      </c>
      <c r="C3630" s="1" t="s">
        <v>1246</v>
      </c>
      <c r="D3630" s="1">
        <v>2019</v>
      </c>
      <c r="E3630" s="2">
        <v>214897</v>
      </c>
      <c r="F3630" s="2">
        <v>0</v>
      </c>
      <c r="G3630" s="2">
        <v>23597033</v>
      </c>
      <c r="H3630" s="2">
        <v>19817805</v>
      </c>
      <c r="I3630" s="2">
        <v>10008378</v>
      </c>
      <c r="J3630" s="2">
        <v>0</v>
      </c>
      <c r="K3630" s="2">
        <v>4554489</v>
      </c>
      <c r="L3630" s="2">
        <v>9034166</v>
      </c>
      <c r="M3630" s="2">
        <v>3779228</v>
      </c>
      <c r="N3630" s="4">
        <f t="shared" si="112"/>
        <v>9.106950013588572E-3</v>
      </c>
      <c r="O3630" s="2">
        <v>0</v>
      </c>
      <c r="P3630" s="2">
        <v>6935073</v>
      </c>
      <c r="Q3630" s="2">
        <v>11763706</v>
      </c>
      <c r="R3630" s="2">
        <v>12145825</v>
      </c>
      <c r="S3630" s="4">
        <f t="shared" si="113"/>
        <v>0.5709841035911517</v>
      </c>
    </row>
    <row r="3631" spans="1:19" x14ac:dyDescent="0.25">
      <c r="A3631" s="10">
        <v>0</v>
      </c>
      <c r="B3631" s="1" t="s">
        <v>61</v>
      </c>
      <c r="C3631" s="1" t="s">
        <v>2294</v>
      </c>
      <c r="D3631" s="1">
        <v>2019</v>
      </c>
      <c r="E3631" s="2">
        <v>183730</v>
      </c>
      <c r="F3631" s="2">
        <v>0</v>
      </c>
      <c r="G3631" s="2">
        <v>21703593</v>
      </c>
      <c r="H3631" s="2">
        <v>18788528</v>
      </c>
      <c r="I3631" s="2">
        <v>16963939</v>
      </c>
      <c r="J3631" s="2">
        <v>215442</v>
      </c>
      <c r="K3631" s="2">
        <v>42124</v>
      </c>
      <c r="L3631" s="2">
        <v>4482087</v>
      </c>
      <c r="M3631" s="2">
        <v>2915065</v>
      </c>
      <c r="N3631" s="4">
        <f t="shared" si="112"/>
        <v>8.465418606034494E-3</v>
      </c>
      <c r="O3631" s="2">
        <v>500</v>
      </c>
      <c r="P3631" s="2">
        <v>6538660</v>
      </c>
      <c r="Q3631" s="2">
        <v>4575016</v>
      </c>
      <c r="R3631" s="2">
        <v>3395448</v>
      </c>
      <c r="S3631" s="4">
        <f t="shared" si="113"/>
        <v>1.9258607406150823</v>
      </c>
    </row>
    <row r="3632" spans="1:19" x14ac:dyDescent="0.25">
      <c r="A3632" s="10">
        <v>0</v>
      </c>
      <c r="B3632" s="1" t="s">
        <v>30</v>
      </c>
      <c r="C3632" s="1" t="s">
        <v>1303</v>
      </c>
      <c r="D3632" s="1">
        <v>2019</v>
      </c>
      <c r="E3632" s="2">
        <v>10451</v>
      </c>
      <c r="F3632" s="2">
        <v>0</v>
      </c>
      <c r="G3632" s="2">
        <v>1265983</v>
      </c>
      <c r="H3632" s="2">
        <v>1233814</v>
      </c>
      <c r="I3632" s="2">
        <v>99664</v>
      </c>
      <c r="J3632" s="2">
        <v>9620</v>
      </c>
      <c r="K3632" s="2">
        <v>1077963</v>
      </c>
      <c r="L3632" s="2">
        <v>78736</v>
      </c>
      <c r="M3632" s="2">
        <v>32169</v>
      </c>
      <c r="N3632" s="4">
        <f t="shared" si="112"/>
        <v>8.2552451336234366E-3</v>
      </c>
      <c r="O3632" s="2">
        <v>0</v>
      </c>
      <c r="P3632" s="2">
        <v>129481</v>
      </c>
      <c r="Q3632" s="2">
        <v>81739</v>
      </c>
      <c r="R3632" s="2">
        <v>79577</v>
      </c>
      <c r="S3632" s="4">
        <f t="shared" si="113"/>
        <v>1.6271158751900674</v>
      </c>
    </row>
    <row r="3633" spans="1:19" x14ac:dyDescent="0.25">
      <c r="A3633" s="10">
        <v>0</v>
      </c>
      <c r="B3633" s="1" t="s">
        <v>28</v>
      </c>
      <c r="C3633" s="1" t="s">
        <v>1124</v>
      </c>
      <c r="D3633" s="1">
        <v>2019</v>
      </c>
      <c r="E3633" s="2">
        <v>223554</v>
      </c>
      <c r="F3633" s="2">
        <v>0</v>
      </c>
      <c r="G3633" s="2">
        <v>28096245</v>
      </c>
      <c r="H3633" s="2">
        <v>23999818</v>
      </c>
      <c r="I3633" s="2">
        <v>7896419</v>
      </c>
      <c r="J3633" s="2">
        <v>42730</v>
      </c>
      <c r="K3633" s="2">
        <v>3373708</v>
      </c>
      <c r="L3633" s="2">
        <v>16783388</v>
      </c>
      <c r="M3633" s="2">
        <v>4096427</v>
      </c>
      <c r="N3633" s="4">
        <f t="shared" si="112"/>
        <v>7.9567216188497786E-3</v>
      </c>
      <c r="O3633" s="2">
        <v>0</v>
      </c>
      <c r="P3633" s="2">
        <v>12804012</v>
      </c>
      <c r="Q3633" s="2">
        <v>14794018</v>
      </c>
      <c r="R3633" s="2">
        <v>14232004</v>
      </c>
      <c r="S3633" s="4">
        <f t="shared" si="113"/>
        <v>0.89966332218568801</v>
      </c>
    </row>
    <row r="3634" spans="1:19" x14ac:dyDescent="0.25">
      <c r="A3634" s="10">
        <v>0</v>
      </c>
      <c r="B3634" s="1" t="s">
        <v>28</v>
      </c>
      <c r="C3634" s="1" t="s">
        <v>1256</v>
      </c>
      <c r="D3634" s="1">
        <v>2019</v>
      </c>
      <c r="E3634" s="2">
        <v>56419</v>
      </c>
      <c r="F3634" s="2">
        <v>0</v>
      </c>
      <c r="G3634" s="2">
        <v>7182950</v>
      </c>
      <c r="H3634" s="2">
        <v>5694794</v>
      </c>
      <c r="I3634" s="2">
        <v>773146</v>
      </c>
      <c r="J3634" s="2">
        <v>22728</v>
      </c>
      <c r="K3634" s="2">
        <v>1851389</v>
      </c>
      <c r="L3634" s="2">
        <v>4535687</v>
      </c>
      <c r="M3634" s="2">
        <v>1488156</v>
      </c>
      <c r="N3634" s="4">
        <f t="shared" si="112"/>
        <v>7.8545722857600291E-3</v>
      </c>
      <c r="O3634" s="2">
        <v>0</v>
      </c>
      <c r="P3634" s="2">
        <v>6034790</v>
      </c>
      <c r="Q3634" s="2">
        <v>5070774</v>
      </c>
      <c r="R3634" s="2">
        <v>4948625</v>
      </c>
      <c r="S3634" s="4">
        <f t="shared" si="113"/>
        <v>1.2194882416832959</v>
      </c>
    </row>
    <row r="3635" spans="1:19" x14ac:dyDescent="0.25">
      <c r="A3635" s="10">
        <v>0</v>
      </c>
      <c r="B3635" s="1" t="s">
        <v>64</v>
      </c>
      <c r="C3635" s="1" t="s">
        <v>4716</v>
      </c>
      <c r="D3635" s="1">
        <v>2019</v>
      </c>
      <c r="E3635" s="2">
        <v>533986</v>
      </c>
      <c r="F3635" s="2">
        <v>0</v>
      </c>
      <c r="G3635" s="2">
        <v>68924112</v>
      </c>
      <c r="H3635" s="2">
        <v>60896068</v>
      </c>
      <c r="I3635" s="2">
        <v>1474387</v>
      </c>
      <c r="J3635" s="2">
        <v>8129008</v>
      </c>
      <c r="K3635" s="2">
        <v>0</v>
      </c>
      <c r="L3635" s="2">
        <v>59320717</v>
      </c>
      <c r="M3635" s="2">
        <v>8028044</v>
      </c>
      <c r="N3635" s="4">
        <f t="shared" si="112"/>
        <v>7.7474483820698338E-3</v>
      </c>
      <c r="O3635" s="2">
        <v>0</v>
      </c>
      <c r="P3635" s="2">
        <v>26793545</v>
      </c>
      <c r="Q3635" s="2">
        <v>67989395</v>
      </c>
      <c r="R3635" s="2">
        <v>67773979</v>
      </c>
      <c r="S3635" s="4">
        <f t="shared" si="113"/>
        <v>0.39533675601369073</v>
      </c>
    </row>
    <row r="3636" spans="1:19" x14ac:dyDescent="0.25">
      <c r="A3636" s="10">
        <v>0</v>
      </c>
      <c r="B3636" s="1" t="s">
        <v>61</v>
      </c>
      <c r="C3636" s="1" t="s">
        <v>4300</v>
      </c>
      <c r="D3636" s="1">
        <v>2019</v>
      </c>
      <c r="E3636" s="2">
        <v>51719</v>
      </c>
      <c r="F3636" s="2">
        <v>0</v>
      </c>
      <c r="G3636" s="2">
        <v>6781127</v>
      </c>
      <c r="H3636" s="2">
        <v>4942629</v>
      </c>
      <c r="I3636" s="2">
        <v>2237305</v>
      </c>
      <c r="J3636" s="2">
        <v>141766</v>
      </c>
      <c r="K3636" s="2">
        <v>1045417</v>
      </c>
      <c r="L3636" s="2">
        <v>3356639</v>
      </c>
      <c r="M3636" s="2">
        <v>1838498</v>
      </c>
      <c r="N3636" s="4">
        <f t="shared" si="112"/>
        <v>7.6269033156288035E-3</v>
      </c>
      <c r="O3636" s="2">
        <v>0</v>
      </c>
      <c r="P3636" s="2">
        <v>2585127</v>
      </c>
      <c r="Q3636" s="2">
        <v>3305061</v>
      </c>
      <c r="R3636" s="2">
        <v>3011415</v>
      </c>
      <c r="S3636" s="4">
        <f t="shared" si="113"/>
        <v>0.85844262580879749</v>
      </c>
    </row>
    <row r="3637" spans="1:19" x14ac:dyDescent="0.25">
      <c r="A3637" s="10">
        <v>0</v>
      </c>
      <c r="B3637" s="1" t="s">
        <v>64</v>
      </c>
      <c r="C3637" s="1" t="s">
        <v>1190</v>
      </c>
      <c r="D3637" s="1">
        <v>2019</v>
      </c>
      <c r="E3637" s="2">
        <v>292845</v>
      </c>
      <c r="F3637" s="2">
        <v>0</v>
      </c>
      <c r="G3637" s="2">
        <v>39061717</v>
      </c>
      <c r="H3637" s="2">
        <v>37405651</v>
      </c>
      <c r="I3637" s="2">
        <v>4414795</v>
      </c>
      <c r="J3637" s="2">
        <v>4443099</v>
      </c>
      <c r="K3637" s="2">
        <v>0</v>
      </c>
      <c r="L3637" s="2">
        <v>30203823</v>
      </c>
      <c r="M3637" s="2">
        <v>1656066</v>
      </c>
      <c r="N3637" s="4">
        <f t="shared" si="112"/>
        <v>7.4969822755103161E-3</v>
      </c>
      <c r="O3637" s="2">
        <v>0</v>
      </c>
      <c r="P3637" s="2">
        <v>5155136</v>
      </c>
      <c r="Q3637" s="2">
        <v>37778014</v>
      </c>
      <c r="R3637" s="2">
        <v>38475975</v>
      </c>
      <c r="S3637" s="4">
        <f t="shared" si="113"/>
        <v>0.13398324538884329</v>
      </c>
    </row>
    <row r="3638" spans="1:19" x14ac:dyDescent="0.25">
      <c r="A3638" s="10">
        <v>0</v>
      </c>
      <c r="B3638" s="1" t="s">
        <v>40</v>
      </c>
      <c r="C3638" s="1" t="s">
        <v>3002</v>
      </c>
      <c r="D3638" s="1">
        <v>2019</v>
      </c>
      <c r="E3638" s="2">
        <v>90938</v>
      </c>
      <c r="F3638" s="2">
        <v>0</v>
      </c>
      <c r="G3638" s="2">
        <v>12239326</v>
      </c>
      <c r="H3638" s="2">
        <v>13211122</v>
      </c>
      <c r="I3638" s="2">
        <v>6370308</v>
      </c>
      <c r="J3638" s="2">
        <v>0</v>
      </c>
      <c r="K3638" s="2">
        <v>0</v>
      </c>
      <c r="L3638" s="2">
        <v>5869018</v>
      </c>
      <c r="M3638" s="2">
        <v>-971796</v>
      </c>
      <c r="N3638" s="4">
        <f t="shared" si="112"/>
        <v>7.4299842981549805E-3</v>
      </c>
      <c r="O3638" s="2">
        <v>0</v>
      </c>
      <c r="P3638" s="2">
        <v>2547409</v>
      </c>
      <c r="Q3638" s="2">
        <v>4699387</v>
      </c>
      <c r="R3638" s="2">
        <v>3361110</v>
      </c>
      <c r="S3638" s="4">
        <f t="shared" si="113"/>
        <v>0.757907060465144</v>
      </c>
    </row>
    <row r="3639" spans="1:19" x14ac:dyDescent="0.25">
      <c r="A3639" s="10">
        <v>0</v>
      </c>
      <c r="B3639" s="1" t="s">
        <v>22</v>
      </c>
      <c r="C3639" s="1" t="s">
        <v>595</v>
      </c>
      <c r="D3639" s="1">
        <v>2019</v>
      </c>
      <c r="E3639" s="2">
        <v>160169</v>
      </c>
      <c r="F3639" s="2">
        <v>0</v>
      </c>
      <c r="G3639" s="2">
        <v>21633309</v>
      </c>
      <c r="H3639" s="2">
        <v>18138771</v>
      </c>
      <c r="I3639" s="2">
        <v>2936243</v>
      </c>
      <c r="J3639" s="2">
        <v>3270704</v>
      </c>
      <c r="K3639" s="2">
        <v>4106559</v>
      </c>
      <c r="L3639" s="2">
        <v>11319803</v>
      </c>
      <c r="M3639" s="2">
        <v>3494538</v>
      </c>
      <c r="N3639" s="4">
        <f t="shared" si="112"/>
        <v>7.4038141830267386E-3</v>
      </c>
      <c r="O3639" s="2">
        <v>0</v>
      </c>
      <c r="P3639" s="2">
        <v>1425789</v>
      </c>
      <c r="Q3639" s="2">
        <v>12556112</v>
      </c>
      <c r="R3639" s="2">
        <v>12967449</v>
      </c>
      <c r="S3639" s="4">
        <f t="shared" si="113"/>
        <v>0.10995138673766906</v>
      </c>
    </row>
    <row r="3640" spans="1:19" x14ac:dyDescent="0.25">
      <c r="A3640" s="10">
        <v>0</v>
      </c>
      <c r="B3640" s="1" t="s">
        <v>62</v>
      </c>
      <c r="C3640" s="1" t="s">
        <v>4550</v>
      </c>
      <c r="D3640" s="1">
        <v>2019</v>
      </c>
      <c r="E3640" s="2">
        <v>287975</v>
      </c>
      <c r="F3640" s="2">
        <v>0</v>
      </c>
      <c r="G3640" s="2">
        <v>39441606</v>
      </c>
      <c r="H3640" s="2">
        <v>20231228</v>
      </c>
      <c r="I3640" s="2">
        <v>16936311</v>
      </c>
      <c r="J3640" s="2">
        <v>161404</v>
      </c>
      <c r="K3640" s="2">
        <v>16023821</v>
      </c>
      <c r="L3640" s="2">
        <v>6320070</v>
      </c>
      <c r="M3640" s="2">
        <v>19210378</v>
      </c>
      <c r="N3640" s="4">
        <f t="shared" si="112"/>
        <v>7.3013000535525861E-3</v>
      </c>
      <c r="O3640" s="2">
        <v>0</v>
      </c>
      <c r="P3640" s="2">
        <v>3637675</v>
      </c>
      <c r="Q3640" s="2">
        <v>7027245</v>
      </c>
      <c r="R3640" s="2">
        <v>7006364</v>
      </c>
      <c r="S3640" s="4">
        <f t="shared" si="113"/>
        <v>0.51919583395895508</v>
      </c>
    </row>
    <row r="3641" spans="1:19" x14ac:dyDescent="0.25">
      <c r="A3641" s="10">
        <v>0</v>
      </c>
      <c r="B3641" s="1" t="s">
        <v>64</v>
      </c>
      <c r="C3641" s="1" t="s">
        <v>4745</v>
      </c>
      <c r="D3641" s="1">
        <v>2019</v>
      </c>
      <c r="E3641" s="2">
        <v>378804</v>
      </c>
      <c r="F3641" s="2">
        <v>0</v>
      </c>
      <c r="G3641" s="2">
        <v>52719342</v>
      </c>
      <c r="H3641" s="2">
        <v>50858187</v>
      </c>
      <c r="I3641" s="2">
        <v>1668388</v>
      </c>
      <c r="J3641" s="2">
        <v>5873959</v>
      </c>
      <c r="K3641" s="2">
        <v>0</v>
      </c>
      <c r="L3641" s="2">
        <v>45176995</v>
      </c>
      <c r="M3641" s="2">
        <v>1861155</v>
      </c>
      <c r="N3641" s="4">
        <f t="shared" si="112"/>
        <v>7.1852945357322555E-3</v>
      </c>
      <c r="O3641" s="2">
        <v>0</v>
      </c>
      <c r="P3641" s="2">
        <v>16632750</v>
      </c>
      <c r="Q3641" s="2">
        <v>52265406</v>
      </c>
      <c r="R3641" s="2">
        <v>47890814</v>
      </c>
      <c r="S3641" s="4">
        <f t="shared" si="113"/>
        <v>0.34730564404271769</v>
      </c>
    </row>
    <row r="3642" spans="1:19" x14ac:dyDescent="0.25">
      <c r="A3642" s="10">
        <v>0</v>
      </c>
      <c r="B3642" s="1" t="s">
        <v>24</v>
      </c>
      <c r="C3642" s="1" t="s">
        <v>646</v>
      </c>
      <c r="D3642" s="1">
        <v>2019</v>
      </c>
      <c r="E3642" s="2">
        <v>481962</v>
      </c>
      <c r="F3642" s="2">
        <v>0</v>
      </c>
      <c r="G3642" s="2">
        <v>69403969</v>
      </c>
      <c r="H3642" s="2">
        <v>69036507</v>
      </c>
      <c r="I3642" s="2">
        <v>4986223</v>
      </c>
      <c r="J3642" s="2">
        <v>18104468</v>
      </c>
      <c r="K3642" s="2">
        <v>5692159</v>
      </c>
      <c r="L3642" s="2">
        <v>40621119</v>
      </c>
      <c r="M3642" s="2">
        <v>367462</v>
      </c>
      <c r="N3642" s="4">
        <f t="shared" si="112"/>
        <v>6.9443002604072978E-3</v>
      </c>
      <c r="O3642" s="2">
        <v>585619</v>
      </c>
      <c r="P3642" s="2">
        <v>7815186</v>
      </c>
      <c r="Q3642" s="2">
        <v>58959293</v>
      </c>
      <c r="R3642" s="2">
        <v>56330458</v>
      </c>
      <c r="S3642" s="4">
        <f t="shared" si="113"/>
        <v>0.14913432800422108</v>
      </c>
    </row>
    <row r="3643" spans="1:19" x14ac:dyDescent="0.25">
      <c r="A3643" s="10">
        <v>0</v>
      </c>
      <c r="B3643" s="1" t="s">
        <v>61</v>
      </c>
      <c r="C3643" s="1" t="s">
        <v>4325</v>
      </c>
      <c r="D3643" s="1">
        <v>2019</v>
      </c>
      <c r="E3643" s="2">
        <v>1120020</v>
      </c>
      <c r="F3643" s="2">
        <v>0</v>
      </c>
      <c r="G3643" s="2">
        <v>162029015</v>
      </c>
      <c r="H3643" s="2">
        <v>136253510</v>
      </c>
      <c r="I3643" s="2">
        <v>112631302</v>
      </c>
      <c r="J3643" s="2">
        <v>2616883</v>
      </c>
      <c r="K3643" s="2">
        <v>17216620</v>
      </c>
      <c r="L3643" s="2">
        <v>29564210</v>
      </c>
      <c r="M3643" s="2">
        <v>25775505</v>
      </c>
      <c r="N3643" s="4">
        <f t="shared" si="112"/>
        <v>6.9124656469706988E-3</v>
      </c>
      <c r="O3643" s="2">
        <v>0</v>
      </c>
      <c r="P3643" s="2">
        <v>16287472</v>
      </c>
      <c r="Q3643" s="2">
        <v>37014235</v>
      </c>
      <c r="R3643" s="2">
        <v>38509694</v>
      </c>
      <c r="S3643" s="4">
        <f t="shared" si="113"/>
        <v>0.42294472659273791</v>
      </c>
    </row>
    <row r="3644" spans="1:19" x14ac:dyDescent="0.25">
      <c r="A3644" s="10">
        <v>0</v>
      </c>
      <c r="B3644" s="1" t="s">
        <v>31</v>
      </c>
      <c r="C3644" s="1" t="s">
        <v>1349</v>
      </c>
      <c r="D3644" s="1">
        <v>2019</v>
      </c>
      <c r="E3644" s="2">
        <v>6116243</v>
      </c>
      <c r="F3644" s="2">
        <v>5647629</v>
      </c>
      <c r="G3644" s="2">
        <v>72139670</v>
      </c>
      <c r="H3644" s="2">
        <v>69049754</v>
      </c>
      <c r="I3644" s="2">
        <v>32980395</v>
      </c>
      <c r="J3644" s="2">
        <v>9408108</v>
      </c>
      <c r="K3644" s="2">
        <v>3225200</v>
      </c>
      <c r="L3644" s="2">
        <v>26525967</v>
      </c>
      <c r="M3644" s="2">
        <v>3089916</v>
      </c>
      <c r="N3644" s="4">
        <f t="shared" si="112"/>
        <v>6.4959265824199083E-3</v>
      </c>
      <c r="O3644" s="2">
        <v>10811603</v>
      </c>
      <c r="P3644" s="2">
        <v>0</v>
      </c>
      <c r="Q3644" s="2">
        <v>26764074</v>
      </c>
      <c r="R3644" s="2">
        <v>26813698</v>
      </c>
      <c r="S3644" s="4">
        <f t="shared" si="113"/>
        <v>0.40321193294561608</v>
      </c>
    </row>
    <row r="3645" spans="1:19" x14ac:dyDescent="0.25">
      <c r="A3645" s="10">
        <v>0</v>
      </c>
      <c r="B3645" s="1" t="s">
        <v>61</v>
      </c>
      <c r="C3645" s="1" t="s">
        <v>4468</v>
      </c>
      <c r="D3645" s="1">
        <v>2019</v>
      </c>
      <c r="E3645" s="2">
        <v>4756</v>
      </c>
      <c r="F3645" s="2">
        <v>0</v>
      </c>
      <c r="G3645" s="2">
        <v>735590</v>
      </c>
      <c r="H3645" s="2">
        <v>695814</v>
      </c>
      <c r="I3645" s="2">
        <v>55169</v>
      </c>
      <c r="J3645" s="2">
        <v>98809</v>
      </c>
      <c r="K3645" s="2">
        <v>6409</v>
      </c>
      <c r="L3645" s="2">
        <v>575203</v>
      </c>
      <c r="M3645" s="2">
        <v>39776</v>
      </c>
      <c r="N3645" s="4">
        <f t="shared" si="112"/>
        <v>6.4655582593564354E-3</v>
      </c>
      <c r="O3645" s="2">
        <v>0</v>
      </c>
      <c r="P3645" s="2">
        <v>1346692</v>
      </c>
      <c r="Q3645" s="2">
        <v>723046</v>
      </c>
      <c r="R3645" s="2">
        <v>626631</v>
      </c>
      <c r="S3645" s="4">
        <f t="shared" si="113"/>
        <v>2.1490989114806003</v>
      </c>
    </row>
    <row r="3646" spans="1:19" x14ac:dyDescent="0.25">
      <c r="A3646" s="10">
        <v>1</v>
      </c>
      <c r="B3646" s="1" t="s">
        <v>40</v>
      </c>
      <c r="C3646" s="1" t="s">
        <v>3336</v>
      </c>
      <c r="D3646" s="1">
        <v>2019</v>
      </c>
      <c r="E3646" s="2">
        <v>411627</v>
      </c>
      <c r="F3646" s="2">
        <v>0</v>
      </c>
      <c r="G3646" s="2">
        <v>64424556</v>
      </c>
      <c r="H3646" s="2">
        <v>49551946</v>
      </c>
      <c r="I3646" s="2">
        <v>19261588</v>
      </c>
      <c r="J3646" s="2">
        <v>8030958</v>
      </c>
      <c r="K3646" s="2">
        <v>4223345</v>
      </c>
      <c r="L3646" s="2">
        <v>32908665</v>
      </c>
      <c r="M3646" s="2">
        <v>14872610</v>
      </c>
      <c r="N3646" s="4">
        <f t="shared" si="112"/>
        <v>6.3892873394424321E-3</v>
      </c>
      <c r="O3646" s="2">
        <v>0</v>
      </c>
      <c r="P3646" s="2">
        <v>7762136</v>
      </c>
      <c r="Q3646" s="2">
        <v>25873071</v>
      </c>
      <c r="R3646" s="2">
        <v>24091097</v>
      </c>
      <c r="S3646" s="4">
        <f t="shared" si="113"/>
        <v>0.3221993585431166</v>
      </c>
    </row>
    <row r="3647" spans="1:19" x14ac:dyDescent="0.25">
      <c r="A3647" s="10">
        <v>0</v>
      </c>
      <c r="B3647" s="1" t="s">
        <v>24</v>
      </c>
      <c r="C3647" s="1" t="s">
        <v>672</v>
      </c>
      <c r="D3647" s="1">
        <v>2019</v>
      </c>
      <c r="E3647" s="2">
        <v>73798</v>
      </c>
      <c r="F3647" s="2">
        <v>0</v>
      </c>
      <c r="G3647" s="2">
        <v>11915954</v>
      </c>
      <c r="H3647" s="2">
        <v>11668067</v>
      </c>
      <c r="I3647" s="2">
        <v>196912</v>
      </c>
      <c r="J3647" s="2">
        <v>436347</v>
      </c>
      <c r="K3647" s="2">
        <v>49527</v>
      </c>
      <c r="L3647" s="2">
        <v>11233168</v>
      </c>
      <c r="M3647" s="2">
        <v>247887</v>
      </c>
      <c r="N3647" s="4">
        <f t="shared" si="112"/>
        <v>6.1932095407551922E-3</v>
      </c>
      <c r="O3647" s="2">
        <v>532598</v>
      </c>
      <c r="P3647" s="2">
        <v>1650795</v>
      </c>
      <c r="Q3647" s="2">
        <v>11455544</v>
      </c>
      <c r="R3647" s="2">
        <v>10832191</v>
      </c>
      <c r="S3647" s="4">
        <f t="shared" si="113"/>
        <v>0.20156522350833733</v>
      </c>
    </row>
    <row r="3648" spans="1:19" x14ac:dyDescent="0.25">
      <c r="A3648" s="10">
        <v>0</v>
      </c>
      <c r="B3648" s="1" t="s">
        <v>61</v>
      </c>
      <c r="C3648" s="1" t="s">
        <v>4373</v>
      </c>
      <c r="D3648" s="1">
        <v>2019</v>
      </c>
      <c r="E3648" s="2">
        <v>23188</v>
      </c>
      <c r="F3648" s="2">
        <v>0</v>
      </c>
      <c r="G3648" s="2">
        <v>3806090</v>
      </c>
      <c r="H3648" s="2">
        <v>3647920</v>
      </c>
      <c r="I3648" s="2">
        <v>368280</v>
      </c>
      <c r="J3648" s="2">
        <v>78210</v>
      </c>
      <c r="K3648" s="2">
        <v>3123</v>
      </c>
      <c r="L3648" s="2">
        <v>3356477</v>
      </c>
      <c r="M3648" s="2">
        <v>158170</v>
      </c>
      <c r="N3648" s="4">
        <f t="shared" si="112"/>
        <v>6.0923414843054155E-3</v>
      </c>
      <c r="O3648" s="2">
        <v>36162</v>
      </c>
      <c r="P3648" s="2">
        <v>3801626</v>
      </c>
      <c r="Q3648" s="2">
        <v>3732102</v>
      </c>
      <c r="R3648" s="2">
        <v>3696819</v>
      </c>
      <c r="S3648" s="4">
        <f t="shared" si="113"/>
        <v>1.0381325133851562</v>
      </c>
    </row>
    <row r="3649" spans="1:19" x14ac:dyDescent="0.25">
      <c r="A3649" s="10">
        <v>0</v>
      </c>
      <c r="B3649" s="1" t="s">
        <v>24</v>
      </c>
      <c r="C3649" s="1" t="s">
        <v>773</v>
      </c>
      <c r="D3649" s="1">
        <v>2019</v>
      </c>
      <c r="E3649" s="2">
        <v>116102</v>
      </c>
      <c r="F3649" s="2">
        <v>0</v>
      </c>
      <c r="G3649" s="2">
        <v>19078824</v>
      </c>
      <c r="H3649" s="2">
        <v>18679579</v>
      </c>
      <c r="I3649" s="2">
        <v>755682</v>
      </c>
      <c r="J3649" s="2">
        <v>4766580</v>
      </c>
      <c r="K3649" s="2">
        <v>70899</v>
      </c>
      <c r="L3649" s="2">
        <v>13485663</v>
      </c>
      <c r="M3649" s="2">
        <v>399245</v>
      </c>
      <c r="N3649" s="4">
        <f t="shared" si="112"/>
        <v>6.0853855562586039E-3</v>
      </c>
      <c r="O3649" s="2">
        <v>521704</v>
      </c>
      <c r="P3649" s="2">
        <v>2835968</v>
      </c>
      <c r="Q3649" s="2">
        <v>18786305</v>
      </c>
      <c r="R3649" s="2">
        <v>17207279</v>
      </c>
      <c r="S3649" s="4">
        <f t="shared" si="113"/>
        <v>0.19513090942501718</v>
      </c>
    </row>
    <row r="3650" spans="1:19" x14ac:dyDescent="0.25">
      <c r="A3650" s="10">
        <v>0</v>
      </c>
      <c r="B3650" s="1" t="s">
        <v>64</v>
      </c>
      <c r="C3650" s="1" t="s">
        <v>2325</v>
      </c>
      <c r="D3650" s="1">
        <v>2019</v>
      </c>
      <c r="E3650" s="2">
        <v>62077</v>
      </c>
      <c r="F3650" s="2">
        <v>0</v>
      </c>
      <c r="G3650" s="2">
        <v>10317578</v>
      </c>
      <c r="H3650" s="2">
        <v>9389899</v>
      </c>
      <c r="I3650" s="2">
        <v>5025465</v>
      </c>
      <c r="J3650" s="2">
        <v>424397</v>
      </c>
      <c r="K3650" s="2">
        <v>359429</v>
      </c>
      <c r="L3650" s="2">
        <v>4508287</v>
      </c>
      <c r="M3650" s="2">
        <v>927679</v>
      </c>
      <c r="N3650" s="4">
        <f t="shared" ref="N3650:N3713" si="114">(E3650-F3650)/G3650</f>
        <v>6.0166252196009566E-3</v>
      </c>
      <c r="O3650" s="2">
        <v>0</v>
      </c>
      <c r="P3650" s="2">
        <v>1717615</v>
      </c>
      <c r="Q3650" s="2">
        <v>4928549</v>
      </c>
      <c r="R3650" s="2">
        <v>4967914</v>
      </c>
      <c r="S3650" s="4">
        <f t="shared" ref="S3650:S3713" si="115">(O3650+P3650)/R3650</f>
        <v>0.34574169359614521</v>
      </c>
    </row>
    <row r="3651" spans="1:19" x14ac:dyDescent="0.25">
      <c r="A3651" s="10">
        <v>0</v>
      </c>
      <c r="B3651" s="1" t="s">
        <v>32</v>
      </c>
      <c r="C3651" s="1" t="s">
        <v>2416</v>
      </c>
      <c r="D3651" s="1">
        <v>2019</v>
      </c>
      <c r="E3651" s="2">
        <v>9347</v>
      </c>
      <c r="F3651" s="2">
        <v>0</v>
      </c>
      <c r="G3651" s="2">
        <v>1607469</v>
      </c>
      <c r="H3651" s="2">
        <v>1586662</v>
      </c>
      <c r="I3651" s="2">
        <v>1132000</v>
      </c>
      <c r="J3651" s="2">
        <v>26196</v>
      </c>
      <c r="K3651" s="2">
        <v>0</v>
      </c>
      <c r="L3651" s="2">
        <v>449273</v>
      </c>
      <c r="M3651" s="2">
        <v>20807</v>
      </c>
      <c r="N3651" s="4">
        <f t="shared" si="114"/>
        <v>5.8147311083448575E-3</v>
      </c>
      <c r="O3651" s="2">
        <v>0</v>
      </c>
      <c r="P3651" s="2">
        <v>232560</v>
      </c>
      <c r="Q3651" s="2">
        <v>333686</v>
      </c>
      <c r="R3651" s="2">
        <v>316518</v>
      </c>
      <c r="S3651" s="4">
        <f t="shared" si="115"/>
        <v>0.73474494341554031</v>
      </c>
    </row>
    <row r="3652" spans="1:19" x14ac:dyDescent="0.25">
      <c r="A3652" s="10">
        <v>0</v>
      </c>
      <c r="B3652" s="1" t="s">
        <v>62</v>
      </c>
      <c r="C3652" s="1" t="s">
        <v>4275</v>
      </c>
      <c r="D3652" s="1">
        <v>2019</v>
      </c>
      <c r="E3652" s="2">
        <v>272280</v>
      </c>
      <c r="F3652" s="2">
        <v>0</v>
      </c>
      <c r="G3652" s="2">
        <v>49216899</v>
      </c>
      <c r="H3652" s="2">
        <v>35539499</v>
      </c>
      <c r="I3652" s="2">
        <v>32970746</v>
      </c>
      <c r="J3652" s="2">
        <v>1291079</v>
      </c>
      <c r="K3652" s="2">
        <v>180890</v>
      </c>
      <c r="L3652" s="2">
        <v>14774184</v>
      </c>
      <c r="M3652" s="2">
        <v>13677400</v>
      </c>
      <c r="N3652" s="4">
        <f t="shared" si="114"/>
        <v>5.5322461498437765E-3</v>
      </c>
      <c r="O3652" s="2">
        <v>0</v>
      </c>
      <c r="P3652" s="2">
        <v>11111480</v>
      </c>
      <c r="Q3652" s="2">
        <v>17195796</v>
      </c>
      <c r="R3652" s="2">
        <v>15515483</v>
      </c>
      <c r="S3652" s="4">
        <f t="shared" si="115"/>
        <v>0.71615430857034867</v>
      </c>
    </row>
    <row r="3653" spans="1:19" x14ac:dyDescent="0.25">
      <c r="A3653" s="10">
        <v>0</v>
      </c>
      <c r="B3653" s="1" t="s">
        <v>22</v>
      </c>
      <c r="C3653" s="1" t="s">
        <v>578</v>
      </c>
      <c r="D3653" s="1">
        <v>2019</v>
      </c>
      <c r="E3653" s="2">
        <v>70807</v>
      </c>
      <c r="F3653" s="2">
        <v>0</v>
      </c>
      <c r="G3653" s="2">
        <v>13345975</v>
      </c>
      <c r="H3653" s="2">
        <v>13586159</v>
      </c>
      <c r="I3653" s="2">
        <v>1087000</v>
      </c>
      <c r="J3653" s="2">
        <v>1423950</v>
      </c>
      <c r="K3653" s="2">
        <v>1192110</v>
      </c>
      <c r="L3653" s="2">
        <v>9642915</v>
      </c>
      <c r="M3653" s="2">
        <v>-240184</v>
      </c>
      <c r="N3653" s="4">
        <f t="shared" si="114"/>
        <v>5.3054947278111941E-3</v>
      </c>
      <c r="O3653" s="2">
        <v>1300000</v>
      </c>
      <c r="P3653" s="2">
        <v>6528376</v>
      </c>
      <c r="Q3653" s="2">
        <v>10284113</v>
      </c>
      <c r="R3653" s="2">
        <v>9049213</v>
      </c>
      <c r="S3653" s="4">
        <f t="shared" si="115"/>
        <v>0.86508915195166691</v>
      </c>
    </row>
    <row r="3654" spans="1:19" x14ac:dyDescent="0.25">
      <c r="A3654" s="10">
        <v>1</v>
      </c>
      <c r="B3654" s="1" t="s">
        <v>23</v>
      </c>
      <c r="C3654" s="1" t="s">
        <v>615</v>
      </c>
      <c r="D3654" s="1">
        <v>2019</v>
      </c>
      <c r="E3654" s="2">
        <v>1616733</v>
      </c>
      <c r="F3654" s="2">
        <v>0</v>
      </c>
      <c r="G3654" s="2">
        <v>306634212</v>
      </c>
      <c r="H3654" s="2">
        <v>244381054</v>
      </c>
      <c r="I3654" s="2">
        <v>156847020</v>
      </c>
      <c r="J3654" s="2">
        <v>23490936</v>
      </c>
      <c r="K3654" s="2">
        <v>29564644</v>
      </c>
      <c r="L3654" s="2">
        <v>96731612</v>
      </c>
      <c r="M3654" s="2">
        <v>62253158</v>
      </c>
      <c r="N3654" s="4">
        <f t="shared" si="114"/>
        <v>5.2725134271710029E-3</v>
      </c>
      <c r="O3654" s="2">
        <v>0</v>
      </c>
      <c r="P3654" s="2">
        <v>0</v>
      </c>
      <c r="Q3654" s="2">
        <v>0</v>
      </c>
      <c r="R3654" s="2">
        <v>0</v>
      </c>
      <c r="S3654" s="4" t="e">
        <f t="shared" si="115"/>
        <v>#DIV/0!</v>
      </c>
    </row>
    <row r="3655" spans="1:19" x14ac:dyDescent="0.25">
      <c r="A3655" s="10">
        <v>0</v>
      </c>
      <c r="B3655" s="1" t="s">
        <v>32</v>
      </c>
      <c r="C3655" s="1" t="s">
        <v>2091</v>
      </c>
      <c r="D3655" s="1">
        <v>2019</v>
      </c>
      <c r="E3655" s="2">
        <v>7581</v>
      </c>
      <c r="F3655" s="2">
        <v>0</v>
      </c>
      <c r="G3655" s="2">
        <v>1645365</v>
      </c>
      <c r="H3655" s="2">
        <v>1401599</v>
      </c>
      <c r="I3655" s="2">
        <v>488663</v>
      </c>
      <c r="J3655" s="2">
        <v>0</v>
      </c>
      <c r="K3655" s="2">
        <v>0</v>
      </c>
      <c r="L3655" s="2">
        <v>1156702</v>
      </c>
      <c r="M3655" s="2">
        <v>243766</v>
      </c>
      <c r="N3655" s="4">
        <f t="shared" si="114"/>
        <v>4.6074883080653838E-3</v>
      </c>
      <c r="O3655" s="2">
        <v>0</v>
      </c>
      <c r="P3655" s="2">
        <v>2808942</v>
      </c>
      <c r="Q3655" s="2">
        <v>644466</v>
      </c>
      <c r="R3655" s="2">
        <v>843911</v>
      </c>
      <c r="S3655" s="4">
        <f t="shared" si="115"/>
        <v>3.3284813208975828</v>
      </c>
    </row>
    <row r="3656" spans="1:19" x14ac:dyDescent="0.25">
      <c r="A3656" s="10">
        <v>0</v>
      </c>
      <c r="B3656" s="1" t="s">
        <v>61</v>
      </c>
      <c r="C3656" s="1" t="s">
        <v>4032</v>
      </c>
      <c r="D3656" s="1">
        <v>2019</v>
      </c>
      <c r="E3656" s="2">
        <v>4503142</v>
      </c>
      <c r="F3656" s="2">
        <v>3460841</v>
      </c>
      <c r="G3656" s="2">
        <v>229121225</v>
      </c>
      <c r="H3656" s="2">
        <v>222007794</v>
      </c>
      <c r="I3656" s="2">
        <v>64771309</v>
      </c>
      <c r="J3656" s="2">
        <v>48704120</v>
      </c>
      <c r="K3656" s="2">
        <v>3592438</v>
      </c>
      <c r="L3656" s="2">
        <v>112053358</v>
      </c>
      <c r="M3656" s="2">
        <v>7113431</v>
      </c>
      <c r="N3656" s="4">
        <f t="shared" si="114"/>
        <v>4.5491245955061564E-3</v>
      </c>
      <c r="O3656" s="2">
        <v>3872171</v>
      </c>
      <c r="P3656" s="2">
        <v>10442643</v>
      </c>
      <c r="Q3656" s="2">
        <v>91510567</v>
      </c>
      <c r="R3656" s="2">
        <v>61602037</v>
      </c>
      <c r="S3656" s="4">
        <f t="shared" si="115"/>
        <v>0.23237565991527195</v>
      </c>
    </row>
    <row r="3657" spans="1:19" x14ac:dyDescent="0.25">
      <c r="A3657" s="10">
        <v>0</v>
      </c>
      <c r="B3657" s="1" t="s">
        <v>41</v>
      </c>
      <c r="C3657" s="1" t="s">
        <v>3565</v>
      </c>
      <c r="D3657" s="1">
        <v>2019</v>
      </c>
      <c r="E3657" s="2">
        <v>49759</v>
      </c>
      <c r="F3657" s="2">
        <v>46439</v>
      </c>
      <c r="G3657" s="2">
        <v>737038</v>
      </c>
      <c r="H3657" s="2">
        <v>712812</v>
      </c>
      <c r="I3657" s="2">
        <v>422030</v>
      </c>
      <c r="J3657" s="2">
        <v>0</v>
      </c>
      <c r="K3657" s="2">
        <v>5594</v>
      </c>
      <c r="L3657" s="2">
        <v>309414</v>
      </c>
      <c r="M3657" s="2">
        <v>24226</v>
      </c>
      <c r="N3657" s="4">
        <f t="shared" si="114"/>
        <v>4.5045167277670897E-3</v>
      </c>
      <c r="O3657" s="2">
        <v>0</v>
      </c>
      <c r="P3657" s="2">
        <v>681712</v>
      </c>
      <c r="Q3657" s="2">
        <v>346353</v>
      </c>
      <c r="R3657" s="2">
        <v>200406</v>
      </c>
      <c r="S3657" s="4">
        <f t="shared" si="115"/>
        <v>3.4016546410786104</v>
      </c>
    </row>
    <row r="3658" spans="1:19" x14ac:dyDescent="0.25">
      <c r="A3658" s="10">
        <v>0</v>
      </c>
      <c r="B3658" s="1" t="s">
        <v>40</v>
      </c>
      <c r="C3658" s="1" t="s">
        <v>2146</v>
      </c>
      <c r="D3658" s="1">
        <v>2019</v>
      </c>
      <c r="E3658" s="2">
        <v>6403</v>
      </c>
      <c r="F3658" s="2">
        <v>0</v>
      </c>
      <c r="G3658" s="2">
        <v>1502715</v>
      </c>
      <c r="H3658" s="2">
        <v>1267182</v>
      </c>
      <c r="I3658" s="2">
        <v>521814</v>
      </c>
      <c r="J3658" s="2">
        <v>175875</v>
      </c>
      <c r="K3658" s="2">
        <v>0</v>
      </c>
      <c r="L3658" s="2">
        <v>805026</v>
      </c>
      <c r="M3658" s="2">
        <v>235533</v>
      </c>
      <c r="N3658" s="4">
        <f t="shared" si="114"/>
        <v>4.2609543393125112E-3</v>
      </c>
      <c r="O3658" s="2">
        <v>0</v>
      </c>
      <c r="P3658" s="2">
        <v>598894</v>
      </c>
      <c r="Q3658" s="2">
        <v>488616</v>
      </c>
      <c r="R3658" s="2">
        <v>437072</v>
      </c>
      <c r="S3658" s="4">
        <f t="shared" si="115"/>
        <v>1.3702410586814071</v>
      </c>
    </row>
    <row r="3659" spans="1:19" x14ac:dyDescent="0.25">
      <c r="A3659" s="10">
        <v>0</v>
      </c>
      <c r="B3659" s="1" t="s">
        <v>61</v>
      </c>
      <c r="C3659" s="1" t="s">
        <v>4323</v>
      </c>
      <c r="D3659" s="1">
        <v>2019</v>
      </c>
      <c r="E3659" s="2">
        <v>13057</v>
      </c>
      <c r="F3659" s="2">
        <v>0</v>
      </c>
      <c r="G3659" s="2">
        <v>3194731</v>
      </c>
      <c r="H3659" s="2">
        <v>1763693</v>
      </c>
      <c r="I3659" s="2">
        <v>246805</v>
      </c>
      <c r="J3659" s="2">
        <v>187006</v>
      </c>
      <c r="K3659" s="2">
        <v>0</v>
      </c>
      <c r="L3659" s="2">
        <v>2760920</v>
      </c>
      <c r="M3659" s="2">
        <v>1431038</v>
      </c>
      <c r="N3659" s="4">
        <f t="shared" si="114"/>
        <v>4.0870420702087277E-3</v>
      </c>
      <c r="O3659" s="2">
        <v>0</v>
      </c>
      <c r="P3659" s="2">
        <v>14797417</v>
      </c>
      <c r="Q3659" s="2">
        <v>3194731</v>
      </c>
      <c r="R3659" s="2">
        <v>1847318</v>
      </c>
      <c r="S3659" s="4">
        <f t="shared" si="115"/>
        <v>8.0102164326878214</v>
      </c>
    </row>
    <row r="3660" spans="1:19" x14ac:dyDescent="0.25">
      <c r="A3660" s="10">
        <v>0</v>
      </c>
      <c r="B3660" s="1" t="s">
        <v>32</v>
      </c>
      <c r="C3660" s="1" t="s">
        <v>2143</v>
      </c>
      <c r="D3660" s="1">
        <v>2019</v>
      </c>
      <c r="E3660" s="2">
        <v>3654</v>
      </c>
      <c r="F3660" s="2">
        <v>0</v>
      </c>
      <c r="G3660" s="2">
        <v>916187</v>
      </c>
      <c r="H3660" s="2">
        <v>577211</v>
      </c>
      <c r="I3660" s="2">
        <v>249676</v>
      </c>
      <c r="J3660" s="2">
        <v>0</v>
      </c>
      <c r="K3660" s="2">
        <v>315214</v>
      </c>
      <c r="L3660" s="2">
        <v>351297</v>
      </c>
      <c r="M3660" s="2">
        <v>338976</v>
      </c>
      <c r="N3660" s="4">
        <f t="shared" si="114"/>
        <v>3.9882687704584328E-3</v>
      </c>
      <c r="O3660" s="2">
        <v>0</v>
      </c>
      <c r="P3660" s="2">
        <v>204038</v>
      </c>
      <c r="Q3660" s="2">
        <v>296402</v>
      </c>
      <c r="R3660" s="2">
        <v>284504</v>
      </c>
      <c r="S3660" s="4">
        <f t="shared" si="115"/>
        <v>0.71717093608525717</v>
      </c>
    </row>
    <row r="3661" spans="1:19" x14ac:dyDescent="0.25">
      <c r="A3661" s="10">
        <v>1</v>
      </c>
      <c r="B3661" s="1" t="s">
        <v>47</v>
      </c>
      <c r="C3661" s="1" t="s">
        <v>3774</v>
      </c>
      <c r="D3661" s="1">
        <v>2019</v>
      </c>
      <c r="E3661" s="2">
        <v>688888</v>
      </c>
      <c r="F3661" s="2">
        <v>0</v>
      </c>
      <c r="G3661" s="2">
        <v>177656432</v>
      </c>
      <c r="H3661" s="2">
        <v>163783350</v>
      </c>
      <c r="I3661" s="2">
        <v>121105125</v>
      </c>
      <c r="J3661" s="2">
        <v>2275668</v>
      </c>
      <c r="K3661" s="2">
        <v>4877920</v>
      </c>
      <c r="L3661" s="2">
        <v>49397719</v>
      </c>
      <c r="M3661" s="2">
        <v>13873082</v>
      </c>
      <c r="N3661" s="4">
        <f t="shared" si="114"/>
        <v>3.8776417619374457E-3</v>
      </c>
      <c r="O3661" s="2">
        <v>57355</v>
      </c>
      <c r="P3661" s="2">
        <v>25078940</v>
      </c>
      <c r="Q3661" s="2">
        <v>47620388</v>
      </c>
      <c r="R3661" s="2">
        <v>39390561</v>
      </c>
      <c r="S3661" s="4">
        <f t="shared" si="115"/>
        <v>0.6381299062991258</v>
      </c>
    </row>
    <row r="3662" spans="1:19" x14ac:dyDescent="0.25">
      <c r="A3662" s="10">
        <v>0</v>
      </c>
      <c r="B3662" s="1" t="s">
        <v>22</v>
      </c>
      <c r="C3662" s="1" t="s">
        <v>401</v>
      </c>
      <c r="D3662" s="1">
        <v>2019</v>
      </c>
      <c r="E3662" s="2">
        <v>499769</v>
      </c>
      <c r="F3662" s="2">
        <v>0</v>
      </c>
      <c r="G3662" s="2">
        <v>133176462</v>
      </c>
      <c r="H3662" s="2">
        <v>63046659</v>
      </c>
      <c r="I3662" s="2">
        <v>33823689</v>
      </c>
      <c r="J3662" s="2">
        <v>5141336</v>
      </c>
      <c r="K3662" s="2">
        <v>46785288</v>
      </c>
      <c r="L3662" s="2">
        <v>47426149</v>
      </c>
      <c r="M3662" s="2">
        <v>70129803</v>
      </c>
      <c r="N3662" s="4">
        <f t="shared" si="114"/>
        <v>3.7526826624963202E-3</v>
      </c>
      <c r="O3662" s="2">
        <v>13437218</v>
      </c>
      <c r="P3662" s="2">
        <v>18089574</v>
      </c>
      <c r="Q3662" s="2">
        <v>61101247</v>
      </c>
      <c r="R3662" s="2">
        <v>49959120</v>
      </c>
      <c r="S3662" s="4">
        <f t="shared" si="115"/>
        <v>0.63105178794182126</v>
      </c>
    </row>
    <row r="3663" spans="1:19" x14ac:dyDescent="0.25">
      <c r="A3663" s="10">
        <v>1</v>
      </c>
      <c r="B3663" s="1" t="s">
        <v>27</v>
      </c>
      <c r="C3663" s="1" t="s">
        <v>944</v>
      </c>
      <c r="D3663" s="1">
        <v>2019</v>
      </c>
      <c r="E3663" s="2">
        <v>1752199</v>
      </c>
      <c r="F3663" s="2">
        <v>1633789</v>
      </c>
      <c r="G3663" s="2">
        <v>32448066</v>
      </c>
      <c r="H3663" s="2">
        <v>27717497</v>
      </c>
      <c r="I3663" s="2">
        <v>12001798</v>
      </c>
      <c r="J3663" s="2">
        <v>1533493</v>
      </c>
      <c r="K3663" s="2">
        <v>1260561</v>
      </c>
      <c r="L3663" s="2">
        <v>17652214</v>
      </c>
      <c r="M3663" s="2">
        <v>4730569</v>
      </c>
      <c r="N3663" s="4">
        <f t="shared" si="114"/>
        <v>3.6492159501894505E-3</v>
      </c>
      <c r="O3663" s="2">
        <v>1341594</v>
      </c>
      <c r="P3663" s="2">
        <v>17999576</v>
      </c>
      <c r="Q3663" s="2">
        <v>23363927</v>
      </c>
      <c r="R3663" s="2">
        <v>20296013</v>
      </c>
      <c r="S3663" s="4">
        <f t="shared" si="115"/>
        <v>0.95295415902620872</v>
      </c>
    </row>
    <row r="3664" spans="1:19" x14ac:dyDescent="0.25">
      <c r="A3664" s="10">
        <v>0</v>
      </c>
      <c r="B3664" s="1" t="s">
        <v>61</v>
      </c>
      <c r="C3664" s="1" t="s">
        <v>4471</v>
      </c>
      <c r="D3664" s="1">
        <v>2019</v>
      </c>
      <c r="E3664" s="2">
        <v>3185</v>
      </c>
      <c r="F3664" s="2">
        <v>0</v>
      </c>
      <c r="G3664" s="2">
        <v>1066766</v>
      </c>
      <c r="H3664" s="2">
        <v>1038602</v>
      </c>
      <c r="I3664" s="2">
        <v>788377</v>
      </c>
      <c r="J3664" s="2">
        <v>24862</v>
      </c>
      <c r="K3664" s="2">
        <v>133997</v>
      </c>
      <c r="L3664" s="2">
        <v>119530</v>
      </c>
      <c r="M3664" s="2">
        <v>28164</v>
      </c>
      <c r="N3664" s="4">
        <f t="shared" si="114"/>
        <v>2.9856594604627442E-3</v>
      </c>
      <c r="O3664" s="2">
        <v>0</v>
      </c>
      <c r="P3664" s="2">
        <v>195204</v>
      </c>
      <c r="Q3664" s="2">
        <v>128950</v>
      </c>
      <c r="R3664" s="2">
        <v>110517</v>
      </c>
      <c r="S3664" s="4">
        <f t="shared" si="115"/>
        <v>1.7662803007682075</v>
      </c>
    </row>
    <row r="3665" spans="1:19" x14ac:dyDescent="0.25">
      <c r="A3665" s="10">
        <v>0</v>
      </c>
      <c r="B3665" s="1" t="s">
        <v>28</v>
      </c>
      <c r="C3665" s="1" t="s">
        <v>1173</v>
      </c>
      <c r="D3665" s="1">
        <v>2019</v>
      </c>
      <c r="E3665" s="2">
        <v>86449</v>
      </c>
      <c r="F3665" s="2">
        <v>0</v>
      </c>
      <c r="G3665" s="2">
        <v>30786636</v>
      </c>
      <c r="H3665" s="2">
        <v>25449660</v>
      </c>
      <c r="I3665" s="2">
        <v>5123443</v>
      </c>
      <c r="J3665" s="2">
        <v>1006330</v>
      </c>
      <c r="K3665" s="2">
        <v>7049924</v>
      </c>
      <c r="L3665" s="2">
        <v>17606939</v>
      </c>
      <c r="M3665" s="2">
        <v>5336976</v>
      </c>
      <c r="N3665" s="4">
        <f t="shared" si="114"/>
        <v>2.8080040963228332E-3</v>
      </c>
      <c r="O3665" s="2">
        <v>2206203</v>
      </c>
      <c r="P3665" s="2">
        <v>9891325</v>
      </c>
      <c r="Q3665" s="2">
        <v>21870327</v>
      </c>
      <c r="R3665" s="2">
        <v>17991697</v>
      </c>
      <c r="S3665" s="4">
        <f t="shared" si="115"/>
        <v>0.67239504978324172</v>
      </c>
    </row>
    <row r="3666" spans="1:19" x14ac:dyDescent="0.25">
      <c r="A3666" s="10">
        <v>1</v>
      </c>
      <c r="B3666" s="1" t="s">
        <v>61</v>
      </c>
      <c r="C3666" s="1" t="s">
        <v>4286</v>
      </c>
      <c r="D3666" s="1">
        <v>2019</v>
      </c>
      <c r="E3666" s="2">
        <v>6952977</v>
      </c>
      <c r="F3666" s="2">
        <v>6427997</v>
      </c>
      <c r="G3666" s="2">
        <v>193391679</v>
      </c>
      <c r="H3666" s="2">
        <v>156792616</v>
      </c>
      <c r="I3666" s="2">
        <v>25369868</v>
      </c>
      <c r="J3666" s="2">
        <v>53137126</v>
      </c>
      <c r="K3666" s="2">
        <v>11740276</v>
      </c>
      <c r="L3666" s="2">
        <v>103144409</v>
      </c>
      <c r="M3666" s="2">
        <v>36599063</v>
      </c>
      <c r="N3666" s="4">
        <f t="shared" si="114"/>
        <v>2.7145945612272182E-3</v>
      </c>
      <c r="O3666" s="2">
        <v>32753748</v>
      </c>
      <c r="P3666" s="2">
        <v>25983010</v>
      </c>
      <c r="Q3666" s="2">
        <v>66874487</v>
      </c>
      <c r="R3666" s="2">
        <v>51506757</v>
      </c>
      <c r="S3666" s="4">
        <f t="shared" si="115"/>
        <v>1.1403699518492303</v>
      </c>
    </row>
    <row r="3667" spans="1:19" x14ac:dyDescent="0.25">
      <c r="A3667" s="10">
        <v>0</v>
      </c>
      <c r="B3667" s="1" t="s">
        <v>62</v>
      </c>
      <c r="C3667" s="1" t="s">
        <v>4543</v>
      </c>
      <c r="D3667" s="1">
        <v>2019</v>
      </c>
      <c r="E3667" s="2">
        <v>14152</v>
      </c>
      <c r="F3667" s="2">
        <v>0</v>
      </c>
      <c r="G3667" s="2">
        <v>5290997</v>
      </c>
      <c r="H3667" s="2">
        <v>5111959</v>
      </c>
      <c r="I3667" s="2">
        <v>2452921</v>
      </c>
      <c r="J3667" s="2">
        <v>5880</v>
      </c>
      <c r="K3667" s="2">
        <v>42673</v>
      </c>
      <c r="L3667" s="2">
        <v>2789523</v>
      </c>
      <c r="M3667" s="2">
        <v>179038</v>
      </c>
      <c r="N3667" s="4">
        <f t="shared" si="114"/>
        <v>2.6747321913053439E-3</v>
      </c>
      <c r="O3667" s="2">
        <v>0</v>
      </c>
      <c r="P3667" s="2">
        <v>627046</v>
      </c>
      <c r="Q3667" s="2">
        <v>2369152</v>
      </c>
      <c r="R3667" s="2">
        <v>2335206</v>
      </c>
      <c r="S3667" s="4">
        <f t="shared" si="115"/>
        <v>0.26851849472808825</v>
      </c>
    </row>
    <row r="3668" spans="1:19" x14ac:dyDescent="0.25">
      <c r="A3668" s="10">
        <v>1</v>
      </c>
      <c r="B3668" s="1" t="s">
        <v>40</v>
      </c>
      <c r="C3668" s="1" t="s">
        <v>3265</v>
      </c>
      <c r="D3668" s="1">
        <v>2019</v>
      </c>
      <c r="E3668" s="2">
        <v>2253194</v>
      </c>
      <c r="F3668" s="2">
        <v>0</v>
      </c>
      <c r="G3668" s="2">
        <v>848575313</v>
      </c>
      <c r="H3668" s="2">
        <v>724389323</v>
      </c>
      <c r="I3668" s="2">
        <v>458183905</v>
      </c>
      <c r="J3668" s="2">
        <v>64190283</v>
      </c>
      <c r="K3668" s="2">
        <v>8805004</v>
      </c>
      <c r="L3668" s="2">
        <v>317396121</v>
      </c>
      <c r="M3668" s="2">
        <v>124185990</v>
      </c>
      <c r="N3668" s="4">
        <f t="shared" si="114"/>
        <v>2.6552669698040108E-3</v>
      </c>
      <c r="O3668" s="2">
        <v>248479921</v>
      </c>
      <c r="P3668" s="2">
        <v>1212494</v>
      </c>
      <c r="Q3668" s="2">
        <v>429235639</v>
      </c>
      <c r="R3668" s="2">
        <v>374625743</v>
      </c>
      <c r="S3668" s="4">
        <f t="shared" si="115"/>
        <v>0.66651163104933764</v>
      </c>
    </row>
    <row r="3669" spans="1:19" x14ac:dyDescent="0.25">
      <c r="A3669" s="10">
        <v>0</v>
      </c>
      <c r="B3669" s="1" t="s">
        <v>61</v>
      </c>
      <c r="C3669" s="1" t="s">
        <v>4308</v>
      </c>
      <c r="D3669" s="1">
        <v>2019</v>
      </c>
      <c r="E3669" s="2">
        <v>59358</v>
      </c>
      <c r="F3669" s="2">
        <v>0</v>
      </c>
      <c r="G3669" s="2">
        <v>22428165</v>
      </c>
      <c r="H3669" s="2">
        <v>19269827</v>
      </c>
      <c r="I3669" s="2">
        <v>4029216</v>
      </c>
      <c r="J3669" s="2">
        <v>3905712</v>
      </c>
      <c r="K3669" s="2">
        <v>0</v>
      </c>
      <c r="L3669" s="2">
        <v>14493237</v>
      </c>
      <c r="M3669" s="2">
        <v>3158338</v>
      </c>
      <c r="N3669" s="4">
        <f t="shared" si="114"/>
        <v>2.6465829906280785E-3</v>
      </c>
      <c r="O3669" s="2">
        <v>6235</v>
      </c>
      <c r="P3669" s="2">
        <v>21005529</v>
      </c>
      <c r="Q3669" s="2">
        <v>13316627</v>
      </c>
      <c r="R3669" s="2">
        <v>12713595</v>
      </c>
      <c r="S3669" s="4">
        <f t="shared" si="115"/>
        <v>1.6527004360293056</v>
      </c>
    </row>
    <row r="3670" spans="1:19" x14ac:dyDescent="0.25">
      <c r="A3670" s="10">
        <v>0</v>
      </c>
      <c r="B3670" s="1" t="s">
        <v>64</v>
      </c>
      <c r="C3670" s="1" t="s">
        <v>4702</v>
      </c>
      <c r="D3670" s="1">
        <v>2019</v>
      </c>
      <c r="E3670" s="2">
        <v>168723</v>
      </c>
      <c r="F3670" s="2">
        <v>0</v>
      </c>
      <c r="G3670" s="2">
        <v>63849928</v>
      </c>
      <c r="H3670" s="2">
        <v>55971667</v>
      </c>
      <c r="I3670" s="2">
        <v>5882290</v>
      </c>
      <c r="J3670" s="2">
        <v>8649778</v>
      </c>
      <c r="K3670" s="2">
        <v>4624782</v>
      </c>
      <c r="L3670" s="2">
        <v>44693078</v>
      </c>
      <c r="M3670" s="2">
        <v>7878261</v>
      </c>
      <c r="N3670" s="4">
        <f t="shared" si="114"/>
        <v>2.642493191221766E-3</v>
      </c>
      <c r="O3670" s="2">
        <v>6782375</v>
      </c>
      <c r="P3670" s="2">
        <v>2998606</v>
      </c>
      <c r="Q3670" s="2">
        <v>43108536</v>
      </c>
      <c r="R3670" s="2">
        <v>37240259</v>
      </c>
      <c r="S3670" s="4">
        <f t="shared" si="115"/>
        <v>0.26264535378231391</v>
      </c>
    </row>
    <row r="3671" spans="1:19" x14ac:dyDescent="0.25">
      <c r="A3671" s="10">
        <v>0</v>
      </c>
      <c r="B3671" s="1" t="s">
        <v>27</v>
      </c>
      <c r="C3671" s="1" t="s">
        <v>770</v>
      </c>
      <c r="D3671" s="1">
        <v>2019</v>
      </c>
      <c r="E3671" s="2">
        <v>305193</v>
      </c>
      <c r="F3671" s="2">
        <v>0</v>
      </c>
      <c r="G3671" s="2">
        <v>137100228</v>
      </c>
      <c r="H3671" s="2">
        <v>126965190</v>
      </c>
      <c r="I3671" s="2">
        <v>77301347</v>
      </c>
      <c r="J3671" s="2">
        <v>3003720</v>
      </c>
      <c r="K3671" s="2">
        <v>3998</v>
      </c>
      <c r="L3671" s="2">
        <v>56791163</v>
      </c>
      <c r="M3671" s="2">
        <v>10135038</v>
      </c>
      <c r="N3671" s="4">
        <f t="shared" si="114"/>
        <v>2.2260575671690349E-3</v>
      </c>
      <c r="O3671" s="2">
        <v>2172927</v>
      </c>
      <c r="P3671" s="2">
        <v>22741849</v>
      </c>
      <c r="Q3671" s="2">
        <v>59316227</v>
      </c>
      <c r="R3671" s="2">
        <v>46047401</v>
      </c>
      <c r="S3671" s="4">
        <f t="shared" si="115"/>
        <v>0.54106801814938477</v>
      </c>
    </row>
    <row r="3672" spans="1:19" x14ac:dyDescent="0.25">
      <c r="A3672" s="10">
        <v>0</v>
      </c>
      <c r="B3672" s="1" t="s">
        <v>64</v>
      </c>
      <c r="C3672" s="1" t="s">
        <v>4786</v>
      </c>
      <c r="D3672" s="1">
        <v>2019</v>
      </c>
      <c r="E3672" s="2">
        <v>42714</v>
      </c>
      <c r="F3672" s="2">
        <v>0</v>
      </c>
      <c r="G3672" s="2">
        <v>19265715</v>
      </c>
      <c r="H3672" s="2">
        <v>17120418</v>
      </c>
      <c r="I3672" s="2">
        <v>5592992</v>
      </c>
      <c r="J3672" s="2">
        <v>1229911</v>
      </c>
      <c r="K3672" s="2">
        <v>2262934</v>
      </c>
      <c r="L3672" s="2">
        <v>10179878</v>
      </c>
      <c r="M3672" s="2">
        <v>2145297</v>
      </c>
      <c r="N3672" s="4">
        <f t="shared" si="114"/>
        <v>2.2170991317996764E-3</v>
      </c>
      <c r="O3672" s="2">
        <v>0</v>
      </c>
      <c r="P3672" s="2">
        <v>6299036</v>
      </c>
      <c r="Q3672" s="2">
        <v>10610071</v>
      </c>
      <c r="R3672" s="2">
        <v>9655441</v>
      </c>
      <c r="S3672" s="4">
        <f t="shared" si="115"/>
        <v>0.65238200927332057</v>
      </c>
    </row>
    <row r="3673" spans="1:19" x14ac:dyDescent="0.25">
      <c r="A3673" s="10">
        <v>0</v>
      </c>
      <c r="B3673" s="1" t="s">
        <v>61</v>
      </c>
      <c r="C3673" s="1" t="s">
        <v>4326</v>
      </c>
      <c r="D3673" s="1">
        <v>2019</v>
      </c>
      <c r="E3673" s="2">
        <v>3070</v>
      </c>
      <c r="F3673" s="2">
        <v>0</v>
      </c>
      <c r="G3673" s="2">
        <v>1442573</v>
      </c>
      <c r="H3673" s="2">
        <v>1422484</v>
      </c>
      <c r="I3673" s="2">
        <v>745222</v>
      </c>
      <c r="J3673" s="2">
        <v>41302</v>
      </c>
      <c r="K3673" s="2">
        <v>0</v>
      </c>
      <c r="L3673" s="2">
        <v>656049</v>
      </c>
      <c r="M3673" s="2">
        <v>20089</v>
      </c>
      <c r="N3673" s="4">
        <f t="shared" si="114"/>
        <v>2.1281418687303867E-3</v>
      </c>
      <c r="O3673" s="2">
        <v>3622</v>
      </c>
      <c r="P3673" s="2">
        <v>720999</v>
      </c>
      <c r="Q3673" s="2">
        <v>819365</v>
      </c>
      <c r="R3673" s="2">
        <v>899550</v>
      </c>
      <c r="S3673" s="4">
        <f t="shared" si="115"/>
        <v>0.80553721305096992</v>
      </c>
    </row>
    <row r="3674" spans="1:19" x14ac:dyDescent="0.25">
      <c r="A3674" s="10">
        <v>0</v>
      </c>
      <c r="B3674" s="1" t="s">
        <v>61</v>
      </c>
      <c r="C3674" s="1" t="s">
        <v>4377</v>
      </c>
      <c r="D3674" s="1">
        <v>2019</v>
      </c>
      <c r="E3674" s="2">
        <v>1753</v>
      </c>
      <c r="F3674" s="2">
        <v>0</v>
      </c>
      <c r="G3674" s="2">
        <v>958867</v>
      </c>
      <c r="H3674" s="2">
        <v>1043257</v>
      </c>
      <c r="I3674" s="2">
        <v>562873</v>
      </c>
      <c r="J3674" s="2">
        <v>193800</v>
      </c>
      <c r="K3674" s="2">
        <v>0</v>
      </c>
      <c r="L3674" s="2">
        <v>202194</v>
      </c>
      <c r="M3674" s="2">
        <v>-84390</v>
      </c>
      <c r="N3674" s="4">
        <f t="shared" si="114"/>
        <v>1.8281993227423615E-3</v>
      </c>
      <c r="O3674" s="2">
        <v>0</v>
      </c>
      <c r="P3674" s="2">
        <v>133572</v>
      </c>
      <c r="Q3674" s="2">
        <v>396011</v>
      </c>
      <c r="R3674" s="2">
        <v>365227</v>
      </c>
      <c r="S3674" s="4">
        <f t="shared" si="115"/>
        <v>0.36572323513869459</v>
      </c>
    </row>
    <row r="3675" spans="1:19" x14ac:dyDescent="0.25">
      <c r="A3675" s="10">
        <v>0</v>
      </c>
      <c r="B3675" s="1" t="s">
        <v>24</v>
      </c>
      <c r="C3675" s="1" t="s">
        <v>636</v>
      </c>
      <c r="D3675" s="1">
        <v>2019</v>
      </c>
      <c r="E3675" s="2">
        <v>2156736</v>
      </c>
      <c r="F3675" s="2">
        <v>2024145</v>
      </c>
      <c r="G3675" s="2">
        <v>79062205</v>
      </c>
      <c r="H3675" s="2">
        <v>74751766</v>
      </c>
      <c r="I3675" s="2">
        <v>5180763</v>
      </c>
      <c r="J3675" s="2">
        <v>8601900</v>
      </c>
      <c r="K3675" s="2">
        <v>880164</v>
      </c>
      <c r="L3675" s="2">
        <v>64399378</v>
      </c>
      <c r="M3675" s="2">
        <v>4310439</v>
      </c>
      <c r="N3675" s="4">
        <f t="shared" si="114"/>
        <v>1.6770465736441326E-3</v>
      </c>
      <c r="O3675" s="2">
        <v>65860</v>
      </c>
      <c r="P3675" s="2">
        <v>7943734</v>
      </c>
      <c r="Q3675" s="2">
        <v>76067155</v>
      </c>
      <c r="R3675" s="2">
        <v>73402040</v>
      </c>
      <c r="S3675" s="4">
        <f t="shared" si="115"/>
        <v>0.10911950131086275</v>
      </c>
    </row>
    <row r="3676" spans="1:19" x14ac:dyDescent="0.25">
      <c r="A3676" s="10">
        <v>0</v>
      </c>
      <c r="B3676" s="1" t="s">
        <v>27</v>
      </c>
      <c r="C3676" s="1" t="s">
        <v>918</v>
      </c>
      <c r="D3676" s="1">
        <v>2019</v>
      </c>
      <c r="E3676" s="2">
        <v>19284</v>
      </c>
      <c r="F3676" s="2">
        <v>0</v>
      </c>
      <c r="G3676" s="2">
        <v>11637056</v>
      </c>
      <c r="H3676" s="2">
        <v>8206749</v>
      </c>
      <c r="I3676" s="2">
        <v>146505</v>
      </c>
      <c r="J3676" s="2">
        <v>63270</v>
      </c>
      <c r="K3676" s="2">
        <v>0</v>
      </c>
      <c r="L3676" s="2">
        <v>11427281</v>
      </c>
      <c r="M3676" s="2">
        <v>3430307</v>
      </c>
      <c r="N3676" s="4">
        <f t="shared" si="114"/>
        <v>1.6571201513509947E-3</v>
      </c>
      <c r="O3676" s="2">
        <v>0</v>
      </c>
      <c r="P3676" s="2">
        <v>3319559</v>
      </c>
      <c r="Q3676" s="2">
        <v>11593247</v>
      </c>
      <c r="R3676" s="2">
        <v>8429077</v>
      </c>
      <c r="S3676" s="4">
        <f t="shared" si="115"/>
        <v>0.39382236038417967</v>
      </c>
    </row>
    <row r="3677" spans="1:19" x14ac:dyDescent="0.25">
      <c r="A3677" s="10">
        <v>0</v>
      </c>
      <c r="B3677" s="1" t="s">
        <v>22</v>
      </c>
      <c r="C3677" s="1" t="s">
        <v>339</v>
      </c>
      <c r="D3677" s="1">
        <v>2019</v>
      </c>
      <c r="E3677" s="2">
        <v>73946</v>
      </c>
      <c r="F3677" s="2">
        <v>0</v>
      </c>
      <c r="G3677" s="2">
        <v>48842333</v>
      </c>
      <c r="H3677" s="2">
        <v>47855858</v>
      </c>
      <c r="I3677" s="2">
        <v>16753752</v>
      </c>
      <c r="J3677" s="2">
        <v>8327575</v>
      </c>
      <c r="K3677" s="2">
        <v>236175</v>
      </c>
      <c r="L3677" s="2">
        <v>23524831</v>
      </c>
      <c r="M3677" s="2">
        <v>986475</v>
      </c>
      <c r="N3677" s="4">
        <f t="shared" si="114"/>
        <v>1.5139735442203386E-3</v>
      </c>
      <c r="O3677" s="2">
        <v>0</v>
      </c>
      <c r="P3677" s="2">
        <v>16039794</v>
      </c>
      <c r="Q3677" s="2">
        <v>20795209</v>
      </c>
      <c r="R3677" s="2">
        <v>14232844</v>
      </c>
      <c r="S3677" s="4">
        <f t="shared" si="115"/>
        <v>1.1269563553145105</v>
      </c>
    </row>
    <row r="3678" spans="1:19" x14ac:dyDescent="0.25">
      <c r="A3678" s="10">
        <v>0</v>
      </c>
      <c r="B3678" s="1" t="s">
        <v>64</v>
      </c>
      <c r="C3678" s="1" t="s">
        <v>965</v>
      </c>
      <c r="D3678" s="1">
        <v>2019</v>
      </c>
      <c r="E3678" s="2">
        <v>39170</v>
      </c>
      <c r="F3678" s="2">
        <v>0</v>
      </c>
      <c r="G3678" s="2">
        <v>27962527</v>
      </c>
      <c r="H3678" s="2">
        <v>26558548</v>
      </c>
      <c r="I3678" s="2">
        <v>988321</v>
      </c>
      <c r="J3678" s="2">
        <v>4995475</v>
      </c>
      <c r="K3678" s="2">
        <v>0</v>
      </c>
      <c r="L3678" s="2">
        <v>21978731</v>
      </c>
      <c r="M3678" s="2">
        <v>1403979</v>
      </c>
      <c r="N3678" s="4">
        <f t="shared" si="114"/>
        <v>1.4008032964974875E-3</v>
      </c>
      <c r="O3678" s="2">
        <v>4896480</v>
      </c>
      <c r="P3678" s="2">
        <v>10969922</v>
      </c>
      <c r="Q3678" s="2">
        <v>28341353</v>
      </c>
      <c r="R3678" s="2">
        <v>26436912</v>
      </c>
      <c r="S3678" s="4">
        <f t="shared" si="115"/>
        <v>0.60016094164099043</v>
      </c>
    </row>
    <row r="3679" spans="1:19" x14ac:dyDescent="0.25">
      <c r="A3679" s="10">
        <v>0</v>
      </c>
      <c r="B3679" s="1" t="s">
        <v>22</v>
      </c>
      <c r="C3679" s="1" t="s">
        <v>290</v>
      </c>
      <c r="D3679" s="1">
        <v>2019</v>
      </c>
      <c r="E3679" s="2">
        <v>29187</v>
      </c>
      <c r="F3679" s="2">
        <v>0</v>
      </c>
      <c r="G3679" s="2">
        <v>41234969</v>
      </c>
      <c r="H3679" s="2">
        <v>36885256</v>
      </c>
      <c r="I3679" s="2">
        <v>11762465</v>
      </c>
      <c r="J3679" s="2">
        <v>6675977</v>
      </c>
      <c r="K3679" s="2">
        <v>3217081</v>
      </c>
      <c r="L3679" s="2">
        <v>19579446</v>
      </c>
      <c r="M3679" s="2">
        <v>4349713</v>
      </c>
      <c r="N3679" s="4">
        <f t="shared" si="114"/>
        <v>7.0782155795970163E-4</v>
      </c>
      <c r="O3679" s="2">
        <v>0</v>
      </c>
      <c r="P3679" s="2">
        <v>30928911</v>
      </c>
      <c r="Q3679" s="2">
        <v>31016881</v>
      </c>
      <c r="R3679" s="2">
        <v>25837660</v>
      </c>
      <c r="S3679" s="4">
        <f t="shared" si="115"/>
        <v>1.1970476815624944</v>
      </c>
    </row>
    <row r="3680" spans="1:19" x14ac:dyDescent="0.25">
      <c r="A3680" s="10">
        <v>0</v>
      </c>
      <c r="B3680" s="1" t="s">
        <v>52</v>
      </c>
      <c r="C3680" s="1" t="s">
        <v>3849</v>
      </c>
      <c r="D3680" s="1">
        <v>2019</v>
      </c>
      <c r="E3680" s="2">
        <v>351</v>
      </c>
      <c r="F3680" s="2">
        <v>0</v>
      </c>
      <c r="G3680" s="2">
        <v>547185</v>
      </c>
      <c r="H3680" s="2">
        <v>377276</v>
      </c>
      <c r="I3680" s="2">
        <v>295190</v>
      </c>
      <c r="J3680" s="2">
        <v>0</v>
      </c>
      <c r="K3680" s="2">
        <v>159028</v>
      </c>
      <c r="L3680" s="2">
        <v>92967</v>
      </c>
      <c r="M3680" s="2">
        <v>169909</v>
      </c>
      <c r="N3680" s="4">
        <f t="shared" si="114"/>
        <v>6.4146495243838923E-4</v>
      </c>
      <c r="O3680" s="2">
        <v>0</v>
      </c>
      <c r="P3680" s="2">
        <v>201432</v>
      </c>
      <c r="Q3680" s="2">
        <v>387232</v>
      </c>
      <c r="R3680" s="2">
        <v>338016</v>
      </c>
      <c r="S3680" s="4">
        <f t="shared" si="115"/>
        <v>0.59592445328031807</v>
      </c>
    </row>
    <row r="3681" spans="1:19" x14ac:dyDescent="0.25">
      <c r="A3681" s="10">
        <v>0</v>
      </c>
      <c r="B3681" s="1" t="s">
        <v>61</v>
      </c>
      <c r="C3681" s="1" t="s">
        <v>4364</v>
      </c>
      <c r="D3681" s="1">
        <v>2019</v>
      </c>
      <c r="E3681" s="2">
        <v>29719</v>
      </c>
      <c r="F3681" s="2">
        <v>0</v>
      </c>
      <c r="G3681" s="2">
        <v>64150923</v>
      </c>
      <c r="H3681" s="2">
        <v>63121932</v>
      </c>
      <c r="I3681" s="2">
        <v>57759355</v>
      </c>
      <c r="J3681" s="2">
        <v>274050</v>
      </c>
      <c r="K3681" s="2">
        <v>631808</v>
      </c>
      <c r="L3681" s="2">
        <v>5485710</v>
      </c>
      <c r="M3681" s="2">
        <v>1028991</v>
      </c>
      <c r="N3681" s="4">
        <f t="shared" si="114"/>
        <v>4.6326691199750935E-4</v>
      </c>
      <c r="O3681" s="2">
        <v>0</v>
      </c>
      <c r="P3681" s="2">
        <v>3135667</v>
      </c>
      <c r="Q3681" s="2">
        <v>6405343</v>
      </c>
      <c r="R3681" s="2">
        <v>8189899</v>
      </c>
      <c r="S3681" s="4">
        <f t="shared" si="115"/>
        <v>0.38287004516172912</v>
      </c>
    </row>
    <row r="3682" spans="1:19" x14ac:dyDescent="0.25">
      <c r="A3682" s="10">
        <v>0</v>
      </c>
      <c r="B3682" s="1" t="s">
        <v>32</v>
      </c>
      <c r="C3682" s="1" t="s">
        <v>1551</v>
      </c>
      <c r="D3682" s="1">
        <v>2019</v>
      </c>
      <c r="E3682" s="2">
        <v>564</v>
      </c>
      <c r="F3682" s="2">
        <v>0</v>
      </c>
      <c r="G3682" s="2">
        <v>1226652</v>
      </c>
      <c r="H3682" s="2">
        <v>1111673</v>
      </c>
      <c r="I3682" s="2">
        <v>718518</v>
      </c>
      <c r="J3682" s="2">
        <v>0</v>
      </c>
      <c r="K3682" s="2">
        <v>0</v>
      </c>
      <c r="L3682" s="2">
        <v>508134</v>
      </c>
      <c r="M3682" s="2">
        <v>114979</v>
      </c>
      <c r="N3682" s="4">
        <f t="shared" si="114"/>
        <v>4.597881061621389E-4</v>
      </c>
      <c r="O3682" s="2">
        <v>0</v>
      </c>
      <c r="P3682" s="2">
        <v>496078</v>
      </c>
      <c r="Q3682" s="2">
        <v>411236</v>
      </c>
      <c r="R3682" s="2">
        <v>312074</v>
      </c>
      <c r="S3682" s="4">
        <f t="shared" si="115"/>
        <v>1.5896165653018195</v>
      </c>
    </row>
    <row r="3683" spans="1:19" x14ac:dyDescent="0.25">
      <c r="A3683" s="10">
        <v>0</v>
      </c>
      <c r="B3683" s="1" t="s">
        <v>61</v>
      </c>
      <c r="C3683" s="1" t="s">
        <v>4354</v>
      </c>
      <c r="D3683" s="1">
        <v>2019</v>
      </c>
      <c r="E3683" s="2">
        <v>3866</v>
      </c>
      <c r="F3683" s="2">
        <v>0</v>
      </c>
      <c r="G3683" s="2">
        <v>10262976</v>
      </c>
      <c r="H3683" s="2">
        <v>9261915</v>
      </c>
      <c r="I3683" s="2">
        <v>3699211</v>
      </c>
      <c r="J3683" s="2">
        <v>326038</v>
      </c>
      <c r="K3683" s="2">
        <v>2839432</v>
      </c>
      <c r="L3683" s="2">
        <v>3398295</v>
      </c>
      <c r="M3683" s="2">
        <v>1001061</v>
      </c>
      <c r="N3683" s="4">
        <f t="shared" si="114"/>
        <v>3.7669385566135985E-4</v>
      </c>
      <c r="O3683" s="2">
        <v>0</v>
      </c>
      <c r="P3683" s="2">
        <v>2230408</v>
      </c>
      <c r="Q3683" s="2">
        <v>4382922</v>
      </c>
      <c r="R3683" s="2">
        <v>4373536</v>
      </c>
      <c r="S3683" s="4">
        <f t="shared" si="115"/>
        <v>0.50997819613237438</v>
      </c>
    </row>
    <row r="3684" spans="1:19" x14ac:dyDescent="0.25">
      <c r="A3684" s="10">
        <v>0</v>
      </c>
      <c r="B3684" s="1" t="s">
        <v>32</v>
      </c>
      <c r="C3684" s="1" t="s">
        <v>2368</v>
      </c>
      <c r="D3684" s="1">
        <v>2019</v>
      </c>
      <c r="E3684" s="2">
        <v>528</v>
      </c>
      <c r="F3684" s="2">
        <v>0</v>
      </c>
      <c r="G3684" s="2">
        <v>1535700</v>
      </c>
      <c r="H3684" s="2">
        <v>1355299</v>
      </c>
      <c r="I3684" s="2">
        <v>373985</v>
      </c>
      <c r="J3684" s="2">
        <v>11830</v>
      </c>
      <c r="K3684" s="2">
        <v>0</v>
      </c>
      <c r="L3684" s="2">
        <v>1149885</v>
      </c>
      <c r="M3684" s="2">
        <v>180401</v>
      </c>
      <c r="N3684" s="4">
        <f t="shared" si="114"/>
        <v>3.4381715178745848E-4</v>
      </c>
      <c r="O3684" s="2">
        <v>0</v>
      </c>
      <c r="P3684" s="2">
        <v>1190193</v>
      </c>
      <c r="Q3684" s="2">
        <v>951314</v>
      </c>
      <c r="R3684" s="2">
        <v>742837</v>
      </c>
      <c r="S3684" s="4">
        <f t="shared" si="115"/>
        <v>1.6022263295985526</v>
      </c>
    </row>
    <row r="3685" spans="1:19" x14ac:dyDescent="0.25">
      <c r="A3685" s="10">
        <v>0</v>
      </c>
      <c r="B3685" s="1" t="s">
        <v>19</v>
      </c>
      <c r="C3685" s="1" t="s">
        <v>113</v>
      </c>
      <c r="D3685" s="1">
        <v>2019</v>
      </c>
      <c r="E3685" s="2">
        <v>60619</v>
      </c>
      <c r="F3685" s="2">
        <v>0</v>
      </c>
      <c r="G3685" s="2">
        <v>265847590</v>
      </c>
      <c r="H3685" s="2">
        <v>232673223</v>
      </c>
      <c r="I3685" s="2">
        <v>170350822</v>
      </c>
      <c r="J3685" s="2">
        <v>1673621</v>
      </c>
      <c r="K3685" s="2">
        <v>10658203</v>
      </c>
      <c r="L3685" s="2">
        <v>83164944</v>
      </c>
      <c r="M3685" s="2">
        <v>33174367</v>
      </c>
      <c r="N3685" s="4">
        <f t="shared" si="114"/>
        <v>2.2802162697807416E-4</v>
      </c>
      <c r="O3685" s="2">
        <v>0</v>
      </c>
      <c r="P3685" s="2">
        <v>13809977</v>
      </c>
      <c r="Q3685" s="2">
        <v>70079585</v>
      </c>
      <c r="R3685" s="2">
        <v>65187449</v>
      </c>
      <c r="S3685" s="4">
        <f t="shared" si="115"/>
        <v>0.21185024436222377</v>
      </c>
    </row>
    <row r="3686" spans="1:19" x14ac:dyDescent="0.25">
      <c r="A3686" s="10">
        <v>0</v>
      </c>
      <c r="B3686" s="1" t="s">
        <v>61</v>
      </c>
      <c r="C3686" s="1" t="s">
        <v>4397</v>
      </c>
      <c r="D3686" s="1">
        <v>2019</v>
      </c>
      <c r="E3686" s="2">
        <v>323</v>
      </c>
      <c r="F3686" s="2">
        <v>0</v>
      </c>
      <c r="G3686" s="2">
        <v>6300569</v>
      </c>
      <c r="H3686" s="2">
        <v>5117040</v>
      </c>
      <c r="I3686" s="2">
        <v>3489893</v>
      </c>
      <c r="J3686" s="2">
        <v>188778</v>
      </c>
      <c r="K3686" s="2">
        <v>1050959</v>
      </c>
      <c r="L3686" s="2">
        <v>1570939</v>
      </c>
      <c r="M3686" s="2">
        <v>1183529</v>
      </c>
      <c r="N3686" s="4">
        <f t="shared" si="114"/>
        <v>5.1265211126169713E-5</v>
      </c>
      <c r="O3686" s="2">
        <v>43111</v>
      </c>
      <c r="P3686" s="2">
        <v>1141671</v>
      </c>
      <c r="Q3686" s="2">
        <v>1860614</v>
      </c>
      <c r="R3686" s="2">
        <v>1769395</v>
      </c>
      <c r="S3686" s="4">
        <f t="shared" si="115"/>
        <v>0.66959723521316605</v>
      </c>
    </row>
    <row r="3687" spans="1:19" x14ac:dyDescent="0.25">
      <c r="A3687" s="10">
        <v>0</v>
      </c>
      <c r="B3687" s="1" t="s">
        <v>61</v>
      </c>
      <c r="C3687" s="1" t="s">
        <v>4398</v>
      </c>
      <c r="D3687" s="1">
        <v>2019</v>
      </c>
      <c r="E3687" s="2">
        <v>323</v>
      </c>
      <c r="F3687" s="2">
        <v>0</v>
      </c>
      <c r="G3687" s="2">
        <v>6300569</v>
      </c>
      <c r="H3687" s="2">
        <v>5117040</v>
      </c>
      <c r="I3687" s="2">
        <v>3489893</v>
      </c>
      <c r="J3687" s="2">
        <v>188778</v>
      </c>
      <c r="K3687" s="2">
        <v>1050959</v>
      </c>
      <c r="L3687" s="2">
        <v>1570939</v>
      </c>
      <c r="M3687" s="2">
        <v>1183529</v>
      </c>
      <c r="N3687" s="4">
        <f t="shared" si="114"/>
        <v>5.1265211126169713E-5</v>
      </c>
      <c r="O3687" s="2">
        <v>43111</v>
      </c>
      <c r="P3687" s="2">
        <v>1141671</v>
      </c>
      <c r="Q3687" s="2">
        <v>1860614</v>
      </c>
      <c r="R3687" s="2">
        <v>1769395</v>
      </c>
      <c r="S3687" s="4">
        <f t="shared" si="115"/>
        <v>0.66959723521316605</v>
      </c>
    </row>
    <row r="3688" spans="1:19" x14ac:dyDescent="0.25">
      <c r="A3688" s="10">
        <v>0</v>
      </c>
      <c r="B3688" s="1" t="s">
        <v>27</v>
      </c>
      <c r="C3688" s="1" t="s">
        <v>829</v>
      </c>
      <c r="D3688" s="1">
        <v>2019</v>
      </c>
      <c r="E3688" s="2">
        <v>0</v>
      </c>
      <c r="F3688" s="2">
        <v>0</v>
      </c>
      <c r="G3688" s="2">
        <v>3429991</v>
      </c>
      <c r="H3688" s="2">
        <v>3705210</v>
      </c>
      <c r="I3688" s="2">
        <v>1643050</v>
      </c>
      <c r="J3688" s="2">
        <v>803858</v>
      </c>
      <c r="K3688" s="2">
        <v>0</v>
      </c>
      <c r="L3688" s="2">
        <v>983083</v>
      </c>
      <c r="M3688" s="2">
        <v>-275219</v>
      </c>
      <c r="N3688" s="4">
        <f t="shared" si="114"/>
        <v>0</v>
      </c>
      <c r="O3688" s="2">
        <v>28000</v>
      </c>
      <c r="P3688" s="2">
        <v>-3029740</v>
      </c>
      <c r="Q3688" s="2">
        <v>1626156</v>
      </c>
      <c r="R3688" s="2">
        <v>1580124</v>
      </c>
      <c r="S3688" s="4">
        <f t="shared" si="115"/>
        <v>-1.899686353729201</v>
      </c>
    </row>
    <row r="3689" spans="1:19" x14ac:dyDescent="0.25">
      <c r="A3689" s="10">
        <v>0</v>
      </c>
      <c r="B3689" s="1" t="s">
        <v>32</v>
      </c>
      <c r="C3689" s="1" t="s">
        <v>1597</v>
      </c>
      <c r="D3689" s="1">
        <v>2019</v>
      </c>
      <c r="E3689" s="2">
        <v>0</v>
      </c>
      <c r="F3689" s="2">
        <v>0</v>
      </c>
      <c r="G3689" s="2">
        <v>4609031</v>
      </c>
      <c r="H3689" s="2">
        <v>4661834</v>
      </c>
      <c r="I3689" s="2">
        <v>3888330</v>
      </c>
      <c r="J3689" s="2">
        <v>63368</v>
      </c>
      <c r="K3689" s="2">
        <v>0</v>
      </c>
      <c r="L3689" s="2">
        <v>657333</v>
      </c>
      <c r="M3689" s="2">
        <v>-52803</v>
      </c>
      <c r="N3689" s="4">
        <f t="shared" si="114"/>
        <v>0</v>
      </c>
      <c r="O3689" s="2">
        <v>0</v>
      </c>
      <c r="P3689" s="2">
        <v>-5535531</v>
      </c>
      <c r="Q3689" s="2">
        <v>772820</v>
      </c>
      <c r="R3689" s="2">
        <v>2953618</v>
      </c>
      <c r="S3689" s="4">
        <f t="shared" si="115"/>
        <v>-1.8741526493947422</v>
      </c>
    </row>
    <row r="3690" spans="1:19" x14ac:dyDescent="0.25">
      <c r="A3690" s="10">
        <v>0</v>
      </c>
      <c r="B3690" s="1" t="s">
        <v>32</v>
      </c>
      <c r="C3690" s="1" t="s">
        <v>1970</v>
      </c>
      <c r="D3690" s="1">
        <v>2019</v>
      </c>
      <c r="E3690" s="2">
        <v>0</v>
      </c>
      <c r="F3690" s="2">
        <v>0</v>
      </c>
      <c r="G3690" s="2">
        <v>1824274</v>
      </c>
      <c r="H3690" s="2">
        <v>1522109</v>
      </c>
      <c r="I3690" s="2">
        <v>1325663</v>
      </c>
      <c r="J3690" s="2">
        <v>32712</v>
      </c>
      <c r="K3690" s="2">
        <v>10625</v>
      </c>
      <c r="L3690" s="2">
        <v>455274</v>
      </c>
      <c r="M3690" s="2">
        <v>302165</v>
      </c>
      <c r="N3690" s="4">
        <f t="shared" si="114"/>
        <v>0</v>
      </c>
      <c r="O3690" s="2">
        <v>14334</v>
      </c>
      <c r="P3690" s="2">
        <v>-698256</v>
      </c>
      <c r="Q3690" s="2">
        <v>589177</v>
      </c>
      <c r="R3690" s="2">
        <v>477028</v>
      </c>
      <c r="S3690" s="4">
        <f t="shared" si="115"/>
        <v>-1.4337145827917859</v>
      </c>
    </row>
    <row r="3691" spans="1:19" x14ac:dyDescent="0.25">
      <c r="A3691" s="10">
        <v>0</v>
      </c>
      <c r="B3691" s="1" t="s">
        <v>40</v>
      </c>
      <c r="C3691" s="1" t="s">
        <v>2929</v>
      </c>
      <c r="D3691" s="1">
        <v>2019</v>
      </c>
      <c r="E3691" s="2">
        <v>0</v>
      </c>
      <c r="F3691" s="2">
        <v>0</v>
      </c>
      <c r="G3691" s="2">
        <v>890571</v>
      </c>
      <c r="H3691" s="2">
        <v>667222</v>
      </c>
      <c r="I3691" s="2">
        <v>427548</v>
      </c>
      <c r="J3691" s="2">
        <v>128257</v>
      </c>
      <c r="K3691" s="2">
        <v>164709</v>
      </c>
      <c r="L3691" s="2">
        <v>170057</v>
      </c>
      <c r="M3691" s="2">
        <v>223349</v>
      </c>
      <c r="N3691" s="4">
        <f t="shared" si="114"/>
        <v>0</v>
      </c>
      <c r="O3691" s="2">
        <v>0</v>
      </c>
      <c r="P3691" s="2">
        <v>-341308</v>
      </c>
      <c r="Q3691" s="2">
        <v>286774</v>
      </c>
      <c r="R3691" s="2">
        <v>246149</v>
      </c>
      <c r="S3691" s="4">
        <f t="shared" si="115"/>
        <v>-1.3865910485112676</v>
      </c>
    </row>
    <row r="3692" spans="1:19" x14ac:dyDescent="0.25">
      <c r="A3692" s="10">
        <v>0</v>
      </c>
      <c r="B3692" s="1" t="s">
        <v>32</v>
      </c>
      <c r="C3692" s="1" t="s">
        <v>2471</v>
      </c>
      <c r="D3692" s="1">
        <v>2019</v>
      </c>
      <c r="E3692" s="2">
        <v>0</v>
      </c>
      <c r="F3692" s="2">
        <v>0</v>
      </c>
      <c r="G3692" s="2">
        <v>1475835</v>
      </c>
      <c r="H3692" s="2">
        <v>1292497</v>
      </c>
      <c r="I3692" s="2">
        <v>494665</v>
      </c>
      <c r="J3692" s="2">
        <v>407142</v>
      </c>
      <c r="K3692" s="2">
        <v>88403</v>
      </c>
      <c r="L3692" s="2">
        <v>485626</v>
      </c>
      <c r="M3692" s="2">
        <v>183338</v>
      </c>
      <c r="N3692" s="4">
        <f t="shared" si="114"/>
        <v>0</v>
      </c>
      <c r="O3692" s="2">
        <v>0</v>
      </c>
      <c r="P3692" s="2">
        <v>-793977</v>
      </c>
      <c r="Q3692" s="2">
        <v>469734</v>
      </c>
      <c r="R3692" s="2">
        <v>637686</v>
      </c>
      <c r="S3692" s="4">
        <f t="shared" si="115"/>
        <v>-1.2450908440831381</v>
      </c>
    </row>
    <row r="3693" spans="1:19" x14ac:dyDescent="0.25">
      <c r="A3693" s="10">
        <v>0</v>
      </c>
      <c r="B3693" s="1" t="s">
        <v>40</v>
      </c>
      <c r="C3693" s="1" t="s">
        <v>3297</v>
      </c>
      <c r="D3693" s="1">
        <v>2019</v>
      </c>
      <c r="E3693" s="2">
        <v>0</v>
      </c>
      <c r="F3693" s="2">
        <v>0</v>
      </c>
      <c r="G3693" s="2">
        <v>274935</v>
      </c>
      <c r="H3693" s="2">
        <v>330223</v>
      </c>
      <c r="I3693" s="2">
        <v>111379</v>
      </c>
      <c r="J3693" s="2">
        <v>59494</v>
      </c>
      <c r="K3693" s="2">
        <v>0</v>
      </c>
      <c r="L3693" s="2">
        <v>104062</v>
      </c>
      <c r="M3693" s="2">
        <v>-55288</v>
      </c>
      <c r="N3693" s="4">
        <f t="shared" si="114"/>
        <v>0</v>
      </c>
      <c r="O3693" s="2">
        <v>0</v>
      </c>
      <c r="P3693" s="2">
        <v>-150039</v>
      </c>
      <c r="Q3693" s="2">
        <v>134777</v>
      </c>
      <c r="R3693" s="2">
        <v>136746</v>
      </c>
      <c r="S3693" s="4">
        <f t="shared" si="115"/>
        <v>-1.0972094247729367</v>
      </c>
    </row>
    <row r="3694" spans="1:19" x14ac:dyDescent="0.25">
      <c r="A3694" s="10">
        <v>0</v>
      </c>
      <c r="B3694" s="1" t="s">
        <v>32</v>
      </c>
      <c r="C3694" s="1" t="s">
        <v>2458</v>
      </c>
      <c r="D3694" s="1">
        <v>2019</v>
      </c>
      <c r="E3694" s="2">
        <v>0</v>
      </c>
      <c r="F3694" s="2">
        <v>0</v>
      </c>
      <c r="G3694" s="2">
        <v>828013</v>
      </c>
      <c r="H3694" s="2">
        <v>901730</v>
      </c>
      <c r="I3694" s="2">
        <v>674849</v>
      </c>
      <c r="J3694" s="2">
        <v>0</v>
      </c>
      <c r="K3694" s="2">
        <v>0</v>
      </c>
      <c r="L3694" s="2">
        <v>153164</v>
      </c>
      <c r="M3694" s="2">
        <v>-73717</v>
      </c>
      <c r="N3694" s="4">
        <f t="shared" si="114"/>
        <v>0</v>
      </c>
      <c r="O3694" s="2">
        <v>0</v>
      </c>
      <c r="P3694" s="2">
        <v>-271329</v>
      </c>
      <c r="Q3694" s="2">
        <v>138116</v>
      </c>
      <c r="R3694" s="2">
        <v>296960</v>
      </c>
      <c r="S3694" s="4">
        <f t="shared" si="115"/>
        <v>-0.91368871228448278</v>
      </c>
    </row>
    <row r="3695" spans="1:19" x14ac:dyDescent="0.25">
      <c r="A3695" s="10">
        <v>0</v>
      </c>
      <c r="B3695" s="1" t="s">
        <v>57</v>
      </c>
      <c r="C3695" s="1" t="s">
        <v>4192</v>
      </c>
      <c r="D3695" s="1">
        <v>2019</v>
      </c>
      <c r="E3695" s="2">
        <v>0</v>
      </c>
      <c r="F3695" s="2">
        <v>0</v>
      </c>
      <c r="G3695" s="2">
        <v>25908653</v>
      </c>
      <c r="H3695" s="2">
        <v>28610488</v>
      </c>
      <c r="I3695" s="2">
        <v>64586</v>
      </c>
      <c r="J3695" s="2">
        <v>11116862</v>
      </c>
      <c r="K3695" s="2">
        <v>1736427</v>
      </c>
      <c r="L3695" s="2">
        <v>12990778</v>
      </c>
      <c r="M3695" s="2">
        <v>-2701835</v>
      </c>
      <c r="N3695" s="4">
        <f t="shared" si="114"/>
        <v>0</v>
      </c>
      <c r="O3695" s="2">
        <v>0</v>
      </c>
      <c r="P3695" s="2">
        <v>-11118641</v>
      </c>
      <c r="Q3695" s="2">
        <v>12175595</v>
      </c>
      <c r="R3695" s="2">
        <v>13272793</v>
      </c>
      <c r="S3695" s="4">
        <f t="shared" si="115"/>
        <v>-0.83770168042250037</v>
      </c>
    </row>
    <row r="3696" spans="1:19" x14ac:dyDescent="0.25">
      <c r="A3696" s="10">
        <v>0</v>
      </c>
      <c r="B3696" s="1" t="s">
        <v>32</v>
      </c>
      <c r="C3696" s="1" t="s">
        <v>1980</v>
      </c>
      <c r="D3696" s="1">
        <v>2019</v>
      </c>
      <c r="E3696" s="2">
        <v>0</v>
      </c>
      <c r="F3696" s="2">
        <v>0</v>
      </c>
      <c r="G3696" s="2">
        <v>976923</v>
      </c>
      <c r="H3696" s="2">
        <v>809028</v>
      </c>
      <c r="I3696" s="2">
        <v>442902</v>
      </c>
      <c r="J3696" s="2">
        <v>99525</v>
      </c>
      <c r="K3696" s="2">
        <v>0</v>
      </c>
      <c r="L3696" s="2">
        <v>434496</v>
      </c>
      <c r="M3696" s="2">
        <v>167895</v>
      </c>
      <c r="N3696" s="4">
        <f t="shared" si="114"/>
        <v>0</v>
      </c>
      <c r="O3696" s="2">
        <v>0</v>
      </c>
      <c r="P3696" s="2">
        <v>-465935</v>
      </c>
      <c r="Q3696" s="2">
        <v>529909</v>
      </c>
      <c r="R3696" s="2">
        <v>602587</v>
      </c>
      <c r="S3696" s="4">
        <f t="shared" si="115"/>
        <v>-0.77322444725823825</v>
      </c>
    </row>
    <row r="3697" spans="1:19" x14ac:dyDescent="0.25">
      <c r="A3697" s="10">
        <v>0</v>
      </c>
      <c r="B3697" s="1" t="s">
        <v>32</v>
      </c>
      <c r="C3697" s="1" t="s">
        <v>2241</v>
      </c>
      <c r="D3697" s="1">
        <v>2019</v>
      </c>
      <c r="E3697" s="2">
        <v>0</v>
      </c>
      <c r="F3697" s="2">
        <v>0</v>
      </c>
      <c r="G3697" s="2">
        <v>269938</v>
      </c>
      <c r="H3697" s="2">
        <v>221888</v>
      </c>
      <c r="I3697" s="2">
        <v>63362</v>
      </c>
      <c r="J3697" s="2">
        <v>0</v>
      </c>
      <c r="K3697" s="2">
        <v>0</v>
      </c>
      <c r="L3697" s="2">
        <v>206576</v>
      </c>
      <c r="M3697" s="2">
        <v>48050</v>
      </c>
      <c r="N3697" s="4">
        <f t="shared" si="114"/>
        <v>0</v>
      </c>
      <c r="O3697" s="2">
        <v>0</v>
      </c>
      <c r="P3697" s="2">
        <v>-85634</v>
      </c>
      <c r="Q3697" s="2">
        <v>143959</v>
      </c>
      <c r="R3697" s="2">
        <v>146038</v>
      </c>
      <c r="S3697" s="4">
        <f t="shared" si="115"/>
        <v>-0.58638162669990002</v>
      </c>
    </row>
    <row r="3698" spans="1:19" x14ac:dyDescent="0.25">
      <c r="A3698" s="10">
        <v>0</v>
      </c>
      <c r="B3698" s="1" t="s">
        <v>57</v>
      </c>
      <c r="C3698" s="1" t="s">
        <v>4180</v>
      </c>
      <c r="D3698" s="1">
        <v>2019</v>
      </c>
      <c r="E3698" s="2">
        <v>0</v>
      </c>
      <c r="F3698" s="2">
        <v>0</v>
      </c>
      <c r="G3698" s="2">
        <v>10073561</v>
      </c>
      <c r="H3698" s="2">
        <v>11595203</v>
      </c>
      <c r="I3698" s="2">
        <v>44280</v>
      </c>
      <c r="J3698" s="2">
        <v>1508680</v>
      </c>
      <c r="K3698" s="2">
        <v>717672</v>
      </c>
      <c r="L3698" s="2">
        <v>7802929</v>
      </c>
      <c r="M3698" s="2">
        <v>-1521642</v>
      </c>
      <c r="N3698" s="4">
        <f t="shared" si="114"/>
        <v>0</v>
      </c>
      <c r="O3698" s="2">
        <v>0</v>
      </c>
      <c r="P3698" s="2">
        <v>-3249173</v>
      </c>
      <c r="Q3698" s="2">
        <v>6651012</v>
      </c>
      <c r="R3698" s="2">
        <v>7914706</v>
      </c>
      <c r="S3698" s="4">
        <f t="shared" si="115"/>
        <v>-0.41052352418396842</v>
      </c>
    </row>
    <row r="3699" spans="1:19" x14ac:dyDescent="0.25">
      <c r="A3699" s="10">
        <v>0</v>
      </c>
      <c r="B3699" s="1" t="s">
        <v>32</v>
      </c>
      <c r="C3699" s="1" t="s">
        <v>1996</v>
      </c>
      <c r="D3699" s="1">
        <v>2019</v>
      </c>
      <c r="E3699" s="2">
        <v>0</v>
      </c>
      <c r="F3699" s="2">
        <v>0</v>
      </c>
      <c r="G3699" s="2">
        <v>3374265</v>
      </c>
      <c r="H3699" s="2">
        <v>3647492</v>
      </c>
      <c r="I3699" s="2">
        <v>1703415</v>
      </c>
      <c r="J3699" s="2">
        <v>48231</v>
      </c>
      <c r="K3699" s="2">
        <v>57822</v>
      </c>
      <c r="L3699" s="2">
        <v>1564797</v>
      </c>
      <c r="M3699" s="2">
        <v>-273227</v>
      </c>
      <c r="N3699" s="4">
        <f t="shared" si="114"/>
        <v>0</v>
      </c>
      <c r="O3699" s="2">
        <v>0</v>
      </c>
      <c r="P3699" s="2">
        <v>-949053</v>
      </c>
      <c r="Q3699" s="2">
        <v>2168815</v>
      </c>
      <c r="R3699" s="2">
        <v>2796929</v>
      </c>
      <c r="S3699" s="4">
        <f t="shared" si="115"/>
        <v>-0.33931966095671362</v>
      </c>
    </row>
    <row r="3700" spans="1:19" x14ac:dyDescent="0.25">
      <c r="A3700" s="10">
        <v>0</v>
      </c>
      <c r="B3700" s="1" t="s">
        <v>55</v>
      </c>
      <c r="C3700" s="1" t="s">
        <v>4033</v>
      </c>
      <c r="D3700" s="1">
        <v>2019</v>
      </c>
      <c r="E3700" s="2">
        <v>0</v>
      </c>
      <c r="F3700" s="2">
        <v>0</v>
      </c>
      <c r="G3700" s="2">
        <v>196845</v>
      </c>
      <c r="H3700" s="2">
        <v>226430</v>
      </c>
      <c r="I3700" s="2">
        <v>106245</v>
      </c>
      <c r="J3700" s="2">
        <v>17837</v>
      </c>
      <c r="K3700" s="2">
        <v>0</v>
      </c>
      <c r="L3700" s="2">
        <v>72763</v>
      </c>
      <c r="M3700" s="2">
        <v>-29585</v>
      </c>
      <c r="N3700" s="4">
        <f t="shared" si="114"/>
        <v>0</v>
      </c>
      <c r="O3700" s="2">
        <v>0</v>
      </c>
      <c r="P3700" s="2">
        <v>-13852</v>
      </c>
      <c r="Q3700" s="2">
        <v>35369</v>
      </c>
      <c r="R3700" s="2">
        <v>47655</v>
      </c>
      <c r="S3700" s="4">
        <f t="shared" si="115"/>
        <v>-0.29067254223061589</v>
      </c>
    </row>
    <row r="3701" spans="1:19" x14ac:dyDescent="0.25">
      <c r="A3701" s="10">
        <v>0</v>
      </c>
      <c r="B3701" s="1" t="s">
        <v>57</v>
      </c>
      <c r="C3701" s="1" t="s">
        <v>4190</v>
      </c>
      <c r="D3701" s="1">
        <v>2019</v>
      </c>
      <c r="E3701" s="2">
        <v>0</v>
      </c>
      <c r="F3701" s="2">
        <v>0</v>
      </c>
      <c r="G3701" s="2">
        <v>54471535</v>
      </c>
      <c r="H3701" s="2">
        <v>49426015</v>
      </c>
      <c r="I3701" s="2">
        <v>3511663</v>
      </c>
      <c r="J3701" s="2">
        <v>4206246</v>
      </c>
      <c r="K3701" s="2">
        <v>442000</v>
      </c>
      <c r="L3701" s="2">
        <v>46311626</v>
      </c>
      <c r="M3701" s="2">
        <v>5045520</v>
      </c>
      <c r="N3701" s="4">
        <f t="shared" si="114"/>
        <v>0</v>
      </c>
      <c r="O3701" s="2">
        <v>4698594</v>
      </c>
      <c r="P3701" s="2">
        <v>-13507250</v>
      </c>
      <c r="Q3701" s="2">
        <v>33454504</v>
      </c>
      <c r="R3701" s="2">
        <v>31534360</v>
      </c>
      <c r="S3701" s="4">
        <f t="shared" si="115"/>
        <v>-0.27933517597947127</v>
      </c>
    </row>
    <row r="3702" spans="1:19" x14ac:dyDescent="0.25">
      <c r="A3702" s="10">
        <v>0</v>
      </c>
      <c r="B3702" s="1" t="s">
        <v>32</v>
      </c>
      <c r="C3702" s="1" t="s">
        <v>1958</v>
      </c>
      <c r="D3702" s="1">
        <v>2019</v>
      </c>
      <c r="E3702" s="2">
        <v>0</v>
      </c>
      <c r="F3702" s="2">
        <v>0</v>
      </c>
      <c r="G3702" s="2">
        <v>133654</v>
      </c>
      <c r="H3702" s="2">
        <v>144274</v>
      </c>
      <c r="I3702" s="2">
        <v>65703</v>
      </c>
      <c r="J3702" s="2">
        <v>0</v>
      </c>
      <c r="K3702" s="2">
        <v>0</v>
      </c>
      <c r="L3702" s="2">
        <v>67951</v>
      </c>
      <c r="M3702" s="2">
        <v>-10620</v>
      </c>
      <c r="N3702" s="4">
        <f t="shared" si="114"/>
        <v>0</v>
      </c>
      <c r="O3702" s="2">
        <v>0</v>
      </c>
      <c r="P3702" s="2">
        <v>-27054</v>
      </c>
      <c r="Q3702" s="2">
        <v>75209</v>
      </c>
      <c r="R3702" s="2">
        <v>97172</v>
      </c>
      <c r="S3702" s="4">
        <f t="shared" si="115"/>
        <v>-0.27841353476310049</v>
      </c>
    </row>
    <row r="3703" spans="1:19" x14ac:dyDescent="0.25">
      <c r="A3703" s="10">
        <v>0</v>
      </c>
      <c r="B3703" s="1" t="s">
        <v>32</v>
      </c>
      <c r="C3703" s="1" t="s">
        <v>135</v>
      </c>
      <c r="D3703" s="1">
        <v>2019</v>
      </c>
      <c r="E3703" s="2">
        <v>0</v>
      </c>
      <c r="F3703" s="2">
        <v>0</v>
      </c>
      <c r="G3703" s="2">
        <v>418056</v>
      </c>
      <c r="H3703" s="2">
        <v>552463</v>
      </c>
      <c r="I3703" s="2">
        <v>225309</v>
      </c>
      <c r="J3703" s="2">
        <v>9780</v>
      </c>
      <c r="K3703" s="2">
        <v>0</v>
      </c>
      <c r="L3703" s="2">
        <v>182967</v>
      </c>
      <c r="M3703" s="2">
        <v>-134407</v>
      </c>
      <c r="N3703" s="4">
        <f t="shared" si="114"/>
        <v>0</v>
      </c>
      <c r="O3703" s="2">
        <v>0</v>
      </c>
      <c r="P3703" s="2">
        <v>-40650</v>
      </c>
      <c r="Q3703" s="2">
        <v>152586</v>
      </c>
      <c r="R3703" s="2">
        <v>191382</v>
      </c>
      <c r="S3703" s="4">
        <f t="shared" si="115"/>
        <v>-0.21240242029030942</v>
      </c>
    </row>
    <row r="3704" spans="1:19" x14ac:dyDescent="0.25">
      <c r="A3704" s="10">
        <v>0</v>
      </c>
      <c r="B3704" s="1" t="s">
        <v>40</v>
      </c>
      <c r="C3704" s="1" t="s">
        <v>3325</v>
      </c>
      <c r="D3704" s="1">
        <v>2019</v>
      </c>
      <c r="E3704" s="2">
        <v>0</v>
      </c>
      <c r="F3704" s="2">
        <v>0</v>
      </c>
      <c r="G3704" s="2">
        <v>694593</v>
      </c>
      <c r="H3704" s="2">
        <v>909951</v>
      </c>
      <c r="I3704" s="2">
        <v>61430</v>
      </c>
      <c r="J3704" s="2">
        <v>146818</v>
      </c>
      <c r="K3704" s="2">
        <v>0</v>
      </c>
      <c r="L3704" s="2">
        <v>486345</v>
      </c>
      <c r="M3704" s="2">
        <v>-215358</v>
      </c>
      <c r="N3704" s="4">
        <f t="shared" si="114"/>
        <v>0</v>
      </c>
      <c r="O3704" s="2">
        <v>0</v>
      </c>
      <c r="P3704" s="2">
        <v>-75331</v>
      </c>
      <c r="Q3704" s="2">
        <v>217296</v>
      </c>
      <c r="R3704" s="2">
        <v>356097</v>
      </c>
      <c r="S3704" s="4">
        <f t="shared" si="115"/>
        <v>-0.2115462921619671</v>
      </c>
    </row>
    <row r="3705" spans="1:19" x14ac:dyDescent="0.25">
      <c r="A3705" s="10">
        <v>0</v>
      </c>
      <c r="B3705" s="1" t="s">
        <v>57</v>
      </c>
      <c r="C3705" s="1" t="s">
        <v>4152</v>
      </c>
      <c r="D3705" s="1">
        <v>2019</v>
      </c>
      <c r="E3705" s="2">
        <v>0</v>
      </c>
      <c r="F3705" s="2">
        <v>0</v>
      </c>
      <c r="G3705" s="2">
        <v>18649911</v>
      </c>
      <c r="H3705" s="2">
        <v>14104390</v>
      </c>
      <c r="I3705" s="2">
        <v>547297</v>
      </c>
      <c r="J3705" s="2">
        <v>2173426</v>
      </c>
      <c r="K3705" s="2">
        <v>1751827</v>
      </c>
      <c r="L3705" s="2">
        <v>14177361</v>
      </c>
      <c r="M3705" s="2">
        <v>4545521</v>
      </c>
      <c r="N3705" s="4">
        <f t="shared" si="114"/>
        <v>0</v>
      </c>
      <c r="O3705" s="2">
        <v>0</v>
      </c>
      <c r="P3705" s="2">
        <v>-2077783</v>
      </c>
      <c r="Q3705" s="2">
        <v>8958182</v>
      </c>
      <c r="R3705" s="2">
        <v>10292573</v>
      </c>
      <c r="S3705" s="4">
        <f t="shared" si="115"/>
        <v>-0.20187206833509949</v>
      </c>
    </row>
    <row r="3706" spans="1:19" x14ac:dyDescent="0.25">
      <c r="A3706" s="10">
        <v>0</v>
      </c>
      <c r="B3706" s="1" t="s">
        <v>57</v>
      </c>
      <c r="C3706" s="1" t="s">
        <v>4172</v>
      </c>
      <c r="D3706" s="1">
        <v>2019</v>
      </c>
      <c r="E3706" s="2">
        <v>0</v>
      </c>
      <c r="F3706" s="2">
        <v>0</v>
      </c>
      <c r="G3706" s="2">
        <v>37714859</v>
      </c>
      <c r="H3706" s="2">
        <v>38480992</v>
      </c>
      <c r="I3706" s="2">
        <v>1044141</v>
      </c>
      <c r="J3706" s="2">
        <v>4494662</v>
      </c>
      <c r="K3706" s="2">
        <v>71867</v>
      </c>
      <c r="L3706" s="2">
        <v>32104189</v>
      </c>
      <c r="M3706" s="2">
        <v>-766133</v>
      </c>
      <c r="N3706" s="4">
        <f t="shared" si="114"/>
        <v>0</v>
      </c>
      <c r="O3706" s="2">
        <v>0</v>
      </c>
      <c r="P3706" s="2">
        <v>-4219023</v>
      </c>
      <c r="Q3706" s="2">
        <v>28599603</v>
      </c>
      <c r="R3706" s="2">
        <v>27571198</v>
      </c>
      <c r="S3706" s="4">
        <f t="shared" si="115"/>
        <v>-0.15302283926871804</v>
      </c>
    </row>
    <row r="3707" spans="1:19" x14ac:dyDescent="0.25">
      <c r="A3707" s="10">
        <v>0</v>
      </c>
      <c r="B3707" s="1" t="s">
        <v>67</v>
      </c>
      <c r="C3707" s="1" t="s">
        <v>4837</v>
      </c>
      <c r="D3707" s="1">
        <v>2019</v>
      </c>
      <c r="E3707" s="2">
        <v>0</v>
      </c>
      <c r="F3707" s="2">
        <v>0</v>
      </c>
      <c r="G3707" s="2">
        <v>2864414</v>
      </c>
      <c r="H3707" s="2">
        <v>2288694</v>
      </c>
      <c r="I3707" s="2">
        <v>223663</v>
      </c>
      <c r="J3707" s="2">
        <v>0</v>
      </c>
      <c r="K3707" s="2">
        <v>112128</v>
      </c>
      <c r="L3707" s="2">
        <v>2528623</v>
      </c>
      <c r="M3707" s="2">
        <v>575720</v>
      </c>
      <c r="N3707" s="4">
        <f t="shared" si="114"/>
        <v>0</v>
      </c>
      <c r="O3707" s="2">
        <v>0</v>
      </c>
      <c r="P3707" s="2">
        <v>-138681</v>
      </c>
      <c r="Q3707" s="2">
        <v>887110</v>
      </c>
      <c r="R3707" s="2">
        <v>916467</v>
      </c>
      <c r="S3707" s="4">
        <f t="shared" si="115"/>
        <v>-0.15132132417206512</v>
      </c>
    </row>
    <row r="3708" spans="1:19" x14ac:dyDescent="0.25">
      <c r="A3708" s="10">
        <v>0</v>
      </c>
      <c r="B3708" s="1" t="s">
        <v>32</v>
      </c>
      <c r="C3708" s="1" t="s">
        <v>2405</v>
      </c>
      <c r="D3708" s="1">
        <v>2019</v>
      </c>
      <c r="E3708" s="2">
        <v>0</v>
      </c>
      <c r="F3708" s="2">
        <v>0</v>
      </c>
      <c r="G3708" s="2">
        <v>972665</v>
      </c>
      <c r="H3708" s="2">
        <v>978277</v>
      </c>
      <c r="I3708" s="2">
        <v>384969</v>
      </c>
      <c r="J3708" s="2">
        <v>0</v>
      </c>
      <c r="K3708" s="2">
        <v>0</v>
      </c>
      <c r="L3708" s="2">
        <v>587696</v>
      </c>
      <c r="M3708" s="2">
        <v>-5612</v>
      </c>
      <c r="N3708" s="4">
        <f t="shared" si="114"/>
        <v>0</v>
      </c>
      <c r="O3708" s="2">
        <v>0</v>
      </c>
      <c r="P3708" s="2">
        <v>-29493</v>
      </c>
      <c r="Q3708" s="2">
        <v>264133</v>
      </c>
      <c r="R3708" s="2">
        <v>213041</v>
      </c>
      <c r="S3708" s="4">
        <f t="shared" si="115"/>
        <v>-0.13843814101510976</v>
      </c>
    </row>
    <row r="3709" spans="1:19" x14ac:dyDescent="0.25">
      <c r="A3709" s="10">
        <v>0</v>
      </c>
      <c r="B3709" s="1" t="s">
        <v>32</v>
      </c>
      <c r="C3709" s="1" t="s">
        <v>2402</v>
      </c>
      <c r="D3709" s="1">
        <v>2019</v>
      </c>
      <c r="E3709" s="2">
        <v>0</v>
      </c>
      <c r="F3709" s="2">
        <v>0</v>
      </c>
      <c r="G3709" s="2">
        <v>946541</v>
      </c>
      <c r="H3709" s="2">
        <v>966981</v>
      </c>
      <c r="I3709" s="2">
        <v>418502</v>
      </c>
      <c r="J3709" s="2">
        <v>30807</v>
      </c>
      <c r="K3709" s="2">
        <v>0</v>
      </c>
      <c r="L3709" s="2">
        <v>497232</v>
      </c>
      <c r="M3709" s="2">
        <v>-20440</v>
      </c>
      <c r="N3709" s="4">
        <f t="shared" si="114"/>
        <v>0</v>
      </c>
      <c r="O3709" s="2">
        <v>0</v>
      </c>
      <c r="P3709" s="2">
        <v>-56806</v>
      </c>
      <c r="Q3709" s="2">
        <v>436140</v>
      </c>
      <c r="R3709" s="2">
        <v>438047</v>
      </c>
      <c r="S3709" s="4">
        <f t="shared" si="115"/>
        <v>-0.1296801484772182</v>
      </c>
    </row>
    <row r="3710" spans="1:19" x14ac:dyDescent="0.25">
      <c r="A3710" s="10">
        <v>0</v>
      </c>
      <c r="B3710" s="1" t="s">
        <v>32</v>
      </c>
      <c r="C3710" s="1" t="s">
        <v>2260</v>
      </c>
      <c r="D3710" s="1">
        <v>2019</v>
      </c>
      <c r="E3710" s="2">
        <v>0</v>
      </c>
      <c r="F3710" s="2">
        <v>0</v>
      </c>
      <c r="G3710" s="2">
        <v>889667</v>
      </c>
      <c r="H3710" s="2">
        <v>743957</v>
      </c>
      <c r="I3710" s="2">
        <v>496945</v>
      </c>
      <c r="J3710" s="2">
        <v>21542</v>
      </c>
      <c r="K3710" s="2">
        <v>0</v>
      </c>
      <c r="L3710" s="2">
        <v>371180</v>
      </c>
      <c r="M3710" s="2">
        <v>145710</v>
      </c>
      <c r="N3710" s="4">
        <f t="shared" si="114"/>
        <v>0</v>
      </c>
      <c r="O3710" s="2">
        <v>0</v>
      </c>
      <c r="P3710" s="2">
        <v>-62676</v>
      </c>
      <c r="Q3710" s="2">
        <v>366182</v>
      </c>
      <c r="R3710" s="2">
        <v>488380</v>
      </c>
      <c r="S3710" s="4">
        <f t="shared" si="115"/>
        <v>-0.12833449363200786</v>
      </c>
    </row>
    <row r="3711" spans="1:19" x14ac:dyDescent="0.25">
      <c r="A3711" s="10">
        <v>0</v>
      </c>
      <c r="B3711" s="1" t="s">
        <v>32</v>
      </c>
      <c r="C3711" s="1" t="s">
        <v>2387</v>
      </c>
      <c r="D3711" s="1">
        <v>2019</v>
      </c>
      <c r="E3711" s="2">
        <v>0</v>
      </c>
      <c r="F3711" s="2">
        <v>0</v>
      </c>
      <c r="G3711" s="2">
        <v>168934</v>
      </c>
      <c r="H3711" s="2">
        <v>357695</v>
      </c>
      <c r="I3711" s="2">
        <v>89520</v>
      </c>
      <c r="J3711" s="2">
        <v>0</v>
      </c>
      <c r="K3711" s="2">
        <v>0</v>
      </c>
      <c r="L3711" s="2">
        <v>79414</v>
      </c>
      <c r="M3711" s="2">
        <v>-188761</v>
      </c>
      <c r="N3711" s="4">
        <f t="shared" si="114"/>
        <v>0</v>
      </c>
      <c r="O3711" s="2">
        <v>0</v>
      </c>
      <c r="P3711" s="2">
        <v>-31981</v>
      </c>
      <c r="Q3711" s="2">
        <v>70734</v>
      </c>
      <c r="R3711" s="2">
        <v>265739</v>
      </c>
      <c r="S3711" s="4">
        <f t="shared" si="115"/>
        <v>-0.12034740854748456</v>
      </c>
    </row>
    <row r="3712" spans="1:19" x14ac:dyDescent="0.25">
      <c r="A3712" s="10">
        <v>0</v>
      </c>
      <c r="B3712" s="1" t="s">
        <v>32</v>
      </c>
      <c r="C3712" s="1" t="s">
        <v>2095</v>
      </c>
      <c r="D3712" s="1">
        <v>2019</v>
      </c>
      <c r="E3712" s="2">
        <v>0</v>
      </c>
      <c r="F3712" s="2">
        <v>0</v>
      </c>
      <c r="G3712" s="2">
        <v>904641</v>
      </c>
      <c r="H3712" s="2">
        <v>833183</v>
      </c>
      <c r="I3712" s="2">
        <v>611758</v>
      </c>
      <c r="J3712" s="2">
        <v>0</v>
      </c>
      <c r="K3712" s="2">
        <v>0</v>
      </c>
      <c r="L3712" s="2">
        <v>292883</v>
      </c>
      <c r="M3712" s="2">
        <v>71458</v>
      </c>
      <c r="N3712" s="4">
        <f t="shared" si="114"/>
        <v>0</v>
      </c>
      <c r="O3712" s="2">
        <v>0</v>
      </c>
      <c r="P3712" s="2">
        <v>-38415</v>
      </c>
      <c r="Q3712" s="2">
        <v>282798</v>
      </c>
      <c r="R3712" s="2">
        <v>320766</v>
      </c>
      <c r="S3712" s="4">
        <f t="shared" si="115"/>
        <v>-0.11976019902358728</v>
      </c>
    </row>
    <row r="3713" spans="1:19" x14ac:dyDescent="0.25">
      <c r="A3713" s="10">
        <v>0</v>
      </c>
      <c r="B3713" s="1" t="s">
        <v>27</v>
      </c>
      <c r="C3713" s="1" t="s">
        <v>927</v>
      </c>
      <c r="D3713" s="1">
        <v>2019</v>
      </c>
      <c r="E3713" s="2">
        <v>0</v>
      </c>
      <c r="F3713" s="2">
        <v>0</v>
      </c>
      <c r="G3713" s="2">
        <v>2605063</v>
      </c>
      <c r="H3713" s="2">
        <v>3455305</v>
      </c>
      <c r="I3713" s="2">
        <v>3844</v>
      </c>
      <c r="J3713" s="2">
        <v>908261</v>
      </c>
      <c r="K3713" s="2">
        <v>210968</v>
      </c>
      <c r="L3713" s="2">
        <v>0</v>
      </c>
      <c r="M3713" s="2">
        <v>-850242</v>
      </c>
      <c r="N3713" s="4">
        <f t="shared" si="114"/>
        <v>0</v>
      </c>
      <c r="O3713" s="2">
        <v>0</v>
      </c>
      <c r="P3713" s="2">
        <v>-330635</v>
      </c>
      <c r="Q3713" s="2">
        <v>1481990</v>
      </c>
      <c r="R3713" s="2">
        <v>2799185</v>
      </c>
      <c r="S3713" s="4">
        <f t="shared" si="115"/>
        <v>-0.11811830943649669</v>
      </c>
    </row>
    <row r="3714" spans="1:19" x14ac:dyDescent="0.25">
      <c r="A3714" s="10">
        <v>0</v>
      </c>
      <c r="B3714" s="1" t="s">
        <v>32</v>
      </c>
      <c r="C3714" s="1" t="s">
        <v>2467</v>
      </c>
      <c r="D3714" s="1">
        <v>2019</v>
      </c>
      <c r="E3714" s="2">
        <v>0</v>
      </c>
      <c r="F3714" s="2">
        <v>0</v>
      </c>
      <c r="G3714" s="2">
        <v>519682</v>
      </c>
      <c r="H3714" s="2">
        <v>1167776</v>
      </c>
      <c r="I3714" s="2">
        <v>240355</v>
      </c>
      <c r="J3714" s="2">
        <v>15371</v>
      </c>
      <c r="K3714" s="2">
        <v>0</v>
      </c>
      <c r="L3714" s="2">
        <v>263956</v>
      </c>
      <c r="M3714" s="2">
        <v>-648094</v>
      </c>
      <c r="N3714" s="4">
        <f t="shared" ref="N3714:N3777" si="116">(E3714-F3714)/G3714</f>
        <v>0</v>
      </c>
      <c r="O3714" s="2">
        <v>721</v>
      </c>
      <c r="P3714" s="2">
        <v>-28115</v>
      </c>
      <c r="Q3714" s="2">
        <v>271202</v>
      </c>
      <c r="R3714" s="2">
        <v>258698</v>
      </c>
      <c r="S3714" s="4">
        <f t="shared" ref="S3714:S3777" si="117">(O3714+P3714)/R3714</f>
        <v>-0.10589181207431059</v>
      </c>
    </row>
    <row r="3715" spans="1:19" x14ac:dyDescent="0.25">
      <c r="A3715" s="10">
        <v>0</v>
      </c>
      <c r="B3715" s="1" t="s">
        <v>67</v>
      </c>
      <c r="C3715" s="1" t="s">
        <v>2146</v>
      </c>
      <c r="D3715" s="1">
        <v>2019</v>
      </c>
      <c r="E3715" s="2">
        <v>0</v>
      </c>
      <c r="F3715" s="2">
        <v>0</v>
      </c>
      <c r="G3715" s="2">
        <v>3459763</v>
      </c>
      <c r="H3715" s="2">
        <v>3196300</v>
      </c>
      <c r="I3715" s="2">
        <v>2112157</v>
      </c>
      <c r="J3715" s="2">
        <v>659900</v>
      </c>
      <c r="K3715" s="2">
        <v>0</v>
      </c>
      <c r="L3715" s="2">
        <v>687706</v>
      </c>
      <c r="M3715" s="2">
        <v>263463</v>
      </c>
      <c r="N3715" s="4">
        <f t="shared" si="116"/>
        <v>0</v>
      </c>
      <c r="O3715" s="2">
        <v>0</v>
      </c>
      <c r="P3715" s="2">
        <v>-49151</v>
      </c>
      <c r="Q3715" s="2">
        <v>526700</v>
      </c>
      <c r="R3715" s="2">
        <v>487429</v>
      </c>
      <c r="S3715" s="4">
        <f t="shared" si="117"/>
        <v>-0.10083725014309776</v>
      </c>
    </row>
    <row r="3716" spans="1:19" x14ac:dyDescent="0.25">
      <c r="A3716" s="10">
        <v>0</v>
      </c>
      <c r="B3716" s="1" t="s">
        <v>32</v>
      </c>
      <c r="C3716" s="1" t="s">
        <v>1965</v>
      </c>
      <c r="D3716" s="1">
        <v>2019</v>
      </c>
      <c r="E3716" s="2">
        <v>0</v>
      </c>
      <c r="F3716" s="2">
        <v>0</v>
      </c>
      <c r="G3716" s="2">
        <v>1499795</v>
      </c>
      <c r="H3716" s="2">
        <v>1303443</v>
      </c>
      <c r="I3716" s="2">
        <v>439519</v>
      </c>
      <c r="J3716" s="2">
        <v>0</v>
      </c>
      <c r="K3716" s="2">
        <v>0</v>
      </c>
      <c r="L3716" s="2">
        <v>1060276</v>
      </c>
      <c r="M3716" s="2">
        <v>196352</v>
      </c>
      <c r="N3716" s="4">
        <f t="shared" si="116"/>
        <v>0</v>
      </c>
      <c r="O3716" s="2">
        <v>0</v>
      </c>
      <c r="P3716" s="2">
        <v>-81909</v>
      </c>
      <c r="Q3716" s="2">
        <v>848456</v>
      </c>
      <c r="R3716" s="2">
        <v>927476</v>
      </c>
      <c r="S3716" s="4">
        <f t="shared" si="117"/>
        <v>-8.8313875507290751E-2</v>
      </c>
    </row>
    <row r="3717" spans="1:19" x14ac:dyDescent="0.25">
      <c r="A3717" s="10">
        <v>0</v>
      </c>
      <c r="B3717" s="1" t="s">
        <v>32</v>
      </c>
      <c r="C3717" s="1" t="s">
        <v>2270</v>
      </c>
      <c r="D3717" s="1">
        <v>2019</v>
      </c>
      <c r="E3717" s="2">
        <v>0</v>
      </c>
      <c r="F3717" s="2">
        <v>0</v>
      </c>
      <c r="G3717" s="2">
        <v>160587</v>
      </c>
      <c r="H3717" s="2">
        <v>163463</v>
      </c>
      <c r="I3717" s="2">
        <v>66658</v>
      </c>
      <c r="J3717" s="2">
        <v>0</v>
      </c>
      <c r="K3717" s="2">
        <v>0</v>
      </c>
      <c r="L3717" s="2">
        <v>93929</v>
      </c>
      <c r="M3717" s="2">
        <v>-2876</v>
      </c>
      <c r="N3717" s="4">
        <f t="shared" si="116"/>
        <v>0</v>
      </c>
      <c r="O3717" s="2">
        <v>0</v>
      </c>
      <c r="P3717" s="2">
        <v>-7093</v>
      </c>
      <c r="Q3717" s="2">
        <v>90435</v>
      </c>
      <c r="R3717" s="2">
        <v>84797</v>
      </c>
      <c r="S3717" s="4">
        <f t="shared" si="117"/>
        <v>-8.3646827128318224E-2</v>
      </c>
    </row>
    <row r="3718" spans="1:19" x14ac:dyDescent="0.25">
      <c r="A3718" s="10">
        <v>0</v>
      </c>
      <c r="B3718" s="1" t="s">
        <v>24</v>
      </c>
      <c r="C3718" s="1" t="s">
        <v>746</v>
      </c>
      <c r="D3718" s="1">
        <v>2019</v>
      </c>
      <c r="E3718" s="2">
        <v>0</v>
      </c>
      <c r="F3718" s="2">
        <v>0</v>
      </c>
      <c r="G3718" s="2">
        <v>12981616</v>
      </c>
      <c r="H3718" s="2">
        <v>12117306</v>
      </c>
      <c r="I3718" s="2">
        <v>758465</v>
      </c>
      <c r="J3718" s="2">
        <v>4842297</v>
      </c>
      <c r="K3718" s="2">
        <v>1476629</v>
      </c>
      <c r="L3718" s="2">
        <v>5904225</v>
      </c>
      <c r="M3718" s="2">
        <v>864310</v>
      </c>
      <c r="N3718" s="4">
        <f t="shared" si="116"/>
        <v>0</v>
      </c>
      <c r="O3718" s="2">
        <v>0</v>
      </c>
      <c r="P3718" s="2">
        <v>-822566</v>
      </c>
      <c r="Q3718" s="2">
        <v>10611082</v>
      </c>
      <c r="R3718" s="2">
        <v>10456000</v>
      </c>
      <c r="S3718" s="4">
        <f t="shared" si="117"/>
        <v>-7.8669280795715377E-2</v>
      </c>
    </row>
    <row r="3719" spans="1:19" x14ac:dyDescent="0.25">
      <c r="A3719" s="10">
        <v>0</v>
      </c>
      <c r="B3719" s="1" t="s">
        <v>32</v>
      </c>
      <c r="C3719" s="1" t="s">
        <v>1581</v>
      </c>
      <c r="D3719" s="1">
        <v>2019</v>
      </c>
      <c r="E3719" s="2">
        <v>0</v>
      </c>
      <c r="F3719" s="2">
        <v>0</v>
      </c>
      <c r="G3719" s="2">
        <v>1472205</v>
      </c>
      <c r="H3719" s="2">
        <v>1193964</v>
      </c>
      <c r="I3719" s="2">
        <v>1017045</v>
      </c>
      <c r="J3719" s="2">
        <v>34455</v>
      </c>
      <c r="K3719" s="2">
        <v>451</v>
      </c>
      <c r="L3719" s="2">
        <v>420254</v>
      </c>
      <c r="M3719" s="2">
        <v>278241</v>
      </c>
      <c r="N3719" s="4">
        <f t="shared" si="116"/>
        <v>0</v>
      </c>
      <c r="O3719" s="2">
        <v>0</v>
      </c>
      <c r="P3719" s="2">
        <v>-31318</v>
      </c>
      <c r="Q3719" s="2">
        <v>384684</v>
      </c>
      <c r="R3719" s="2">
        <v>411006</v>
      </c>
      <c r="S3719" s="4">
        <f t="shared" si="117"/>
        <v>-7.6198400996579124E-2</v>
      </c>
    </row>
    <row r="3720" spans="1:19" x14ac:dyDescent="0.25">
      <c r="A3720" s="10">
        <v>0</v>
      </c>
      <c r="B3720" s="1" t="s">
        <v>55</v>
      </c>
      <c r="C3720" s="1" t="s">
        <v>4001</v>
      </c>
      <c r="D3720" s="1">
        <v>2019</v>
      </c>
      <c r="E3720" s="2">
        <v>0</v>
      </c>
      <c r="F3720" s="2">
        <v>0</v>
      </c>
      <c r="G3720" s="2">
        <v>800663</v>
      </c>
      <c r="H3720" s="2">
        <v>772738</v>
      </c>
      <c r="I3720" s="2">
        <v>395413</v>
      </c>
      <c r="J3720" s="2">
        <v>64709</v>
      </c>
      <c r="K3720" s="2">
        <v>0</v>
      </c>
      <c r="L3720" s="2">
        <v>340541</v>
      </c>
      <c r="M3720" s="2">
        <v>27925</v>
      </c>
      <c r="N3720" s="4">
        <f t="shared" si="116"/>
        <v>0</v>
      </c>
      <c r="O3720" s="2">
        <v>0</v>
      </c>
      <c r="P3720" s="2">
        <v>-28242</v>
      </c>
      <c r="Q3720" s="2">
        <v>298064</v>
      </c>
      <c r="R3720" s="2">
        <v>373448</v>
      </c>
      <c r="S3720" s="4">
        <f t="shared" si="117"/>
        <v>-7.5624986611255121E-2</v>
      </c>
    </row>
    <row r="3721" spans="1:19" x14ac:dyDescent="0.25">
      <c r="A3721" s="10">
        <v>0</v>
      </c>
      <c r="B3721" s="1" t="s">
        <v>57</v>
      </c>
      <c r="C3721" s="1" t="s">
        <v>4189</v>
      </c>
      <c r="D3721" s="1">
        <v>2019</v>
      </c>
      <c r="E3721" s="2">
        <v>0</v>
      </c>
      <c r="F3721" s="2">
        <v>0</v>
      </c>
      <c r="G3721" s="2">
        <v>20807950</v>
      </c>
      <c r="H3721" s="2">
        <v>22304972</v>
      </c>
      <c r="I3721" s="2">
        <v>80087</v>
      </c>
      <c r="J3721" s="2">
        <v>2376524</v>
      </c>
      <c r="K3721" s="2">
        <v>120000</v>
      </c>
      <c r="L3721" s="2">
        <v>18231339</v>
      </c>
      <c r="M3721" s="2">
        <v>-1497022</v>
      </c>
      <c r="N3721" s="4">
        <f t="shared" si="116"/>
        <v>0</v>
      </c>
      <c r="O3721" s="2">
        <v>0</v>
      </c>
      <c r="P3721" s="2">
        <v>-856762</v>
      </c>
      <c r="Q3721" s="2">
        <v>11671666</v>
      </c>
      <c r="R3721" s="2">
        <v>11400542</v>
      </c>
      <c r="S3721" s="4">
        <f t="shared" si="117"/>
        <v>-7.5150988435462099E-2</v>
      </c>
    </row>
    <row r="3722" spans="1:19" x14ac:dyDescent="0.25">
      <c r="A3722" s="10">
        <v>0</v>
      </c>
      <c r="B3722" s="1" t="s">
        <v>62</v>
      </c>
      <c r="C3722" s="1" t="s">
        <v>4593</v>
      </c>
      <c r="D3722" s="1">
        <v>2019</v>
      </c>
      <c r="E3722" s="2">
        <v>0</v>
      </c>
      <c r="F3722" s="2">
        <v>0</v>
      </c>
      <c r="G3722" s="2">
        <v>6935930</v>
      </c>
      <c r="H3722" s="2">
        <v>5668958</v>
      </c>
      <c r="I3722" s="2">
        <v>1168216</v>
      </c>
      <c r="J3722" s="2">
        <v>0</v>
      </c>
      <c r="K3722" s="2">
        <v>1331310</v>
      </c>
      <c r="L3722" s="2">
        <v>4436404</v>
      </c>
      <c r="M3722" s="2">
        <v>1266972</v>
      </c>
      <c r="N3722" s="4">
        <f t="shared" si="116"/>
        <v>0</v>
      </c>
      <c r="O3722" s="2">
        <v>0</v>
      </c>
      <c r="P3722" s="2">
        <v>-154025</v>
      </c>
      <c r="Q3722" s="2">
        <v>1214410</v>
      </c>
      <c r="R3722" s="2">
        <v>2196582</v>
      </c>
      <c r="S3722" s="4">
        <f t="shared" si="117"/>
        <v>-7.0120305092184129E-2</v>
      </c>
    </row>
    <row r="3723" spans="1:19" x14ac:dyDescent="0.25">
      <c r="A3723" s="10">
        <v>0</v>
      </c>
      <c r="B3723" s="1" t="s">
        <v>32</v>
      </c>
      <c r="C3723" s="1" t="s">
        <v>1397</v>
      </c>
      <c r="D3723" s="1">
        <v>2019</v>
      </c>
      <c r="E3723" s="2">
        <v>0</v>
      </c>
      <c r="F3723" s="2">
        <v>0</v>
      </c>
      <c r="G3723" s="2">
        <v>1762455</v>
      </c>
      <c r="H3723" s="2">
        <v>1675005</v>
      </c>
      <c r="I3723" s="2">
        <v>960229</v>
      </c>
      <c r="J3723" s="2">
        <v>1359</v>
      </c>
      <c r="K3723" s="2">
        <v>0</v>
      </c>
      <c r="L3723" s="2">
        <v>800867</v>
      </c>
      <c r="M3723" s="2">
        <v>87450</v>
      </c>
      <c r="N3723" s="4">
        <f t="shared" si="116"/>
        <v>0</v>
      </c>
      <c r="O3723" s="2">
        <v>0</v>
      </c>
      <c r="P3723" s="2">
        <v>-53159</v>
      </c>
      <c r="Q3723" s="2">
        <v>693891</v>
      </c>
      <c r="R3723" s="2">
        <v>817959</v>
      </c>
      <c r="S3723" s="4">
        <f t="shared" si="117"/>
        <v>-6.4989810002701848E-2</v>
      </c>
    </row>
    <row r="3724" spans="1:19" x14ac:dyDescent="0.25">
      <c r="A3724" s="10">
        <v>0</v>
      </c>
      <c r="B3724" s="1" t="s">
        <v>57</v>
      </c>
      <c r="C3724" s="1" t="s">
        <v>498</v>
      </c>
      <c r="D3724" s="1">
        <v>2019</v>
      </c>
      <c r="E3724" s="2">
        <v>0</v>
      </c>
      <c r="F3724" s="2">
        <v>0</v>
      </c>
      <c r="G3724" s="2">
        <v>16534867</v>
      </c>
      <c r="H3724" s="2">
        <v>12542753</v>
      </c>
      <c r="I3724" s="2">
        <v>357113</v>
      </c>
      <c r="J3724" s="2">
        <v>3377733</v>
      </c>
      <c r="K3724" s="2">
        <v>222313</v>
      </c>
      <c r="L3724" s="2">
        <v>12577708</v>
      </c>
      <c r="M3724" s="2">
        <v>3992114</v>
      </c>
      <c r="N3724" s="4">
        <f t="shared" si="116"/>
        <v>0</v>
      </c>
      <c r="O3724" s="2">
        <v>0</v>
      </c>
      <c r="P3724" s="2">
        <v>-575257</v>
      </c>
      <c r="Q3724" s="2">
        <v>9932876</v>
      </c>
      <c r="R3724" s="2">
        <v>9144339</v>
      </c>
      <c r="S3724" s="4">
        <f t="shared" si="117"/>
        <v>-6.2908538277069562E-2</v>
      </c>
    </row>
    <row r="3725" spans="1:19" x14ac:dyDescent="0.25">
      <c r="A3725" s="10">
        <v>0</v>
      </c>
      <c r="B3725" s="1" t="s">
        <v>18</v>
      </c>
      <c r="C3725" s="1" t="s">
        <v>75</v>
      </c>
      <c r="D3725" s="1">
        <v>2019</v>
      </c>
      <c r="E3725" s="2">
        <v>0</v>
      </c>
      <c r="F3725" s="2">
        <v>0</v>
      </c>
      <c r="G3725" s="2">
        <v>5010853</v>
      </c>
      <c r="H3725" s="2">
        <v>2440470</v>
      </c>
      <c r="I3725" s="2">
        <v>559534</v>
      </c>
      <c r="J3725" s="2">
        <v>0</v>
      </c>
      <c r="K3725" s="2">
        <v>3607789</v>
      </c>
      <c r="L3725" s="2">
        <v>843532</v>
      </c>
      <c r="M3725" s="2">
        <v>2570383</v>
      </c>
      <c r="N3725" s="4">
        <f t="shared" si="116"/>
        <v>0</v>
      </c>
      <c r="O3725" s="2">
        <v>0</v>
      </c>
      <c r="P3725" s="2">
        <v>-116147</v>
      </c>
      <c r="Q3725" s="2">
        <v>1850700</v>
      </c>
      <c r="R3725" s="2">
        <v>1944362</v>
      </c>
      <c r="S3725" s="4">
        <f t="shared" si="117"/>
        <v>-5.9735275632829689E-2</v>
      </c>
    </row>
    <row r="3726" spans="1:19" x14ac:dyDescent="0.25">
      <c r="A3726" s="10">
        <v>0</v>
      </c>
      <c r="B3726" s="1" t="s">
        <v>57</v>
      </c>
      <c r="C3726" s="1" t="s">
        <v>4166</v>
      </c>
      <c r="D3726" s="1">
        <v>2019</v>
      </c>
      <c r="E3726" s="2">
        <v>0</v>
      </c>
      <c r="F3726" s="2">
        <v>0</v>
      </c>
      <c r="G3726" s="2">
        <v>38339547</v>
      </c>
      <c r="H3726" s="2">
        <v>37789740</v>
      </c>
      <c r="I3726" s="2">
        <v>1449549</v>
      </c>
      <c r="J3726" s="2">
        <v>15835361</v>
      </c>
      <c r="K3726" s="2">
        <v>25000</v>
      </c>
      <c r="L3726" s="2">
        <v>21029637</v>
      </c>
      <c r="M3726" s="2">
        <v>549807</v>
      </c>
      <c r="N3726" s="4">
        <f t="shared" si="116"/>
        <v>0</v>
      </c>
      <c r="O3726" s="2">
        <v>5347373</v>
      </c>
      <c r="P3726" s="2">
        <v>-6317245</v>
      </c>
      <c r="Q3726" s="2">
        <v>17175224</v>
      </c>
      <c r="R3726" s="2">
        <v>18939002</v>
      </c>
      <c r="S3726" s="4">
        <f t="shared" si="117"/>
        <v>-5.1210301366460598E-2</v>
      </c>
    </row>
    <row r="3727" spans="1:19" x14ac:dyDescent="0.25">
      <c r="A3727" s="10">
        <v>0</v>
      </c>
      <c r="B3727" s="1" t="s">
        <v>57</v>
      </c>
      <c r="C3727" s="1" t="s">
        <v>4184</v>
      </c>
      <c r="D3727" s="1">
        <v>2019</v>
      </c>
      <c r="E3727" s="2">
        <v>0</v>
      </c>
      <c r="F3727" s="2">
        <v>0</v>
      </c>
      <c r="G3727" s="2">
        <v>23001746</v>
      </c>
      <c r="H3727" s="2">
        <v>24493259</v>
      </c>
      <c r="I3727" s="2">
        <v>1723388</v>
      </c>
      <c r="J3727" s="2">
        <v>3429047</v>
      </c>
      <c r="K3727" s="2">
        <v>66437</v>
      </c>
      <c r="L3727" s="2">
        <v>17782874</v>
      </c>
      <c r="M3727" s="2">
        <v>-1491513</v>
      </c>
      <c r="N3727" s="4">
        <f t="shared" si="116"/>
        <v>0</v>
      </c>
      <c r="O3727" s="2">
        <v>0</v>
      </c>
      <c r="P3727" s="2">
        <v>-894934</v>
      </c>
      <c r="Q3727" s="2">
        <v>14178594</v>
      </c>
      <c r="R3727" s="2">
        <v>18539203</v>
      </c>
      <c r="S3727" s="4">
        <f t="shared" si="117"/>
        <v>-4.8272517432383692E-2</v>
      </c>
    </row>
    <row r="3728" spans="1:19" x14ac:dyDescent="0.25">
      <c r="A3728" s="10">
        <v>0</v>
      </c>
      <c r="B3728" s="1" t="s">
        <v>32</v>
      </c>
      <c r="C3728" s="1" t="s">
        <v>1375</v>
      </c>
      <c r="D3728" s="1">
        <v>2019</v>
      </c>
      <c r="E3728" s="2">
        <v>0</v>
      </c>
      <c r="F3728" s="2">
        <v>0</v>
      </c>
      <c r="G3728" s="2">
        <v>5256192</v>
      </c>
      <c r="H3728" s="2">
        <v>3351636</v>
      </c>
      <c r="I3728" s="2">
        <v>1294227</v>
      </c>
      <c r="J3728" s="2">
        <v>92352</v>
      </c>
      <c r="K3728" s="2">
        <v>1727383</v>
      </c>
      <c r="L3728" s="2">
        <v>2142230</v>
      </c>
      <c r="M3728" s="2">
        <v>1904556</v>
      </c>
      <c r="N3728" s="4">
        <f t="shared" si="116"/>
        <v>0</v>
      </c>
      <c r="O3728" s="2">
        <v>25431</v>
      </c>
      <c r="P3728" s="2">
        <v>-136978</v>
      </c>
      <c r="Q3728" s="2">
        <v>2587070</v>
      </c>
      <c r="R3728" s="2">
        <v>2462785</v>
      </c>
      <c r="S3728" s="4">
        <f t="shared" si="117"/>
        <v>-4.5293032075475526E-2</v>
      </c>
    </row>
    <row r="3729" spans="1:19" x14ac:dyDescent="0.25">
      <c r="A3729" s="10">
        <v>0</v>
      </c>
      <c r="B3729" s="1" t="s">
        <v>32</v>
      </c>
      <c r="C3729" s="1" t="s">
        <v>2345</v>
      </c>
      <c r="D3729" s="1">
        <v>2019</v>
      </c>
      <c r="E3729" s="2">
        <v>0</v>
      </c>
      <c r="F3729" s="2">
        <v>0</v>
      </c>
      <c r="G3729" s="2">
        <v>688974</v>
      </c>
      <c r="H3729" s="2">
        <v>892481</v>
      </c>
      <c r="I3729" s="2">
        <v>493584</v>
      </c>
      <c r="J3729" s="2">
        <v>0</v>
      </c>
      <c r="K3729" s="2">
        <v>0</v>
      </c>
      <c r="L3729" s="2">
        <v>195390</v>
      </c>
      <c r="M3729" s="2">
        <v>-203507</v>
      </c>
      <c r="N3729" s="4">
        <f t="shared" si="116"/>
        <v>0</v>
      </c>
      <c r="O3729" s="2">
        <v>0</v>
      </c>
      <c r="P3729" s="2">
        <v>-10871</v>
      </c>
      <c r="Q3729" s="2">
        <v>236305</v>
      </c>
      <c r="R3729" s="2">
        <v>244167</v>
      </c>
      <c r="S3729" s="4">
        <f t="shared" si="117"/>
        <v>-4.4522806112210087E-2</v>
      </c>
    </row>
    <row r="3730" spans="1:19" x14ac:dyDescent="0.25">
      <c r="A3730" s="10">
        <v>0</v>
      </c>
      <c r="B3730" s="1" t="s">
        <v>57</v>
      </c>
      <c r="C3730" s="1" t="s">
        <v>4163</v>
      </c>
      <c r="D3730" s="1">
        <v>2019</v>
      </c>
      <c r="E3730" s="2">
        <v>0</v>
      </c>
      <c r="F3730" s="2">
        <v>0</v>
      </c>
      <c r="G3730" s="2">
        <v>50636351</v>
      </c>
      <c r="H3730" s="2">
        <v>40773049</v>
      </c>
      <c r="I3730" s="2">
        <v>3367906</v>
      </c>
      <c r="J3730" s="2">
        <v>14470937</v>
      </c>
      <c r="K3730" s="2">
        <v>30000</v>
      </c>
      <c r="L3730" s="2">
        <v>32767508</v>
      </c>
      <c r="M3730" s="2">
        <v>9863302</v>
      </c>
      <c r="N3730" s="4">
        <f t="shared" si="116"/>
        <v>0</v>
      </c>
      <c r="O3730" s="2">
        <v>0</v>
      </c>
      <c r="P3730" s="2">
        <v>-924691</v>
      </c>
      <c r="Q3730" s="2">
        <v>24664953</v>
      </c>
      <c r="R3730" s="2">
        <v>23070024</v>
      </c>
      <c r="S3730" s="4">
        <f t="shared" si="117"/>
        <v>-4.0081926225997856E-2</v>
      </c>
    </row>
    <row r="3731" spans="1:19" x14ac:dyDescent="0.25">
      <c r="A3731" s="10">
        <v>0</v>
      </c>
      <c r="B3731" s="1" t="s">
        <v>32</v>
      </c>
      <c r="C3731" s="1" t="s">
        <v>1492</v>
      </c>
      <c r="D3731" s="1">
        <v>2019</v>
      </c>
      <c r="E3731" s="2">
        <v>0</v>
      </c>
      <c r="F3731" s="2">
        <v>0</v>
      </c>
      <c r="G3731" s="2">
        <v>1306554</v>
      </c>
      <c r="H3731" s="2">
        <v>1225230</v>
      </c>
      <c r="I3731" s="2">
        <v>620241</v>
      </c>
      <c r="J3731" s="2">
        <v>259163</v>
      </c>
      <c r="K3731" s="2">
        <v>0</v>
      </c>
      <c r="L3731" s="2">
        <v>427150</v>
      </c>
      <c r="M3731" s="2">
        <v>81324</v>
      </c>
      <c r="N3731" s="4">
        <f t="shared" si="116"/>
        <v>0</v>
      </c>
      <c r="O3731" s="2">
        <v>0</v>
      </c>
      <c r="P3731" s="2">
        <v>-13884</v>
      </c>
      <c r="Q3731" s="2">
        <v>434705</v>
      </c>
      <c r="R3731" s="2">
        <v>405799</v>
      </c>
      <c r="S3731" s="4">
        <f t="shared" si="117"/>
        <v>-3.4213982784580543E-2</v>
      </c>
    </row>
    <row r="3732" spans="1:19" x14ac:dyDescent="0.25">
      <c r="A3732" s="10">
        <v>0</v>
      </c>
      <c r="B3732" s="1" t="s">
        <v>32</v>
      </c>
      <c r="C3732" s="1" t="s">
        <v>2312</v>
      </c>
      <c r="D3732" s="1">
        <v>2019</v>
      </c>
      <c r="E3732" s="2">
        <v>0</v>
      </c>
      <c r="F3732" s="2">
        <v>0</v>
      </c>
      <c r="G3732" s="2">
        <v>417984</v>
      </c>
      <c r="H3732" s="2">
        <v>498689</v>
      </c>
      <c r="I3732" s="2">
        <v>166347</v>
      </c>
      <c r="J3732" s="2">
        <v>1700</v>
      </c>
      <c r="K3732" s="2">
        <v>0</v>
      </c>
      <c r="L3732" s="2">
        <v>249937</v>
      </c>
      <c r="M3732" s="2">
        <v>-80705</v>
      </c>
      <c r="N3732" s="4">
        <f t="shared" si="116"/>
        <v>0</v>
      </c>
      <c r="O3732" s="2">
        <v>0</v>
      </c>
      <c r="P3732" s="2">
        <v>-9430</v>
      </c>
      <c r="Q3732" s="2">
        <v>255769</v>
      </c>
      <c r="R3732" s="2">
        <v>315240</v>
      </c>
      <c r="S3732" s="4">
        <f t="shared" si="117"/>
        <v>-2.9913716533434845E-2</v>
      </c>
    </row>
    <row r="3733" spans="1:19" x14ac:dyDescent="0.25">
      <c r="A3733" s="10">
        <v>0</v>
      </c>
      <c r="B3733" s="1" t="s">
        <v>36</v>
      </c>
      <c r="C3733" s="1" t="s">
        <v>2508</v>
      </c>
      <c r="D3733" s="1">
        <v>2019</v>
      </c>
      <c r="E3733" s="2">
        <v>0</v>
      </c>
      <c r="F3733" s="2">
        <v>0</v>
      </c>
      <c r="G3733" s="2">
        <v>2074557</v>
      </c>
      <c r="H3733" s="2">
        <v>1795523</v>
      </c>
      <c r="I3733" s="2">
        <v>960790</v>
      </c>
      <c r="J3733" s="2">
        <v>40210</v>
      </c>
      <c r="K3733" s="2">
        <v>559817</v>
      </c>
      <c r="L3733" s="2">
        <v>513740</v>
      </c>
      <c r="M3733" s="2">
        <v>279034</v>
      </c>
      <c r="N3733" s="4">
        <f t="shared" si="116"/>
        <v>0</v>
      </c>
      <c r="O3733" s="2">
        <v>0</v>
      </c>
      <c r="P3733" s="2">
        <v>-14010</v>
      </c>
      <c r="Q3733" s="2">
        <v>472590</v>
      </c>
      <c r="R3733" s="2">
        <v>534640</v>
      </c>
      <c r="S3733" s="4">
        <f t="shared" si="117"/>
        <v>-2.6204548855304505E-2</v>
      </c>
    </row>
    <row r="3734" spans="1:19" x14ac:dyDescent="0.25">
      <c r="A3734" s="10">
        <v>0</v>
      </c>
      <c r="B3734" s="1" t="s">
        <v>32</v>
      </c>
      <c r="C3734" s="1" t="s">
        <v>627</v>
      </c>
      <c r="D3734" s="1">
        <v>2019</v>
      </c>
      <c r="E3734" s="2">
        <v>0</v>
      </c>
      <c r="F3734" s="2">
        <v>0</v>
      </c>
      <c r="G3734" s="2">
        <v>2469808</v>
      </c>
      <c r="H3734" s="2">
        <v>2349506</v>
      </c>
      <c r="I3734" s="2">
        <v>1886487</v>
      </c>
      <c r="J3734" s="2">
        <v>13000</v>
      </c>
      <c r="K3734" s="2">
        <v>0</v>
      </c>
      <c r="L3734" s="2">
        <v>570321</v>
      </c>
      <c r="M3734" s="2">
        <v>120302</v>
      </c>
      <c r="N3734" s="4">
        <f t="shared" si="116"/>
        <v>0</v>
      </c>
      <c r="O3734" s="2">
        <v>0</v>
      </c>
      <c r="P3734" s="2">
        <v>-6912</v>
      </c>
      <c r="Q3734" s="2">
        <v>314846</v>
      </c>
      <c r="R3734" s="2">
        <v>335222</v>
      </c>
      <c r="S3734" s="4">
        <f t="shared" si="117"/>
        <v>-2.061917177273568E-2</v>
      </c>
    </row>
    <row r="3735" spans="1:19" x14ac:dyDescent="0.25">
      <c r="A3735" s="10">
        <v>0</v>
      </c>
      <c r="B3735" s="1" t="s">
        <v>27</v>
      </c>
      <c r="C3735" s="1" t="s">
        <v>928</v>
      </c>
      <c r="D3735" s="1">
        <v>2019</v>
      </c>
      <c r="E3735" s="2">
        <v>0</v>
      </c>
      <c r="F3735" s="2">
        <v>0</v>
      </c>
      <c r="G3735" s="2">
        <v>3243762</v>
      </c>
      <c r="H3735" s="2">
        <v>3311315</v>
      </c>
      <c r="I3735" s="2">
        <v>4178</v>
      </c>
      <c r="J3735" s="2">
        <v>1466847</v>
      </c>
      <c r="K3735" s="2">
        <v>232874</v>
      </c>
      <c r="L3735" s="2">
        <v>0</v>
      </c>
      <c r="M3735" s="2">
        <v>-67553</v>
      </c>
      <c r="N3735" s="4">
        <f t="shared" si="116"/>
        <v>0</v>
      </c>
      <c r="O3735" s="2">
        <v>0</v>
      </c>
      <c r="P3735" s="2">
        <v>-20246</v>
      </c>
      <c r="Q3735" s="2">
        <v>1539863</v>
      </c>
      <c r="R3735" s="2">
        <v>2516877</v>
      </c>
      <c r="S3735" s="4">
        <f t="shared" si="117"/>
        <v>-8.0440959172816146E-3</v>
      </c>
    </row>
    <row r="3736" spans="1:19" x14ac:dyDescent="0.25">
      <c r="A3736" s="10">
        <v>0</v>
      </c>
      <c r="B3736" s="1" t="s">
        <v>32</v>
      </c>
      <c r="C3736" s="1" t="s">
        <v>1464</v>
      </c>
      <c r="D3736" s="1">
        <v>2019</v>
      </c>
      <c r="E3736" s="2">
        <v>0</v>
      </c>
      <c r="F3736" s="2">
        <v>0</v>
      </c>
      <c r="G3736" s="2">
        <v>118121</v>
      </c>
      <c r="H3736" s="2">
        <v>120553</v>
      </c>
      <c r="I3736" s="2">
        <v>75172</v>
      </c>
      <c r="J3736" s="2">
        <v>0</v>
      </c>
      <c r="K3736" s="2">
        <v>0</v>
      </c>
      <c r="L3736" s="2">
        <v>42949</v>
      </c>
      <c r="M3736" s="2">
        <v>-2432</v>
      </c>
      <c r="N3736" s="4">
        <f t="shared" si="116"/>
        <v>0</v>
      </c>
      <c r="O3736" s="2">
        <v>0</v>
      </c>
      <c r="P3736" s="2">
        <v>0</v>
      </c>
      <c r="Q3736" s="2">
        <v>37999</v>
      </c>
      <c r="R3736" s="2">
        <v>33043</v>
      </c>
      <c r="S3736" s="4">
        <f t="shared" si="117"/>
        <v>0</v>
      </c>
    </row>
    <row r="3737" spans="1:19" x14ac:dyDescent="0.25">
      <c r="A3737" s="10">
        <v>1</v>
      </c>
      <c r="B3737" s="1" t="s">
        <v>32</v>
      </c>
      <c r="C3737" s="1" t="s">
        <v>1651</v>
      </c>
      <c r="D3737" s="1">
        <v>2019</v>
      </c>
      <c r="E3737" s="2">
        <v>0</v>
      </c>
      <c r="F3737" s="2">
        <v>0</v>
      </c>
      <c r="G3737" s="2">
        <v>3759377</v>
      </c>
      <c r="H3737" s="2">
        <v>3903570</v>
      </c>
      <c r="I3737" s="2">
        <v>1721061</v>
      </c>
      <c r="J3737" s="2">
        <v>269704</v>
      </c>
      <c r="K3737" s="2">
        <v>0</v>
      </c>
      <c r="L3737" s="2">
        <v>1768612</v>
      </c>
      <c r="M3737" s="2">
        <v>-144193</v>
      </c>
      <c r="N3737" s="4">
        <f t="shared" si="116"/>
        <v>0</v>
      </c>
      <c r="O3737" s="2">
        <v>0</v>
      </c>
      <c r="P3737" s="2">
        <v>0</v>
      </c>
      <c r="Q3737" s="2">
        <v>1673037</v>
      </c>
      <c r="R3737" s="2">
        <v>1775869</v>
      </c>
      <c r="S3737" s="4">
        <f t="shared" si="117"/>
        <v>0</v>
      </c>
    </row>
    <row r="3738" spans="1:19" x14ac:dyDescent="0.25">
      <c r="A3738" s="10">
        <v>0</v>
      </c>
      <c r="B3738" s="1" t="s">
        <v>32</v>
      </c>
      <c r="C3738" s="1" t="s">
        <v>1806</v>
      </c>
      <c r="D3738" s="1">
        <v>2019</v>
      </c>
      <c r="E3738" s="2">
        <v>0</v>
      </c>
      <c r="F3738" s="2">
        <v>0</v>
      </c>
      <c r="G3738" s="2">
        <v>6425312</v>
      </c>
      <c r="H3738" s="2">
        <v>6160435</v>
      </c>
      <c r="I3738" s="2">
        <v>511671</v>
      </c>
      <c r="J3738" s="2">
        <v>43517</v>
      </c>
      <c r="K3738" s="2">
        <v>0</v>
      </c>
      <c r="L3738" s="2">
        <v>5870124</v>
      </c>
      <c r="M3738" s="2">
        <v>264877</v>
      </c>
      <c r="N3738" s="4">
        <f t="shared" si="116"/>
        <v>0</v>
      </c>
      <c r="O3738" s="2">
        <v>0</v>
      </c>
      <c r="P3738" s="2">
        <v>0</v>
      </c>
      <c r="Q3738" s="2">
        <v>1273626</v>
      </c>
      <c r="R3738" s="2">
        <v>1120364</v>
      </c>
      <c r="S3738" s="4">
        <f t="shared" si="117"/>
        <v>0</v>
      </c>
    </row>
    <row r="3739" spans="1:19" x14ac:dyDescent="0.25">
      <c r="A3739" s="10">
        <v>0</v>
      </c>
      <c r="B3739" s="1" t="s">
        <v>32</v>
      </c>
      <c r="C3739" s="1" t="s">
        <v>1847</v>
      </c>
      <c r="D3739" s="1">
        <v>2019</v>
      </c>
      <c r="E3739" s="2">
        <v>0</v>
      </c>
      <c r="F3739" s="2">
        <v>0</v>
      </c>
      <c r="G3739" s="2">
        <v>339914</v>
      </c>
      <c r="H3739" s="2">
        <v>311696</v>
      </c>
      <c r="I3739" s="2">
        <v>201815</v>
      </c>
      <c r="J3739" s="2">
        <v>0</v>
      </c>
      <c r="K3739" s="2">
        <v>0</v>
      </c>
      <c r="L3739" s="2">
        <v>138099</v>
      </c>
      <c r="M3739" s="2">
        <v>28218</v>
      </c>
      <c r="N3739" s="4">
        <f t="shared" si="116"/>
        <v>0</v>
      </c>
      <c r="O3739" s="2">
        <v>0</v>
      </c>
      <c r="P3739" s="2">
        <v>0</v>
      </c>
      <c r="Q3739" s="2">
        <v>90825</v>
      </c>
      <c r="R3739" s="2">
        <v>75886</v>
      </c>
      <c r="S3739" s="4">
        <f t="shared" si="117"/>
        <v>0</v>
      </c>
    </row>
    <row r="3740" spans="1:19" x14ac:dyDescent="0.25">
      <c r="A3740" s="10">
        <v>0</v>
      </c>
      <c r="B3740" s="1" t="s">
        <v>32</v>
      </c>
      <c r="C3740" s="1" t="s">
        <v>1865</v>
      </c>
      <c r="D3740" s="1">
        <v>2019</v>
      </c>
      <c r="E3740" s="2">
        <v>0</v>
      </c>
      <c r="F3740" s="2">
        <v>0</v>
      </c>
      <c r="G3740" s="2">
        <v>106352</v>
      </c>
      <c r="H3740" s="2">
        <v>112305</v>
      </c>
      <c r="I3740" s="2">
        <v>53332</v>
      </c>
      <c r="J3740" s="2">
        <v>0</v>
      </c>
      <c r="K3740" s="2">
        <v>0</v>
      </c>
      <c r="L3740" s="2">
        <v>53020</v>
      </c>
      <c r="M3740" s="2">
        <v>-5953</v>
      </c>
      <c r="N3740" s="4">
        <f t="shared" si="116"/>
        <v>0</v>
      </c>
      <c r="O3740" s="2">
        <v>0</v>
      </c>
      <c r="P3740" s="2">
        <v>0</v>
      </c>
      <c r="Q3740" s="2">
        <v>35207</v>
      </c>
      <c r="R3740" s="2">
        <v>43933</v>
      </c>
      <c r="S3740" s="4">
        <f t="shared" si="117"/>
        <v>0</v>
      </c>
    </row>
    <row r="3741" spans="1:19" x14ac:dyDescent="0.25">
      <c r="A3741" s="10">
        <v>0</v>
      </c>
      <c r="B3741" s="1" t="s">
        <v>32</v>
      </c>
      <c r="C3741" s="1" t="s">
        <v>358</v>
      </c>
      <c r="D3741" s="1">
        <v>2019</v>
      </c>
      <c r="E3741" s="2">
        <v>0</v>
      </c>
      <c r="F3741" s="2">
        <v>0</v>
      </c>
      <c r="G3741" s="2">
        <v>111588</v>
      </c>
      <c r="H3741" s="2">
        <v>106255</v>
      </c>
      <c r="I3741" s="2">
        <v>51319</v>
      </c>
      <c r="J3741" s="2">
        <v>0</v>
      </c>
      <c r="K3741" s="2">
        <v>0</v>
      </c>
      <c r="L3741" s="2">
        <v>60269</v>
      </c>
      <c r="M3741" s="2">
        <v>5333</v>
      </c>
      <c r="N3741" s="4">
        <f t="shared" si="116"/>
        <v>0</v>
      </c>
      <c r="O3741" s="2">
        <v>0</v>
      </c>
      <c r="P3741" s="2">
        <v>0</v>
      </c>
      <c r="Q3741" s="2">
        <v>54593</v>
      </c>
      <c r="R3741" s="2">
        <v>50849</v>
      </c>
      <c r="S3741" s="4">
        <f t="shared" si="117"/>
        <v>0</v>
      </c>
    </row>
    <row r="3742" spans="1:19" x14ac:dyDescent="0.25">
      <c r="A3742" s="10">
        <v>0</v>
      </c>
      <c r="B3742" s="1" t="s">
        <v>32</v>
      </c>
      <c r="C3742" s="1" t="s">
        <v>954</v>
      </c>
      <c r="D3742" s="1">
        <v>2019</v>
      </c>
      <c r="E3742" s="2">
        <v>0</v>
      </c>
      <c r="F3742" s="2">
        <v>0</v>
      </c>
      <c r="G3742" s="2">
        <v>213013</v>
      </c>
      <c r="H3742" s="2">
        <v>202569</v>
      </c>
      <c r="I3742" s="2">
        <v>90600</v>
      </c>
      <c r="J3742" s="2">
        <v>7500</v>
      </c>
      <c r="K3742" s="2">
        <v>0</v>
      </c>
      <c r="L3742" s="2">
        <v>114913</v>
      </c>
      <c r="M3742" s="2">
        <v>10444</v>
      </c>
      <c r="N3742" s="4">
        <f t="shared" si="116"/>
        <v>0</v>
      </c>
      <c r="O3742" s="2">
        <v>0</v>
      </c>
      <c r="P3742" s="2">
        <v>0</v>
      </c>
      <c r="Q3742" s="2">
        <v>106416</v>
      </c>
      <c r="R3742" s="2">
        <v>100590</v>
      </c>
      <c r="S3742" s="4">
        <f t="shared" si="117"/>
        <v>0</v>
      </c>
    </row>
    <row r="3743" spans="1:19" x14ac:dyDescent="0.25">
      <c r="A3743" s="10">
        <v>0</v>
      </c>
      <c r="B3743" s="1" t="s">
        <v>32</v>
      </c>
      <c r="C3743" s="1" t="s">
        <v>1936</v>
      </c>
      <c r="D3743" s="1">
        <v>2019</v>
      </c>
      <c r="E3743" s="2">
        <v>0</v>
      </c>
      <c r="F3743" s="2">
        <v>0</v>
      </c>
      <c r="G3743" s="2">
        <v>504645</v>
      </c>
      <c r="H3743" s="2">
        <v>490876</v>
      </c>
      <c r="I3743" s="2">
        <v>145298</v>
      </c>
      <c r="J3743" s="2">
        <v>0</v>
      </c>
      <c r="K3743" s="2">
        <v>0</v>
      </c>
      <c r="L3743" s="2">
        <v>359348</v>
      </c>
      <c r="M3743" s="2">
        <v>13769</v>
      </c>
      <c r="N3743" s="4">
        <f t="shared" si="116"/>
        <v>0</v>
      </c>
      <c r="O3743" s="2">
        <v>0</v>
      </c>
      <c r="P3743" s="2">
        <v>0</v>
      </c>
      <c r="Q3743" s="2">
        <v>332012</v>
      </c>
      <c r="R3743" s="2">
        <v>380321</v>
      </c>
      <c r="S3743" s="4">
        <f t="shared" si="117"/>
        <v>0</v>
      </c>
    </row>
    <row r="3744" spans="1:19" x14ac:dyDescent="0.25">
      <c r="A3744" s="10">
        <v>0</v>
      </c>
      <c r="B3744" s="1" t="s">
        <v>32</v>
      </c>
      <c r="C3744" s="1" t="s">
        <v>2046</v>
      </c>
      <c r="D3744" s="1">
        <v>2019</v>
      </c>
      <c r="E3744" s="2">
        <v>0</v>
      </c>
      <c r="F3744" s="2">
        <v>0</v>
      </c>
      <c r="G3744" s="2">
        <v>879839</v>
      </c>
      <c r="H3744" s="2">
        <v>530410</v>
      </c>
      <c r="I3744" s="2">
        <v>316489</v>
      </c>
      <c r="J3744" s="2">
        <v>0</v>
      </c>
      <c r="K3744" s="2">
        <v>0</v>
      </c>
      <c r="L3744" s="2">
        <v>563348</v>
      </c>
      <c r="M3744" s="2">
        <v>349429</v>
      </c>
      <c r="N3744" s="4">
        <f t="shared" si="116"/>
        <v>0</v>
      </c>
      <c r="O3744" s="2">
        <v>0</v>
      </c>
      <c r="P3744" s="2">
        <v>0</v>
      </c>
      <c r="Q3744" s="2">
        <v>161790</v>
      </c>
      <c r="R3744" s="2">
        <v>114567</v>
      </c>
      <c r="S3744" s="4">
        <f t="shared" si="117"/>
        <v>0</v>
      </c>
    </row>
    <row r="3745" spans="1:19" x14ac:dyDescent="0.25">
      <c r="A3745" s="10">
        <v>0</v>
      </c>
      <c r="B3745" s="1" t="s">
        <v>32</v>
      </c>
      <c r="C3745" s="1" t="s">
        <v>2052</v>
      </c>
      <c r="D3745" s="1">
        <v>2019</v>
      </c>
      <c r="E3745" s="2">
        <v>0</v>
      </c>
      <c r="F3745" s="2">
        <v>0</v>
      </c>
      <c r="G3745" s="2">
        <v>149821</v>
      </c>
      <c r="H3745" s="2">
        <v>165946</v>
      </c>
      <c r="I3745" s="2">
        <v>61630</v>
      </c>
      <c r="J3745" s="2">
        <v>0</v>
      </c>
      <c r="K3745" s="2">
        <v>0</v>
      </c>
      <c r="L3745" s="2">
        <v>88191</v>
      </c>
      <c r="M3745" s="2">
        <v>-16125</v>
      </c>
      <c r="N3745" s="4">
        <f t="shared" si="116"/>
        <v>0</v>
      </c>
      <c r="O3745" s="2">
        <v>0</v>
      </c>
      <c r="P3745" s="2">
        <v>0</v>
      </c>
      <c r="Q3745" s="2">
        <v>86031</v>
      </c>
      <c r="R3745" s="2">
        <v>89710</v>
      </c>
      <c r="S3745" s="4">
        <f t="shared" si="117"/>
        <v>0</v>
      </c>
    </row>
    <row r="3746" spans="1:19" x14ac:dyDescent="0.25">
      <c r="A3746" s="10">
        <v>0</v>
      </c>
      <c r="B3746" s="1" t="s">
        <v>32</v>
      </c>
      <c r="C3746" s="1" t="s">
        <v>2057</v>
      </c>
      <c r="D3746" s="1">
        <v>2019</v>
      </c>
      <c r="E3746" s="2">
        <v>0</v>
      </c>
      <c r="F3746" s="2">
        <v>0</v>
      </c>
      <c r="G3746" s="2">
        <v>164141</v>
      </c>
      <c r="H3746" s="2">
        <v>177215</v>
      </c>
      <c r="I3746" s="2">
        <v>97519</v>
      </c>
      <c r="J3746" s="2">
        <v>0</v>
      </c>
      <c r="K3746" s="2">
        <v>0</v>
      </c>
      <c r="L3746" s="2">
        <v>66622</v>
      </c>
      <c r="M3746" s="2">
        <v>-13074</v>
      </c>
      <c r="N3746" s="4">
        <f t="shared" si="116"/>
        <v>0</v>
      </c>
      <c r="O3746" s="2">
        <v>0</v>
      </c>
      <c r="P3746" s="2">
        <v>0</v>
      </c>
      <c r="Q3746" s="2">
        <v>72526</v>
      </c>
      <c r="R3746" s="2">
        <v>53624</v>
      </c>
      <c r="S3746" s="4">
        <f t="shared" si="117"/>
        <v>0</v>
      </c>
    </row>
    <row r="3747" spans="1:19" x14ac:dyDescent="0.25">
      <c r="A3747" s="10">
        <v>0</v>
      </c>
      <c r="B3747" s="1" t="s">
        <v>32</v>
      </c>
      <c r="C3747" s="1" t="s">
        <v>2100</v>
      </c>
      <c r="D3747" s="1">
        <v>2019</v>
      </c>
      <c r="E3747" s="2">
        <v>0</v>
      </c>
      <c r="F3747" s="2">
        <v>0</v>
      </c>
      <c r="G3747" s="2">
        <v>69725</v>
      </c>
      <c r="H3747" s="2">
        <v>47977</v>
      </c>
      <c r="I3747" s="2">
        <v>23928</v>
      </c>
      <c r="J3747" s="2">
        <v>0</v>
      </c>
      <c r="K3747" s="2">
        <v>0</v>
      </c>
      <c r="L3747" s="2">
        <v>45797</v>
      </c>
      <c r="M3747" s="2">
        <v>21748</v>
      </c>
      <c r="N3747" s="4">
        <f t="shared" si="116"/>
        <v>0</v>
      </c>
      <c r="O3747" s="2">
        <v>0</v>
      </c>
      <c r="P3747" s="2">
        <v>0</v>
      </c>
      <c r="Q3747" s="2">
        <v>38915</v>
      </c>
      <c r="R3747" s="2">
        <v>16849</v>
      </c>
      <c r="S3747" s="4">
        <f t="shared" si="117"/>
        <v>0</v>
      </c>
    </row>
    <row r="3748" spans="1:19" x14ac:dyDescent="0.25">
      <c r="A3748" s="10">
        <v>0</v>
      </c>
      <c r="B3748" s="1" t="s">
        <v>32</v>
      </c>
      <c r="C3748" s="1" t="s">
        <v>2170</v>
      </c>
      <c r="D3748" s="1">
        <v>2019</v>
      </c>
      <c r="E3748" s="2">
        <v>0</v>
      </c>
      <c r="F3748" s="2">
        <v>0</v>
      </c>
      <c r="G3748" s="2">
        <v>1739361</v>
      </c>
      <c r="H3748" s="2">
        <v>2151663</v>
      </c>
      <c r="I3748" s="2">
        <v>57737</v>
      </c>
      <c r="J3748" s="2">
        <v>118036</v>
      </c>
      <c r="K3748" s="2">
        <v>0</v>
      </c>
      <c r="L3748" s="2">
        <v>1563588</v>
      </c>
      <c r="M3748" s="2">
        <v>-412302</v>
      </c>
      <c r="N3748" s="4">
        <f t="shared" si="116"/>
        <v>0</v>
      </c>
      <c r="O3748" s="2">
        <v>0</v>
      </c>
      <c r="P3748" s="2">
        <v>0</v>
      </c>
      <c r="Q3748" s="2">
        <v>1283789</v>
      </c>
      <c r="R3748" s="2">
        <v>1202763</v>
      </c>
      <c r="S3748" s="4">
        <f t="shared" si="117"/>
        <v>0</v>
      </c>
    </row>
    <row r="3749" spans="1:19" x14ac:dyDescent="0.25">
      <c r="A3749" s="10">
        <v>0</v>
      </c>
      <c r="B3749" s="1" t="s">
        <v>32</v>
      </c>
      <c r="C3749" s="1" t="s">
        <v>2173</v>
      </c>
      <c r="D3749" s="1">
        <v>2019</v>
      </c>
      <c r="E3749" s="2">
        <v>0</v>
      </c>
      <c r="F3749" s="2">
        <v>0</v>
      </c>
      <c r="G3749" s="2">
        <v>1680049</v>
      </c>
      <c r="H3749" s="2">
        <v>1693248</v>
      </c>
      <c r="I3749" s="2">
        <v>681268</v>
      </c>
      <c r="J3749" s="2">
        <v>0</v>
      </c>
      <c r="K3749" s="2">
        <v>0</v>
      </c>
      <c r="L3749" s="2">
        <v>998781</v>
      </c>
      <c r="M3749" s="2">
        <v>-13199</v>
      </c>
      <c r="N3749" s="4">
        <f t="shared" si="116"/>
        <v>0</v>
      </c>
      <c r="O3749" s="2">
        <v>0</v>
      </c>
      <c r="P3749" s="2">
        <v>0</v>
      </c>
      <c r="Q3749" s="2">
        <v>903762</v>
      </c>
      <c r="R3749" s="2">
        <v>1020114</v>
      </c>
      <c r="S3749" s="4">
        <f t="shared" si="117"/>
        <v>0</v>
      </c>
    </row>
    <row r="3750" spans="1:19" x14ac:dyDescent="0.25">
      <c r="A3750" s="10">
        <v>0</v>
      </c>
      <c r="B3750" s="1" t="s">
        <v>32</v>
      </c>
      <c r="C3750" s="1" t="s">
        <v>2178</v>
      </c>
      <c r="D3750" s="1">
        <v>2019</v>
      </c>
      <c r="E3750" s="2">
        <v>0</v>
      </c>
      <c r="F3750" s="2">
        <v>0</v>
      </c>
      <c r="G3750" s="2">
        <v>111835</v>
      </c>
      <c r="H3750" s="2">
        <v>125201</v>
      </c>
      <c r="I3750" s="2">
        <v>50588</v>
      </c>
      <c r="J3750" s="2">
        <v>0</v>
      </c>
      <c r="K3750" s="2">
        <v>0</v>
      </c>
      <c r="L3750" s="2">
        <v>61247</v>
      </c>
      <c r="M3750" s="2">
        <v>-13366</v>
      </c>
      <c r="N3750" s="4">
        <f t="shared" si="116"/>
        <v>0</v>
      </c>
      <c r="O3750" s="2">
        <v>0</v>
      </c>
      <c r="P3750" s="2">
        <v>0</v>
      </c>
      <c r="Q3750" s="2">
        <v>53858</v>
      </c>
      <c r="R3750" s="2">
        <v>50192</v>
      </c>
      <c r="S3750" s="4">
        <f t="shared" si="117"/>
        <v>0</v>
      </c>
    </row>
    <row r="3751" spans="1:19" x14ac:dyDescent="0.25">
      <c r="A3751" s="10">
        <v>0</v>
      </c>
      <c r="B3751" s="1" t="s">
        <v>32</v>
      </c>
      <c r="C3751" s="1" t="s">
        <v>2326</v>
      </c>
      <c r="D3751" s="1">
        <v>2019</v>
      </c>
      <c r="E3751" s="2">
        <v>0</v>
      </c>
      <c r="F3751" s="2">
        <v>0</v>
      </c>
      <c r="G3751" s="2">
        <v>424235</v>
      </c>
      <c r="H3751" s="2">
        <v>396864</v>
      </c>
      <c r="I3751" s="2">
        <v>0</v>
      </c>
      <c r="J3751" s="2">
        <v>0</v>
      </c>
      <c r="K3751" s="2">
        <v>335249</v>
      </c>
      <c r="L3751" s="2">
        <v>88986</v>
      </c>
      <c r="M3751" s="2">
        <v>27371</v>
      </c>
      <c r="N3751" s="4">
        <f t="shared" si="116"/>
        <v>0</v>
      </c>
      <c r="O3751" s="2">
        <v>0</v>
      </c>
      <c r="P3751" s="2">
        <v>0</v>
      </c>
      <c r="Q3751" s="2">
        <v>40224</v>
      </c>
      <c r="R3751" s="2">
        <v>22830</v>
      </c>
      <c r="S3751" s="4">
        <f t="shared" si="117"/>
        <v>0</v>
      </c>
    </row>
    <row r="3752" spans="1:19" x14ac:dyDescent="0.25">
      <c r="A3752" s="10">
        <v>0</v>
      </c>
      <c r="B3752" s="1" t="s">
        <v>32</v>
      </c>
      <c r="C3752" s="1" t="s">
        <v>2381</v>
      </c>
      <c r="D3752" s="1">
        <v>2019</v>
      </c>
      <c r="E3752" s="2">
        <v>0</v>
      </c>
      <c r="F3752" s="2">
        <v>0</v>
      </c>
      <c r="G3752" s="2">
        <v>217980</v>
      </c>
      <c r="H3752" s="2">
        <v>238068</v>
      </c>
      <c r="I3752" s="2">
        <v>138082</v>
      </c>
      <c r="J3752" s="2">
        <v>0</v>
      </c>
      <c r="K3752" s="2">
        <v>37</v>
      </c>
      <c r="L3752" s="2">
        <v>79861</v>
      </c>
      <c r="M3752" s="2">
        <v>-20088</v>
      </c>
      <c r="N3752" s="4">
        <f t="shared" si="116"/>
        <v>0</v>
      </c>
      <c r="O3752" s="2">
        <v>0</v>
      </c>
      <c r="P3752" s="2">
        <v>0</v>
      </c>
      <c r="Q3752" s="2">
        <v>72274</v>
      </c>
      <c r="R3752" s="2">
        <v>57849</v>
      </c>
      <c r="S3752" s="4">
        <f t="shared" si="117"/>
        <v>0</v>
      </c>
    </row>
    <row r="3753" spans="1:19" x14ac:dyDescent="0.25">
      <c r="A3753" s="10">
        <v>0</v>
      </c>
      <c r="B3753" s="1" t="s">
        <v>32</v>
      </c>
      <c r="C3753" s="1" t="s">
        <v>2407</v>
      </c>
      <c r="D3753" s="1">
        <v>2019</v>
      </c>
      <c r="E3753" s="2">
        <v>0</v>
      </c>
      <c r="F3753" s="2">
        <v>0</v>
      </c>
      <c r="G3753" s="2">
        <v>446777</v>
      </c>
      <c r="H3753" s="2">
        <v>400882</v>
      </c>
      <c r="I3753" s="2">
        <v>196801</v>
      </c>
      <c r="J3753" s="2">
        <v>0</v>
      </c>
      <c r="K3753" s="2">
        <v>0</v>
      </c>
      <c r="L3753" s="2">
        <v>249976</v>
      </c>
      <c r="M3753" s="2">
        <v>45895</v>
      </c>
      <c r="N3753" s="4">
        <f t="shared" si="116"/>
        <v>0</v>
      </c>
      <c r="O3753" s="2">
        <v>0</v>
      </c>
      <c r="P3753" s="2">
        <v>0</v>
      </c>
      <c r="Q3753" s="2">
        <v>274815</v>
      </c>
      <c r="R3753" s="2">
        <v>196121</v>
      </c>
      <c r="S3753" s="4">
        <f t="shared" si="117"/>
        <v>0</v>
      </c>
    </row>
    <row r="3754" spans="1:19" x14ac:dyDescent="0.25">
      <c r="A3754" s="10">
        <v>0</v>
      </c>
      <c r="B3754" s="1" t="s">
        <v>34</v>
      </c>
      <c r="C3754" s="1" t="s">
        <v>2477</v>
      </c>
      <c r="D3754" s="1">
        <v>2019</v>
      </c>
      <c r="E3754" s="2">
        <v>0</v>
      </c>
      <c r="F3754" s="2">
        <v>0</v>
      </c>
      <c r="G3754" s="2">
        <v>57615567</v>
      </c>
      <c r="H3754" s="2">
        <v>55419162</v>
      </c>
      <c r="I3754" s="2">
        <v>0</v>
      </c>
      <c r="J3754" s="2">
        <v>0</v>
      </c>
      <c r="K3754" s="2">
        <v>0</v>
      </c>
      <c r="L3754" s="2">
        <v>57615567</v>
      </c>
      <c r="M3754" s="2">
        <v>2196405</v>
      </c>
      <c r="N3754" s="4">
        <f t="shared" si="116"/>
        <v>0</v>
      </c>
      <c r="O3754" s="2">
        <v>0</v>
      </c>
      <c r="P3754" s="2">
        <v>0</v>
      </c>
      <c r="Q3754" s="2">
        <v>17062739</v>
      </c>
      <c r="R3754" s="2">
        <v>18118156</v>
      </c>
      <c r="S3754" s="4">
        <f t="shared" si="117"/>
        <v>0</v>
      </c>
    </row>
    <row r="3755" spans="1:19" x14ac:dyDescent="0.25">
      <c r="A3755" s="10">
        <v>0</v>
      </c>
      <c r="B3755" s="1" t="s">
        <v>34</v>
      </c>
      <c r="C3755" s="1" t="s">
        <v>2149</v>
      </c>
      <c r="D3755" s="1">
        <v>2019</v>
      </c>
      <c r="E3755" s="2">
        <v>0</v>
      </c>
      <c r="F3755" s="2">
        <v>0</v>
      </c>
      <c r="G3755" s="2">
        <v>32365004</v>
      </c>
      <c r="H3755" s="2">
        <v>29468425</v>
      </c>
      <c r="I3755" s="2">
        <v>6179913</v>
      </c>
      <c r="J3755" s="2">
        <v>0</v>
      </c>
      <c r="K3755" s="2">
        <v>0</v>
      </c>
      <c r="L3755" s="2">
        <v>26185091</v>
      </c>
      <c r="M3755" s="2">
        <v>2896579</v>
      </c>
      <c r="N3755" s="4">
        <f t="shared" si="116"/>
        <v>0</v>
      </c>
      <c r="O3755" s="2">
        <v>0</v>
      </c>
      <c r="P3755" s="2">
        <v>0</v>
      </c>
      <c r="Q3755" s="2">
        <v>13089380</v>
      </c>
      <c r="R3755" s="2">
        <v>7985543</v>
      </c>
      <c r="S3755" s="4">
        <f t="shared" si="117"/>
        <v>0</v>
      </c>
    </row>
    <row r="3756" spans="1:19" x14ac:dyDescent="0.25">
      <c r="A3756" s="10">
        <v>0</v>
      </c>
      <c r="B3756" s="1" t="s">
        <v>35</v>
      </c>
      <c r="C3756" s="1" t="s">
        <v>2487</v>
      </c>
      <c r="D3756" s="1">
        <v>2019</v>
      </c>
      <c r="E3756" s="2">
        <v>0</v>
      </c>
      <c r="F3756" s="2">
        <v>0</v>
      </c>
      <c r="G3756" s="2">
        <v>46384124</v>
      </c>
      <c r="H3756" s="2">
        <v>46077544</v>
      </c>
      <c r="I3756" s="2">
        <v>9615520</v>
      </c>
      <c r="J3756" s="2">
        <v>0</v>
      </c>
      <c r="K3756" s="2">
        <v>0</v>
      </c>
      <c r="L3756" s="2">
        <v>36768604</v>
      </c>
      <c r="M3756" s="2">
        <v>306580</v>
      </c>
      <c r="N3756" s="4">
        <f t="shared" si="116"/>
        <v>0</v>
      </c>
      <c r="O3756" s="2">
        <v>0</v>
      </c>
      <c r="P3756" s="2">
        <v>0</v>
      </c>
      <c r="Q3756" s="2">
        <v>26594395</v>
      </c>
      <c r="R3756" s="2">
        <v>19938697</v>
      </c>
      <c r="S3756" s="4">
        <f t="shared" si="117"/>
        <v>0</v>
      </c>
    </row>
    <row r="3757" spans="1:19" x14ac:dyDescent="0.25">
      <c r="A3757" s="10">
        <v>0</v>
      </c>
      <c r="B3757" s="1" t="s">
        <v>35</v>
      </c>
      <c r="C3757" s="1" t="s">
        <v>1291</v>
      </c>
      <c r="D3757" s="1">
        <v>2019</v>
      </c>
      <c r="E3757" s="2">
        <v>0</v>
      </c>
      <c r="F3757" s="2">
        <v>0</v>
      </c>
      <c r="G3757" s="2">
        <v>8197992</v>
      </c>
      <c r="H3757" s="2">
        <v>8376323</v>
      </c>
      <c r="I3757" s="2">
        <v>6025</v>
      </c>
      <c r="J3757" s="2">
        <v>0</v>
      </c>
      <c r="K3757" s="2">
        <v>0</v>
      </c>
      <c r="L3757" s="2">
        <v>8191967</v>
      </c>
      <c r="M3757" s="2">
        <v>-178331</v>
      </c>
      <c r="N3757" s="4">
        <f t="shared" si="116"/>
        <v>0</v>
      </c>
      <c r="O3757" s="2">
        <v>0</v>
      </c>
      <c r="P3757" s="2">
        <v>0</v>
      </c>
      <c r="Q3757" s="2">
        <v>4658539</v>
      </c>
      <c r="R3757" s="2">
        <v>3532496</v>
      </c>
      <c r="S3757" s="4">
        <f t="shared" si="117"/>
        <v>0</v>
      </c>
    </row>
    <row r="3758" spans="1:19" x14ac:dyDescent="0.25">
      <c r="A3758" s="10">
        <v>0</v>
      </c>
      <c r="B3758" s="1" t="s">
        <v>35</v>
      </c>
      <c r="C3758" s="1" t="s">
        <v>2491</v>
      </c>
      <c r="D3758" s="1">
        <v>2019</v>
      </c>
      <c r="E3758" s="2">
        <v>0</v>
      </c>
      <c r="F3758" s="2">
        <v>0</v>
      </c>
      <c r="G3758" s="2">
        <v>61269238</v>
      </c>
      <c r="H3758" s="2">
        <v>75486924</v>
      </c>
      <c r="I3758" s="2">
        <v>7866729</v>
      </c>
      <c r="J3758" s="2">
        <v>0</v>
      </c>
      <c r="K3758" s="2">
        <v>0</v>
      </c>
      <c r="L3758" s="2">
        <v>53402509</v>
      </c>
      <c r="M3758" s="2">
        <v>-14217686</v>
      </c>
      <c r="N3758" s="4">
        <f t="shared" si="116"/>
        <v>0</v>
      </c>
      <c r="O3758" s="2">
        <v>0</v>
      </c>
      <c r="P3758" s="2">
        <v>0</v>
      </c>
      <c r="Q3758" s="2">
        <v>30778205</v>
      </c>
      <c r="R3758" s="2">
        <v>38023343</v>
      </c>
      <c r="S3758" s="4">
        <f t="shared" si="117"/>
        <v>0</v>
      </c>
    </row>
    <row r="3759" spans="1:19" x14ac:dyDescent="0.25">
      <c r="A3759" s="10">
        <v>0</v>
      </c>
      <c r="B3759" s="1" t="s">
        <v>35</v>
      </c>
      <c r="C3759" s="1" t="s">
        <v>965</v>
      </c>
      <c r="D3759" s="1">
        <v>2019</v>
      </c>
      <c r="E3759" s="2">
        <v>0</v>
      </c>
      <c r="F3759" s="2">
        <v>0</v>
      </c>
      <c r="G3759" s="2">
        <v>25222881</v>
      </c>
      <c r="H3759" s="2">
        <v>24586335</v>
      </c>
      <c r="I3759" s="2">
        <v>1052527</v>
      </c>
      <c r="J3759" s="2">
        <v>0</v>
      </c>
      <c r="K3759" s="2">
        <v>0</v>
      </c>
      <c r="L3759" s="2">
        <v>24170354</v>
      </c>
      <c r="M3759" s="2">
        <v>636546</v>
      </c>
      <c r="N3759" s="4">
        <f t="shared" si="116"/>
        <v>0</v>
      </c>
      <c r="O3759" s="2">
        <v>0</v>
      </c>
      <c r="P3759" s="2">
        <v>0</v>
      </c>
      <c r="Q3759" s="2">
        <v>14532177</v>
      </c>
      <c r="R3759" s="2">
        <v>10580068</v>
      </c>
      <c r="S3759" s="4">
        <f t="shared" si="117"/>
        <v>0</v>
      </c>
    </row>
    <row r="3760" spans="1:19" x14ac:dyDescent="0.25">
      <c r="A3760" s="10">
        <v>0</v>
      </c>
      <c r="B3760" s="1" t="s">
        <v>35</v>
      </c>
      <c r="C3760" s="1" t="s">
        <v>2495</v>
      </c>
      <c r="D3760" s="1">
        <v>2019</v>
      </c>
      <c r="E3760" s="2">
        <v>0</v>
      </c>
      <c r="F3760" s="2">
        <v>0</v>
      </c>
      <c r="G3760" s="2">
        <v>30651442</v>
      </c>
      <c r="H3760" s="2">
        <v>29217754</v>
      </c>
      <c r="I3760" s="2">
        <v>871181</v>
      </c>
      <c r="J3760" s="2">
        <v>0</v>
      </c>
      <c r="K3760" s="2">
        <v>0</v>
      </c>
      <c r="L3760" s="2">
        <v>29780261</v>
      </c>
      <c r="M3760" s="2">
        <v>1433688</v>
      </c>
      <c r="N3760" s="4">
        <f t="shared" si="116"/>
        <v>0</v>
      </c>
      <c r="O3760" s="2">
        <v>0</v>
      </c>
      <c r="P3760" s="2">
        <v>0</v>
      </c>
      <c r="Q3760" s="2">
        <v>21904706</v>
      </c>
      <c r="R3760" s="2">
        <v>18782800</v>
      </c>
      <c r="S3760" s="4">
        <f t="shared" si="117"/>
        <v>0</v>
      </c>
    </row>
    <row r="3761" spans="1:19" x14ac:dyDescent="0.25">
      <c r="A3761" s="10">
        <v>0</v>
      </c>
      <c r="B3761" s="1" t="s">
        <v>35</v>
      </c>
      <c r="C3761" s="1" t="s">
        <v>2496</v>
      </c>
      <c r="D3761" s="1">
        <v>2019</v>
      </c>
      <c r="E3761" s="2">
        <v>0</v>
      </c>
      <c r="F3761" s="2">
        <v>0</v>
      </c>
      <c r="G3761" s="2">
        <v>7476432</v>
      </c>
      <c r="H3761" s="2">
        <v>6802681</v>
      </c>
      <c r="I3761" s="2">
        <v>1247798</v>
      </c>
      <c r="J3761" s="2">
        <v>0</v>
      </c>
      <c r="K3761" s="2">
        <v>0</v>
      </c>
      <c r="L3761" s="2">
        <v>6228634</v>
      </c>
      <c r="M3761" s="2">
        <v>673751</v>
      </c>
      <c r="N3761" s="4">
        <f t="shared" si="116"/>
        <v>0</v>
      </c>
      <c r="O3761" s="2">
        <v>0</v>
      </c>
      <c r="P3761" s="2">
        <v>0</v>
      </c>
      <c r="Q3761" s="2">
        <v>5595095</v>
      </c>
      <c r="R3761" s="2">
        <v>5368235</v>
      </c>
      <c r="S3761" s="4">
        <f t="shared" si="117"/>
        <v>0</v>
      </c>
    </row>
    <row r="3762" spans="1:19" x14ac:dyDescent="0.25">
      <c r="A3762" s="10">
        <v>0</v>
      </c>
      <c r="B3762" s="1" t="s">
        <v>35</v>
      </c>
      <c r="C3762" s="1" t="s">
        <v>2400</v>
      </c>
      <c r="D3762" s="1">
        <v>2019</v>
      </c>
      <c r="E3762" s="2">
        <v>0</v>
      </c>
      <c r="F3762" s="2">
        <v>0</v>
      </c>
      <c r="G3762" s="2">
        <v>49184768</v>
      </c>
      <c r="H3762" s="2">
        <v>45458484</v>
      </c>
      <c r="I3762" s="2">
        <v>1788834</v>
      </c>
      <c r="J3762" s="2">
        <v>0</v>
      </c>
      <c r="K3762" s="2">
        <v>0</v>
      </c>
      <c r="L3762" s="2">
        <v>47395934</v>
      </c>
      <c r="M3762" s="2">
        <v>3726284</v>
      </c>
      <c r="N3762" s="4">
        <f t="shared" si="116"/>
        <v>0</v>
      </c>
      <c r="O3762" s="2">
        <v>0</v>
      </c>
      <c r="P3762" s="2">
        <v>0</v>
      </c>
      <c r="Q3762" s="2">
        <v>33402639</v>
      </c>
      <c r="R3762" s="2">
        <v>27594647</v>
      </c>
      <c r="S3762" s="4">
        <f t="shared" si="117"/>
        <v>0</v>
      </c>
    </row>
    <row r="3763" spans="1:19" x14ac:dyDescent="0.25">
      <c r="A3763" s="10">
        <v>0</v>
      </c>
      <c r="B3763" s="1" t="s">
        <v>40</v>
      </c>
      <c r="C3763" s="1" t="s">
        <v>2832</v>
      </c>
      <c r="D3763" s="1">
        <v>2019</v>
      </c>
      <c r="E3763" s="2">
        <v>0</v>
      </c>
      <c r="F3763" s="2">
        <v>0</v>
      </c>
      <c r="G3763" s="2">
        <v>174923</v>
      </c>
      <c r="H3763" s="2">
        <v>135899</v>
      </c>
      <c r="I3763" s="2">
        <v>13480</v>
      </c>
      <c r="J3763" s="2">
        <v>0</v>
      </c>
      <c r="K3763" s="2">
        <v>0</v>
      </c>
      <c r="L3763" s="2">
        <v>161443</v>
      </c>
      <c r="M3763" s="2">
        <v>39024</v>
      </c>
      <c r="N3763" s="4">
        <f t="shared" si="116"/>
        <v>0</v>
      </c>
      <c r="O3763" s="2">
        <v>0</v>
      </c>
      <c r="P3763" s="2">
        <v>0</v>
      </c>
      <c r="Q3763" s="2">
        <v>174923</v>
      </c>
      <c r="R3763" s="2">
        <v>132899</v>
      </c>
      <c r="S3763" s="4">
        <f t="shared" si="117"/>
        <v>0</v>
      </c>
    </row>
    <row r="3764" spans="1:19" x14ac:dyDescent="0.25">
      <c r="A3764" s="10">
        <v>0</v>
      </c>
      <c r="B3764" s="1" t="s">
        <v>40</v>
      </c>
      <c r="C3764" s="1" t="s">
        <v>2845</v>
      </c>
      <c r="D3764" s="1">
        <v>2019</v>
      </c>
      <c r="E3764" s="2">
        <v>0</v>
      </c>
      <c r="F3764" s="2">
        <v>0</v>
      </c>
      <c r="G3764" s="2">
        <v>424856</v>
      </c>
      <c r="H3764" s="2">
        <v>393275</v>
      </c>
      <c r="I3764" s="2">
        <v>89949</v>
      </c>
      <c r="J3764" s="2">
        <v>84258</v>
      </c>
      <c r="K3764" s="2">
        <v>0</v>
      </c>
      <c r="L3764" s="2">
        <v>250650</v>
      </c>
      <c r="M3764" s="2">
        <v>31581</v>
      </c>
      <c r="N3764" s="4">
        <f t="shared" si="116"/>
        <v>0</v>
      </c>
      <c r="O3764" s="2">
        <v>0</v>
      </c>
      <c r="P3764" s="2">
        <v>0</v>
      </c>
      <c r="Q3764" s="2">
        <v>179029</v>
      </c>
      <c r="R3764" s="2">
        <v>196759</v>
      </c>
      <c r="S3764" s="4">
        <f t="shared" si="117"/>
        <v>0</v>
      </c>
    </row>
    <row r="3765" spans="1:19" x14ac:dyDescent="0.25">
      <c r="A3765" s="10">
        <v>0</v>
      </c>
      <c r="B3765" s="1" t="s">
        <v>40</v>
      </c>
      <c r="C3765" s="1" t="s">
        <v>2915</v>
      </c>
      <c r="D3765" s="1">
        <v>2019</v>
      </c>
      <c r="E3765" s="2">
        <v>0</v>
      </c>
      <c r="F3765" s="2">
        <v>0</v>
      </c>
      <c r="G3765" s="2">
        <v>659518</v>
      </c>
      <c r="H3765" s="2">
        <v>671793</v>
      </c>
      <c r="I3765" s="2">
        <v>32044</v>
      </c>
      <c r="J3765" s="2">
        <v>0</v>
      </c>
      <c r="K3765" s="2">
        <v>0</v>
      </c>
      <c r="L3765" s="2">
        <v>627474</v>
      </c>
      <c r="M3765" s="2">
        <v>-12275</v>
      </c>
      <c r="N3765" s="4">
        <f t="shared" si="116"/>
        <v>0</v>
      </c>
      <c r="O3765" s="2">
        <v>0</v>
      </c>
      <c r="P3765" s="2">
        <v>0</v>
      </c>
      <c r="Q3765" s="2">
        <v>584400</v>
      </c>
      <c r="R3765" s="2">
        <v>856246</v>
      </c>
      <c r="S3765" s="4">
        <f t="shared" si="117"/>
        <v>0</v>
      </c>
    </row>
    <row r="3766" spans="1:19" x14ac:dyDescent="0.25">
      <c r="A3766" s="10">
        <v>0</v>
      </c>
      <c r="B3766" s="1" t="s">
        <v>40</v>
      </c>
      <c r="C3766" s="1" t="s">
        <v>2966</v>
      </c>
      <c r="D3766" s="1">
        <v>2019</v>
      </c>
      <c r="E3766" s="2">
        <v>0</v>
      </c>
      <c r="F3766" s="2">
        <v>0</v>
      </c>
      <c r="G3766" s="2">
        <v>157422</v>
      </c>
      <c r="H3766" s="2">
        <v>225050</v>
      </c>
      <c r="I3766" s="2">
        <v>0</v>
      </c>
      <c r="J3766" s="2">
        <v>0</v>
      </c>
      <c r="K3766" s="2">
        <v>0</v>
      </c>
      <c r="L3766" s="2">
        <v>157422</v>
      </c>
      <c r="M3766" s="2">
        <v>-67628</v>
      </c>
      <c r="N3766" s="4">
        <f t="shared" si="116"/>
        <v>0</v>
      </c>
      <c r="O3766" s="2">
        <v>0</v>
      </c>
      <c r="P3766" s="2">
        <v>0</v>
      </c>
      <c r="Q3766" s="2">
        <v>157422</v>
      </c>
      <c r="R3766" s="2">
        <v>217050</v>
      </c>
      <c r="S3766" s="4">
        <f t="shared" si="117"/>
        <v>0</v>
      </c>
    </row>
    <row r="3767" spans="1:19" x14ac:dyDescent="0.25">
      <c r="A3767" s="10">
        <v>0</v>
      </c>
      <c r="B3767" s="1" t="s">
        <v>40</v>
      </c>
      <c r="C3767" s="1" t="s">
        <v>3234</v>
      </c>
      <c r="D3767" s="1">
        <v>2019</v>
      </c>
      <c r="E3767" s="2">
        <v>0</v>
      </c>
      <c r="F3767" s="2">
        <v>0</v>
      </c>
      <c r="G3767" s="2">
        <v>360419</v>
      </c>
      <c r="H3767" s="2">
        <v>320668</v>
      </c>
      <c r="I3767" s="2">
        <v>39684</v>
      </c>
      <c r="J3767" s="2">
        <v>0</v>
      </c>
      <c r="K3767" s="2">
        <v>0</v>
      </c>
      <c r="L3767" s="2">
        <v>320735</v>
      </c>
      <c r="M3767" s="2">
        <v>39751</v>
      </c>
      <c r="N3767" s="4">
        <f t="shared" si="116"/>
        <v>0</v>
      </c>
      <c r="O3767" s="2">
        <v>0</v>
      </c>
      <c r="P3767" s="2">
        <v>0</v>
      </c>
      <c r="Q3767" s="2">
        <v>273212</v>
      </c>
      <c r="R3767" s="2">
        <v>211844</v>
      </c>
      <c r="S3767" s="4">
        <f t="shared" si="117"/>
        <v>0</v>
      </c>
    </row>
    <row r="3768" spans="1:19" x14ac:dyDescent="0.25">
      <c r="A3768" s="10">
        <v>0</v>
      </c>
      <c r="B3768" s="1" t="s">
        <v>40</v>
      </c>
      <c r="C3768" s="1" t="s">
        <v>3337</v>
      </c>
      <c r="D3768" s="1">
        <v>2019</v>
      </c>
      <c r="E3768" s="2">
        <v>0</v>
      </c>
      <c r="F3768" s="2">
        <v>0</v>
      </c>
      <c r="G3768" s="2">
        <v>2526056</v>
      </c>
      <c r="H3768" s="2">
        <v>2634078</v>
      </c>
      <c r="I3768" s="2">
        <v>809846</v>
      </c>
      <c r="J3768" s="2">
        <v>0</v>
      </c>
      <c r="K3768" s="2">
        <v>0</v>
      </c>
      <c r="L3768" s="2">
        <v>1716210</v>
      </c>
      <c r="M3768" s="2">
        <v>-108022</v>
      </c>
      <c r="N3768" s="4">
        <f t="shared" si="116"/>
        <v>0</v>
      </c>
      <c r="O3768" s="2">
        <v>0</v>
      </c>
      <c r="P3768" s="2">
        <v>0</v>
      </c>
      <c r="Q3768" s="2">
        <v>830569</v>
      </c>
      <c r="R3768" s="2">
        <v>972792</v>
      </c>
      <c r="S3768" s="4">
        <f t="shared" si="117"/>
        <v>0</v>
      </c>
    </row>
    <row r="3769" spans="1:19" x14ac:dyDescent="0.25">
      <c r="A3769" s="10">
        <v>0</v>
      </c>
      <c r="B3769" s="1" t="s">
        <v>40</v>
      </c>
      <c r="C3769" s="1" t="s">
        <v>3345</v>
      </c>
      <c r="D3769" s="1">
        <v>2019</v>
      </c>
      <c r="E3769" s="2">
        <v>0</v>
      </c>
      <c r="F3769" s="2">
        <v>0</v>
      </c>
      <c r="G3769" s="2">
        <v>444039</v>
      </c>
      <c r="H3769" s="2">
        <v>372069</v>
      </c>
      <c r="I3769" s="2">
        <v>12633</v>
      </c>
      <c r="J3769" s="2">
        <v>38500</v>
      </c>
      <c r="K3769" s="2">
        <v>0</v>
      </c>
      <c r="L3769" s="2">
        <v>392906</v>
      </c>
      <c r="M3769" s="2">
        <v>71970</v>
      </c>
      <c r="N3769" s="4">
        <f t="shared" si="116"/>
        <v>0</v>
      </c>
      <c r="O3769" s="2">
        <v>0</v>
      </c>
      <c r="P3769" s="2">
        <v>0</v>
      </c>
      <c r="Q3769" s="2">
        <v>337647</v>
      </c>
      <c r="R3769" s="2">
        <v>349597</v>
      </c>
      <c r="S3769" s="4">
        <f t="shared" si="117"/>
        <v>0</v>
      </c>
    </row>
    <row r="3770" spans="1:19" x14ac:dyDescent="0.25">
      <c r="A3770" s="10">
        <v>0</v>
      </c>
      <c r="B3770" s="1" t="s">
        <v>40</v>
      </c>
      <c r="C3770" s="1" t="s">
        <v>3375</v>
      </c>
      <c r="D3770" s="1">
        <v>2019</v>
      </c>
      <c r="E3770" s="2">
        <v>0</v>
      </c>
      <c r="F3770" s="2">
        <v>0</v>
      </c>
      <c r="G3770" s="2">
        <v>333397</v>
      </c>
      <c r="H3770" s="2">
        <v>312426</v>
      </c>
      <c r="I3770" s="2">
        <v>9273</v>
      </c>
      <c r="J3770" s="2">
        <v>0</v>
      </c>
      <c r="K3770" s="2">
        <v>0</v>
      </c>
      <c r="L3770" s="2">
        <v>324124</v>
      </c>
      <c r="M3770" s="2">
        <v>20971</v>
      </c>
      <c r="N3770" s="4">
        <f t="shared" si="116"/>
        <v>0</v>
      </c>
      <c r="O3770" s="2">
        <v>0</v>
      </c>
      <c r="P3770" s="2">
        <v>0</v>
      </c>
      <c r="Q3770" s="2">
        <v>184807</v>
      </c>
      <c r="R3770" s="2">
        <v>166081</v>
      </c>
      <c r="S3770" s="4">
        <f t="shared" si="117"/>
        <v>0</v>
      </c>
    </row>
    <row r="3771" spans="1:19" x14ac:dyDescent="0.25">
      <c r="A3771" s="10">
        <v>0</v>
      </c>
      <c r="B3771" s="1" t="s">
        <v>40</v>
      </c>
      <c r="C3771" s="1" t="s">
        <v>3412</v>
      </c>
      <c r="D3771" s="1">
        <v>2019</v>
      </c>
      <c r="E3771" s="2">
        <v>0</v>
      </c>
      <c r="F3771" s="2">
        <v>0</v>
      </c>
      <c r="G3771" s="2">
        <v>263662</v>
      </c>
      <c r="H3771" s="2">
        <v>271962</v>
      </c>
      <c r="I3771" s="2">
        <v>18663</v>
      </c>
      <c r="J3771" s="2">
        <v>0</v>
      </c>
      <c r="K3771" s="2">
        <v>0</v>
      </c>
      <c r="L3771" s="2">
        <v>244999</v>
      </c>
      <c r="M3771" s="2">
        <v>-8300</v>
      </c>
      <c r="N3771" s="4">
        <f t="shared" si="116"/>
        <v>0</v>
      </c>
      <c r="O3771" s="2">
        <v>0</v>
      </c>
      <c r="P3771" s="2">
        <v>0</v>
      </c>
      <c r="Q3771" s="2">
        <v>263662</v>
      </c>
      <c r="R3771" s="2">
        <v>314105</v>
      </c>
      <c r="S3771" s="4">
        <f t="shared" si="117"/>
        <v>0</v>
      </c>
    </row>
    <row r="3772" spans="1:19" x14ac:dyDescent="0.25">
      <c r="A3772" s="10">
        <v>0</v>
      </c>
      <c r="B3772" s="1" t="s">
        <v>40</v>
      </c>
      <c r="C3772" s="1" t="s">
        <v>3470</v>
      </c>
      <c r="D3772" s="1">
        <v>2019</v>
      </c>
      <c r="E3772" s="2">
        <v>0</v>
      </c>
      <c r="F3772" s="2">
        <v>0</v>
      </c>
      <c r="G3772" s="2">
        <v>769275</v>
      </c>
      <c r="H3772" s="2">
        <v>715613</v>
      </c>
      <c r="I3772" s="2">
        <v>351783</v>
      </c>
      <c r="J3772" s="2">
        <v>0</v>
      </c>
      <c r="K3772" s="2">
        <v>0</v>
      </c>
      <c r="L3772" s="2">
        <v>417492</v>
      </c>
      <c r="M3772" s="2">
        <v>53662</v>
      </c>
      <c r="N3772" s="4">
        <f t="shared" si="116"/>
        <v>0</v>
      </c>
      <c r="O3772" s="2">
        <v>0</v>
      </c>
      <c r="P3772" s="2">
        <v>0</v>
      </c>
      <c r="Q3772" s="2">
        <v>269631</v>
      </c>
      <c r="R3772" s="2">
        <v>227783</v>
      </c>
      <c r="S3772" s="4">
        <f t="shared" si="117"/>
        <v>0</v>
      </c>
    </row>
    <row r="3773" spans="1:19" x14ac:dyDescent="0.25">
      <c r="A3773" s="10">
        <v>0</v>
      </c>
      <c r="B3773" s="1" t="s">
        <v>40</v>
      </c>
      <c r="C3773" s="1" t="s">
        <v>3537</v>
      </c>
      <c r="D3773" s="1">
        <v>2019</v>
      </c>
      <c r="E3773" s="2">
        <v>0</v>
      </c>
      <c r="F3773" s="2">
        <v>0</v>
      </c>
      <c r="G3773" s="2">
        <v>462082</v>
      </c>
      <c r="H3773" s="2">
        <v>439509</v>
      </c>
      <c r="I3773" s="2">
        <v>90969</v>
      </c>
      <c r="J3773" s="2">
        <v>0</v>
      </c>
      <c r="K3773" s="2">
        <v>4100</v>
      </c>
      <c r="L3773" s="2">
        <v>367013</v>
      </c>
      <c r="M3773" s="2">
        <v>22573</v>
      </c>
      <c r="N3773" s="4">
        <f t="shared" si="116"/>
        <v>0</v>
      </c>
      <c r="O3773" s="2">
        <v>0</v>
      </c>
      <c r="P3773" s="2">
        <v>0</v>
      </c>
      <c r="Q3773" s="2">
        <v>395396</v>
      </c>
      <c r="R3773" s="2">
        <v>460769</v>
      </c>
      <c r="S3773" s="4">
        <f t="shared" si="117"/>
        <v>0</v>
      </c>
    </row>
    <row r="3774" spans="1:19" x14ac:dyDescent="0.25">
      <c r="A3774" s="10">
        <v>0</v>
      </c>
      <c r="B3774" s="1" t="s">
        <v>42</v>
      </c>
      <c r="C3774" s="1" t="s">
        <v>3598</v>
      </c>
      <c r="D3774" s="1">
        <v>2019</v>
      </c>
      <c r="E3774" s="2">
        <v>0</v>
      </c>
      <c r="F3774" s="2">
        <v>0</v>
      </c>
      <c r="G3774" s="2">
        <v>10374874</v>
      </c>
      <c r="H3774" s="2">
        <v>10374874</v>
      </c>
      <c r="I3774" s="2">
        <v>0</v>
      </c>
      <c r="J3774" s="2">
        <v>0</v>
      </c>
      <c r="K3774" s="2">
        <v>0</v>
      </c>
      <c r="L3774" s="2">
        <v>10695179</v>
      </c>
      <c r="M3774" s="2">
        <v>0</v>
      </c>
      <c r="N3774" s="4">
        <f t="shared" si="116"/>
        <v>0</v>
      </c>
      <c r="O3774" s="2">
        <v>0</v>
      </c>
      <c r="P3774" s="2">
        <v>0</v>
      </c>
      <c r="Q3774" s="2">
        <v>3083793</v>
      </c>
      <c r="R3774" s="2">
        <v>3087449</v>
      </c>
      <c r="S3774" s="4">
        <f t="shared" si="117"/>
        <v>0</v>
      </c>
    </row>
    <row r="3775" spans="1:19" x14ac:dyDescent="0.25">
      <c r="A3775" s="10">
        <v>0</v>
      </c>
      <c r="B3775" s="1" t="s">
        <v>54</v>
      </c>
      <c r="C3775" s="1" t="s">
        <v>3929</v>
      </c>
      <c r="D3775" s="1">
        <v>2019</v>
      </c>
      <c r="E3775" s="2">
        <v>0</v>
      </c>
      <c r="F3775" s="2">
        <v>0</v>
      </c>
      <c r="G3775" s="2">
        <v>8289985</v>
      </c>
      <c r="H3775" s="2">
        <v>6279654</v>
      </c>
      <c r="I3775" s="2">
        <v>2483022</v>
      </c>
      <c r="J3775" s="2">
        <v>138350</v>
      </c>
      <c r="K3775" s="2">
        <v>1425081</v>
      </c>
      <c r="L3775" s="2">
        <v>4243532</v>
      </c>
      <c r="M3775" s="2">
        <v>2010331</v>
      </c>
      <c r="N3775" s="4">
        <f t="shared" si="116"/>
        <v>0</v>
      </c>
      <c r="O3775" s="2">
        <v>0</v>
      </c>
      <c r="P3775" s="2">
        <v>0</v>
      </c>
      <c r="Q3775" s="2">
        <v>3393218</v>
      </c>
      <c r="R3775" s="2">
        <v>3139151</v>
      </c>
      <c r="S3775" s="4">
        <f t="shared" si="117"/>
        <v>0</v>
      </c>
    </row>
    <row r="3776" spans="1:19" x14ac:dyDescent="0.25">
      <c r="A3776" s="10">
        <v>0</v>
      </c>
      <c r="B3776" s="1" t="s">
        <v>55</v>
      </c>
      <c r="C3776" s="1" t="s">
        <v>3954</v>
      </c>
      <c r="D3776" s="1">
        <v>2019</v>
      </c>
      <c r="E3776" s="2">
        <v>0</v>
      </c>
      <c r="F3776" s="2">
        <v>0</v>
      </c>
      <c r="G3776" s="2">
        <v>73137</v>
      </c>
      <c r="H3776" s="2">
        <v>64644</v>
      </c>
      <c r="I3776" s="2">
        <v>19942</v>
      </c>
      <c r="J3776" s="2">
        <v>24340</v>
      </c>
      <c r="K3776" s="2">
        <v>0</v>
      </c>
      <c r="L3776" s="2">
        <v>28855</v>
      </c>
      <c r="M3776" s="2">
        <v>8493</v>
      </c>
      <c r="N3776" s="4">
        <f t="shared" si="116"/>
        <v>0</v>
      </c>
      <c r="O3776" s="2">
        <v>0</v>
      </c>
      <c r="P3776" s="2">
        <v>0</v>
      </c>
      <c r="Q3776" s="2">
        <v>48797</v>
      </c>
      <c r="R3776" s="2">
        <v>40304</v>
      </c>
      <c r="S3776" s="4">
        <f t="shared" si="117"/>
        <v>0</v>
      </c>
    </row>
    <row r="3777" spans="1:19" x14ac:dyDescent="0.25">
      <c r="A3777" s="10">
        <v>0</v>
      </c>
      <c r="B3777" s="1" t="s">
        <v>55</v>
      </c>
      <c r="C3777" s="1" t="s">
        <v>3959</v>
      </c>
      <c r="D3777" s="1">
        <v>2019</v>
      </c>
      <c r="E3777" s="2">
        <v>0</v>
      </c>
      <c r="F3777" s="2">
        <v>0</v>
      </c>
      <c r="G3777" s="2">
        <v>108228</v>
      </c>
      <c r="H3777" s="2">
        <v>107256</v>
      </c>
      <c r="I3777" s="2">
        <v>30673</v>
      </c>
      <c r="J3777" s="2">
        <v>0</v>
      </c>
      <c r="K3777" s="2">
        <v>0</v>
      </c>
      <c r="L3777" s="2">
        <v>77555</v>
      </c>
      <c r="M3777" s="2">
        <v>972</v>
      </c>
      <c r="N3777" s="4">
        <f t="shared" si="116"/>
        <v>0</v>
      </c>
      <c r="O3777" s="2">
        <v>0</v>
      </c>
      <c r="P3777" s="2">
        <v>0</v>
      </c>
      <c r="Q3777" s="2">
        <v>17739</v>
      </c>
      <c r="R3777" s="2">
        <v>16545</v>
      </c>
      <c r="S3777" s="4">
        <f t="shared" si="117"/>
        <v>0</v>
      </c>
    </row>
    <row r="3778" spans="1:19" x14ac:dyDescent="0.25">
      <c r="A3778" s="10">
        <v>0</v>
      </c>
      <c r="B3778" s="1" t="s">
        <v>55</v>
      </c>
      <c r="C3778" s="1" t="s">
        <v>4008</v>
      </c>
      <c r="D3778" s="1">
        <v>2019</v>
      </c>
      <c r="E3778" s="2">
        <v>0</v>
      </c>
      <c r="F3778" s="2">
        <v>0</v>
      </c>
      <c r="G3778" s="2">
        <v>32616</v>
      </c>
      <c r="H3778" s="2">
        <v>28804</v>
      </c>
      <c r="I3778" s="2">
        <v>0</v>
      </c>
      <c r="J3778" s="2">
        <v>0</v>
      </c>
      <c r="K3778" s="2">
        <v>0</v>
      </c>
      <c r="L3778" s="2">
        <v>32616</v>
      </c>
      <c r="M3778" s="2">
        <v>3812</v>
      </c>
      <c r="N3778" s="4">
        <f t="shared" ref="N3778:N3841" si="118">(E3778-F3778)/G3778</f>
        <v>0</v>
      </c>
      <c r="O3778" s="2">
        <v>0</v>
      </c>
      <c r="P3778" s="2">
        <v>0</v>
      </c>
      <c r="Q3778" s="2">
        <v>32616</v>
      </c>
      <c r="R3778" s="2">
        <v>28803</v>
      </c>
      <c r="S3778" s="4">
        <f t="shared" ref="S3778:S3841" si="119">(O3778+P3778)/R3778</f>
        <v>0</v>
      </c>
    </row>
    <row r="3779" spans="1:19" x14ac:dyDescent="0.25">
      <c r="A3779" s="10">
        <v>0</v>
      </c>
      <c r="B3779" s="1" t="s">
        <v>55</v>
      </c>
      <c r="C3779" s="1" t="s">
        <v>4010</v>
      </c>
      <c r="D3779" s="1">
        <v>2019</v>
      </c>
      <c r="E3779" s="2">
        <v>0</v>
      </c>
      <c r="F3779" s="2">
        <v>0</v>
      </c>
      <c r="G3779" s="2">
        <v>79795</v>
      </c>
      <c r="H3779" s="2">
        <v>1886</v>
      </c>
      <c r="I3779" s="2">
        <v>0</v>
      </c>
      <c r="J3779" s="2">
        <v>0</v>
      </c>
      <c r="K3779" s="2">
        <v>0</v>
      </c>
      <c r="L3779" s="2">
        <v>79794</v>
      </c>
      <c r="M3779" s="2">
        <v>77909</v>
      </c>
      <c r="N3779" s="4">
        <f t="shared" si="118"/>
        <v>0</v>
      </c>
      <c r="O3779" s="2">
        <v>0</v>
      </c>
      <c r="P3779" s="2">
        <v>0</v>
      </c>
      <c r="Q3779" s="2">
        <v>3863</v>
      </c>
      <c r="R3779" s="2">
        <v>1885</v>
      </c>
      <c r="S3779" s="4">
        <f t="shared" si="119"/>
        <v>0</v>
      </c>
    </row>
    <row r="3780" spans="1:19" x14ac:dyDescent="0.25">
      <c r="A3780" s="10">
        <v>0</v>
      </c>
      <c r="B3780" s="1" t="s">
        <v>55</v>
      </c>
      <c r="C3780" s="1" t="s">
        <v>4027</v>
      </c>
      <c r="D3780" s="1">
        <v>2019</v>
      </c>
      <c r="E3780" s="2">
        <v>0</v>
      </c>
      <c r="F3780" s="2">
        <v>0</v>
      </c>
      <c r="G3780" s="2">
        <v>151806</v>
      </c>
      <c r="H3780" s="2">
        <v>131205</v>
      </c>
      <c r="I3780" s="2">
        <v>144931</v>
      </c>
      <c r="J3780" s="2">
        <v>0</v>
      </c>
      <c r="K3780" s="2">
        <v>0</v>
      </c>
      <c r="L3780" s="2">
        <v>6875</v>
      </c>
      <c r="M3780" s="2">
        <v>20601</v>
      </c>
      <c r="N3780" s="4">
        <f t="shared" si="118"/>
        <v>0</v>
      </c>
      <c r="O3780" s="2">
        <v>0</v>
      </c>
      <c r="P3780" s="2">
        <v>0</v>
      </c>
      <c r="Q3780" s="2">
        <v>26213</v>
      </c>
      <c r="R3780" s="2">
        <v>16619</v>
      </c>
      <c r="S3780" s="4">
        <f t="shared" si="119"/>
        <v>0</v>
      </c>
    </row>
    <row r="3781" spans="1:19" x14ac:dyDescent="0.25">
      <c r="A3781" s="10">
        <v>0</v>
      </c>
      <c r="B3781" s="1" t="s">
        <v>55</v>
      </c>
      <c r="C3781" s="1" t="s">
        <v>4045</v>
      </c>
      <c r="D3781" s="1">
        <v>2019</v>
      </c>
      <c r="E3781" s="2">
        <v>0</v>
      </c>
      <c r="F3781" s="2">
        <v>0</v>
      </c>
      <c r="G3781" s="2">
        <v>27937</v>
      </c>
      <c r="H3781" s="2">
        <v>10081</v>
      </c>
      <c r="I3781" s="2">
        <v>2980</v>
      </c>
      <c r="J3781" s="2">
        <v>0</v>
      </c>
      <c r="K3781" s="2">
        <v>0</v>
      </c>
      <c r="L3781" s="2">
        <v>24957</v>
      </c>
      <c r="M3781" s="2">
        <v>17856</v>
      </c>
      <c r="N3781" s="4">
        <f t="shared" si="118"/>
        <v>0</v>
      </c>
      <c r="O3781" s="2">
        <v>0</v>
      </c>
      <c r="P3781" s="2">
        <v>0</v>
      </c>
      <c r="Q3781" s="2">
        <v>27052</v>
      </c>
      <c r="R3781" s="2">
        <v>9133</v>
      </c>
      <c r="S3781" s="4">
        <f t="shared" si="119"/>
        <v>0</v>
      </c>
    </row>
    <row r="3782" spans="1:19" x14ac:dyDescent="0.25">
      <c r="A3782" s="10">
        <v>0</v>
      </c>
      <c r="B3782" s="1" t="s">
        <v>55</v>
      </c>
      <c r="C3782" s="1" t="s">
        <v>4086</v>
      </c>
      <c r="D3782" s="1">
        <v>2019</v>
      </c>
      <c r="E3782" s="2">
        <v>0</v>
      </c>
      <c r="F3782" s="2">
        <v>0</v>
      </c>
      <c r="G3782" s="2">
        <v>78767</v>
      </c>
      <c r="H3782" s="2">
        <v>98525</v>
      </c>
      <c r="I3782" s="2">
        <v>3675</v>
      </c>
      <c r="J3782" s="2">
        <v>0</v>
      </c>
      <c r="K3782" s="2">
        <v>0</v>
      </c>
      <c r="L3782" s="2">
        <v>75092</v>
      </c>
      <c r="M3782" s="2">
        <v>-19758</v>
      </c>
      <c r="N3782" s="4">
        <f t="shared" si="118"/>
        <v>0</v>
      </c>
      <c r="O3782" s="2">
        <v>0</v>
      </c>
      <c r="P3782" s="2">
        <v>0</v>
      </c>
      <c r="Q3782" s="2">
        <v>42178</v>
      </c>
      <c r="R3782" s="2">
        <v>82265</v>
      </c>
      <c r="S3782" s="4">
        <f t="shared" si="119"/>
        <v>0</v>
      </c>
    </row>
    <row r="3783" spans="1:19" x14ac:dyDescent="0.25">
      <c r="A3783" s="10">
        <v>0</v>
      </c>
      <c r="B3783" s="1" t="s">
        <v>55</v>
      </c>
      <c r="C3783" s="1" t="s">
        <v>4096</v>
      </c>
      <c r="D3783" s="1">
        <v>2019</v>
      </c>
      <c r="E3783" s="2">
        <v>0</v>
      </c>
      <c r="F3783" s="2">
        <v>0</v>
      </c>
      <c r="G3783" s="2">
        <v>33001</v>
      </c>
      <c r="H3783" s="2">
        <v>25233</v>
      </c>
      <c r="I3783" s="2">
        <v>14955</v>
      </c>
      <c r="J3783" s="2">
        <v>0</v>
      </c>
      <c r="K3783" s="2">
        <v>0</v>
      </c>
      <c r="L3783" s="2">
        <v>18046</v>
      </c>
      <c r="M3783" s="2">
        <v>7768</v>
      </c>
      <c r="N3783" s="4">
        <f t="shared" si="118"/>
        <v>0</v>
      </c>
      <c r="O3783" s="2">
        <v>0</v>
      </c>
      <c r="P3783" s="2">
        <v>0</v>
      </c>
      <c r="Q3783" s="2">
        <v>7478</v>
      </c>
      <c r="R3783" s="2">
        <v>9360</v>
      </c>
      <c r="S3783" s="4">
        <f t="shared" si="119"/>
        <v>0</v>
      </c>
    </row>
    <row r="3784" spans="1:19" x14ac:dyDescent="0.25">
      <c r="A3784" s="10">
        <v>0</v>
      </c>
      <c r="B3784" s="1" t="s">
        <v>55</v>
      </c>
      <c r="C3784" s="1" t="s">
        <v>4107</v>
      </c>
      <c r="D3784" s="1">
        <v>2019</v>
      </c>
      <c r="E3784" s="2">
        <v>0</v>
      </c>
      <c r="F3784" s="2">
        <v>0</v>
      </c>
      <c r="G3784" s="2">
        <v>3195601</v>
      </c>
      <c r="H3784" s="2">
        <v>1571720</v>
      </c>
      <c r="I3784" s="2">
        <v>1853749</v>
      </c>
      <c r="J3784" s="2">
        <v>208080</v>
      </c>
      <c r="K3784" s="2">
        <v>594359</v>
      </c>
      <c r="L3784" s="2">
        <v>539413</v>
      </c>
      <c r="M3784" s="2">
        <v>1623881</v>
      </c>
      <c r="N3784" s="4">
        <f t="shared" si="118"/>
        <v>0</v>
      </c>
      <c r="O3784" s="2">
        <v>0</v>
      </c>
      <c r="P3784" s="2">
        <v>0</v>
      </c>
      <c r="Q3784" s="2">
        <v>621696</v>
      </c>
      <c r="R3784" s="2">
        <v>330110</v>
      </c>
      <c r="S3784" s="4">
        <f t="shared" si="119"/>
        <v>0</v>
      </c>
    </row>
    <row r="3785" spans="1:19" x14ac:dyDescent="0.25">
      <c r="A3785" s="10">
        <v>0</v>
      </c>
      <c r="B3785" s="1" t="s">
        <v>55</v>
      </c>
      <c r="C3785" s="1" t="s">
        <v>4108</v>
      </c>
      <c r="D3785" s="1">
        <v>2019</v>
      </c>
      <c r="E3785" s="2">
        <v>0</v>
      </c>
      <c r="F3785" s="2">
        <v>0</v>
      </c>
      <c r="G3785" s="2">
        <v>19130</v>
      </c>
      <c r="H3785" s="2">
        <v>7253</v>
      </c>
      <c r="I3785" s="2">
        <v>4178</v>
      </c>
      <c r="J3785" s="2">
        <v>0</v>
      </c>
      <c r="K3785" s="2">
        <v>0</v>
      </c>
      <c r="L3785" s="2">
        <v>14952</v>
      </c>
      <c r="M3785" s="2">
        <v>11877</v>
      </c>
      <c r="N3785" s="4">
        <f t="shared" si="118"/>
        <v>0</v>
      </c>
      <c r="O3785" s="2">
        <v>0</v>
      </c>
      <c r="P3785" s="2">
        <v>0</v>
      </c>
      <c r="Q3785" s="2">
        <v>10085</v>
      </c>
      <c r="R3785" s="2">
        <v>2830</v>
      </c>
      <c r="S3785" s="4">
        <f t="shared" si="119"/>
        <v>0</v>
      </c>
    </row>
    <row r="3786" spans="1:19" x14ac:dyDescent="0.25">
      <c r="A3786" s="10">
        <v>0</v>
      </c>
      <c r="B3786" s="1" t="s">
        <v>61</v>
      </c>
      <c r="C3786" s="1" t="s">
        <v>4276</v>
      </c>
      <c r="D3786" s="1">
        <v>2019</v>
      </c>
      <c r="E3786" s="2">
        <v>0</v>
      </c>
      <c r="F3786" s="2">
        <v>0</v>
      </c>
      <c r="G3786" s="2">
        <v>69350</v>
      </c>
      <c r="H3786" s="2">
        <v>30451</v>
      </c>
      <c r="I3786" s="2">
        <v>0</v>
      </c>
      <c r="J3786" s="2">
        <v>9467</v>
      </c>
      <c r="K3786" s="2">
        <v>0</v>
      </c>
      <c r="L3786" s="2">
        <v>59883</v>
      </c>
      <c r="M3786" s="2">
        <v>38899</v>
      </c>
      <c r="N3786" s="4">
        <f t="shared" si="118"/>
        <v>0</v>
      </c>
      <c r="O3786" s="2">
        <v>0</v>
      </c>
      <c r="P3786" s="2">
        <v>0</v>
      </c>
      <c r="Q3786" s="2">
        <v>84893</v>
      </c>
      <c r="R3786" s="2">
        <v>42539</v>
      </c>
      <c r="S3786" s="4">
        <f t="shared" si="119"/>
        <v>0</v>
      </c>
    </row>
    <row r="3787" spans="1:19" x14ac:dyDescent="0.25">
      <c r="A3787" s="10">
        <v>0</v>
      </c>
      <c r="B3787" s="1" t="s">
        <v>62</v>
      </c>
      <c r="C3787" s="1" t="s">
        <v>1465</v>
      </c>
      <c r="D3787" s="1">
        <v>2019</v>
      </c>
      <c r="E3787" s="2">
        <v>0</v>
      </c>
      <c r="F3787" s="2">
        <v>0</v>
      </c>
      <c r="G3787" s="2">
        <v>23714075</v>
      </c>
      <c r="H3787" s="2">
        <v>23332089</v>
      </c>
      <c r="I3787" s="2">
        <v>0</v>
      </c>
      <c r="J3787" s="2">
        <v>0</v>
      </c>
      <c r="K3787" s="2">
        <v>0</v>
      </c>
      <c r="L3787" s="2">
        <v>23714076</v>
      </c>
      <c r="M3787" s="2">
        <v>381986</v>
      </c>
      <c r="N3787" s="4">
        <f t="shared" si="118"/>
        <v>0</v>
      </c>
      <c r="O3787" s="2">
        <v>0</v>
      </c>
      <c r="P3787" s="2">
        <v>0</v>
      </c>
      <c r="Q3787" s="2">
        <v>15398890</v>
      </c>
      <c r="R3787" s="2">
        <v>14406965</v>
      </c>
      <c r="S3787" s="4">
        <f t="shared" si="119"/>
        <v>0</v>
      </c>
    </row>
    <row r="3788" spans="1:19" x14ac:dyDescent="0.25">
      <c r="A3788" s="10">
        <v>0</v>
      </c>
      <c r="B3788" s="1" t="s">
        <v>32</v>
      </c>
      <c r="C3788" s="1" t="s">
        <v>2122</v>
      </c>
      <c r="D3788" s="1">
        <v>2019</v>
      </c>
      <c r="E3788" s="2">
        <v>0</v>
      </c>
      <c r="F3788" s="2">
        <v>0</v>
      </c>
      <c r="G3788" s="2">
        <v>689127</v>
      </c>
      <c r="H3788" s="2">
        <v>694823</v>
      </c>
      <c r="I3788" s="2">
        <v>123046</v>
      </c>
      <c r="J3788" s="2">
        <v>84308</v>
      </c>
      <c r="K3788" s="2">
        <v>0</v>
      </c>
      <c r="L3788" s="2">
        <v>481773</v>
      </c>
      <c r="M3788" s="2">
        <v>-5696</v>
      </c>
      <c r="N3788" s="4">
        <f t="shared" si="118"/>
        <v>0</v>
      </c>
      <c r="O3788" s="2">
        <v>0</v>
      </c>
      <c r="P3788" s="2">
        <v>1165</v>
      </c>
      <c r="Q3788" s="2">
        <v>468370</v>
      </c>
      <c r="R3788" s="2">
        <v>503400</v>
      </c>
      <c r="S3788" s="4">
        <f t="shared" si="119"/>
        <v>2.3142630115216526E-3</v>
      </c>
    </row>
    <row r="3789" spans="1:19" x14ac:dyDescent="0.25">
      <c r="A3789" s="10">
        <v>0</v>
      </c>
      <c r="B3789" s="1" t="s">
        <v>55</v>
      </c>
      <c r="C3789" s="1" t="s">
        <v>3972</v>
      </c>
      <c r="D3789" s="1">
        <v>2019</v>
      </c>
      <c r="E3789" s="2">
        <v>0</v>
      </c>
      <c r="F3789" s="2">
        <v>0</v>
      </c>
      <c r="G3789" s="2">
        <v>2011942</v>
      </c>
      <c r="H3789" s="2">
        <v>1969818</v>
      </c>
      <c r="I3789" s="2">
        <v>0</v>
      </c>
      <c r="J3789" s="2">
        <v>295755</v>
      </c>
      <c r="K3789" s="2">
        <v>0</v>
      </c>
      <c r="L3789" s="2">
        <v>1716187</v>
      </c>
      <c r="M3789" s="2">
        <v>42124</v>
      </c>
      <c r="N3789" s="4">
        <f t="shared" si="118"/>
        <v>0</v>
      </c>
      <c r="O3789" s="2">
        <v>0</v>
      </c>
      <c r="P3789" s="2">
        <v>6139</v>
      </c>
      <c r="Q3789" s="2">
        <v>2011942</v>
      </c>
      <c r="R3789" s="2">
        <v>2016439</v>
      </c>
      <c r="S3789" s="4">
        <f t="shared" si="119"/>
        <v>3.0444759300926037E-3</v>
      </c>
    </row>
    <row r="3790" spans="1:19" x14ac:dyDescent="0.25">
      <c r="A3790" s="10">
        <v>0</v>
      </c>
      <c r="B3790" s="1" t="s">
        <v>32</v>
      </c>
      <c r="C3790" s="1" t="s">
        <v>1295</v>
      </c>
      <c r="D3790" s="1">
        <v>2019</v>
      </c>
      <c r="E3790" s="2">
        <v>0</v>
      </c>
      <c r="F3790" s="2">
        <v>0</v>
      </c>
      <c r="G3790" s="2">
        <v>2081947</v>
      </c>
      <c r="H3790" s="2">
        <v>1668088</v>
      </c>
      <c r="I3790" s="2">
        <v>1231017</v>
      </c>
      <c r="J3790" s="2">
        <v>59654</v>
      </c>
      <c r="K3790" s="2">
        <v>0</v>
      </c>
      <c r="L3790" s="2">
        <v>791276</v>
      </c>
      <c r="M3790" s="2">
        <v>413859</v>
      </c>
      <c r="N3790" s="4">
        <f t="shared" si="118"/>
        <v>0</v>
      </c>
      <c r="O3790" s="2">
        <v>0</v>
      </c>
      <c r="P3790" s="2">
        <v>3451</v>
      </c>
      <c r="Q3790" s="2">
        <v>840862</v>
      </c>
      <c r="R3790" s="2">
        <v>936803</v>
      </c>
      <c r="S3790" s="4">
        <f t="shared" si="119"/>
        <v>3.6838054532276265E-3</v>
      </c>
    </row>
    <row r="3791" spans="1:19" x14ac:dyDescent="0.25">
      <c r="A3791" s="10">
        <v>0</v>
      </c>
      <c r="B3791" s="1" t="s">
        <v>22</v>
      </c>
      <c r="C3791" s="1" t="s">
        <v>276</v>
      </c>
      <c r="D3791" s="1">
        <v>2019</v>
      </c>
      <c r="E3791" s="2">
        <v>0</v>
      </c>
      <c r="F3791" s="2">
        <v>0</v>
      </c>
      <c r="G3791" s="2">
        <v>45079988</v>
      </c>
      <c r="H3791" s="2">
        <v>40884367</v>
      </c>
      <c r="I3791" s="2">
        <v>9908259</v>
      </c>
      <c r="J3791" s="2">
        <v>2132610</v>
      </c>
      <c r="K3791" s="2">
        <v>3880922</v>
      </c>
      <c r="L3791" s="2">
        <v>29158197</v>
      </c>
      <c r="M3791" s="2">
        <v>4195621</v>
      </c>
      <c r="N3791" s="4">
        <f t="shared" si="118"/>
        <v>0</v>
      </c>
      <c r="O3791" s="2">
        <v>117735</v>
      </c>
      <c r="P3791" s="2">
        <v>0</v>
      </c>
      <c r="Q3791" s="2">
        <v>28887619</v>
      </c>
      <c r="R3791" s="2">
        <v>21433122</v>
      </c>
      <c r="S3791" s="4">
        <f t="shared" si="119"/>
        <v>5.4931334781745745E-3</v>
      </c>
    </row>
    <row r="3792" spans="1:19" x14ac:dyDescent="0.25">
      <c r="A3792" s="10">
        <v>0</v>
      </c>
      <c r="B3792" s="1" t="s">
        <v>42</v>
      </c>
      <c r="C3792" s="1" t="s">
        <v>3611</v>
      </c>
      <c r="D3792" s="1">
        <v>2019</v>
      </c>
      <c r="E3792" s="2">
        <v>0</v>
      </c>
      <c r="F3792" s="2">
        <v>0</v>
      </c>
      <c r="G3792" s="2">
        <v>9055673</v>
      </c>
      <c r="H3792" s="2">
        <v>9046311</v>
      </c>
      <c r="I3792" s="2">
        <v>1911334</v>
      </c>
      <c r="J3792" s="2">
        <v>0</v>
      </c>
      <c r="K3792" s="2">
        <v>5480926</v>
      </c>
      <c r="L3792" s="2">
        <v>1663412</v>
      </c>
      <c r="M3792" s="2">
        <v>9362</v>
      </c>
      <c r="N3792" s="4">
        <f t="shared" si="118"/>
        <v>0</v>
      </c>
      <c r="O3792" s="2">
        <v>0</v>
      </c>
      <c r="P3792" s="2">
        <v>64637</v>
      </c>
      <c r="Q3792" s="2">
        <v>6249208</v>
      </c>
      <c r="R3792" s="2">
        <v>7003432</v>
      </c>
      <c r="S3792" s="4">
        <f t="shared" si="119"/>
        <v>9.2293321331598562E-3</v>
      </c>
    </row>
    <row r="3793" spans="1:19" x14ac:dyDescent="0.25">
      <c r="A3793" s="10">
        <v>1</v>
      </c>
      <c r="B3793" s="1" t="s">
        <v>32</v>
      </c>
      <c r="C3793" s="1" t="s">
        <v>302</v>
      </c>
      <c r="D3793" s="1">
        <v>2019</v>
      </c>
      <c r="E3793" s="2">
        <v>0</v>
      </c>
      <c r="F3793" s="2">
        <v>0</v>
      </c>
      <c r="G3793" s="2">
        <v>17479474</v>
      </c>
      <c r="H3793" s="2">
        <v>17612194</v>
      </c>
      <c r="I3793" s="2">
        <v>13742814</v>
      </c>
      <c r="J3793" s="2">
        <v>145279</v>
      </c>
      <c r="K3793" s="2">
        <v>0</v>
      </c>
      <c r="L3793" s="2">
        <v>3591381</v>
      </c>
      <c r="M3793" s="2">
        <v>-132720</v>
      </c>
      <c r="N3793" s="4">
        <f t="shared" si="118"/>
        <v>0</v>
      </c>
      <c r="O3793" s="2">
        <v>0</v>
      </c>
      <c r="P3793" s="2">
        <v>65288</v>
      </c>
      <c r="Q3793" s="2">
        <v>3094672</v>
      </c>
      <c r="R3793" s="2">
        <v>4877653</v>
      </c>
      <c r="S3793" s="4">
        <f t="shared" si="119"/>
        <v>1.3385126002198188E-2</v>
      </c>
    </row>
    <row r="3794" spans="1:19" x14ac:dyDescent="0.25">
      <c r="A3794" s="10">
        <v>0</v>
      </c>
      <c r="B3794" s="1" t="s">
        <v>57</v>
      </c>
      <c r="C3794" s="1" t="s">
        <v>4156</v>
      </c>
      <c r="D3794" s="1">
        <v>2019</v>
      </c>
      <c r="E3794" s="2">
        <v>0</v>
      </c>
      <c r="F3794" s="2">
        <v>0</v>
      </c>
      <c r="G3794" s="2">
        <v>18578086</v>
      </c>
      <c r="H3794" s="2">
        <v>18179235</v>
      </c>
      <c r="I3794" s="2">
        <v>93563</v>
      </c>
      <c r="J3794" s="2">
        <v>4809254</v>
      </c>
      <c r="K3794" s="2">
        <v>93957</v>
      </c>
      <c r="L3794" s="2">
        <v>13581312</v>
      </c>
      <c r="M3794" s="2">
        <v>398851</v>
      </c>
      <c r="N3794" s="4">
        <f t="shared" si="118"/>
        <v>0</v>
      </c>
      <c r="O3794" s="2">
        <v>0</v>
      </c>
      <c r="P3794" s="2">
        <v>160592</v>
      </c>
      <c r="Q3794" s="2">
        <v>11534668</v>
      </c>
      <c r="R3794" s="2">
        <v>10830606</v>
      </c>
      <c r="S3794" s="4">
        <f t="shared" si="119"/>
        <v>1.4827609830881116E-2</v>
      </c>
    </row>
    <row r="3795" spans="1:19" x14ac:dyDescent="0.25">
      <c r="A3795" s="10">
        <v>0</v>
      </c>
      <c r="B3795" s="1" t="s">
        <v>32</v>
      </c>
      <c r="C3795" s="1" t="s">
        <v>1766</v>
      </c>
      <c r="D3795" s="1">
        <v>2019</v>
      </c>
      <c r="E3795" s="2">
        <v>0</v>
      </c>
      <c r="F3795" s="2">
        <v>0</v>
      </c>
      <c r="G3795" s="2">
        <v>2480556</v>
      </c>
      <c r="H3795" s="2">
        <v>2287845</v>
      </c>
      <c r="I3795" s="2">
        <v>986161</v>
      </c>
      <c r="J3795" s="2">
        <v>7599</v>
      </c>
      <c r="K3795" s="2">
        <v>0</v>
      </c>
      <c r="L3795" s="2">
        <v>1486796</v>
      </c>
      <c r="M3795" s="2">
        <v>192711</v>
      </c>
      <c r="N3795" s="4">
        <f t="shared" si="118"/>
        <v>0</v>
      </c>
      <c r="O3795" s="2">
        <v>109967</v>
      </c>
      <c r="P3795" s="2">
        <v>90702</v>
      </c>
      <c r="Q3795" s="2">
        <v>11310510</v>
      </c>
      <c r="R3795" s="2">
        <v>11207147</v>
      </c>
      <c r="S3795" s="4">
        <f t="shared" si="119"/>
        <v>1.7905449085302443E-2</v>
      </c>
    </row>
    <row r="3796" spans="1:19" x14ac:dyDescent="0.25">
      <c r="A3796" s="10">
        <v>0</v>
      </c>
      <c r="B3796" s="1" t="s">
        <v>32</v>
      </c>
      <c r="C3796" s="1" t="s">
        <v>1621</v>
      </c>
      <c r="D3796" s="1">
        <v>2019</v>
      </c>
      <c r="E3796" s="2">
        <v>0</v>
      </c>
      <c r="F3796" s="2">
        <v>0</v>
      </c>
      <c r="G3796" s="2">
        <v>874789</v>
      </c>
      <c r="H3796" s="2">
        <v>671584</v>
      </c>
      <c r="I3796" s="2">
        <v>482306</v>
      </c>
      <c r="J3796" s="2">
        <v>0</v>
      </c>
      <c r="K3796" s="2">
        <v>197874</v>
      </c>
      <c r="L3796" s="2">
        <v>194609</v>
      </c>
      <c r="M3796" s="2">
        <v>203205</v>
      </c>
      <c r="N3796" s="4">
        <f t="shared" si="118"/>
        <v>0</v>
      </c>
      <c r="O3796" s="2">
        <v>0</v>
      </c>
      <c r="P3796" s="2">
        <v>4016</v>
      </c>
      <c r="Q3796" s="2">
        <v>188915</v>
      </c>
      <c r="R3796" s="2">
        <v>205117</v>
      </c>
      <c r="S3796" s="4">
        <f t="shared" si="119"/>
        <v>1.9579069506671803E-2</v>
      </c>
    </row>
    <row r="3797" spans="1:19" x14ac:dyDescent="0.25">
      <c r="A3797" s="10">
        <v>0</v>
      </c>
      <c r="B3797" s="1" t="s">
        <v>35</v>
      </c>
      <c r="C3797" s="1" t="s">
        <v>2484</v>
      </c>
      <c r="D3797" s="1">
        <v>2019</v>
      </c>
      <c r="E3797" s="2">
        <v>0</v>
      </c>
      <c r="F3797" s="2">
        <v>0</v>
      </c>
      <c r="G3797" s="2">
        <v>2753959</v>
      </c>
      <c r="H3797" s="2">
        <v>2375157</v>
      </c>
      <c r="I3797" s="2">
        <v>1269136</v>
      </c>
      <c r="J3797" s="2">
        <v>757938</v>
      </c>
      <c r="K3797" s="2">
        <v>668149</v>
      </c>
      <c r="L3797" s="2">
        <v>58736</v>
      </c>
      <c r="M3797" s="2">
        <v>378802</v>
      </c>
      <c r="N3797" s="4">
        <f t="shared" si="118"/>
        <v>0</v>
      </c>
      <c r="O3797" s="2">
        <v>0</v>
      </c>
      <c r="P3797" s="2">
        <v>2856</v>
      </c>
      <c r="Q3797" s="2">
        <v>81717</v>
      </c>
      <c r="R3797" s="2">
        <v>142609</v>
      </c>
      <c r="S3797" s="4">
        <f t="shared" si="119"/>
        <v>2.0026786528199482E-2</v>
      </c>
    </row>
    <row r="3798" spans="1:19" x14ac:dyDescent="0.25">
      <c r="A3798" s="10">
        <v>0</v>
      </c>
      <c r="B3798" s="1" t="s">
        <v>67</v>
      </c>
      <c r="C3798" s="1" t="s">
        <v>125</v>
      </c>
      <c r="D3798" s="1">
        <v>2019</v>
      </c>
      <c r="E3798" s="2">
        <v>0</v>
      </c>
      <c r="F3798" s="2">
        <v>0</v>
      </c>
      <c r="G3798" s="2">
        <v>3086877</v>
      </c>
      <c r="H3798" s="2">
        <v>3238817</v>
      </c>
      <c r="I3798" s="2">
        <v>381922</v>
      </c>
      <c r="J3798" s="2">
        <v>0</v>
      </c>
      <c r="K3798" s="2">
        <v>0</v>
      </c>
      <c r="L3798" s="2">
        <v>2704955</v>
      </c>
      <c r="M3798" s="2">
        <v>-151940</v>
      </c>
      <c r="N3798" s="4">
        <f t="shared" si="118"/>
        <v>0</v>
      </c>
      <c r="O3798" s="2">
        <v>0</v>
      </c>
      <c r="P3798" s="2">
        <v>70234</v>
      </c>
      <c r="Q3798" s="2">
        <v>3077936</v>
      </c>
      <c r="R3798" s="2">
        <v>3228172</v>
      </c>
      <c r="S3798" s="4">
        <f t="shared" si="119"/>
        <v>2.1756585460749923E-2</v>
      </c>
    </row>
    <row r="3799" spans="1:19" x14ac:dyDescent="0.25">
      <c r="A3799" s="10">
        <v>0</v>
      </c>
      <c r="B3799" s="1" t="s">
        <v>55</v>
      </c>
      <c r="C3799" s="1" t="s">
        <v>1090</v>
      </c>
      <c r="D3799" s="1">
        <v>2019</v>
      </c>
      <c r="E3799" s="2">
        <v>0</v>
      </c>
      <c r="F3799" s="2">
        <v>0</v>
      </c>
      <c r="G3799" s="2">
        <v>27399073</v>
      </c>
      <c r="H3799" s="2">
        <v>24497697</v>
      </c>
      <c r="I3799" s="2">
        <v>4064583</v>
      </c>
      <c r="J3799" s="2">
        <v>12147045</v>
      </c>
      <c r="K3799" s="2">
        <v>1509776</v>
      </c>
      <c r="L3799" s="2">
        <v>9677669</v>
      </c>
      <c r="M3799" s="2">
        <v>2901376</v>
      </c>
      <c r="N3799" s="4">
        <f t="shared" si="118"/>
        <v>0</v>
      </c>
      <c r="O3799" s="2">
        <v>0</v>
      </c>
      <c r="P3799" s="2">
        <v>233104</v>
      </c>
      <c r="Q3799" s="2">
        <v>10413474</v>
      </c>
      <c r="R3799" s="2">
        <v>9881988</v>
      </c>
      <c r="S3799" s="4">
        <f t="shared" si="119"/>
        <v>2.3588775861699083E-2</v>
      </c>
    </row>
    <row r="3800" spans="1:19" x14ac:dyDescent="0.25">
      <c r="A3800" s="10">
        <v>1</v>
      </c>
      <c r="B3800" s="1" t="s">
        <v>35</v>
      </c>
      <c r="C3800" s="1" t="s">
        <v>2489</v>
      </c>
      <c r="D3800" s="1">
        <v>2019</v>
      </c>
      <c r="E3800" s="2">
        <v>0</v>
      </c>
      <c r="F3800" s="2">
        <v>0</v>
      </c>
      <c r="G3800" s="2">
        <v>15073611</v>
      </c>
      <c r="H3800" s="2">
        <v>16105979</v>
      </c>
      <c r="I3800" s="2">
        <v>7834939</v>
      </c>
      <c r="J3800" s="2">
        <v>739483</v>
      </c>
      <c r="K3800" s="2">
        <v>0</v>
      </c>
      <c r="L3800" s="2">
        <v>6499189</v>
      </c>
      <c r="M3800" s="2">
        <v>-1032368</v>
      </c>
      <c r="N3800" s="4">
        <f t="shared" si="118"/>
        <v>0</v>
      </c>
      <c r="O3800" s="2">
        <v>0</v>
      </c>
      <c r="P3800" s="2">
        <v>146047</v>
      </c>
      <c r="Q3800" s="2">
        <v>6875764</v>
      </c>
      <c r="R3800" s="2">
        <v>5269073</v>
      </c>
      <c r="S3800" s="4">
        <f t="shared" si="119"/>
        <v>2.771777881991766E-2</v>
      </c>
    </row>
    <row r="3801" spans="1:19" x14ac:dyDescent="0.25">
      <c r="A3801" s="10">
        <v>0</v>
      </c>
      <c r="B3801" s="1" t="s">
        <v>42</v>
      </c>
      <c r="C3801" s="1" t="s">
        <v>3596</v>
      </c>
      <c r="D3801" s="1">
        <v>2019</v>
      </c>
      <c r="E3801" s="2">
        <v>0</v>
      </c>
      <c r="F3801" s="2">
        <v>0</v>
      </c>
      <c r="G3801" s="2">
        <v>2559362</v>
      </c>
      <c r="H3801" s="2">
        <v>2764157</v>
      </c>
      <c r="I3801" s="2">
        <v>1396298</v>
      </c>
      <c r="J3801" s="2">
        <v>61620</v>
      </c>
      <c r="K3801" s="2">
        <v>0</v>
      </c>
      <c r="L3801" s="2">
        <v>1101443</v>
      </c>
      <c r="M3801" s="2">
        <v>-204795</v>
      </c>
      <c r="N3801" s="4">
        <f t="shared" si="118"/>
        <v>0</v>
      </c>
      <c r="O3801" s="2">
        <v>0</v>
      </c>
      <c r="P3801" s="2">
        <v>31533</v>
      </c>
      <c r="Q3801" s="2">
        <v>1082085</v>
      </c>
      <c r="R3801" s="2">
        <v>1131281</v>
      </c>
      <c r="S3801" s="4">
        <f t="shared" si="119"/>
        <v>2.7873711306032719E-2</v>
      </c>
    </row>
    <row r="3802" spans="1:19" x14ac:dyDescent="0.25">
      <c r="A3802" s="10">
        <v>0</v>
      </c>
      <c r="B3802" s="1" t="s">
        <v>32</v>
      </c>
      <c r="C3802" s="1" t="s">
        <v>1934</v>
      </c>
      <c r="D3802" s="1">
        <v>2019</v>
      </c>
      <c r="E3802" s="2">
        <v>0</v>
      </c>
      <c r="F3802" s="2">
        <v>0</v>
      </c>
      <c r="G3802" s="2">
        <v>771230</v>
      </c>
      <c r="H3802" s="2">
        <v>764770</v>
      </c>
      <c r="I3802" s="2">
        <v>321764</v>
      </c>
      <c r="J3802" s="2">
        <v>0</v>
      </c>
      <c r="K3802" s="2">
        <v>0</v>
      </c>
      <c r="L3802" s="2">
        <v>449466</v>
      </c>
      <c r="M3802" s="2">
        <v>6460</v>
      </c>
      <c r="N3802" s="4">
        <f t="shared" si="118"/>
        <v>0</v>
      </c>
      <c r="O3802" s="2">
        <v>0</v>
      </c>
      <c r="P3802" s="2">
        <v>9803</v>
      </c>
      <c r="Q3802" s="2">
        <v>418013</v>
      </c>
      <c r="R3802" s="2">
        <v>351606</v>
      </c>
      <c r="S3802" s="4">
        <f t="shared" si="119"/>
        <v>2.7880639124474554E-2</v>
      </c>
    </row>
    <row r="3803" spans="1:19" x14ac:dyDescent="0.25">
      <c r="A3803" s="10">
        <v>0</v>
      </c>
      <c r="B3803" s="1" t="s">
        <v>32</v>
      </c>
      <c r="C3803" s="1" t="s">
        <v>1656</v>
      </c>
      <c r="D3803" s="1">
        <v>2019</v>
      </c>
      <c r="E3803" s="2">
        <v>0</v>
      </c>
      <c r="F3803" s="2">
        <v>0</v>
      </c>
      <c r="G3803" s="2">
        <v>571651</v>
      </c>
      <c r="H3803" s="2">
        <v>363145</v>
      </c>
      <c r="I3803" s="2">
        <v>182341</v>
      </c>
      <c r="J3803" s="2">
        <v>19021</v>
      </c>
      <c r="K3803" s="2">
        <v>259000</v>
      </c>
      <c r="L3803" s="2">
        <v>111289</v>
      </c>
      <c r="M3803" s="2">
        <v>208506</v>
      </c>
      <c r="N3803" s="4">
        <f t="shared" si="118"/>
        <v>0</v>
      </c>
      <c r="O3803" s="2">
        <v>2443</v>
      </c>
      <c r="P3803" s="2">
        <v>2156</v>
      </c>
      <c r="Q3803" s="2">
        <v>132138</v>
      </c>
      <c r="R3803" s="2">
        <v>163302</v>
      </c>
      <c r="S3803" s="4">
        <f t="shared" si="119"/>
        <v>2.816254546790609E-2</v>
      </c>
    </row>
    <row r="3804" spans="1:19" x14ac:dyDescent="0.25">
      <c r="A3804" s="10">
        <v>0</v>
      </c>
      <c r="B3804" s="1" t="s">
        <v>32</v>
      </c>
      <c r="C3804" s="1" t="s">
        <v>2436</v>
      </c>
      <c r="D3804" s="1">
        <v>2019</v>
      </c>
      <c r="E3804" s="2">
        <v>0</v>
      </c>
      <c r="F3804" s="2">
        <v>0</v>
      </c>
      <c r="G3804" s="2">
        <v>1245769</v>
      </c>
      <c r="H3804" s="2">
        <v>242556</v>
      </c>
      <c r="I3804" s="2">
        <v>131076</v>
      </c>
      <c r="J3804" s="2">
        <v>0</v>
      </c>
      <c r="K3804" s="2">
        <v>1051430</v>
      </c>
      <c r="L3804" s="2">
        <v>63263</v>
      </c>
      <c r="M3804" s="2">
        <v>1003213</v>
      </c>
      <c r="N3804" s="4">
        <f t="shared" si="118"/>
        <v>0</v>
      </c>
      <c r="O3804" s="2">
        <v>0</v>
      </c>
      <c r="P3804" s="2">
        <v>1593</v>
      </c>
      <c r="Q3804" s="2">
        <v>56799</v>
      </c>
      <c r="R3804" s="2">
        <v>51263</v>
      </c>
      <c r="S3804" s="4">
        <f t="shared" si="119"/>
        <v>3.1075044378986793E-2</v>
      </c>
    </row>
    <row r="3805" spans="1:19" x14ac:dyDescent="0.25">
      <c r="A3805" s="10">
        <v>0</v>
      </c>
      <c r="B3805" s="1" t="s">
        <v>32</v>
      </c>
      <c r="C3805" s="1" t="s">
        <v>2358</v>
      </c>
      <c r="D3805" s="1">
        <v>2019</v>
      </c>
      <c r="E3805" s="2">
        <v>0</v>
      </c>
      <c r="F3805" s="2">
        <v>0</v>
      </c>
      <c r="G3805" s="2">
        <v>586253</v>
      </c>
      <c r="H3805" s="2">
        <v>567116</v>
      </c>
      <c r="I3805" s="2">
        <v>288792</v>
      </c>
      <c r="J3805" s="2">
        <v>0</v>
      </c>
      <c r="K3805" s="2">
        <v>0</v>
      </c>
      <c r="L3805" s="2">
        <v>297461</v>
      </c>
      <c r="M3805" s="2">
        <v>19137</v>
      </c>
      <c r="N3805" s="4">
        <f t="shared" si="118"/>
        <v>0</v>
      </c>
      <c r="O3805" s="2">
        <v>0</v>
      </c>
      <c r="P3805" s="2">
        <v>9218</v>
      </c>
      <c r="Q3805" s="2">
        <v>254034</v>
      </c>
      <c r="R3805" s="2">
        <v>281871</v>
      </c>
      <c r="S3805" s="4">
        <f t="shared" si="119"/>
        <v>3.2702903101063961E-2</v>
      </c>
    </row>
    <row r="3806" spans="1:19" x14ac:dyDescent="0.25">
      <c r="A3806" s="10">
        <v>0</v>
      </c>
      <c r="B3806" s="1" t="s">
        <v>32</v>
      </c>
      <c r="C3806" s="1" t="s">
        <v>1854</v>
      </c>
      <c r="D3806" s="1">
        <v>2019</v>
      </c>
      <c r="E3806" s="2">
        <v>0</v>
      </c>
      <c r="F3806" s="2">
        <v>0</v>
      </c>
      <c r="G3806" s="2">
        <v>502327</v>
      </c>
      <c r="H3806" s="2">
        <v>566632</v>
      </c>
      <c r="I3806" s="2">
        <v>384810</v>
      </c>
      <c r="J3806" s="2">
        <v>0</v>
      </c>
      <c r="K3806" s="2">
        <v>0</v>
      </c>
      <c r="L3806" s="2">
        <v>117517</v>
      </c>
      <c r="M3806" s="2">
        <v>-64305</v>
      </c>
      <c r="N3806" s="4">
        <f t="shared" si="118"/>
        <v>0</v>
      </c>
      <c r="O3806" s="2">
        <v>0</v>
      </c>
      <c r="P3806" s="2">
        <v>4910</v>
      </c>
      <c r="Q3806" s="2">
        <v>149618</v>
      </c>
      <c r="R3806" s="2">
        <v>146393</v>
      </c>
      <c r="S3806" s="4">
        <f t="shared" si="119"/>
        <v>3.3539855047714028E-2</v>
      </c>
    </row>
    <row r="3807" spans="1:19" x14ac:dyDescent="0.25">
      <c r="A3807" s="10">
        <v>0</v>
      </c>
      <c r="B3807" s="1" t="s">
        <v>32</v>
      </c>
      <c r="C3807" s="1" t="s">
        <v>1381</v>
      </c>
      <c r="D3807" s="1">
        <v>2019</v>
      </c>
      <c r="E3807" s="2">
        <v>0</v>
      </c>
      <c r="F3807" s="2">
        <v>0</v>
      </c>
      <c r="G3807" s="2">
        <v>836439</v>
      </c>
      <c r="H3807" s="2">
        <v>863805</v>
      </c>
      <c r="I3807" s="2">
        <v>407199</v>
      </c>
      <c r="J3807" s="2">
        <v>18917</v>
      </c>
      <c r="K3807" s="2">
        <v>0</v>
      </c>
      <c r="L3807" s="2">
        <v>410323</v>
      </c>
      <c r="M3807" s="2">
        <v>-27366</v>
      </c>
      <c r="N3807" s="4">
        <f t="shared" si="118"/>
        <v>0</v>
      </c>
      <c r="O3807" s="2">
        <v>0</v>
      </c>
      <c r="P3807" s="2">
        <v>23043</v>
      </c>
      <c r="Q3807" s="2">
        <v>625318</v>
      </c>
      <c r="R3807" s="2">
        <v>569306</v>
      </c>
      <c r="S3807" s="4">
        <f t="shared" si="119"/>
        <v>4.0475596603584012E-2</v>
      </c>
    </row>
    <row r="3808" spans="1:19" x14ac:dyDescent="0.25">
      <c r="A3808" s="10">
        <v>0</v>
      </c>
      <c r="B3808" s="1" t="s">
        <v>32</v>
      </c>
      <c r="C3808" s="1" t="s">
        <v>2369</v>
      </c>
      <c r="D3808" s="1">
        <v>2019</v>
      </c>
      <c r="E3808" s="2">
        <v>0</v>
      </c>
      <c r="F3808" s="2">
        <v>0</v>
      </c>
      <c r="G3808" s="2">
        <v>2072594</v>
      </c>
      <c r="H3808" s="2">
        <v>1629094</v>
      </c>
      <c r="I3808" s="2">
        <v>933001</v>
      </c>
      <c r="J3808" s="2">
        <v>0</v>
      </c>
      <c r="K3808" s="2">
        <v>0</v>
      </c>
      <c r="L3808" s="2">
        <v>1139593</v>
      </c>
      <c r="M3808" s="2">
        <v>443500</v>
      </c>
      <c r="N3808" s="4">
        <f t="shared" si="118"/>
        <v>0</v>
      </c>
      <c r="O3808" s="2">
        <v>0</v>
      </c>
      <c r="P3808" s="2">
        <v>33728</v>
      </c>
      <c r="Q3808" s="2">
        <v>946987</v>
      </c>
      <c r="R3808" s="2">
        <v>806876</v>
      </c>
      <c r="S3808" s="4">
        <f t="shared" si="119"/>
        <v>4.1800722787640229E-2</v>
      </c>
    </row>
    <row r="3809" spans="1:19" x14ac:dyDescent="0.25">
      <c r="A3809" s="10">
        <v>0</v>
      </c>
      <c r="B3809" s="1" t="s">
        <v>32</v>
      </c>
      <c r="C3809" s="1" t="s">
        <v>2296</v>
      </c>
      <c r="D3809" s="1">
        <v>2019</v>
      </c>
      <c r="E3809" s="2">
        <v>0</v>
      </c>
      <c r="F3809" s="2">
        <v>0</v>
      </c>
      <c r="G3809" s="2">
        <v>357393</v>
      </c>
      <c r="H3809" s="2">
        <v>341967</v>
      </c>
      <c r="I3809" s="2">
        <v>75193</v>
      </c>
      <c r="J3809" s="2">
        <v>244387</v>
      </c>
      <c r="K3809" s="2">
        <v>0</v>
      </c>
      <c r="L3809" s="2">
        <v>37813</v>
      </c>
      <c r="M3809" s="2">
        <v>15426</v>
      </c>
      <c r="N3809" s="4">
        <f t="shared" si="118"/>
        <v>0</v>
      </c>
      <c r="O3809" s="2">
        <v>0</v>
      </c>
      <c r="P3809" s="2">
        <v>11889</v>
      </c>
      <c r="Q3809" s="2">
        <v>277707</v>
      </c>
      <c r="R3809" s="2">
        <v>277685</v>
      </c>
      <c r="S3809" s="4">
        <f t="shared" si="119"/>
        <v>4.2814700109836686E-2</v>
      </c>
    </row>
    <row r="3810" spans="1:19" x14ac:dyDescent="0.25">
      <c r="A3810" s="10">
        <v>0</v>
      </c>
      <c r="B3810" s="1" t="s">
        <v>40</v>
      </c>
      <c r="C3810" s="1" t="s">
        <v>2177</v>
      </c>
      <c r="D3810" s="1">
        <v>2019</v>
      </c>
      <c r="E3810" s="2">
        <v>0</v>
      </c>
      <c r="F3810" s="2">
        <v>0</v>
      </c>
      <c r="G3810" s="2">
        <v>2745155</v>
      </c>
      <c r="H3810" s="2">
        <v>2558139</v>
      </c>
      <c r="I3810" s="2">
        <v>1314178</v>
      </c>
      <c r="J3810" s="2">
        <v>119714</v>
      </c>
      <c r="K3810" s="2">
        <v>68689</v>
      </c>
      <c r="L3810" s="2">
        <v>1242574</v>
      </c>
      <c r="M3810" s="2">
        <v>187016</v>
      </c>
      <c r="N3810" s="4">
        <f t="shared" si="118"/>
        <v>0</v>
      </c>
      <c r="O3810" s="2">
        <v>0</v>
      </c>
      <c r="P3810" s="2">
        <v>51587</v>
      </c>
      <c r="Q3810" s="2">
        <v>922959</v>
      </c>
      <c r="R3810" s="2">
        <v>1186964</v>
      </c>
      <c r="S3810" s="4">
        <f t="shared" si="119"/>
        <v>4.34613012694572E-2</v>
      </c>
    </row>
    <row r="3811" spans="1:19" x14ac:dyDescent="0.25">
      <c r="A3811" s="10">
        <v>0</v>
      </c>
      <c r="B3811" s="1" t="s">
        <v>32</v>
      </c>
      <c r="C3811" s="1" t="s">
        <v>2346</v>
      </c>
      <c r="D3811" s="1">
        <v>2019</v>
      </c>
      <c r="E3811" s="2">
        <v>0</v>
      </c>
      <c r="F3811" s="2">
        <v>0</v>
      </c>
      <c r="G3811" s="2">
        <v>589083</v>
      </c>
      <c r="H3811" s="2">
        <v>646411</v>
      </c>
      <c r="I3811" s="2">
        <v>319981</v>
      </c>
      <c r="J3811" s="2">
        <v>22090</v>
      </c>
      <c r="K3811" s="2">
        <v>1710</v>
      </c>
      <c r="L3811" s="2">
        <v>245302</v>
      </c>
      <c r="M3811" s="2">
        <v>-57328</v>
      </c>
      <c r="N3811" s="4">
        <f t="shared" si="118"/>
        <v>0</v>
      </c>
      <c r="O3811" s="2">
        <v>0</v>
      </c>
      <c r="P3811" s="2">
        <v>10060</v>
      </c>
      <c r="Q3811" s="2">
        <v>191196</v>
      </c>
      <c r="R3811" s="2">
        <v>217116</v>
      </c>
      <c r="S3811" s="4">
        <f t="shared" si="119"/>
        <v>4.6334678236518725E-2</v>
      </c>
    </row>
    <row r="3812" spans="1:19" x14ac:dyDescent="0.25">
      <c r="A3812" s="10">
        <v>0</v>
      </c>
      <c r="B3812" s="1" t="s">
        <v>40</v>
      </c>
      <c r="C3812" s="1" t="s">
        <v>2863</v>
      </c>
      <c r="D3812" s="1">
        <v>2019</v>
      </c>
      <c r="E3812" s="2">
        <v>0</v>
      </c>
      <c r="F3812" s="2">
        <v>0</v>
      </c>
      <c r="G3812" s="2">
        <v>369995</v>
      </c>
      <c r="H3812" s="2">
        <v>329822</v>
      </c>
      <c r="I3812" s="2">
        <v>36064</v>
      </c>
      <c r="J3812" s="2">
        <v>0</v>
      </c>
      <c r="K3812" s="2">
        <v>0</v>
      </c>
      <c r="L3812" s="2">
        <v>333931</v>
      </c>
      <c r="M3812" s="2">
        <v>40173</v>
      </c>
      <c r="N3812" s="4">
        <f t="shared" si="118"/>
        <v>0</v>
      </c>
      <c r="O3812" s="2">
        <v>16258</v>
      </c>
      <c r="P3812" s="2">
        <v>0</v>
      </c>
      <c r="Q3812" s="2">
        <v>369995</v>
      </c>
      <c r="R3812" s="2">
        <v>329822</v>
      </c>
      <c r="S3812" s="4">
        <f t="shared" si="119"/>
        <v>4.9293255149747438E-2</v>
      </c>
    </row>
    <row r="3813" spans="1:19" x14ac:dyDescent="0.25">
      <c r="A3813" s="10">
        <v>0</v>
      </c>
      <c r="B3813" s="1" t="s">
        <v>32</v>
      </c>
      <c r="C3813" s="1" t="s">
        <v>2337</v>
      </c>
      <c r="D3813" s="1">
        <v>2019</v>
      </c>
      <c r="E3813" s="2">
        <v>0</v>
      </c>
      <c r="F3813" s="2">
        <v>0</v>
      </c>
      <c r="G3813" s="2">
        <v>191907</v>
      </c>
      <c r="H3813" s="2">
        <v>174026</v>
      </c>
      <c r="I3813" s="2">
        <v>0</v>
      </c>
      <c r="J3813" s="2">
        <v>0</v>
      </c>
      <c r="K3813" s="2">
        <v>0</v>
      </c>
      <c r="L3813" s="2">
        <v>191907</v>
      </c>
      <c r="M3813" s="2">
        <v>17881</v>
      </c>
      <c r="N3813" s="4">
        <f t="shared" si="118"/>
        <v>0</v>
      </c>
      <c r="O3813" s="2">
        <v>0</v>
      </c>
      <c r="P3813" s="2">
        <v>4043</v>
      </c>
      <c r="Q3813" s="2">
        <v>66164</v>
      </c>
      <c r="R3813" s="2">
        <v>78258</v>
      </c>
      <c r="S3813" s="4">
        <f t="shared" si="119"/>
        <v>5.1662449845383221E-2</v>
      </c>
    </row>
    <row r="3814" spans="1:19" x14ac:dyDescent="0.25">
      <c r="A3814" s="10">
        <v>0</v>
      </c>
      <c r="B3814" s="1" t="s">
        <v>32</v>
      </c>
      <c r="C3814" s="1" t="s">
        <v>2276</v>
      </c>
      <c r="D3814" s="1">
        <v>2019</v>
      </c>
      <c r="E3814" s="2">
        <v>0</v>
      </c>
      <c r="F3814" s="2">
        <v>0</v>
      </c>
      <c r="G3814" s="2">
        <v>313929</v>
      </c>
      <c r="H3814" s="2">
        <v>331223</v>
      </c>
      <c r="I3814" s="2">
        <v>217262</v>
      </c>
      <c r="J3814" s="2">
        <v>500</v>
      </c>
      <c r="K3814" s="2">
        <v>26310</v>
      </c>
      <c r="L3814" s="2">
        <v>69857</v>
      </c>
      <c r="M3814" s="2">
        <v>-17294</v>
      </c>
      <c r="N3814" s="4">
        <f t="shared" si="118"/>
        <v>0</v>
      </c>
      <c r="O3814" s="2">
        <v>0</v>
      </c>
      <c r="P3814" s="2">
        <v>3521</v>
      </c>
      <c r="Q3814" s="2">
        <v>71333</v>
      </c>
      <c r="R3814" s="2">
        <v>68127</v>
      </c>
      <c r="S3814" s="4">
        <f t="shared" si="119"/>
        <v>5.1682886373978013E-2</v>
      </c>
    </row>
    <row r="3815" spans="1:19" x14ac:dyDescent="0.25">
      <c r="A3815" s="10">
        <v>0</v>
      </c>
      <c r="B3815" s="1" t="s">
        <v>32</v>
      </c>
      <c r="C3815" s="1" t="s">
        <v>1557</v>
      </c>
      <c r="D3815" s="1">
        <v>2019</v>
      </c>
      <c r="E3815" s="2">
        <v>0</v>
      </c>
      <c r="F3815" s="2">
        <v>0</v>
      </c>
      <c r="G3815" s="2">
        <v>1650626</v>
      </c>
      <c r="H3815" s="2">
        <v>1544067</v>
      </c>
      <c r="I3815" s="2">
        <v>958900</v>
      </c>
      <c r="J3815" s="2">
        <v>44271</v>
      </c>
      <c r="K3815" s="2">
        <v>269000</v>
      </c>
      <c r="L3815" s="2">
        <v>378455</v>
      </c>
      <c r="M3815" s="2">
        <v>106559</v>
      </c>
      <c r="N3815" s="4">
        <f t="shared" si="118"/>
        <v>0</v>
      </c>
      <c r="O3815" s="2">
        <v>0</v>
      </c>
      <c r="P3815" s="2">
        <v>34284</v>
      </c>
      <c r="Q3815" s="2">
        <v>471654</v>
      </c>
      <c r="R3815" s="2">
        <v>653350</v>
      </c>
      <c r="S3815" s="4">
        <f t="shared" si="119"/>
        <v>5.2474171577255681E-2</v>
      </c>
    </row>
    <row r="3816" spans="1:19" x14ac:dyDescent="0.25">
      <c r="A3816" s="10">
        <v>0</v>
      </c>
      <c r="B3816" s="1" t="s">
        <v>64</v>
      </c>
      <c r="C3816" s="1" t="s">
        <v>4743</v>
      </c>
      <c r="D3816" s="1">
        <v>2019</v>
      </c>
      <c r="E3816" s="2">
        <v>0</v>
      </c>
      <c r="F3816" s="2">
        <v>0</v>
      </c>
      <c r="G3816" s="2">
        <v>20695782</v>
      </c>
      <c r="H3816" s="2">
        <v>17022436</v>
      </c>
      <c r="I3816" s="2">
        <v>6533387</v>
      </c>
      <c r="J3816" s="2">
        <v>5084927</v>
      </c>
      <c r="K3816" s="2">
        <v>407624</v>
      </c>
      <c r="L3816" s="2">
        <v>8669844</v>
      </c>
      <c r="M3816" s="2">
        <v>3673346</v>
      </c>
      <c r="N3816" s="4">
        <f t="shared" si="118"/>
        <v>0</v>
      </c>
      <c r="O3816" s="2">
        <v>0</v>
      </c>
      <c r="P3816" s="2">
        <v>688555</v>
      </c>
      <c r="Q3816" s="2">
        <v>11322725</v>
      </c>
      <c r="R3816" s="2">
        <v>12922812</v>
      </c>
      <c r="S3816" s="4">
        <f t="shared" si="119"/>
        <v>5.3282133950412647E-2</v>
      </c>
    </row>
    <row r="3817" spans="1:19" x14ac:dyDescent="0.25">
      <c r="A3817" s="10">
        <v>0</v>
      </c>
      <c r="B3817" s="1" t="s">
        <v>53</v>
      </c>
      <c r="C3817" s="1" t="s">
        <v>3921</v>
      </c>
      <c r="D3817" s="1">
        <v>2019</v>
      </c>
      <c r="E3817" s="2">
        <v>0</v>
      </c>
      <c r="F3817" s="2">
        <v>0</v>
      </c>
      <c r="G3817" s="2">
        <v>5542411</v>
      </c>
      <c r="H3817" s="2">
        <v>5781943</v>
      </c>
      <c r="I3817" s="2">
        <v>490533</v>
      </c>
      <c r="J3817" s="2">
        <v>198321</v>
      </c>
      <c r="K3817" s="2">
        <v>0</v>
      </c>
      <c r="L3817" s="2">
        <v>4853557</v>
      </c>
      <c r="M3817" s="2">
        <v>-239532</v>
      </c>
      <c r="N3817" s="4">
        <f t="shared" si="118"/>
        <v>0</v>
      </c>
      <c r="O3817" s="2">
        <v>28757</v>
      </c>
      <c r="P3817" s="2">
        <v>101509</v>
      </c>
      <c r="Q3817" s="2">
        <v>3245211</v>
      </c>
      <c r="R3817" s="2">
        <v>2366594</v>
      </c>
      <c r="S3817" s="4">
        <f t="shared" si="119"/>
        <v>5.5043661903985221E-2</v>
      </c>
    </row>
    <row r="3818" spans="1:19" x14ac:dyDescent="0.25">
      <c r="A3818" s="10">
        <v>0</v>
      </c>
      <c r="B3818" s="1" t="s">
        <v>32</v>
      </c>
      <c r="C3818" s="1" t="s">
        <v>1595</v>
      </c>
      <c r="D3818" s="1">
        <v>2019</v>
      </c>
      <c r="E3818" s="2">
        <v>0</v>
      </c>
      <c r="F3818" s="2">
        <v>0</v>
      </c>
      <c r="G3818" s="2">
        <v>1034780</v>
      </c>
      <c r="H3818" s="2">
        <v>951465</v>
      </c>
      <c r="I3818" s="2">
        <v>20800</v>
      </c>
      <c r="J3818" s="2">
        <v>498777</v>
      </c>
      <c r="K3818" s="2">
        <v>0</v>
      </c>
      <c r="L3818" s="2">
        <v>515203</v>
      </c>
      <c r="M3818" s="2">
        <v>83315</v>
      </c>
      <c r="N3818" s="4">
        <f t="shared" si="118"/>
        <v>0</v>
      </c>
      <c r="O3818" s="2">
        <v>0</v>
      </c>
      <c r="P3818" s="2">
        <v>29026</v>
      </c>
      <c r="Q3818" s="2">
        <v>527156</v>
      </c>
      <c r="R3818" s="2">
        <v>509564</v>
      </c>
      <c r="S3818" s="4">
        <f t="shared" si="119"/>
        <v>5.6962422777119263E-2</v>
      </c>
    </row>
    <row r="3819" spans="1:19" x14ac:dyDescent="0.25">
      <c r="A3819" s="10">
        <v>0</v>
      </c>
      <c r="B3819" s="1" t="s">
        <v>32</v>
      </c>
      <c r="C3819" s="1" t="s">
        <v>1572</v>
      </c>
      <c r="D3819" s="1">
        <v>2019</v>
      </c>
      <c r="E3819" s="2">
        <v>0</v>
      </c>
      <c r="F3819" s="2">
        <v>0</v>
      </c>
      <c r="G3819" s="2">
        <v>878849</v>
      </c>
      <c r="H3819" s="2">
        <v>539060</v>
      </c>
      <c r="I3819" s="2">
        <v>289582</v>
      </c>
      <c r="J3819" s="2">
        <v>0</v>
      </c>
      <c r="K3819" s="2">
        <v>311600</v>
      </c>
      <c r="L3819" s="2">
        <v>277667</v>
      </c>
      <c r="M3819" s="2">
        <v>339789</v>
      </c>
      <c r="N3819" s="4">
        <f t="shared" si="118"/>
        <v>0</v>
      </c>
      <c r="O3819" s="2">
        <v>0</v>
      </c>
      <c r="P3819" s="2">
        <v>16133</v>
      </c>
      <c r="Q3819" s="2">
        <v>253566</v>
      </c>
      <c r="R3819" s="2">
        <v>282423</v>
      </c>
      <c r="S3819" s="4">
        <f t="shared" si="119"/>
        <v>5.7123534556321548E-2</v>
      </c>
    </row>
    <row r="3820" spans="1:19" x14ac:dyDescent="0.25">
      <c r="A3820" s="10">
        <v>0</v>
      </c>
      <c r="B3820" s="1" t="s">
        <v>55</v>
      </c>
      <c r="C3820" s="1" t="s">
        <v>3994</v>
      </c>
      <c r="D3820" s="1">
        <v>2019</v>
      </c>
      <c r="E3820" s="2">
        <v>0</v>
      </c>
      <c r="F3820" s="2">
        <v>0</v>
      </c>
      <c r="G3820" s="2">
        <v>5472157</v>
      </c>
      <c r="H3820" s="2">
        <v>3481363</v>
      </c>
      <c r="I3820" s="2">
        <v>1917239</v>
      </c>
      <c r="J3820" s="2">
        <v>13816</v>
      </c>
      <c r="K3820" s="2">
        <v>2518677</v>
      </c>
      <c r="L3820" s="2">
        <v>1022426</v>
      </c>
      <c r="M3820" s="2">
        <v>1990794</v>
      </c>
      <c r="N3820" s="4">
        <f t="shared" si="118"/>
        <v>0</v>
      </c>
      <c r="O3820" s="2">
        <v>0</v>
      </c>
      <c r="P3820" s="2">
        <v>221395</v>
      </c>
      <c r="Q3820" s="2">
        <v>3558348</v>
      </c>
      <c r="R3820" s="2">
        <v>3568055</v>
      </c>
      <c r="S3820" s="4">
        <f t="shared" si="119"/>
        <v>6.2049211685357993E-2</v>
      </c>
    </row>
    <row r="3821" spans="1:19" x14ac:dyDescent="0.25">
      <c r="A3821" s="10">
        <v>0</v>
      </c>
      <c r="B3821" s="1" t="s">
        <v>32</v>
      </c>
      <c r="C3821" s="1" t="s">
        <v>1463</v>
      </c>
      <c r="D3821" s="1">
        <v>2019</v>
      </c>
      <c r="E3821" s="2">
        <v>0</v>
      </c>
      <c r="F3821" s="2">
        <v>0</v>
      </c>
      <c r="G3821" s="2">
        <v>851348</v>
      </c>
      <c r="H3821" s="2">
        <v>1015723</v>
      </c>
      <c r="I3821" s="2">
        <v>493481</v>
      </c>
      <c r="J3821" s="2">
        <v>0</v>
      </c>
      <c r="K3821" s="2">
        <v>74638</v>
      </c>
      <c r="L3821" s="2">
        <v>283229</v>
      </c>
      <c r="M3821" s="2">
        <v>-164375</v>
      </c>
      <c r="N3821" s="4">
        <f t="shared" si="118"/>
        <v>0</v>
      </c>
      <c r="O3821" s="2">
        <v>0</v>
      </c>
      <c r="P3821" s="2">
        <v>33553</v>
      </c>
      <c r="Q3821" s="2">
        <v>494462</v>
      </c>
      <c r="R3821" s="2">
        <v>522719</v>
      </c>
      <c r="S3821" s="4">
        <f t="shared" si="119"/>
        <v>6.4189363692538443E-2</v>
      </c>
    </row>
    <row r="3822" spans="1:19" x14ac:dyDescent="0.25">
      <c r="A3822" s="10">
        <v>0</v>
      </c>
      <c r="B3822" s="1" t="s">
        <v>32</v>
      </c>
      <c r="C3822" s="1" t="s">
        <v>2220</v>
      </c>
      <c r="D3822" s="1">
        <v>2019</v>
      </c>
      <c r="E3822" s="2">
        <v>0</v>
      </c>
      <c r="F3822" s="2">
        <v>0</v>
      </c>
      <c r="G3822" s="2">
        <v>1781006</v>
      </c>
      <c r="H3822" s="2">
        <v>1571485</v>
      </c>
      <c r="I3822" s="2">
        <v>52595</v>
      </c>
      <c r="J3822" s="2">
        <v>102680</v>
      </c>
      <c r="K3822" s="2">
        <v>112540</v>
      </c>
      <c r="L3822" s="2">
        <v>1513191</v>
      </c>
      <c r="M3822" s="2">
        <v>209521</v>
      </c>
      <c r="N3822" s="4">
        <f t="shared" si="118"/>
        <v>0</v>
      </c>
      <c r="O3822" s="2">
        <v>0</v>
      </c>
      <c r="P3822" s="2">
        <v>63236</v>
      </c>
      <c r="Q3822" s="2">
        <v>649043</v>
      </c>
      <c r="R3822" s="2">
        <v>959393</v>
      </c>
      <c r="S3822" s="4">
        <f t="shared" si="119"/>
        <v>6.5912509263669844E-2</v>
      </c>
    </row>
    <row r="3823" spans="1:19" x14ac:dyDescent="0.25">
      <c r="A3823" s="10">
        <v>0</v>
      </c>
      <c r="B3823" s="1" t="s">
        <v>32</v>
      </c>
      <c r="C3823" s="1" t="s">
        <v>2172</v>
      </c>
      <c r="D3823" s="1">
        <v>2019</v>
      </c>
      <c r="E3823" s="2">
        <v>0</v>
      </c>
      <c r="F3823" s="2">
        <v>0</v>
      </c>
      <c r="G3823" s="2">
        <v>2356798</v>
      </c>
      <c r="H3823" s="2">
        <v>2224133</v>
      </c>
      <c r="I3823" s="2">
        <v>818991</v>
      </c>
      <c r="J3823" s="2">
        <v>44250</v>
      </c>
      <c r="K3823" s="2">
        <v>0</v>
      </c>
      <c r="L3823" s="2">
        <v>1493557</v>
      </c>
      <c r="M3823" s="2">
        <v>132665</v>
      </c>
      <c r="N3823" s="4">
        <f t="shared" si="118"/>
        <v>0</v>
      </c>
      <c r="O3823" s="2">
        <v>0</v>
      </c>
      <c r="P3823" s="2">
        <v>41272</v>
      </c>
      <c r="Q3823" s="2">
        <v>544914</v>
      </c>
      <c r="R3823" s="2">
        <v>620315</v>
      </c>
      <c r="S3823" s="4">
        <f t="shared" si="119"/>
        <v>6.6533938402263362E-2</v>
      </c>
    </row>
    <row r="3824" spans="1:19" x14ac:dyDescent="0.25">
      <c r="A3824" s="10">
        <v>1</v>
      </c>
      <c r="B3824" s="1" t="s">
        <v>32</v>
      </c>
      <c r="C3824" s="1" t="s">
        <v>1214</v>
      </c>
      <c r="D3824" s="1">
        <v>2019</v>
      </c>
      <c r="E3824" s="2">
        <v>0</v>
      </c>
      <c r="F3824" s="2">
        <v>0</v>
      </c>
      <c r="G3824" s="2">
        <v>4958840</v>
      </c>
      <c r="H3824" s="2">
        <v>5259532</v>
      </c>
      <c r="I3824" s="2">
        <v>2302924</v>
      </c>
      <c r="J3824" s="2">
        <v>110702</v>
      </c>
      <c r="K3824" s="2">
        <v>84951</v>
      </c>
      <c r="L3824" s="2">
        <v>2460263</v>
      </c>
      <c r="M3824" s="2">
        <v>-300692</v>
      </c>
      <c r="N3824" s="4">
        <f t="shared" si="118"/>
        <v>0</v>
      </c>
      <c r="O3824" s="2">
        <v>0</v>
      </c>
      <c r="P3824" s="2">
        <v>170146</v>
      </c>
      <c r="Q3824" s="2">
        <v>2440604</v>
      </c>
      <c r="R3824" s="2">
        <v>2554157</v>
      </c>
      <c r="S3824" s="4">
        <f t="shared" si="119"/>
        <v>6.6615325526191219E-2</v>
      </c>
    </row>
    <row r="3825" spans="1:19" x14ac:dyDescent="0.25">
      <c r="A3825" s="10">
        <v>0</v>
      </c>
      <c r="B3825" s="1" t="s">
        <v>67</v>
      </c>
      <c r="C3825" s="1" t="s">
        <v>2135</v>
      </c>
      <c r="D3825" s="1">
        <v>2019</v>
      </c>
      <c r="E3825" s="2">
        <v>0</v>
      </c>
      <c r="F3825" s="2">
        <v>0</v>
      </c>
      <c r="G3825" s="2">
        <v>1570368</v>
      </c>
      <c r="H3825" s="2">
        <v>646375</v>
      </c>
      <c r="I3825" s="2">
        <v>724</v>
      </c>
      <c r="J3825" s="2">
        <v>0</v>
      </c>
      <c r="K3825" s="2">
        <v>1063570</v>
      </c>
      <c r="L3825" s="2">
        <v>506074</v>
      </c>
      <c r="M3825" s="2">
        <v>923993</v>
      </c>
      <c r="N3825" s="4">
        <f t="shared" si="118"/>
        <v>0</v>
      </c>
      <c r="O3825" s="2">
        <v>0</v>
      </c>
      <c r="P3825" s="2">
        <v>19187</v>
      </c>
      <c r="Q3825" s="2">
        <v>250514</v>
      </c>
      <c r="R3825" s="2">
        <v>265805</v>
      </c>
      <c r="S3825" s="4">
        <f t="shared" si="119"/>
        <v>7.2184496153195013E-2</v>
      </c>
    </row>
    <row r="3826" spans="1:19" x14ac:dyDescent="0.25">
      <c r="A3826" s="10">
        <v>0</v>
      </c>
      <c r="B3826" s="1" t="s">
        <v>32</v>
      </c>
      <c r="C3826" s="1" t="s">
        <v>2258</v>
      </c>
      <c r="D3826" s="1">
        <v>2019</v>
      </c>
      <c r="E3826" s="2">
        <v>0</v>
      </c>
      <c r="F3826" s="2">
        <v>0</v>
      </c>
      <c r="G3826" s="2">
        <v>1184437</v>
      </c>
      <c r="H3826" s="2">
        <v>731711</v>
      </c>
      <c r="I3826" s="2">
        <v>583</v>
      </c>
      <c r="J3826" s="2">
        <v>43200</v>
      </c>
      <c r="K3826" s="2">
        <v>0</v>
      </c>
      <c r="L3826" s="2">
        <v>1140654</v>
      </c>
      <c r="M3826" s="2">
        <v>452726</v>
      </c>
      <c r="N3826" s="4">
        <f t="shared" si="118"/>
        <v>0</v>
      </c>
      <c r="O3826" s="2">
        <v>0</v>
      </c>
      <c r="P3826" s="2">
        <v>14411</v>
      </c>
      <c r="Q3826" s="2">
        <v>404307</v>
      </c>
      <c r="R3826" s="2">
        <v>199069</v>
      </c>
      <c r="S3826" s="4">
        <f t="shared" si="119"/>
        <v>7.2391984688726013E-2</v>
      </c>
    </row>
    <row r="3827" spans="1:19" x14ac:dyDescent="0.25">
      <c r="A3827" s="10">
        <v>0</v>
      </c>
      <c r="B3827" s="1" t="s">
        <v>32</v>
      </c>
      <c r="C3827" s="1" t="s">
        <v>1824</v>
      </c>
      <c r="D3827" s="1">
        <v>2019</v>
      </c>
      <c r="E3827" s="2">
        <v>0</v>
      </c>
      <c r="F3827" s="2">
        <v>0</v>
      </c>
      <c r="G3827" s="2">
        <v>94302</v>
      </c>
      <c r="H3827" s="2">
        <v>128016</v>
      </c>
      <c r="I3827" s="2">
        <v>57237</v>
      </c>
      <c r="J3827" s="2">
        <v>0</v>
      </c>
      <c r="K3827" s="2">
        <v>0</v>
      </c>
      <c r="L3827" s="2">
        <v>37065</v>
      </c>
      <c r="M3827" s="2">
        <v>-33714</v>
      </c>
      <c r="N3827" s="4">
        <f t="shared" si="118"/>
        <v>0</v>
      </c>
      <c r="O3827" s="2">
        <v>0</v>
      </c>
      <c r="P3827" s="2">
        <v>2554</v>
      </c>
      <c r="Q3827" s="2">
        <v>31368</v>
      </c>
      <c r="R3827" s="2">
        <v>33158</v>
      </c>
      <c r="S3827" s="4">
        <f t="shared" si="119"/>
        <v>7.7025152301103808E-2</v>
      </c>
    </row>
    <row r="3828" spans="1:19" x14ac:dyDescent="0.25">
      <c r="A3828" s="10">
        <v>0</v>
      </c>
      <c r="B3828" s="1" t="s">
        <v>32</v>
      </c>
      <c r="C3828" s="1" t="s">
        <v>2165</v>
      </c>
      <c r="D3828" s="1">
        <v>2019</v>
      </c>
      <c r="E3828" s="2">
        <v>0</v>
      </c>
      <c r="F3828" s="2">
        <v>0</v>
      </c>
      <c r="G3828" s="2">
        <v>2356424</v>
      </c>
      <c r="H3828" s="2">
        <v>1827718</v>
      </c>
      <c r="I3828" s="2">
        <v>610341</v>
      </c>
      <c r="J3828" s="2">
        <v>0</v>
      </c>
      <c r="K3828" s="2">
        <v>0</v>
      </c>
      <c r="L3828" s="2">
        <v>1746083</v>
      </c>
      <c r="M3828" s="2">
        <v>528706</v>
      </c>
      <c r="N3828" s="4">
        <f t="shared" si="118"/>
        <v>0</v>
      </c>
      <c r="O3828" s="2">
        <v>0</v>
      </c>
      <c r="P3828" s="2">
        <v>49742</v>
      </c>
      <c r="Q3828" s="2">
        <v>750279</v>
      </c>
      <c r="R3828" s="2">
        <v>617933</v>
      </c>
      <c r="S3828" s="4">
        <f t="shared" si="119"/>
        <v>8.049740020358194E-2</v>
      </c>
    </row>
    <row r="3829" spans="1:19" x14ac:dyDescent="0.25">
      <c r="A3829" s="10">
        <v>0</v>
      </c>
      <c r="B3829" s="1" t="s">
        <v>47</v>
      </c>
      <c r="C3829" s="1" t="s">
        <v>3781</v>
      </c>
      <c r="D3829" s="1">
        <v>2019</v>
      </c>
      <c r="E3829" s="2">
        <v>0</v>
      </c>
      <c r="F3829" s="2">
        <v>0</v>
      </c>
      <c r="G3829" s="2">
        <v>25004936</v>
      </c>
      <c r="H3829" s="2">
        <v>27403881</v>
      </c>
      <c r="I3829" s="2">
        <v>4090682</v>
      </c>
      <c r="J3829" s="2">
        <v>4287253</v>
      </c>
      <c r="K3829" s="2">
        <v>350627</v>
      </c>
      <c r="L3829" s="2">
        <v>16276374</v>
      </c>
      <c r="M3829" s="2">
        <v>-2398945</v>
      </c>
      <c r="N3829" s="4">
        <f t="shared" si="118"/>
        <v>0</v>
      </c>
      <c r="O3829" s="2">
        <v>0</v>
      </c>
      <c r="P3829" s="2">
        <v>809921</v>
      </c>
      <c r="Q3829" s="2">
        <v>11070143</v>
      </c>
      <c r="R3829" s="2">
        <v>9747671</v>
      </c>
      <c r="S3829" s="4">
        <f t="shared" si="119"/>
        <v>8.3088668052091627E-2</v>
      </c>
    </row>
    <row r="3830" spans="1:19" x14ac:dyDescent="0.25">
      <c r="A3830" s="10">
        <v>0</v>
      </c>
      <c r="B3830" s="1" t="s">
        <v>32</v>
      </c>
      <c r="C3830" s="1" t="s">
        <v>175</v>
      </c>
      <c r="D3830" s="1">
        <v>2019</v>
      </c>
      <c r="E3830" s="2">
        <v>0</v>
      </c>
      <c r="F3830" s="2">
        <v>0</v>
      </c>
      <c r="G3830" s="2">
        <v>3328647</v>
      </c>
      <c r="H3830" s="2">
        <v>2756505</v>
      </c>
      <c r="I3830" s="2">
        <v>738834</v>
      </c>
      <c r="J3830" s="2">
        <v>95503</v>
      </c>
      <c r="K3830" s="2">
        <v>0</v>
      </c>
      <c r="L3830" s="2">
        <v>2368678</v>
      </c>
      <c r="M3830" s="2">
        <v>572142</v>
      </c>
      <c r="N3830" s="4">
        <f t="shared" si="118"/>
        <v>0</v>
      </c>
      <c r="O3830" s="2">
        <v>0</v>
      </c>
      <c r="P3830" s="2">
        <v>147976</v>
      </c>
      <c r="Q3830" s="2">
        <v>1547815</v>
      </c>
      <c r="R3830" s="2">
        <v>1728651</v>
      </c>
      <c r="S3830" s="4">
        <f t="shared" si="119"/>
        <v>8.5602009890949654E-2</v>
      </c>
    </row>
    <row r="3831" spans="1:19" x14ac:dyDescent="0.25">
      <c r="A3831" s="10">
        <v>0</v>
      </c>
      <c r="B3831" s="1" t="s">
        <v>53</v>
      </c>
      <c r="C3831" s="1" t="s">
        <v>3928</v>
      </c>
      <c r="D3831" s="1">
        <v>2019</v>
      </c>
      <c r="E3831" s="2">
        <v>0</v>
      </c>
      <c r="F3831" s="2">
        <v>0</v>
      </c>
      <c r="G3831" s="2">
        <v>1870963</v>
      </c>
      <c r="H3831" s="2">
        <v>1903784</v>
      </c>
      <c r="I3831" s="2">
        <v>2875544</v>
      </c>
      <c r="J3831" s="2">
        <v>0</v>
      </c>
      <c r="K3831" s="2">
        <v>0</v>
      </c>
      <c r="L3831" s="2">
        <v>6800</v>
      </c>
      <c r="M3831" s="2">
        <v>-32821</v>
      </c>
      <c r="N3831" s="4">
        <f t="shared" si="118"/>
        <v>0</v>
      </c>
      <c r="O3831" s="2">
        <v>0</v>
      </c>
      <c r="P3831" s="2">
        <v>150386</v>
      </c>
      <c r="Q3831" s="2">
        <v>1589717</v>
      </c>
      <c r="R3831" s="2">
        <v>1712235</v>
      </c>
      <c r="S3831" s="4">
        <f t="shared" si="119"/>
        <v>8.7830233583591044E-2</v>
      </c>
    </row>
    <row r="3832" spans="1:19" x14ac:dyDescent="0.25">
      <c r="A3832" s="10">
        <v>0</v>
      </c>
      <c r="B3832" s="1" t="s">
        <v>40</v>
      </c>
      <c r="C3832" s="1" t="s">
        <v>1471</v>
      </c>
      <c r="D3832" s="1">
        <v>2019</v>
      </c>
      <c r="E3832" s="2">
        <v>0</v>
      </c>
      <c r="F3832" s="2">
        <v>0</v>
      </c>
      <c r="G3832" s="2">
        <v>1351016</v>
      </c>
      <c r="H3832" s="2">
        <v>575336</v>
      </c>
      <c r="I3832" s="2">
        <v>175080</v>
      </c>
      <c r="J3832" s="2">
        <v>322462</v>
      </c>
      <c r="K3832" s="2">
        <v>659613</v>
      </c>
      <c r="L3832" s="2">
        <v>193861</v>
      </c>
      <c r="M3832" s="2">
        <v>775680</v>
      </c>
      <c r="N3832" s="4">
        <f t="shared" si="118"/>
        <v>0</v>
      </c>
      <c r="O3832" s="2">
        <v>0</v>
      </c>
      <c r="P3832" s="2">
        <v>37716</v>
      </c>
      <c r="Q3832" s="2">
        <v>434399</v>
      </c>
      <c r="R3832" s="2">
        <v>418067</v>
      </c>
      <c r="S3832" s="4">
        <f t="shared" si="119"/>
        <v>9.0215204739910113E-2</v>
      </c>
    </row>
    <row r="3833" spans="1:19" x14ac:dyDescent="0.25">
      <c r="A3833" s="10">
        <v>0</v>
      </c>
      <c r="B3833" s="1" t="s">
        <v>27</v>
      </c>
      <c r="C3833" s="1" t="s">
        <v>932</v>
      </c>
      <c r="D3833" s="1">
        <v>2019</v>
      </c>
      <c r="E3833" s="2">
        <v>0</v>
      </c>
      <c r="F3833" s="2">
        <v>0</v>
      </c>
      <c r="G3833" s="2">
        <v>2549440</v>
      </c>
      <c r="H3833" s="2">
        <v>2816642</v>
      </c>
      <c r="I3833" s="2">
        <v>292747</v>
      </c>
      <c r="J3833" s="2">
        <v>18067</v>
      </c>
      <c r="K3833" s="2">
        <v>104925</v>
      </c>
      <c r="L3833" s="2">
        <v>2133701</v>
      </c>
      <c r="M3833" s="2">
        <v>-267202</v>
      </c>
      <c r="N3833" s="4">
        <f t="shared" si="118"/>
        <v>0</v>
      </c>
      <c r="O3833" s="2">
        <v>0</v>
      </c>
      <c r="P3833" s="2">
        <v>215536</v>
      </c>
      <c r="Q3833" s="2">
        <v>2192524</v>
      </c>
      <c r="R3833" s="2">
        <v>2366827</v>
      </c>
      <c r="S3833" s="4">
        <f t="shared" si="119"/>
        <v>9.1065379936936669E-2</v>
      </c>
    </row>
    <row r="3834" spans="1:19" x14ac:dyDescent="0.25">
      <c r="A3834" s="10">
        <v>0</v>
      </c>
      <c r="B3834" s="1" t="s">
        <v>40</v>
      </c>
      <c r="C3834" s="1" t="s">
        <v>3307</v>
      </c>
      <c r="D3834" s="1">
        <v>2019</v>
      </c>
      <c r="E3834" s="2">
        <v>0</v>
      </c>
      <c r="F3834" s="2">
        <v>0</v>
      </c>
      <c r="G3834" s="2">
        <v>871292</v>
      </c>
      <c r="H3834" s="2">
        <v>1007682</v>
      </c>
      <c r="I3834" s="2">
        <v>366361</v>
      </c>
      <c r="J3834" s="2">
        <v>238587</v>
      </c>
      <c r="K3834" s="2">
        <v>0</v>
      </c>
      <c r="L3834" s="2">
        <v>266343</v>
      </c>
      <c r="M3834" s="2">
        <v>-136390</v>
      </c>
      <c r="N3834" s="4">
        <f t="shared" si="118"/>
        <v>0</v>
      </c>
      <c r="O3834" s="2">
        <v>0</v>
      </c>
      <c r="P3834" s="2">
        <v>33987</v>
      </c>
      <c r="Q3834" s="2">
        <v>362358</v>
      </c>
      <c r="R3834" s="2">
        <v>366068</v>
      </c>
      <c r="S3834" s="4">
        <f t="shared" si="119"/>
        <v>9.2843406143120949E-2</v>
      </c>
    </row>
    <row r="3835" spans="1:19" x14ac:dyDescent="0.25">
      <c r="A3835" s="10">
        <v>0</v>
      </c>
      <c r="B3835" s="1" t="s">
        <v>61</v>
      </c>
      <c r="C3835" s="1" t="s">
        <v>1207</v>
      </c>
      <c r="D3835" s="1">
        <v>2019</v>
      </c>
      <c r="E3835" s="2">
        <v>0</v>
      </c>
      <c r="F3835" s="2">
        <v>0</v>
      </c>
      <c r="G3835" s="2">
        <v>8417089</v>
      </c>
      <c r="H3835" s="2">
        <v>8778308</v>
      </c>
      <c r="I3835" s="2">
        <v>1348258</v>
      </c>
      <c r="J3835" s="2">
        <v>2667186</v>
      </c>
      <c r="K3835" s="2">
        <v>581668</v>
      </c>
      <c r="L3835" s="2">
        <v>3819977</v>
      </c>
      <c r="M3835" s="2">
        <v>-361219</v>
      </c>
      <c r="N3835" s="4">
        <f t="shared" si="118"/>
        <v>0</v>
      </c>
      <c r="O3835" s="2">
        <v>0</v>
      </c>
      <c r="P3835" s="2">
        <v>465015</v>
      </c>
      <c r="Q3835" s="2">
        <v>4609268</v>
      </c>
      <c r="R3835" s="2">
        <v>4920253</v>
      </c>
      <c r="S3835" s="4">
        <f t="shared" si="119"/>
        <v>9.4510383917249779E-2</v>
      </c>
    </row>
    <row r="3836" spans="1:19" x14ac:dyDescent="0.25">
      <c r="A3836" s="10">
        <v>0</v>
      </c>
      <c r="B3836" s="1" t="s">
        <v>32</v>
      </c>
      <c r="C3836" s="1" t="s">
        <v>1574</v>
      </c>
      <c r="D3836" s="1">
        <v>2019</v>
      </c>
      <c r="E3836" s="2">
        <v>0</v>
      </c>
      <c r="F3836" s="2">
        <v>0</v>
      </c>
      <c r="G3836" s="2">
        <v>896517</v>
      </c>
      <c r="H3836" s="2">
        <v>918069</v>
      </c>
      <c r="I3836" s="2">
        <v>320674</v>
      </c>
      <c r="J3836" s="2">
        <v>271774</v>
      </c>
      <c r="K3836" s="2">
        <v>12931</v>
      </c>
      <c r="L3836" s="2">
        <v>291138</v>
      </c>
      <c r="M3836" s="2">
        <v>-21552</v>
      </c>
      <c r="N3836" s="4">
        <f t="shared" si="118"/>
        <v>0</v>
      </c>
      <c r="O3836" s="2">
        <v>0</v>
      </c>
      <c r="P3836" s="2">
        <v>18705</v>
      </c>
      <c r="Q3836" s="2">
        <v>179576</v>
      </c>
      <c r="R3836" s="2">
        <v>195373</v>
      </c>
      <c r="S3836" s="4">
        <f t="shared" si="119"/>
        <v>9.5739943595071986E-2</v>
      </c>
    </row>
    <row r="3837" spans="1:19" x14ac:dyDescent="0.25">
      <c r="A3837" s="10">
        <v>0</v>
      </c>
      <c r="B3837" s="1" t="s">
        <v>28</v>
      </c>
      <c r="C3837" s="1" t="s">
        <v>1140</v>
      </c>
      <c r="D3837" s="1">
        <v>2019</v>
      </c>
      <c r="E3837" s="2">
        <v>0</v>
      </c>
      <c r="F3837" s="2">
        <v>0</v>
      </c>
      <c r="G3837" s="2">
        <v>49258936</v>
      </c>
      <c r="H3837" s="2">
        <v>51303891</v>
      </c>
      <c r="I3837" s="2">
        <v>13077420</v>
      </c>
      <c r="J3837" s="2">
        <v>1287874</v>
      </c>
      <c r="K3837" s="2">
        <v>1039911</v>
      </c>
      <c r="L3837" s="2">
        <v>33853731</v>
      </c>
      <c r="M3837" s="2">
        <v>-2044955</v>
      </c>
      <c r="N3837" s="4">
        <f t="shared" si="118"/>
        <v>0</v>
      </c>
      <c r="O3837" s="2">
        <v>50597</v>
      </c>
      <c r="P3837" s="2">
        <v>2978825</v>
      </c>
      <c r="Q3837" s="2">
        <v>31363277</v>
      </c>
      <c r="R3837" s="2">
        <v>31531471</v>
      </c>
      <c r="S3837" s="4">
        <f t="shared" si="119"/>
        <v>9.6076139295879978E-2</v>
      </c>
    </row>
    <row r="3838" spans="1:19" x14ac:dyDescent="0.25">
      <c r="A3838" s="10">
        <v>0</v>
      </c>
      <c r="B3838" s="1" t="s">
        <v>55</v>
      </c>
      <c r="C3838" s="1" t="s">
        <v>4026</v>
      </c>
      <c r="D3838" s="1">
        <v>2019</v>
      </c>
      <c r="E3838" s="2">
        <v>0</v>
      </c>
      <c r="F3838" s="2">
        <v>0</v>
      </c>
      <c r="G3838" s="2">
        <v>555791</v>
      </c>
      <c r="H3838" s="2">
        <v>578167</v>
      </c>
      <c r="I3838" s="2">
        <v>58243</v>
      </c>
      <c r="J3838" s="2">
        <v>10396</v>
      </c>
      <c r="K3838" s="2">
        <v>439904</v>
      </c>
      <c r="L3838" s="2">
        <v>47248</v>
      </c>
      <c r="M3838" s="2">
        <v>-22376</v>
      </c>
      <c r="N3838" s="4">
        <f t="shared" si="118"/>
        <v>0</v>
      </c>
      <c r="O3838" s="2">
        <v>0</v>
      </c>
      <c r="P3838" s="2">
        <v>3464</v>
      </c>
      <c r="Q3838" s="2">
        <v>45366</v>
      </c>
      <c r="R3838" s="2">
        <v>35671</v>
      </c>
      <c r="S3838" s="4">
        <f t="shared" si="119"/>
        <v>9.7109696952706687E-2</v>
      </c>
    </row>
    <row r="3839" spans="1:19" x14ac:dyDescent="0.25">
      <c r="A3839" s="10">
        <v>0</v>
      </c>
      <c r="B3839" s="1" t="s">
        <v>47</v>
      </c>
      <c r="C3839" s="1" t="s">
        <v>3779</v>
      </c>
      <c r="D3839" s="1">
        <v>2019</v>
      </c>
      <c r="E3839" s="2">
        <v>0</v>
      </c>
      <c r="F3839" s="2">
        <v>0</v>
      </c>
      <c r="G3839" s="2">
        <v>1975784</v>
      </c>
      <c r="H3839" s="2">
        <v>1819459</v>
      </c>
      <c r="I3839" s="2">
        <v>976288</v>
      </c>
      <c r="J3839" s="2">
        <v>436078</v>
      </c>
      <c r="K3839" s="2">
        <v>0</v>
      </c>
      <c r="L3839" s="2">
        <v>563418</v>
      </c>
      <c r="M3839" s="2">
        <v>156325</v>
      </c>
      <c r="N3839" s="4">
        <f t="shared" si="118"/>
        <v>0</v>
      </c>
      <c r="O3839" s="2">
        <v>0</v>
      </c>
      <c r="P3839" s="2">
        <v>784666</v>
      </c>
      <c r="Q3839" s="2">
        <v>6888782</v>
      </c>
      <c r="R3839" s="2">
        <v>7439417</v>
      </c>
      <c r="S3839" s="4">
        <f t="shared" si="119"/>
        <v>0.10547412519018627</v>
      </c>
    </row>
    <row r="3840" spans="1:19" x14ac:dyDescent="0.25">
      <c r="A3840" s="10">
        <v>0</v>
      </c>
      <c r="B3840" s="1" t="s">
        <v>40</v>
      </c>
      <c r="C3840" s="1" t="s">
        <v>2989</v>
      </c>
      <c r="D3840" s="1">
        <v>2019</v>
      </c>
      <c r="E3840" s="2">
        <v>0</v>
      </c>
      <c r="F3840" s="2">
        <v>0</v>
      </c>
      <c r="G3840" s="2">
        <v>90477</v>
      </c>
      <c r="H3840" s="2">
        <v>59649</v>
      </c>
      <c r="I3840" s="2">
        <v>0</v>
      </c>
      <c r="J3840" s="2">
        <v>53357</v>
      </c>
      <c r="K3840" s="2">
        <v>0</v>
      </c>
      <c r="L3840" s="2">
        <v>37120</v>
      </c>
      <c r="M3840" s="2">
        <v>30828</v>
      </c>
      <c r="N3840" s="4">
        <f t="shared" si="118"/>
        <v>0</v>
      </c>
      <c r="O3840" s="2">
        <v>0</v>
      </c>
      <c r="P3840" s="2">
        <v>5236</v>
      </c>
      <c r="Q3840" s="2">
        <v>40323</v>
      </c>
      <c r="R3840" s="2">
        <v>48997</v>
      </c>
      <c r="S3840" s="4">
        <f t="shared" si="119"/>
        <v>0.10686368553176726</v>
      </c>
    </row>
    <row r="3841" spans="1:19" x14ac:dyDescent="0.25">
      <c r="A3841" s="10">
        <v>0</v>
      </c>
      <c r="B3841" s="1" t="s">
        <v>40</v>
      </c>
      <c r="C3841" s="1" t="s">
        <v>3292</v>
      </c>
      <c r="D3841" s="1">
        <v>2019</v>
      </c>
      <c r="E3841" s="2">
        <v>0</v>
      </c>
      <c r="F3841" s="2">
        <v>0</v>
      </c>
      <c r="G3841" s="2">
        <v>655008</v>
      </c>
      <c r="H3841" s="2">
        <v>778268</v>
      </c>
      <c r="I3841" s="2">
        <v>244394</v>
      </c>
      <c r="J3841" s="2">
        <v>83341</v>
      </c>
      <c r="K3841" s="2">
        <v>0</v>
      </c>
      <c r="L3841" s="2">
        <v>327273</v>
      </c>
      <c r="M3841" s="2">
        <v>-123260</v>
      </c>
      <c r="N3841" s="4">
        <f t="shared" si="118"/>
        <v>0</v>
      </c>
      <c r="O3841" s="2">
        <v>0</v>
      </c>
      <c r="P3841" s="2">
        <v>34198</v>
      </c>
      <c r="Q3841" s="2">
        <v>357248</v>
      </c>
      <c r="R3841" s="2">
        <v>313956</v>
      </c>
      <c r="S3841" s="4">
        <f t="shared" si="119"/>
        <v>0.10892609155423053</v>
      </c>
    </row>
    <row r="3842" spans="1:19" x14ac:dyDescent="0.25">
      <c r="A3842" s="10">
        <v>0</v>
      </c>
      <c r="B3842" s="1" t="s">
        <v>55</v>
      </c>
      <c r="C3842" s="1" t="s">
        <v>4000</v>
      </c>
      <c r="D3842" s="1">
        <v>2019</v>
      </c>
      <c r="E3842" s="2">
        <v>0</v>
      </c>
      <c r="F3842" s="2">
        <v>0</v>
      </c>
      <c r="G3842" s="2">
        <v>1030533</v>
      </c>
      <c r="H3842" s="2">
        <v>1616223</v>
      </c>
      <c r="I3842" s="2">
        <v>385378</v>
      </c>
      <c r="J3842" s="2">
        <v>638861</v>
      </c>
      <c r="K3842" s="2">
        <v>0</v>
      </c>
      <c r="L3842" s="2">
        <v>6294</v>
      </c>
      <c r="M3842" s="2">
        <v>-585690</v>
      </c>
      <c r="N3842" s="4">
        <f t="shared" ref="N3842:N3905" si="120">(E3842-F3842)/G3842</f>
        <v>0</v>
      </c>
      <c r="O3842" s="2">
        <v>0</v>
      </c>
      <c r="P3842" s="2">
        <v>154089</v>
      </c>
      <c r="Q3842" s="2">
        <v>1130532</v>
      </c>
      <c r="R3842" s="2">
        <v>1374298</v>
      </c>
      <c r="S3842" s="4">
        <f t="shared" ref="S3842:S3905" si="121">(O3842+P3842)/R3842</f>
        <v>0.11212197063518975</v>
      </c>
    </row>
    <row r="3843" spans="1:19" x14ac:dyDescent="0.25">
      <c r="A3843" s="10">
        <v>0</v>
      </c>
      <c r="B3843" s="1" t="s">
        <v>32</v>
      </c>
      <c r="C3843" s="1" t="s">
        <v>1670</v>
      </c>
      <c r="D3843" s="1">
        <v>2019</v>
      </c>
      <c r="E3843" s="2">
        <v>0</v>
      </c>
      <c r="F3843" s="2">
        <v>0</v>
      </c>
      <c r="G3843" s="2">
        <v>1090760</v>
      </c>
      <c r="H3843" s="2">
        <v>892889</v>
      </c>
      <c r="I3843" s="2">
        <v>535465</v>
      </c>
      <c r="J3843" s="2">
        <v>36536</v>
      </c>
      <c r="K3843" s="2">
        <v>0</v>
      </c>
      <c r="L3843" s="2">
        <v>518759</v>
      </c>
      <c r="M3843" s="2">
        <v>197871</v>
      </c>
      <c r="N3843" s="4">
        <f t="shared" si="120"/>
        <v>0</v>
      </c>
      <c r="O3843" s="2">
        <v>0</v>
      </c>
      <c r="P3843" s="2">
        <v>50909</v>
      </c>
      <c r="Q3843" s="2">
        <v>443613</v>
      </c>
      <c r="R3843" s="2">
        <v>443942</v>
      </c>
      <c r="S3843" s="4">
        <f t="shared" si="121"/>
        <v>0.11467488996310329</v>
      </c>
    </row>
    <row r="3844" spans="1:19" x14ac:dyDescent="0.25">
      <c r="A3844" s="10">
        <v>0</v>
      </c>
      <c r="B3844" s="1" t="s">
        <v>57</v>
      </c>
      <c r="C3844" s="1" t="s">
        <v>4165</v>
      </c>
      <c r="D3844" s="1">
        <v>2019</v>
      </c>
      <c r="E3844" s="2">
        <v>0</v>
      </c>
      <c r="F3844" s="2">
        <v>0</v>
      </c>
      <c r="G3844" s="2">
        <v>9861756</v>
      </c>
      <c r="H3844" s="2">
        <v>9891889</v>
      </c>
      <c r="I3844" s="2">
        <v>178640</v>
      </c>
      <c r="J3844" s="2">
        <v>1834615</v>
      </c>
      <c r="K3844" s="2">
        <v>107673</v>
      </c>
      <c r="L3844" s="2">
        <v>7740828</v>
      </c>
      <c r="M3844" s="2">
        <v>-30133</v>
      </c>
      <c r="N3844" s="4">
        <f t="shared" si="120"/>
        <v>0</v>
      </c>
      <c r="O3844" s="2">
        <v>3862101</v>
      </c>
      <c r="P3844" s="2">
        <v>-3033850</v>
      </c>
      <c r="Q3844" s="2">
        <v>7067862</v>
      </c>
      <c r="R3844" s="2">
        <v>7111296</v>
      </c>
      <c r="S3844" s="4">
        <f t="shared" si="121"/>
        <v>0.11646976866101481</v>
      </c>
    </row>
    <row r="3845" spans="1:19" x14ac:dyDescent="0.25">
      <c r="A3845" s="10">
        <v>0</v>
      </c>
      <c r="B3845" s="1" t="s">
        <v>31</v>
      </c>
      <c r="C3845" s="1" t="s">
        <v>1319</v>
      </c>
      <c r="D3845" s="1">
        <v>2019</v>
      </c>
      <c r="E3845" s="2">
        <v>0</v>
      </c>
      <c r="F3845" s="2">
        <v>0</v>
      </c>
      <c r="G3845" s="2">
        <v>20291239</v>
      </c>
      <c r="H3845" s="2">
        <v>16447362</v>
      </c>
      <c r="I3845" s="2">
        <v>10280484</v>
      </c>
      <c r="J3845" s="2">
        <v>2792838</v>
      </c>
      <c r="K3845" s="2">
        <v>0</v>
      </c>
      <c r="L3845" s="2">
        <v>7217917</v>
      </c>
      <c r="M3845" s="2">
        <v>3843877</v>
      </c>
      <c r="N3845" s="4">
        <f t="shared" si="120"/>
        <v>0</v>
      </c>
      <c r="O3845" s="2">
        <v>0</v>
      </c>
      <c r="P3845" s="2">
        <v>739266</v>
      </c>
      <c r="Q3845" s="2">
        <v>7396166</v>
      </c>
      <c r="R3845" s="2">
        <v>6228271</v>
      </c>
      <c r="S3845" s="4">
        <f t="shared" si="121"/>
        <v>0.11869522055157844</v>
      </c>
    </row>
    <row r="3846" spans="1:19" x14ac:dyDescent="0.25">
      <c r="A3846" s="10">
        <v>0</v>
      </c>
      <c r="B3846" s="1" t="s">
        <v>24</v>
      </c>
      <c r="C3846" s="1" t="s">
        <v>622</v>
      </c>
      <c r="D3846" s="1">
        <v>2019</v>
      </c>
      <c r="E3846" s="2">
        <v>0</v>
      </c>
      <c r="F3846" s="2">
        <v>0</v>
      </c>
      <c r="G3846" s="2">
        <v>16482908</v>
      </c>
      <c r="H3846" s="2">
        <v>15948229</v>
      </c>
      <c r="I3846" s="2">
        <v>509458</v>
      </c>
      <c r="J3846" s="2">
        <v>5093502</v>
      </c>
      <c r="K3846" s="2">
        <v>127175</v>
      </c>
      <c r="L3846" s="2">
        <v>10752773</v>
      </c>
      <c r="M3846" s="2">
        <v>534679</v>
      </c>
      <c r="N3846" s="4">
        <f t="shared" si="120"/>
        <v>0</v>
      </c>
      <c r="O3846" s="2">
        <v>79381</v>
      </c>
      <c r="P3846" s="2">
        <v>1862211</v>
      </c>
      <c r="Q3846" s="2">
        <v>16038396</v>
      </c>
      <c r="R3846" s="2">
        <v>15467798</v>
      </c>
      <c r="S3846" s="4">
        <f t="shared" si="121"/>
        <v>0.1255247838121496</v>
      </c>
    </row>
    <row r="3847" spans="1:19" x14ac:dyDescent="0.25">
      <c r="A3847" s="10">
        <v>0</v>
      </c>
      <c r="B3847" s="1" t="s">
        <v>39</v>
      </c>
      <c r="C3847" s="1" t="s">
        <v>2683</v>
      </c>
      <c r="D3847" s="1">
        <v>2019</v>
      </c>
      <c r="E3847" s="2">
        <v>0</v>
      </c>
      <c r="F3847" s="2">
        <v>0</v>
      </c>
      <c r="G3847" s="2">
        <v>29123073</v>
      </c>
      <c r="H3847" s="2">
        <v>26985561</v>
      </c>
      <c r="I3847" s="2">
        <v>2976295</v>
      </c>
      <c r="J3847" s="2">
        <v>293542</v>
      </c>
      <c r="K3847" s="2">
        <v>75000</v>
      </c>
      <c r="L3847" s="2">
        <v>25778236</v>
      </c>
      <c r="M3847" s="2">
        <v>2137512</v>
      </c>
      <c r="N3847" s="4">
        <f t="shared" si="120"/>
        <v>0</v>
      </c>
      <c r="O3847" s="2">
        <v>58291</v>
      </c>
      <c r="P3847" s="2">
        <v>2677088</v>
      </c>
      <c r="Q3847" s="2">
        <v>21994644</v>
      </c>
      <c r="R3847" s="2">
        <v>21628699</v>
      </c>
      <c r="S3847" s="4">
        <f t="shared" si="121"/>
        <v>0.12646988152176883</v>
      </c>
    </row>
    <row r="3848" spans="1:19" x14ac:dyDescent="0.25">
      <c r="A3848" s="10">
        <v>0</v>
      </c>
      <c r="B3848" s="1" t="s">
        <v>57</v>
      </c>
      <c r="C3848" s="1" t="s">
        <v>4159</v>
      </c>
      <c r="D3848" s="1">
        <v>2019</v>
      </c>
      <c r="E3848" s="2">
        <v>0</v>
      </c>
      <c r="F3848" s="2">
        <v>0</v>
      </c>
      <c r="G3848" s="2">
        <v>47148182</v>
      </c>
      <c r="H3848" s="2">
        <v>41532187</v>
      </c>
      <c r="I3848" s="2">
        <v>1180000</v>
      </c>
      <c r="J3848" s="2">
        <v>1238967</v>
      </c>
      <c r="K3848" s="2">
        <v>0</v>
      </c>
      <c r="L3848" s="2">
        <v>46658164</v>
      </c>
      <c r="M3848" s="2">
        <v>5615995</v>
      </c>
      <c r="N3848" s="4">
        <f t="shared" si="120"/>
        <v>0</v>
      </c>
      <c r="O3848" s="2">
        <v>2187958</v>
      </c>
      <c r="P3848" s="2">
        <v>2243166</v>
      </c>
      <c r="Q3848" s="2">
        <v>32918673</v>
      </c>
      <c r="R3848" s="2">
        <v>34163430</v>
      </c>
      <c r="S3848" s="4">
        <f t="shared" si="121"/>
        <v>0.12970372120129625</v>
      </c>
    </row>
    <row r="3849" spans="1:19" x14ac:dyDescent="0.25">
      <c r="A3849" s="10">
        <v>0</v>
      </c>
      <c r="B3849" s="1" t="s">
        <v>32</v>
      </c>
      <c r="C3849" s="1" t="s">
        <v>1783</v>
      </c>
      <c r="D3849" s="1">
        <v>2019</v>
      </c>
      <c r="E3849" s="2">
        <v>0</v>
      </c>
      <c r="F3849" s="2">
        <v>0</v>
      </c>
      <c r="G3849" s="2">
        <v>319654</v>
      </c>
      <c r="H3849" s="2">
        <v>352235</v>
      </c>
      <c r="I3849" s="2">
        <v>118642</v>
      </c>
      <c r="J3849" s="2">
        <v>0</v>
      </c>
      <c r="K3849" s="2">
        <v>0</v>
      </c>
      <c r="L3849" s="2">
        <v>201012</v>
      </c>
      <c r="M3849" s="2">
        <v>-32581</v>
      </c>
      <c r="N3849" s="4">
        <f t="shared" si="120"/>
        <v>0</v>
      </c>
      <c r="O3849" s="2">
        <v>0</v>
      </c>
      <c r="P3849" s="2">
        <v>23109</v>
      </c>
      <c r="Q3849" s="2">
        <v>182351</v>
      </c>
      <c r="R3849" s="2">
        <v>176105</v>
      </c>
      <c r="S3849" s="4">
        <f t="shared" si="121"/>
        <v>0.13122285000425882</v>
      </c>
    </row>
    <row r="3850" spans="1:19" x14ac:dyDescent="0.25">
      <c r="A3850" s="10">
        <v>0</v>
      </c>
      <c r="B3850" s="1" t="s">
        <v>55</v>
      </c>
      <c r="C3850" s="1" t="s">
        <v>579</v>
      </c>
      <c r="D3850" s="1">
        <v>2019</v>
      </c>
      <c r="E3850" s="2">
        <v>0</v>
      </c>
      <c r="F3850" s="2">
        <v>0</v>
      </c>
      <c r="G3850" s="2">
        <v>243942</v>
      </c>
      <c r="H3850" s="2">
        <v>227822</v>
      </c>
      <c r="I3850" s="2">
        <v>131041</v>
      </c>
      <c r="J3850" s="2">
        <v>18759</v>
      </c>
      <c r="K3850" s="2">
        <v>50442</v>
      </c>
      <c r="L3850" s="2">
        <v>43700</v>
      </c>
      <c r="M3850" s="2">
        <v>16120</v>
      </c>
      <c r="N3850" s="4">
        <f t="shared" si="120"/>
        <v>0</v>
      </c>
      <c r="O3850" s="2">
        <v>0</v>
      </c>
      <c r="P3850" s="2">
        <v>2510</v>
      </c>
      <c r="Q3850" s="2">
        <v>28616</v>
      </c>
      <c r="R3850" s="2">
        <v>18940</v>
      </c>
      <c r="S3850" s="4">
        <f t="shared" si="121"/>
        <v>0.13252375923970433</v>
      </c>
    </row>
    <row r="3851" spans="1:19" x14ac:dyDescent="0.25">
      <c r="A3851" s="10">
        <v>0</v>
      </c>
      <c r="B3851" s="1" t="s">
        <v>32</v>
      </c>
      <c r="C3851" s="1" t="s">
        <v>1552</v>
      </c>
      <c r="D3851" s="1">
        <v>2019</v>
      </c>
      <c r="E3851" s="2">
        <v>0</v>
      </c>
      <c r="F3851" s="2">
        <v>0</v>
      </c>
      <c r="G3851" s="2">
        <v>1102278</v>
      </c>
      <c r="H3851" s="2">
        <v>1313927</v>
      </c>
      <c r="I3851" s="2">
        <v>580695</v>
      </c>
      <c r="J3851" s="2">
        <v>0</v>
      </c>
      <c r="K3851" s="2">
        <v>0</v>
      </c>
      <c r="L3851" s="2">
        <v>521583</v>
      </c>
      <c r="M3851" s="2">
        <v>-211649</v>
      </c>
      <c r="N3851" s="4">
        <f t="shared" si="120"/>
        <v>0</v>
      </c>
      <c r="O3851" s="2">
        <v>0</v>
      </c>
      <c r="P3851" s="2">
        <v>65382</v>
      </c>
      <c r="Q3851" s="2">
        <v>591454</v>
      </c>
      <c r="R3851" s="2">
        <v>489956</v>
      </c>
      <c r="S3851" s="4">
        <f t="shared" si="121"/>
        <v>0.13344463584485136</v>
      </c>
    </row>
    <row r="3852" spans="1:19" x14ac:dyDescent="0.25">
      <c r="A3852" s="10">
        <v>0</v>
      </c>
      <c r="B3852" s="1" t="s">
        <v>65</v>
      </c>
      <c r="C3852" s="1" t="s">
        <v>4816</v>
      </c>
      <c r="D3852" s="1">
        <v>2019</v>
      </c>
      <c r="E3852" s="2">
        <v>0</v>
      </c>
      <c r="F3852" s="2">
        <v>0</v>
      </c>
      <c r="G3852" s="2">
        <v>15538092</v>
      </c>
      <c r="H3852" s="2">
        <v>14521767</v>
      </c>
      <c r="I3852" s="2">
        <v>9022814</v>
      </c>
      <c r="J3852" s="2">
        <v>1184722</v>
      </c>
      <c r="K3852" s="2">
        <v>1829653</v>
      </c>
      <c r="L3852" s="2">
        <v>3500903</v>
      </c>
      <c r="M3852" s="2">
        <v>1016325</v>
      </c>
      <c r="N3852" s="4">
        <f t="shared" si="120"/>
        <v>0</v>
      </c>
      <c r="O3852" s="2">
        <v>131143</v>
      </c>
      <c r="P3852" s="2">
        <v>446256</v>
      </c>
      <c r="Q3852" s="2">
        <v>4903792</v>
      </c>
      <c r="R3852" s="2">
        <v>4314779</v>
      </c>
      <c r="S3852" s="4">
        <f t="shared" si="121"/>
        <v>0.13381890474575869</v>
      </c>
    </row>
    <row r="3853" spans="1:19" x14ac:dyDescent="0.25">
      <c r="A3853" s="10">
        <v>0</v>
      </c>
      <c r="B3853" s="1" t="s">
        <v>32</v>
      </c>
      <c r="C3853" s="1" t="s">
        <v>304</v>
      </c>
      <c r="D3853" s="1">
        <v>2019</v>
      </c>
      <c r="E3853" s="2">
        <v>0</v>
      </c>
      <c r="F3853" s="2">
        <v>0</v>
      </c>
      <c r="G3853" s="2">
        <v>211079</v>
      </c>
      <c r="H3853" s="2">
        <v>254265</v>
      </c>
      <c r="I3853" s="2">
        <v>91610</v>
      </c>
      <c r="J3853" s="2">
        <v>0</v>
      </c>
      <c r="K3853" s="2">
        <v>0</v>
      </c>
      <c r="L3853" s="2">
        <v>119469</v>
      </c>
      <c r="M3853" s="2">
        <v>-43186</v>
      </c>
      <c r="N3853" s="4">
        <f t="shared" si="120"/>
        <v>0</v>
      </c>
      <c r="O3853" s="2">
        <v>0</v>
      </c>
      <c r="P3853" s="2">
        <v>14010</v>
      </c>
      <c r="Q3853" s="2">
        <v>109666</v>
      </c>
      <c r="R3853" s="2">
        <v>104355</v>
      </c>
      <c r="S3853" s="4">
        <f t="shared" si="121"/>
        <v>0.13425327008768148</v>
      </c>
    </row>
    <row r="3854" spans="1:19" x14ac:dyDescent="0.25">
      <c r="A3854" s="10">
        <v>0</v>
      </c>
      <c r="B3854" s="1" t="s">
        <v>27</v>
      </c>
      <c r="C3854" s="1" t="s">
        <v>817</v>
      </c>
      <c r="D3854" s="1">
        <v>2019</v>
      </c>
      <c r="E3854" s="2">
        <v>0</v>
      </c>
      <c r="F3854" s="2">
        <v>0</v>
      </c>
      <c r="G3854" s="2">
        <v>3967842</v>
      </c>
      <c r="H3854" s="2">
        <v>3914940</v>
      </c>
      <c r="I3854" s="2">
        <v>795924</v>
      </c>
      <c r="J3854" s="2">
        <v>35113</v>
      </c>
      <c r="K3854" s="2">
        <v>77965</v>
      </c>
      <c r="L3854" s="2">
        <v>3058840</v>
      </c>
      <c r="M3854" s="2">
        <v>52902</v>
      </c>
      <c r="N3854" s="4">
        <f t="shared" si="120"/>
        <v>0</v>
      </c>
      <c r="O3854" s="2">
        <v>0</v>
      </c>
      <c r="P3854" s="2">
        <v>519020</v>
      </c>
      <c r="Q3854" s="2">
        <v>3498794</v>
      </c>
      <c r="R3854" s="2">
        <v>3810480</v>
      </c>
      <c r="S3854" s="4">
        <f t="shared" si="121"/>
        <v>0.1362085616510256</v>
      </c>
    </row>
    <row r="3855" spans="1:19" x14ac:dyDescent="0.25">
      <c r="A3855" s="10">
        <v>0</v>
      </c>
      <c r="B3855" s="1" t="s">
        <v>55</v>
      </c>
      <c r="C3855" s="1" t="s">
        <v>4060</v>
      </c>
      <c r="D3855" s="1">
        <v>2019</v>
      </c>
      <c r="E3855" s="2">
        <v>0</v>
      </c>
      <c r="F3855" s="2">
        <v>0</v>
      </c>
      <c r="G3855" s="2">
        <v>235515</v>
      </c>
      <c r="H3855" s="2">
        <v>273902</v>
      </c>
      <c r="I3855" s="2">
        <v>112154</v>
      </c>
      <c r="J3855" s="2">
        <v>0</v>
      </c>
      <c r="K3855" s="2">
        <v>40500</v>
      </c>
      <c r="L3855" s="2">
        <v>82861</v>
      </c>
      <c r="M3855" s="2">
        <v>-38387</v>
      </c>
      <c r="N3855" s="4">
        <f t="shared" si="120"/>
        <v>0</v>
      </c>
      <c r="O3855" s="2">
        <v>0</v>
      </c>
      <c r="P3855" s="2">
        <v>6339</v>
      </c>
      <c r="Q3855" s="2">
        <v>42905</v>
      </c>
      <c r="R3855" s="2">
        <v>44908</v>
      </c>
      <c r="S3855" s="4">
        <f t="shared" si="121"/>
        <v>0.14115525073483567</v>
      </c>
    </row>
    <row r="3856" spans="1:19" x14ac:dyDescent="0.25">
      <c r="A3856" s="10">
        <v>0</v>
      </c>
      <c r="B3856" s="1" t="s">
        <v>32</v>
      </c>
      <c r="C3856" s="1" t="s">
        <v>2021</v>
      </c>
      <c r="D3856" s="1">
        <v>2019</v>
      </c>
      <c r="E3856" s="2">
        <v>0</v>
      </c>
      <c r="F3856" s="2">
        <v>0</v>
      </c>
      <c r="G3856" s="2">
        <v>716805</v>
      </c>
      <c r="H3856" s="2">
        <v>1294132</v>
      </c>
      <c r="I3856" s="2">
        <v>326052</v>
      </c>
      <c r="J3856" s="2">
        <v>0</v>
      </c>
      <c r="K3856" s="2">
        <v>64588</v>
      </c>
      <c r="L3856" s="2">
        <v>326165</v>
      </c>
      <c r="M3856" s="2">
        <v>-577327</v>
      </c>
      <c r="N3856" s="4">
        <f t="shared" si="120"/>
        <v>0</v>
      </c>
      <c r="O3856" s="2">
        <v>768</v>
      </c>
      <c r="P3856" s="2">
        <v>56250</v>
      </c>
      <c r="Q3856" s="2">
        <v>401892</v>
      </c>
      <c r="R3856" s="2">
        <v>403821</v>
      </c>
      <c r="S3856" s="4">
        <f t="shared" si="121"/>
        <v>0.14119622307903748</v>
      </c>
    </row>
    <row r="3857" spans="1:19" x14ac:dyDescent="0.25">
      <c r="A3857" s="10">
        <v>0</v>
      </c>
      <c r="B3857" s="1" t="s">
        <v>24</v>
      </c>
      <c r="C3857" s="1" t="s">
        <v>624</v>
      </c>
      <c r="D3857" s="1">
        <v>2019</v>
      </c>
      <c r="E3857" s="2">
        <v>0</v>
      </c>
      <c r="F3857" s="2">
        <v>0</v>
      </c>
      <c r="G3857" s="2">
        <v>13130686</v>
      </c>
      <c r="H3857" s="2">
        <v>13092219</v>
      </c>
      <c r="I3857" s="2">
        <v>250486</v>
      </c>
      <c r="J3857" s="2">
        <v>2115809</v>
      </c>
      <c r="K3857" s="2">
        <v>14619</v>
      </c>
      <c r="L3857" s="2">
        <v>10749772</v>
      </c>
      <c r="M3857" s="2">
        <v>38467</v>
      </c>
      <c r="N3857" s="4">
        <f t="shared" si="120"/>
        <v>0</v>
      </c>
      <c r="O3857" s="2">
        <v>374600</v>
      </c>
      <c r="P3857" s="2">
        <v>1386277</v>
      </c>
      <c r="Q3857" s="2">
        <v>12791027</v>
      </c>
      <c r="R3857" s="2">
        <v>12416525</v>
      </c>
      <c r="S3857" s="4">
        <f t="shared" si="121"/>
        <v>0.14181721536420214</v>
      </c>
    </row>
    <row r="3858" spans="1:19" x14ac:dyDescent="0.25">
      <c r="A3858" s="10">
        <v>0</v>
      </c>
      <c r="B3858" s="1" t="s">
        <v>40</v>
      </c>
      <c r="C3858" s="1" t="s">
        <v>3139</v>
      </c>
      <c r="D3858" s="1">
        <v>2019</v>
      </c>
      <c r="E3858" s="2">
        <v>0</v>
      </c>
      <c r="F3858" s="2">
        <v>0</v>
      </c>
      <c r="G3858" s="2">
        <v>2729710</v>
      </c>
      <c r="H3858" s="2">
        <v>2462826</v>
      </c>
      <c r="I3858" s="2">
        <v>644268</v>
      </c>
      <c r="J3858" s="2">
        <v>6097</v>
      </c>
      <c r="K3858" s="2">
        <v>156083</v>
      </c>
      <c r="L3858" s="2">
        <v>1923262</v>
      </c>
      <c r="M3858" s="2">
        <v>266884</v>
      </c>
      <c r="N3858" s="4">
        <f t="shared" si="120"/>
        <v>0</v>
      </c>
      <c r="O3858" s="2">
        <v>0</v>
      </c>
      <c r="P3858" s="2">
        <v>366802</v>
      </c>
      <c r="Q3858" s="2">
        <v>2631104</v>
      </c>
      <c r="R3858" s="2">
        <v>2568871</v>
      </c>
      <c r="S3858" s="4">
        <f t="shared" si="121"/>
        <v>0.14278723999764878</v>
      </c>
    </row>
    <row r="3859" spans="1:19" x14ac:dyDescent="0.25">
      <c r="A3859" s="10">
        <v>0</v>
      </c>
      <c r="B3859" s="1" t="s">
        <v>28</v>
      </c>
      <c r="C3859" s="1" t="s">
        <v>1203</v>
      </c>
      <c r="D3859" s="1">
        <v>2019</v>
      </c>
      <c r="E3859" s="2">
        <v>0</v>
      </c>
      <c r="F3859" s="2">
        <v>0</v>
      </c>
      <c r="G3859" s="2">
        <v>642069</v>
      </c>
      <c r="H3859" s="2">
        <v>560873</v>
      </c>
      <c r="I3859" s="2">
        <v>250091</v>
      </c>
      <c r="J3859" s="2">
        <v>4775</v>
      </c>
      <c r="K3859" s="2">
        <v>78406</v>
      </c>
      <c r="L3859" s="2">
        <v>308797</v>
      </c>
      <c r="M3859" s="2">
        <v>81196</v>
      </c>
      <c r="N3859" s="4">
        <f t="shared" si="120"/>
        <v>0</v>
      </c>
      <c r="O3859" s="2">
        <v>0</v>
      </c>
      <c r="P3859" s="2">
        <v>77458</v>
      </c>
      <c r="Q3859" s="2">
        <v>478558</v>
      </c>
      <c r="R3859" s="2">
        <v>538835</v>
      </c>
      <c r="S3859" s="4">
        <f t="shared" si="121"/>
        <v>0.14375086993235406</v>
      </c>
    </row>
    <row r="3860" spans="1:19" x14ac:dyDescent="0.25">
      <c r="A3860" s="10">
        <v>0</v>
      </c>
      <c r="B3860" s="1" t="s">
        <v>32</v>
      </c>
      <c r="C3860" s="1" t="s">
        <v>1931</v>
      </c>
      <c r="D3860" s="1">
        <v>2019</v>
      </c>
      <c r="E3860" s="2">
        <v>0</v>
      </c>
      <c r="F3860" s="2">
        <v>0</v>
      </c>
      <c r="G3860" s="2">
        <v>460169</v>
      </c>
      <c r="H3860" s="2">
        <v>462756</v>
      </c>
      <c r="I3860" s="2">
        <v>252697</v>
      </c>
      <c r="J3860" s="2">
        <v>0</v>
      </c>
      <c r="K3860" s="2">
        <v>60</v>
      </c>
      <c r="L3860" s="2">
        <v>207412</v>
      </c>
      <c r="M3860" s="2">
        <v>-2587</v>
      </c>
      <c r="N3860" s="4">
        <f t="shared" si="120"/>
        <v>0</v>
      </c>
      <c r="O3860" s="2">
        <v>0</v>
      </c>
      <c r="P3860" s="2">
        <v>34135</v>
      </c>
      <c r="Q3860" s="2">
        <v>164979</v>
      </c>
      <c r="R3860" s="2">
        <v>232892</v>
      </c>
      <c r="S3860" s="4">
        <f t="shared" si="121"/>
        <v>0.14657008398742766</v>
      </c>
    </row>
    <row r="3861" spans="1:19" x14ac:dyDescent="0.25">
      <c r="A3861" s="10">
        <v>0</v>
      </c>
      <c r="B3861" s="1" t="s">
        <v>24</v>
      </c>
      <c r="C3861" s="1" t="s">
        <v>642</v>
      </c>
      <c r="D3861" s="1">
        <v>2019</v>
      </c>
      <c r="E3861" s="2">
        <v>0</v>
      </c>
      <c r="F3861" s="2">
        <v>0</v>
      </c>
      <c r="G3861" s="2">
        <v>10293973</v>
      </c>
      <c r="H3861" s="2">
        <v>9656652</v>
      </c>
      <c r="I3861" s="2">
        <v>154485</v>
      </c>
      <c r="J3861" s="2">
        <v>3019408</v>
      </c>
      <c r="K3861" s="2">
        <v>642732</v>
      </c>
      <c r="L3861" s="2">
        <v>6477348</v>
      </c>
      <c r="M3861" s="2">
        <v>637321</v>
      </c>
      <c r="N3861" s="4">
        <f t="shared" si="120"/>
        <v>0</v>
      </c>
      <c r="O3861" s="2">
        <v>0</v>
      </c>
      <c r="P3861" s="2">
        <v>1300983</v>
      </c>
      <c r="Q3861" s="2">
        <v>9378170</v>
      </c>
      <c r="R3861" s="2">
        <v>8809143</v>
      </c>
      <c r="S3861" s="4">
        <f t="shared" si="121"/>
        <v>0.14768553535797976</v>
      </c>
    </row>
    <row r="3862" spans="1:19" x14ac:dyDescent="0.25">
      <c r="A3862" s="10">
        <v>0</v>
      </c>
      <c r="B3862" s="1" t="s">
        <v>32</v>
      </c>
      <c r="C3862" s="1" t="s">
        <v>2450</v>
      </c>
      <c r="D3862" s="1">
        <v>2019</v>
      </c>
      <c r="E3862" s="2">
        <v>0</v>
      </c>
      <c r="F3862" s="2">
        <v>0</v>
      </c>
      <c r="G3862" s="2">
        <v>844369</v>
      </c>
      <c r="H3862" s="2">
        <v>643348</v>
      </c>
      <c r="I3862" s="2">
        <v>276084</v>
      </c>
      <c r="J3862" s="2">
        <v>10800</v>
      </c>
      <c r="K3862" s="2">
        <v>239839</v>
      </c>
      <c r="L3862" s="2">
        <v>317646</v>
      </c>
      <c r="M3862" s="2">
        <v>201021</v>
      </c>
      <c r="N3862" s="4">
        <f t="shared" si="120"/>
        <v>0</v>
      </c>
      <c r="O3862" s="2">
        <v>0</v>
      </c>
      <c r="P3862" s="2">
        <v>54994</v>
      </c>
      <c r="Q3862" s="2">
        <v>310628</v>
      </c>
      <c r="R3862" s="2">
        <v>365103</v>
      </c>
      <c r="S3862" s="4">
        <f t="shared" si="121"/>
        <v>0.15062598773496794</v>
      </c>
    </row>
    <row r="3863" spans="1:19" x14ac:dyDescent="0.25">
      <c r="A3863" s="10">
        <v>0</v>
      </c>
      <c r="B3863" s="1" t="s">
        <v>24</v>
      </c>
      <c r="C3863" s="1" t="s">
        <v>758</v>
      </c>
      <c r="D3863" s="1">
        <v>2019</v>
      </c>
      <c r="E3863" s="2">
        <v>0</v>
      </c>
      <c r="F3863" s="2">
        <v>0</v>
      </c>
      <c r="G3863" s="2">
        <v>3590789</v>
      </c>
      <c r="H3863" s="2">
        <v>3604280</v>
      </c>
      <c r="I3863" s="2">
        <v>55128</v>
      </c>
      <c r="J3863" s="2">
        <v>515475</v>
      </c>
      <c r="K3863" s="2">
        <v>143887</v>
      </c>
      <c r="L3863" s="2">
        <v>2876299</v>
      </c>
      <c r="M3863" s="2">
        <v>-13491</v>
      </c>
      <c r="N3863" s="4">
        <f t="shared" si="120"/>
        <v>0</v>
      </c>
      <c r="O3863" s="2">
        <v>175000</v>
      </c>
      <c r="P3863" s="2">
        <v>354773</v>
      </c>
      <c r="Q3863" s="2">
        <v>3514270</v>
      </c>
      <c r="R3863" s="2">
        <v>3448963</v>
      </c>
      <c r="S3863" s="4">
        <f t="shared" si="121"/>
        <v>0.15360356141831616</v>
      </c>
    </row>
    <row r="3864" spans="1:19" x14ac:dyDescent="0.25">
      <c r="A3864" s="10">
        <v>0</v>
      </c>
      <c r="B3864" s="1" t="s">
        <v>27</v>
      </c>
      <c r="C3864" s="1" t="s">
        <v>1094</v>
      </c>
      <c r="D3864" s="1">
        <v>2019</v>
      </c>
      <c r="E3864" s="2">
        <v>0</v>
      </c>
      <c r="F3864" s="2">
        <v>0</v>
      </c>
      <c r="G3864" s="2">
        <v>3352448</v>
      </c>
      <c r="H3864" s="2">
        <v>3590708</v>
      </c>
      <c r="I3864" s="2">
        <v>961730</v>
      </c>
      <c r="J3864" s="2">
        <v>0</v>
      </c>
      <c r="K3864" s="2">
        <v>0</v>
      </c>
      <c r="L3864" s="2">
        <v>2390718</v>
      </c>
      <c r="M3864" s="2">
        <v>-238260</v>
      </c>
      <c r="N3864" s="4">
        <f t="shared" si="120"/>
        <v>0</v>
      </c>
      <c r="O3864" s="2">
        <v>0</v>
      </c>
      <c r="P3864" s="2">
        <v>442041</v>
      </c>
      <c r="Q3864" s="2">
        <v>2820714</v>
      </c>
      <c r="R3864" s="2">
        <v>2876328</v>
      </c>
      <c r="S3864" s="4">
        <f t="shared" si="121"/>
        <v>0.15368240339766537</v>
      </c>
    </row>
    <row r="3865" spans="1:19" x14ac:dyDescent="0.25">
      <c r="A3865" s="10">
        <v>0</v>
      </c>
      <c r="B3865" s="1" t="s">
        <v>32</v>
      </c>
      <c r="C3865" s="1" t="s">
        <v>1518</v>
      </c>
      <c r="D3865" s="1">
        <v>2019</v>
      </c>
      <c r="E3865" s="2">
        <v>0</v>
      </c>
      <c r="F3865" s="2">
        <v>0</v>
      </c>
      <c r="G3865" s="2">
        <v>458898</v>
      </c>
      <c r="H3865" s="2">
        <v>217247</v>
      </c>
      <c r="I3865" s="2">
        <v>128515</v>
      </c>
      <c r="J3865" s="2">
        <v>29812</v>
      </c>
      <c r="K3865" s="2">
        <v>242000</v>
      </c>
      <c r="L3865" s="2">
        <v>58571</v>
      </c>
      <c r="M3865" s="2">
        <v>241651</v>
      </c>
      <c r="N3865" s="4">
        <f t="shared" si="120"/>
        <v>0</v>
      </c>
      <c r="O3865" s="2">
        <v>0</v>
      </c>
      <c r="P3865" s="2">
        <v>8932</v>
      </c>
      <c r="Q3865" s="2">
        <v>56336</v>
      </c>
      <c r="R3865" s="2">
        <v>57851</v>
      </c>
      <c r="S3865" s="4">
        <f t="shared" si="121"/>
        <v>0.15439663964322137</v>
      </c>
    </row>
    <row r="3866" spans="1:19" x14ac:dyDescent="0.25">
      <c r="A3866" s="10">
        <v>0</v>
      </c>
      <c r="B3866" s="1" t="s">
        <v>32</v>
      </c>
      <c r="C3866" s="1" t="s">
        <v>2255</v>
      </c>
      <c r="D3866" s="1">
        <v>2019</v>
      </c>
      <c r="E3866" s="2">
        <v>0</v>
      </c>
      <c r="F3866" s="2">
        <v>0</v>
      </c>
      <c r="G3866" s="2">
        <v>188483</v>
      </c>
      <c r="H3866" s="2">
        <v>204269</v>
      </c>
      <c r="I3866" s="2">
        <v>67181</v>
      </c>
      <c r="J3866" s="2">
        <v>0</v>
      </c>
      <c r="K3866" s="2">
        <v>0</v>
      </c>
      <c r="L3866" s="2">
        <v>121302</v>
      </c>
      <c r="M3866" s="2">
        <v>-15786</v>
      </c>
      <c r="N3866" s="4">
        <f t="shared" si="120"/>
        <v>0</v>
      </c>
      <c r="O3866" s="2">
        <v>0</v>
      </c>
      <c r="P3866" s="2">
        <v>17008</v>
      </c>
      <c r="Q3866" s="2">
        <v>107022</v>
      </c>
      <c r="R3866" s="2">
        <v>110010</v>
      </c>
      <c r="S3866" s="4">
        <f t="shared" si="121"/>
        <v>0.15460412689755476</v>
      </c>
    </row>
    <row r="3867" spans="1:19" x14ac:dyDescent="0.25">
      <c r="A3867" s="10">
        <v>0</v>
      </c>
      <c r="B3867" s="1" t="s">
        <v>40</v>
      </c>
      <c r="C3867" s="1" t="s">
        <v>3277</v>
      </c>
      <c r="D3867" s="1">
        <v>2019</v>
      </c>
      <c r="E3867" s="2">
        <v>0</v>
      </c>
      <c r="F3867" s="2">
        <v>0</v>
      </c>
      <c r="G3867" s="2">
        <v>420899</v>
      </c>
      <c r="H3867" s="2">
        <v>437939</v>
      </c>
      <c r="I3867" s="2">
        <v>21691</v>
      </c>
      <c r="J3867" s="2">
        <v>0</v>
      </c>
      <c r="K3867" s="2">
        <v>0</v>
      </c>
      <c r="L3867" s="2">
        <v>399208</v>
      </c>
      <c r="M3867" s="2">
        <v>-17040</v>
      </c>
      <c r="N3867" s="4">
        <f t="shared" si="120"/>
        <v>0</v>
      </c>
      <c r="O3867" s="2">
        <v>63818</v>
      </c>
      <c r="P3867" s="2">
        <v>0</v>
      </c>
      <c r="Q3867" s="2">
        <v>420899</v>
      </c>
      <c r="R3867" s="2">
        <v>411559</v>
      </c>
      <c r="S3867" s="4">
        <f t="shared" si="121"/>
        <v>0.15506403699105109</v>
      </c>
    </row>
    <row r="3868" spans="1:19" x14ac:dyDescent="0.25">
      <c r="A3868" s="10">
        <v>0</v>
      </c>
      <c r="B3868" s="1" t="s">
        <v>40</v>
      </c>
      <c r="C3868" s="1" t="s">
        <v>3011</v>
      </c>
      <c r="D3868" s="1">
        <v>2019</v>
      </c>
      <c r="E3868" s="2">
        <v>0</v>
      </c>
      <c r="F3868" s="2">
        <v>0</v>
      </c>
      <c r="G3868" s="2">
        <v>652000</v>
      </c>
      <c r="H3868" s="2">
        <v>594711</v>
      </c>
      <c r="I3868" s="2">
        <v>154522</v>
      </c>
      <c r="J3868" s="2">
        <v>128425</v>
      </c>
      <c r="K3868" s="2">
        <v>2400</v>
      </c>
      <c r="L3868" s="2">
        <v>366653</v>
      </c>
      <c r="M3868" s="2">
        <v>57289</v>
      </c>
      <c r="N3868" s="4">
        <f t="shared" si="120"/>
        <v>0</v>
      </c>
      <c r="O3868" s="2">
        <v>0</v>
      </c>
      <c r="P3868" s="2">
        <v>54572</v>
      </c>
      <c r="Q3868" s="2">
        <v>380111</v>
      </c>
      <c r="R3868" s="2">
        <v>341288</v>
      </c>
      <c r="S3868" s="4">
        <f t="shared" si="121"/>
        <v>0.15990014298774055</v>
      </c>
    </row>
    <row r="3869" spans="1:19" x14ac:dyDescent="0.25">
      <c r="A3869" s="10">
        <v>0</v>
      </c>
      <c r="B3869" s="1" t="s">
        <v>32</v>
      </c>
      <c r="C3869" s="1" t="s">
        <v>1450</v>
      </c>
      <c r="D3869" s="1">
        <v>2019</v>
      </c>
      <c r="E3869" s="2">
        <v>0</v>
      </c>
      <c r="F3869" s="2">
        <v>0</v>
      </c>
      <c r="G3869" s="2">
        <v>690550</v>
      </c>
      <c r="H3869" s="2">
        <v>633636</v>
      </c>
      <c r="I3869" s="2">
        <v>204141</v>
      </c>
      <c r="J3869" s="2">
        <v>0</v>
      </c>
      <c r="K3869" s="2">
        <v>0</v>
      </c>
      <c r="L3869" s="2">
        <v>486409</v>
      </c>
      <c r="M3869" s="2">
        <v>56914</v>
      </c>
      <c r="N3869" s="4">
        <f t="shared" si="120"/>
        <v>0</v>
      </c>
      <c r="O3869" s="2">
        <v>0</v>
      </c>
      <c r="P3869" s="2">
        <v>59649</v>
      </c>
      <c r="Q3869" s="2">
        <v>460040</v>
      </c>
      <c r="R3869" s="2">
        <v>371290</v>
      </c>
      <c r="S3869" s="4">
        <f t="shared" si="121"/>
        <v>0.16065339761372513</v>
      </c>
    </row>
    <row r="3870" spans="1:19" x14ac:dyDescent="0.25">
      <c r="A3870" s="10">
        <v>0</v>
      </c>
      <c r="B3870" s="1" t="s">
        <v>24</v>
      </c>
      <c r="C3870" s="1" t="s">
        <v>670</v>
      </c>
      <c r="D3870" s="1">
        <v>2019</v>
      </c>
      <c r="E3870" s="2">
        <v>0</v>
      </c>
      <c r="F3870" s="2">
        <v>0</v>
      </c>
      <c r="G3870" s="2">
        <v>7947305</v>
      </c>
      <c r="H3870" s="2">
        <v>7351235</v>
      </c>
      <c r="I3870" s="2">
        <v>255305</v>
      </c>
      <c r="J3870" s="2">
        <v>1920252</v>
      </c>
      <c r="K3870" s="2">
        <v>0</v>
      </c>
      <c r="L3870" s="2">
        <v>5771748</v>
      </c>
      <c r="M3870" s="2">
        <v>596070</v>
      </c>
      <c r="N3870" s="4">
        <f t="shared" si="120"/>
        <v>0</v>
      </c>
      <c r="O3870" s="2">
        <v>0</v>
      </c>
      <c r="P3870" s="2">
        <v>2055845</v>
      </c>
      <c r="Q3870" s="2">
        <v>7944337</v>
      </c>
      <c r="R3870" s="2">
        <v>12779916</v>
      </c>
      <c r="S3870" s="4">
        <f t="shared" si="121"/>
        <v>0.16086529833216431</v>
      </c>
    </row>
    <row r="3871" spans="1:19" x14ac:dyDescent="0.25">
      <c r="A3871" s="10">
        <v>0</v>
      </c>
      <c r="B3871" s="1" t="s">
        <v>28</v>
      </c>
      <c r="C3871" s="1" t="s">
        <v>1189</v>
      </c>
      <c r="D3871" s="1">
        <v>2019</v>
      </c>
      <c r="E3871" s="2">
        <v>0</v>
      </c>
      <c r="F3871" s="2">
        <v>0</v>
      </c>
      <c r="G3871" s="2">
        <v>6372498</v>
      </c>
      <c r="H3871" s="2">
        <v>6003174</v>
      </c>
      <c r="I3871" s="2">
        <v>3725343</v>
      </c>
      <c r="J3871" s="2">
        <v>233921</v>
      </c>
      <c r="K3871" s="2">
        <v>515163</v>
      </c>
      <c r="L3871" s="2">
        <v>1898071</v>
      </c>
      <c r="M3871" s="2">
        <v>369324</v>
      </c>
      <c r="N3871" s="4">
        <f t="shared" si="120"/>
        <v>0</v>
      </c>
      <c r="O3871" s="2">
        <v>0</v>
      </c>
      <c r="P3871" s="2">
        <v>415964</v>
      </c>
      <c r="Q3871" s="2">
        <v>2083727</v>
      </c>
      <c r="R3871" s="2">
        <v>2543537</v>
      </c>
      <c r="S3871" s="4">
        <f t="shared" si="121"/>
        <v>0.16353762496869517</v>
      </c>
    </row>
    <row r="3872" spans="1:19" x14ac:dyDescent="0.25">
      <c r="A3872" s="10">
        <v>0</v>
      </c>
      <c r="B3872" s="1" t="s">
        <v>24</v>
      </c>
      <c r="C3872" s="1" t="s">
        <v>682</v>
      </c>
      <c r="D3872" s="1">
        <v>2019</v>
      </c>
      <c r="E3872" s="2">
        <v>0</v>
      </c>
      <c r="F3872" s="2">
        <v>0</v>
      </c>
      <c r="G3872" s="2">
        <v>9185685</v>
      </c>
      <c r="H3872" s="2">
        <v>9464237</v>
      </c>
      <c r="I3872" s="2">
        <v>173039</v>
      </c>
      <c r="J3872" s="2">
        <v>2374921</v>
      </c>
      <c r="K3872" s="2">
        <v>688987</v>
      </c>
      <c r="L3872" s="2">
        <v>5948738</v>
      </c>
      <c r="M3872" s="2">
        <v>-278552</v>
      </c>
      <c r="N3872" s="4">
        <f t="shared" si="120"/>
        <v>0</v>
      </c>
      <c r="O3872" s="2">
        <v>497834</v>
      </c>
      <c r="P3872" s="2">
        <v>738612</v>
      </c>
      <c r="Q3872" s="2">
        <v>7669032</v>
      </c>
      <c r="R3872" s="2">
        <v>7471531</v>
      </c>
      <c r="S3872" s="4">
        <f t="shared" si="121"/>
        <v>0.16548763566663913</v>
      </c>
    </row>
    <row r="3873" spans="1:19" x14ac:dyDescent="0.25">
      <c r="A3873" s="10">
        <v>0</v>
      </c>
      <c r="B3873" s="1" t="s">
        <v>55</v>
      </c>
      <c r="C3873" s="1" t="s">
        <v>4073</v>
      </c>
      <c r="D3873" s="1">
        <v>2019</v>
      </c>
      <c r="E3873" s="2">
        <v>0</v>
      </c>
      <c r="F3873" s="2">
        <v>0</v>
      </c>
      <c r="G3873" s="2">
        <v>4034650</v>
      </c>
      <c r="H3873" s="2">
        <v>2914560</v>
      </c>
      <c r="I3873" s="2">
        <v>1627164</v>
      </c>
      <c r="J3873" s="2">
        <v>63374</v>
      </c>
      <c r="K3873" s="2">
        <v>1019488</v>
      </c>
      <c r="L3873" s="2">
        <v>1324624</v>
      </c>
      <c r="M3873" s="2">
        <v>1120090</v>
      </c>
      <c r="N3873" s="4">
        <f t="shared" si="120"/>
        <v>0</v>
      </c>
      <c r="O3873" s="2">
        <v>0</v>
      </c>
      <c r="P3873" s="2">
        <v>229629</v>
      </c>
      <c r="Q3873" s="2">
        <v>1164592</v>
      </c>
      <c r="R3873" s="2">
        <v>1360252</v>
      </c>
      <c r="S3873" s="4">
        <f t="shared" si="121"/>
        <v>0.16881357277916151</v>
      </c>
    </row>
    <row r="3874" spans="1:19" x14ac:dyDescent="0.25">
      <c r="A3874" s="10">
        <v>0</v>
      </c>
      <c r="B3874" s="1" t="s">
        <v>55</v>
      </c>
      <c r="C3874" s="1" t="s">
        <v>1653</v>
      </c>
      <c r="D3874" s="1">
        <v>2019</v>
      </c>
      <c r="E3874" s="2">
        <v>0</v>
      </c>
      <c r="F3874" s="2">
        <v>0</v>
      </c>
      <c r="G3874" s="2">
        <v>2062209</v>
      </c>
      <c r="H3874" s="2">
        <v>1998811</v>
      </c>
      <c r="I3874" s="2">
        <v>1225255</v>
      </c>
      <c r="J3874" s="2">
        <v>224052</v>
      </c>
      <c r="K3874" s="2">
        <v>0</v>
      </c>
      <c r="L3874" s="2">
        <v>612902</v>
      </c>
      <c r="M3874" s="2">
        <v>63398</v>
      </c>
      <c r="N3874" s="4">
        <f t="shared" si="120"/>
        <v>0</v>
      </c>
      <c r="O3874" s="2">
        <v>0</v>
      </c>
      <c r="P3874" s="2">
        <v>374594</v>
      </c>
      <c r="Q3874" s="2">
        <v>769875</v>
      </c>
      <c r="R3874" s="2">
        <v>2213585</v>
      </c>
      <c r="S3874" s="4">
        <f t="shared" si="121"/>
        <v>0.16922503540636569</v>
      </c>
    </row>
    <row r="3875" spans="1:19" x14ac:dyDescent="0.25">
      <c r="A3875" s="10">
        <v>0</v>
      </c>
      <c r="B3875" s="1" t="s">
        <v>24</v>
      </c>
      <c r="C3875" s="1" t="s">
        <v>726</v>
      </c>
      <c r="D3875" s="1">
        <v>2019</v>
      </c>
      <c r="E3875" s="2">
        <v>0</v>
      </c>
      <c r="F3875" s="2">
        <v>0</v>
      </c>
      <c r="G3875" s="2">
        <v>16557716</v>
      </c>
      <c r="H3875" s="2">
        <v>17144222</v>
      </c>
      <c r="I3875" s="2">
        <v>473647</v>
      </c>
      <c r="J3875" s="2">
        <v>5153839</v>
      </c>
      <c r="K3875" s="2">
        <v>1213233</v>
      </c>
      <c r="L3875" s="2">
        <v>9716997</v>
      </c>
      <c r="M3875" s="2">
        <v>-586506</v>
      </c>
      <c r="N3875" s="4">
        <f t="shared" si="120"/>
        <v>0</v>
      </c>
      <c r="O3875" s="2">
        <v>538083</v>
      </c>
      <c r="P3875" s="2">
        <v>1715100</v>
      </c>
      <c r="Q3875" s="2">
        <v>13688560</v>
      </c>
      <c r="R3875" s="2">
        <v>13237592</v>
      </c>
      <c r="S3875" s="4">
        <f t="shared" si="121"/>
        <v>0.17021094168788403</v>
      </c>
    </row>
    <row r="3876" spans="1:19" x14ac:dyDescent="0.25">
      <c r="A3876" s="10">
        <v>0</v>
      </c>
      <c r="B3876" s="1" t="s">
        <v>24</v>
      </c>
      <c r="C3876" s="1" t="s">
        <v>755</v>
      </c>
      <c r="D3876" s="1">
        <v>2019</v>
      </c>
      <c r="E3876" s="2">
        <v>0</v>
      </c>
      <c r="F3876" s="2">
        <v>0</v>
      </c>
      <c r="G3876" s="2">
        <v>66216597</v>
      </c>
      <c r="H3876" s="2">
        <v>62650204</v>
      </c>
      <c r="I3876" s="2">
        <v>3421083</v>
      </c>
      <c r="J3876" s="2">
        <v>14133735</v>
      </c>
      <c r="K3876" s="2">
        <v>2163095</v>
      </c>
      <c r="L3876" s="2">
        <v>46498684</v>
      </c>
      <c r="M3876" s="2">
        <v>3566393</v>
      </c>
      <c r="N3876" s="4">
        <f t="shared" si="120"/>
        <v>0</v>
      </c>
      <c r="O3876" s="2">
        <v>2030521</v>
      </c>
      <c r="P3876" s="2">
        <v>8150176</v>
      </c>
      <c r="Q3876" s="2">
        <v>59610853</v>
      </c>
      <c r="R3876" s="2">
        <v>59494582</v>
      </c>
      <c r="S3876" s="4">
        <f t="shared" si="121"/>
        <v>0.17111973322209406</v>
      </c>
    </row>
    <row r="3877" spans="1:19" x14ac:dyDescent="0.25">
      <c r="A3877" s="10">
        <v>0</v>
      </c>
      <c r="B3877" s="1" t="s">
        <v>57</v>
      </c>
      <c r="C3877" s="1" t="s">
        <v>4176</v>
      </c>
      <c r="D3877" s="1">
        <v>2019</v>
      </c>
      <c r="E3877" s="2">
        <v>0</v>
      </c>
      <c r="F3877" s="2">
        <v>0</v>
      </c>
      <c r="G3877" s="2">
        <v>16141471</v>
      </c>
      <c r="H3877" s="2">
        <v>15891321</v>
      </c>
      <c r="I3877" s="2">
        <v>1347291</v>
      </c>
      <c r="J3877" s="2">
        <v>1128912</v>
      </c>
      <c r="K3877" s="2">
        <v>0</v>
      </c>
      <c r="L3877" s="2">
        <v>13665268</v>
      </c>
      <c r="M3877" s="2">
        <v>250150</v>
      </c>
      <c r="N3877" s="4">
        <f t="shared" si="120"/>
        <v>0</v>
      </c>
      <c r="O3877" s="2">
        <v>416778</v>
      </c>
      <c r="P3877" s="2">
        <v>1488782</v>
      </c>
      <c r="Q3877" s="2">
        <v>11370730</v>
      </c>
      <c r="R3877" s="2">
        <v>11039817</v>
      </c>
      <c r="S3877" s="4">
        <f t="shared" si="121"/>
        <v>0.17260793362788532</v>
      </c>
    </row>
    <row r="3878" spans="1:19" x14ac:dyDescent="0.25">
      <c r="A3878" s="10">
        <v>0</v>
      </c>
      <c r="B3878" s="1" t="s">
        <v>28</v>
      </c>
      <c r="C3878" s="1" t="s">
        <v>1128</v>
      </c>
      <c r="D3878" s="1">
        <v>2019</v>
      </c>
      <c r="E3878" s="2">
        <v>0</v>
      </c>
      <c r="F3878" s="2">
        <v>0</v>
      </c>
      <c r="G3878" s="2">
        <v>15315115</v>
      </c>
      <c r="H3878" s="2">
        <v>14344591</v>
      </c>
      <c r="I3878" s="2">
        <v>2800438</v>
      </c>
      <c r="J3878" s="2">
        <v>1673197</v>
      </c>
      <c r="K3878" s="2">
        <v>442039</v>
      </c>
      <c r="L3878" s="2">
        <v>10399441</v>
      </c>
      <c r="M3878" s="2">
        <v>970524</v>
      </c>
      <c r="N3878" s="4">
        <f t="shared" si="120"/>
        <v>0</v>
      </c>
      <c r="O3878" s="2">
        <v>0</v>
      </c>
      <c r="P3878" s="2">
        <v>1915302</v>
      </c>
      <c r="Q3878" s="2">
        <v>11144286</v>
      </c>
      <c r="R3878" s="2">
        <v>10958776</v>
      </c>
      <c r="S3878" s="4">
        <f t="shared" si="121"/>
        <v>0.17477335060046853</v>
      </c>
    </row>
    <row r="3879" spans="1:19" x14ac:dyDescent="0.25">
      <c r="A3879" s="10">
        <v>0</v>
      </c>
      <c r="B3879" s="1" t="s">
        <v>42</v>
      </c>
      <c r="C3879" s="1" t="s">
        <v>3613</v>
      </c>
      <c r="D3879" s="1">
        <v>2019</v>
      </c>
      <c r="E3879" s="2">
        <v>0</v>
      </c>
      <c r="F3879" s="2">
        <v>0</v>
      </c>
      <c r="G3879" s="2">
        <v>1624572</v>
      </c>
      <c r="H3879" s="2">
        <v>1167996</v>
      </c>
      <c r="I3879" s="2">
        <v>670261</v>
      </c>
      <c r="J3879" s="2">
        <v>76576</v>
      </c>
      <c r="K3879" s="2">
        <v>489920</v>
      </c>
      <c r="L3879" s="2">
        <v>387815</v>
      </c>
      <c r="M3879" s="2">
        <v>456576</v>
      </c>
      <c r="N3879" s="4">
        <f t="shared" si="120"/>
        <v>0</v>
      </c>
      <c r="O3879" s="2">
        <v>0</v>
      </c>
      <c r="P3879" s="2">
        <v>83630</v>
      </c>
      <c r="Q3879" s="2">
        <v>514872</v>
      </c>
      <c r="R3879" s="2">
        <v>477537</v>
      </c>
      <c r="S3879" s="4">
        <f t="shared" si="121"/>
        <v>0.17512779114497934</v>
      </c>
    </row>
    <row r="3880" spans="1:19" x14ac:dyDescent="0.25">
      <c r="A3880" s="10">
        <v>0</v>
      </c>
      <c r="B3880" s="1" t="s">
        <v>61</v>
      </c>
      <c r="C3880" s="1" t="s">
        <v>3964</v>
      </c>
      <c r="D3880" s="1">
        <v>2019</v>
      </c>
      <c r="E3880" s="2">
        <v>0</v>
      </c>
      <c r="F3880" s="2">
        <v>0</v>
      </c>
      <c r="G3880" s="2">
        <v>862660</v>
      </c>
      <c r="H3880" s="2">
        <v>825562</v>
      </c>
      <c r="I3880" s="2">
        <v>215734</v>
      </c>
      <c r="J3880" s="2">
        <v>55690</v>
      </c>
      <c r="K3880" s="2">
        <v>0</v>
      </c>
      <c r="L3880" s="2">
        <v>591236</v>
      </c>
      <c r="M3880" s="2">
        <v>37098</v>
      </c>
      <c r="N3880" s="4">
        <f t="shared" si="120"/>
        <v>0</v>
      </c>
      <c r="O3880" s="2">
        <v>2076</v>
      </c>
      <c r="P3880" s="2">
        <v>218246</v>
      </c>
      <c r="Q3880" s="2">
        <v>809962</v>
      </c>
      <c r="R3880" s="2">
        <v>1254918</v>
      </c>
      <c r="S3880" s="4">
        <f t="shared" si="121"/>
        <v>0.17556684978620116</v>
      </c>
    </row>
    <row r="3881" spans="1:19" x14ac:dyDescent="0.25">
      <c r="A3881" s="10">
        <v>0</v>
      </c>
      <c r="B3881" s="1" t="s">
        <v>32</v>
      </c>
      <c r="C3881" s="1" t="s">
        <v>1856</v>
      </c>
      <c r="D3881" s="1">
        <v>2019</v>
      </c>
      <c r="E3881" s="2">
        <v>0</v>
      </c>
      <c r="F3881" s="2">
        <v>0</v>
      </c>
      <c r="G3881" s="2">
        <v>1825113</v>
      </c>
      <c r="H3881" s="2">
        <v>641522</v>
      </c>
      <c r="I3881" s="2">
        <v>227768</v>
      </c>
      <c r="J3881" s="2">
        <v>43996</v>
      </c>
      <c r="K3881" s="2">
        <v>1284583</v>
      </c>
      <c r="L3881" s="2">
        <v>268766</v>
      </c>
      <c r="M3881" s="2">
        <v>1183591</v>
      </c>
      <c r="N3881" s="4">
        <f t="shared" si="120"/>
        <v>0</v>
      </c>
      <c r="O3881" s="2">
        <v>153794</v>
      </c>
      <c r="P3881" s="2">
        <v>44707</v>
      </c>
      <c r="Q3881" s="2">
        <v>1126681</v>
      </c>
      <c r="R3881" s="2">
        <v>1124961</v>
      </c>
      <c r="S3881" s="4">
        <f t="shared" si="121"/>
        <v>0.17645145031694431</v>
      </c>
    </row>
    <row r="3882" spans="1:19" x14ac:dyDescent="0.25">
      <c r="A3882" s="10">
        <v>0</v>
      </c>
      <c r="B3882" s="1" t="s">
        <v>55</v>
      </c>
      <c r="C3882" s="1" t="s">
        <v>4003</v>
      </c>
      <c r="D3882" s="1">
        <v>2019</v>
      </c>
      <c r="E3882" s="2">
        <v>0</v>
      </c>
      <c r="F3882" s="2">
        <v>0</v>
      </c>
      <c r="G3882" s="2">
        <v>3639428</v>
      </c>
      <c r="H3882" s="2">
        <v>3251432</v>
      </c>
      <c r="I3882" s="2">
        <v>1304572</v>
      </c>
      <c r="J3882" s="2">
        <v>2334856</v>
      </c>
      <c r="K3882" s="2">
        <v>0</v>
      </c>
      <c r="L3882" s="2">
        <v>0</v>
      </c>
      <c r="M3882" s="2">
        <v>387996</v>
      </c>
      <c r="N3882" s="4">
        <f t="shared" si="120"/>
        <v>0</v>
      </c>
      <c r="O3882" s="2">
        <v>0</v>
      </c>
      <c r="P3882" s="2">
        <v>279587</v>
      </c>
      <c r="Q3882" s="2">
        <v>1770270</v>
      </c>
      <c r="R3882" s="2">
        <v>1576633</v>
      </c>
      <c r="S3882" s="4">
        <f t="shared" si="121"/>
        <v>0.17733169355201878</v>
      </c>
    </row>
    <row r="3883" spans="1:19" x14ac:dyDescent="0.25">
      <c r="A3883" s="10">
        <v>0</v>
      </c>
      <c r="B3883" s="1" t="s">
        <v>32</v>
      </c>
      <c r="C3883" s="1" t="s">
        <v>1724</v>
      </c>
      <c r="D3883" s="1">
        <v>2019</v>
      </c>
      <c r="E3883" s="2">
        <v>0</v>
      </c>
      <c r="F3883" s="2">
        <v>0</v>
      </c>
      <c r="G3883" s="2">
        <v>3315383</v>
      </c>
      <c r="H3883" s="2">
        <v>3476269</v>
      </c>
      <c r="I3883" s="2">
        <v>1783625</v>
      </c>
      <c r="J3883" s="2">
        <v>0</v>
      </c>
      <c r="K3883" s="2">
        <v>0</v>
      </c>
      <c r="L3883" s="2">
        <v>1531758</v>
      </c>
      <c r="M3883" s="2">
        <v>-160886</v>
      </c>
      <c r="N3883" s="4">
        <f t="shared" si="120"/>
        <v>0</v>
      </c>
      <c r="O3883" s="2">
        <v>0</v>
      </c>
      <c r="P3883" s="2">
        <v>24302</v>
      </c>
      <c r="Q3883" s="2">
        <v>455899</v>
      </c>
      <c r="R3883" s="2">
        <v>136724</v>
      </c>
      <c r="S3883" s="4">
        <f t="shared" si="121"/>
        <v>0.17774494602264415</v>
      </c>
    </row>
    <row r="3884" spans="1:19" x14ac:dyDescent="0.25">
      <c r="A3884" s="10">
        <v>0</v>
      </c>
      <c r="B3884" s="1" t="s">
        <v>27</v>
      </c>
      <c r="C3884" s="1" t="s">
        <v>994</v>
      </c>
      <c r="D3884" s="1">
        <v>2019</v>
      </c>
      <c r="E3884" s="2">
        <v>0</v>
      </c>
      <c r="F3884" s="2">
        <v>0</v>
      </c>
      <c r="G3884" s="2">
        <v>7659673</v>
      </c>
      <c r="H3884" s="2">
        <v>7460027</v>
      </c>
      <c r="I3884" s="2">
        <v>3995192</v>
      </c>
      <c r="J3884" s="2">
        <v>19882</v>
      </c>
      <c r="K3884" s="2">
        <v>275088</v>
      </c>
      <c r="L3884" s="2">
        <v>3369511</v>
      </c>
      <c r="M3884" s="2">
        <v>199646</v>
      </c>
      <c r="N3884" s="4">
        <f t="shared" si="120"/>
        <v>0</v>
      </c>
      <c r="O3884" s="2">
        <v>0</v>
      </c>
      <c r="P3884" s="2">
        <v>769277</v>
      </c>
      <c r="Q3884" s="2">
        <v>3944059</v>
      </c>
      <c r="R3884" s="2">
        <v>4316903</v>
      </c>
      <c r="S3884" s="4">
        <f t="shared" si="121"/>
        <v>0.17820113169093676</v>
      </c>
    </row>
    <row r="3885" spans="1:19" x14ac:dyDescent="0.25">
      <c r="A3885" s="10">
        <v>0</v>
      </c>
      <c r="B3885" s="1" t="s">
        <v>24</v>
      </c>
      <c r="C3885" s="1" t="s">
        <v>719</v>
      </c>
      <c r="D3885" s="1">
        <v>2019</v>
      </c>
      <c r="E3885" s="2">
        <v>0</v>
      </c>
      <c r="F3885" s="2">
        <v>0</v>
      </c>
      <c r="G3885" s="2">
        <v>26096290</v>
      </c>
      <c r="H3885" s="2">
        <v>20420000</v>
      </c>
      <c r="I3885" s="2">
        <v>534123</v>
      </c>
      <c r="J3885" s="2">
        <v>4286883</v>
      </c>
      <c r="K3885" s="2">
        <v>5198281</v>
      </c>
      <c r="L3885" s="2">
        <v>16077003</v>
      </c>
      <c r="M3885" s="2">
        <v>5676290</v>
      </c>
      <c r="N3885" s="4">
        <f t="shared" si="120"/>
        <v>0</v>
      </c>
      <c r="O3885" s="2">
        <v>229209</v>
      </c>
      <c r="P3885" s="2">
        <v>3239515</v>
      </c>
      <c r="Q3885" s="2">
        <v>20464300</v>
      </c>
      <c r="R3885" s="2">
        <v>19404900</v>
      </c>
      <c r="S3885" s="4">
        <f t="shared" si="121"/>
        <v>0.17875505671247985</v>
      </c>
    </row>
    <row r="3886" spans="1:19" x14ac:dyDescent="0.25">
      <c r="A3886" s="10">
        <v>0</v>
      </c>
      <c r="B3886" s="1" t="s">
        <v>40</v>
      </c>
      <c r="C3886" s="1" t="s">
        <v>3157</v>
      </c>
      <c r="D3886" s="1">
        <v>2019</v>
      </c>
      <c r="E3886" s="2">
        <v>0</v>
      </c>
      <c r="F3886" s="2">
        <v>0</v>
      </c>
      <c r="G3886" s="2">
        <v>471156</v>
      </c>
      <c r="H3886" s="2">
        <v>460786</v>
      </c>
      <c r="I3886" s="2">
        <v>23151</v>
      </c>
      <c r="J3886" s="2">
        <v>0</v>
      </c>
      <c r="K3886" s="2">
        <v>0</v>
      </c>
      <c r="L3886" s="2">
        <v>448005</v>
      </c>
      <c r="M3886" s="2">
        <v>10370</v>
      </c>
      <c r="N3886" s="4">
        <f t="shared" si="120"/>
        <v>0</v>
      </c>
      <c r="O3886" s="2">
        <v>0</v>
      </c>
      <c r="P3886" s="2">
        <v>65224</v>
      </c>
      <c r="Q3886" s="2">
        <v>381262</v>
      </c>
      <c r="R3886" s="2">
        <v>364763</v>
      </c>
      <c r="S3886" s="4">
        <f t="shared" si="121"/>
        <v>0.17881199573421647</v>
      </c>
    </row>
    <row r="3887" spans="1:19" x14ac:dyDescent="0.25">
      <c r="A3887" s="10">
        <v>0</v>
      </c>
      <c r="B3887" s="1" t="s">
        <v>32</v>
      </c>
      <c r="C3887" s="1" t="s">
        <v>2374</v>
      </c>
      <c r="D3887" s="1">
        <v>2019</v>
      </c>
      <c r="E3887" s="2">
        <v>0</v>
      </c>
      <c r="F3887" s="2">
        <v>0</v>
      </c>
      <c r="G3887" s="2">
        <v>858298</v>
      </c>
      <c r="H3887" s="2">
        <v>975681</v>
      </c>
      <c r="I3887" s="2">
        <v>565669</v>
      </c>
      <c r="J3887" s="2">
        <v>10451</v>
      </c>
      <c r="K3887" s="2">
        <v>29800</v>
      </c>
      <c r="L3887" s="2">
        <v>252378</v>
      </c>
      <c r="M3887" s="2">
        <v>-117383</v>
      </c>
      <c r="N3887" s="4">
        <f t="shared" si="120"/>
        <v>0</v>
      </c>
      <c r="O3887" s="2">
        <v>0</v>
      </c>
      <c r="P3887" s="2">
        <v>107269</v>
      </c>
      <c r="Q3887" s="2">
        <v>606509</v>
      </c>
      <c r="R3887" s="2">
        <v>597674</v>
      </c>
      <c r="S3887" s="4">
        <f t="shared" si="121"/>
        <v>0.17947744087914147</v>
      </c>
    </row>
    <row r="3888" spans="1:19" x14ac:dyDescent="0.25">
      <c r="A3888" s="10">
        <v>0</v>
      </c>
      <c r="B3888" s="1" t="s">
        <v>24</v>
      </c>
      <c r="C3888" s="1" t="s">
        <v>639</v>
      </c>
      <c r="D3888" s="1">
        <v>2019</v>
      </c>
      <c r="E3888" s="2">
        <v>0</v>
      </c>
      <c r="F3888" s="2">
        <v>0</v>
      </c>
      <c r="G3888" s="2">
        <v>5576973</v>
      </c>
      <c r="H3888" s="2">
        <v>5293395</v>
      </c>
      <c r="I3888" s="2">
        <v>184190</v>
      </c>
      <c r="J3888" s="2">
        <v>932415</v>
      </c>
      <c r="K3888" s="2">
        <v>0</v>
      </c>
      <c r="L3888" s="2">
        <v>4460368</v>
      </c>
      <c r="M3888" s="2">
        <v>283578</v>
      </c>
      <c r="N3888" s="4">
        <f t="shared" si="120"/>
        <v>0</v>
      </c>
      <c r="O3888" s="2">
        <v>370960</v>
      </c>
      <c r="P3888" s="2">
        <v>546153</v>
      </c>
      <c r="Q3888" s="2">
        <v>5210190</v>
      </c>
      <c r="R3888" s="2">
        <v>5109376</v>
      </c>
      <c r="S3888" s="4">
        <f t="shared" si="121"/>
        <v>0.17949608719342636</v>
      </c>
    </row>
    <row r="3889" spans="1:19" x14ac:dyDescent="0.25">
      <c r="A3889" s="10">
        <v>0</v>
      </c>
      <c r="B3889" s="1" t="s">
        <v>32</v>
      </c>
      <c r="C3889" s="1" t="s">
        <v>1569</v>
      </c>
      <c r="D3889" s="1">
        <v>2019</v>
      </c>
      <c r="E3889" s="2">
        <v>0</v>
      </c>
      <c r="F3889" s="2">
        <v>0</v>
      </c>
      <c r="G3889" s="2">
        <v>1162422</v>
      </c>
      <c r="H3889" s="2">
        <v>1098893</v>
      </c>
      <c r="I3889" s="2">
        <v>559724</v>
      </c>
      <c r="J3889" s="2">
        <v>1181</v>
      </c>
      <c r="K3889" s="2">
        <v>0</v>
      </c>
      <c r="L3889" s="2">
        <v>601517</v>
      </c>
      <c r="M3889" s="2">
        <v>63529</v>
      </c>
      <c r="N3889" s="4">
        <f t="shared" si="120"/>
        <v>0</v>
      </c>
      <c r="O3889" s="2">
        <v>0</v>
      </c>
      <c r="P3889" s="2">
        <v>105140</v>
      </c>
      <c r="Q3889" s="2">
        <v>518285</v>
      </c>
      <c r="R3889" s="2">
        <v>584095</v>
      </c>
      <c r="S3889" s="4">
        <f t="shared" si="121"/>
        <v>0.18000496494577081</v>
      </c>
    </row>
    <row r="3890" spans="1:19" x14ac:dyDescent="0.25">
      <c r="A3890" s="10">
        <v>0</v>
      </c>
      <c r="B3890" s="1" t="s">
        <v>57</v>
      </c>
      <c r="C3890" s="1" t="s">
        <v>4171</v>
      </c>
      <c r="D3890" s="1">
        <v>2019</v>
      </c>
      <c r="E3890" s="2">
        <v>0</v>
      </c>
      <c r="F3890" s="2">
        <v>0</v>
      </c>
      <c r="G3890" s="2">
        <v>18468029</v>
      </c>
      <c r="H3890" s="2">
        <v>15888687</v>
      </c>
      <c r="I3890" s="2">
        <v>267325</v>
      </c>
      <c r="J3890" s="2">
        <v>6433159</v>
      </c>
      <c r="K3890" s="2">
        <v>2476711</v>
      </c>
      <c r="L3890" s="2">
        <v>9290834</v>
      </c>
      <c r="M3890" s="2">
        <v>2579342</v>
      </c>
      <c r="N3890" s="4">
        <f t="shared" si="120"/>
        <v>0</v>
      </c>
      <c r="O3890" s="2">
        <v>0</v>
      </c>
      <c r="P3890" s="2">
        <v>1140356</v>
      </c>
      <c r="Q3890" s="2">
        <v>7646276</v>
      </c>
      <c r="R3890" s="2">
        <v>6303250</v>
      </c>
      <c r="S3890" s="4">
        <f t="shared" si="121"/>
        <v>0.1809155594336255</v>
      </c>
    </row>
    <row r="3891" spans="1:19" x14ac:dyDescent="0.25">
      <c r="A3891" s="10">
        <v>0</v>
      </c>
      <c r="B3891" s="1" t="s">
        <v>24</v>
      </c>
      <c r="C3891" s="1" t="s">
        <v>630</v>
      </c>
      <c r="D3891" s="1">
        <v>2019</v>
      </c>
      <c r="E3891" s="2">
        <v>0</v>
      </c>
      <c r="F3891" s="2">
        <v>0</v>
      </c>
      <c r="G3891" s="2">
        <v>24736941</v>
      </c>
      <c r="H3891" s="2">
        <v>23572868</v>
      </c>
      <c r="I3891" s="2">
        <v>1272548</v>
      </c>
      <c r="J3891" s="2">
        <v>5511864</v>
      </c>
      <c r="K3891" s="2">
        <v>282266</v>
      </c>
      <c r="L3891" s="2">
        <v>17670263</v>
      </c>
      <c r="M3891" s="2">
        <v>1164073</v>
      </c>
      <c r="N3891" s="4">
        <f t="shared" si="120"/>
        <v>0</v>
      </c>
      <c r="O3891" s="2">
        <v>2946801</v>
      </c>
      <c r="P3891" s="2">
        <v>902614</v>
      </c>
      <c r="Q3891" s="2">
        <v>21927392</v>
      </c>
      <c r="R3891" s="2">
        <v>21040002</v>
      </c>
      <c r="S3891" s="4">
        <f t="shared" si="121"/>
        <v>0.18295696930066832</v>
      </c>
    </row>
    <row r="3892" spans="1:19" x14ac:dyDescent="0.25">
      <c r="A3892" s="10">
        <v>0</v>
      </c>
      <c r="B3892" s="1" t="s">
        <v>32</v>
      </c>
      <c r="C3892" s="1" t="s">
        <v>1825</v>
      </c>
      <c r="D3892" s="1">
        <v>2019</v>
      </c>
      <c r="E3892" s="2">
        <v>0</v>
      </c>
      <c r="F3892" s="2">
        <v>0</v>
      </c>
      <c r="G3892" s="2">
        <v>360765</v>
      </c>
      <c r="H3892" s="2">
        <v>385911</v>
      </c>
      <c r="I3892" s="2">
        <v>227471</v>
      </c>
      <c r="J3892" s="2">
        <v>0</v>
      </c>
      <c r="K3892" s="2">
        <v>0</v>
      </c>
      <c r="L3892" s="2">
        <v>133294</v>
      </c>
      <c r="M3892" s="2">
        <v>-25146</v>
      </c>
      <c r="N3892" s="4">
        <f t="shared" si="120"/>
        <v>0</v>
      </c>
      <c r="O3892" s="2">
        <v>0</v>
      </c>
      <c r="P3892" s="2">
        <v>38709</v>
      </c>
      <c r="Q3892" s="2">
        <v>173481</v>
      </c>
      <c r="R3892" s="2">
        <v>207346</v>
      </c>
      <c r="S3892" s="4">
        <f t="shared" si="121"/>
        <v>0.18668795153993809</v>
      </c>
    </row>
    <row r="3893" spans="1:19" x14ac:dyDescent="0.25">
      <c r="A3893" s="10">
        <v>0</v>
      </c>
      <c r="B3893" s="1" t="s">
        <v>40</v>
      </c>
      <c r="C3893" s="1" t="s">
        <v>2961</v>
      </c>
      <c r="D3893" s="1">
        <v>2019</v>
      </c>
      <c r="E3893" s="2">
        <v>0</v>
      </c>
      <c r="F3893" s="2">
        <v>0</v>
      </c>
      <c r="G3893" s="2">
        <v>640988</v>
      </c>
      <c r="H3893" s="2">
        <v>359375</v>
      </c>
      <c r="I3893" s="2">
        <v>327942</v>
      </c>
      <c r="J3893" s="2">
        <v>70462</v>
      </c>
      <c r="K3893" s="2">
        <v>0</v>
      </c>
      <c r="L3893" s="2">
        <v>242584</v>
      </c>
      <c r="M3893" s="2">
        <v>281613</v>
      </c>
      <c r="N3893" s="4">
        <f t="shared" si="120"/>
        <v>0</v>
      </c>
      <c r="O3893" s="2">
        <v>0</v>
      </c>
      <c r="P3893" s="2">
        <v>115925</v>
      </c>
      <c r="Q3893" s="2">
        <v>499924</v>
      </c>
      <c r="R3893" s="2">
        <v>620681</v>
      </c>
      <c r="S3893" s="4">
        <f t="shared" si="121"/>
        <v>0.18677065996864733</v>
      </c>
    </row>
    <row r="3894" spans="1:19" x14ac:dyDescent="0.25">
      <c r="A3894" s="10">
        <v>0</v>
      </c>
      <c r="B3894" s="1" t="s">
        <v>32</v>
      </c>
      <c r="C3894" s="1" t="s">
        <v>2013</v>
      </c>
      <c r="D3894" s="1">
        <v>2019</v>
      </c>
      <c r="E3894" s="2">
        <v>0</v>
      </c>
      <c r="F3894" s="2">
        <v>0</v>
      </c>
      <c r="G3894" s="2">
        <v>1365656</v>
      </c>
      <c r="H3894" s="2">
        <v>1181980</v>
      </c>
      <c r="I3894" s="2">
        <v>1651</v>
      </c>
      <c r="J3894" s="2">
        <v>51327</v>
      </c>
      <c r="K3894" s="2">
        <v>0</v>
      </c>
      <c r="L3894" s="2">
        <v>1312678</v>
      </c>
      <c r="M3894" s="2">
        <v>183676</v>
      </c>
      <c r="N3894" s="4">
        <f t="shared" si="120"/>
        <v>0</v>
      </c>
      <c r="O3894" s="2">
        <v>0</v>
      </c>
      <c r="P3894" s="2">
        <v>115329</v>
      </c>
      <c r="Q3894" s="2">
        <v>608157</v>
      </c>
      <c r="R3894" s="2">
        <v>611264</v>
      </c>
      <c r="S3894" s="4">
        <f t="shared" si="121"/>
        <v>0.18867297926918647</v>
      </c>
    </row>
    <row r="3895" spans="1:19" x14ac:dyDescent="0.25">
      <c r="A3895" s="10">
        <v>0</v>
      </c>
      <c r="B3895" s="1" t="s">
        <v>28</v>
      </c>
      <c r="C3895" s="1" t="s">
        <v>1148</v>
      </c>
      <c r="D3895" s="1">
        <v>2019</v>
      </c>
      <c r="E3895" s="2">
        <v>0</v>
      </c>
      <c r="F3895" s="2">
        <v>0</v>
      </c>
      <c r="G3895" s="2">
        <v>4304833</v>
      </c>
      <c r="H3895" s="2">
        <v>5063410</v>
      </c>
      <c r="I3895" s="2">
        <v>432257</v>
      </c>
      <c r="J3895" s="2">
        <v>2984</v>
      </c>
      <c r="K3895" s="2">
        <v>715883</v>
      </c>
      <c r="L3895" s="2">
        <v>3153709</v>
      </c>
      <c r="M3895" s="2">
        <v>-758577</v>
      </c>
      <c r="N3895" s="4">
        <f t="shared" si="120"/>
        <v>0</v>
      </c>
      <c r="O3895" s="2">
        <v>0</v>
      </c>
      <c r="P3895" s="2">
        <v>849757</v>
      </c>
      <c r="Q3895" s="2">
        <v>3609082</v>
      </c>
      <c r="R3895" s="2">
        <v>4485109</v>
      </c>
      <c r="S3895" s="4">
        <f t="shared" si="121"/>
        <v>0.18946183916600465</v>
      </c>
    </row>
    <row r="3896" spans="1:19" x14ac:dyDescent="0.25">
      <c r="A3896" s="10">
        <v>0</v>
      </c>
      <c r="B3896" s="1" t="s">
        <v>24</v>
      </c>
      <c r="C3896" s="1" t="s">
        <v>669</v>
      </c>
      <c r="D3896" s="1">
        <v>2019</v>
      </c>
      <c r="E3896" s="2">
        <v>0</v>
      </c>
      <c r="F3896" s="2">
        <v>0</v>
      </c>
      <c r="G3896" s="2">
        <v>1234990</v>
      </c>
      <c r="H3896" s="2">
        <v>1273212</v>
      </c>
      <c r="I3896" s="2">
        <v>617575</v>
      </c>
      <c r="J3896" s="2">
        <v>46699</v>
      </c>
      <c r="K3896" s="2">
        <v>0</v>
      </c>
      <c r="L3896" s="2">
        <v>570716</v>
      </c>
      <c r="M3896" s="2">
        <v>-38222</v>
      </c>
      <c r="N3896" s="4">
        <f t="shared" si="120"/>
        <v>0</v>
      </c>
      <c r="O3896" s="2">
        <v>0</v>
      </c>
      <c r="P3896" s="2">
        <v>226250</v>
      </c>
      <c r="Q3896" s="2">
        <v>1188324</v>
      </c>
      <c r="R3896" s="2">
        <v>1186405</v>
      </c>
      <c r="S3896" s="4">
        <f t="shared" si="121"/>
        <v>0.1907021632579094</v>
      </c>
    </row>
    <row r="3897" spans="1:19" x14ac:dyDescent="0.25">
      <c r="A3897" s="10">
        <v>0</v>
      </c>
      <c r="B3897" s="1" t="s">
        <v>24</v>
      </c>
      <c r="C3897" s="1" t="s">
        <v>696</v>
      </c>
      <c r="D3897" s="1">
        <v>2019</v>
      </c>
      <c r="E3897" s="2">
        <v>0</v>
      </c>
      <c r="F3897" s="2">
        <v>0</v>
      </c>
      <c r="G3897" s="2">
        <v>27973437</v>
      </c>
      <c r="H3897" s="2">
        <v>24957274</v>
      </c>
      <c r="I3897" s="2">
        <v>882657</v>
      </c>
      <c r="J3897" s="2">
        <v>3947316</v>
      </c>
      <c r="K3897" s="2">
        <v>1424315</v>
      </c>
      <c r="L3897" s="2">
        <v>21719149</v>
      </c>
      <c r="M3897" s="2">
        <v>3016163</v>
      </c>
      <c r="N3897" s="4">
        <f t="shared" si="120"/>
        <v>0</v>
      </c>
      <c r="O3897" s="2">
        <v>424998</v>
      </c>
      <c r="P3897" s="2">
        <v>4208002</v>
      </c>
      <c r="Q3897" s="2">
        <v>25527499</v>
      </c>
      <c r="R3897" s="2">
        <v>24270792</v>
      </c>
      <c r="S3897" s="4">
        <f t="shared" si="121"/>
        <v>0.1908878787309454</v>
      </c>
    </row>
    <row r="3898" spans="1:19" x14ac:dyDescent="0.25">
      <c r="A3898" s="10">
        <v>0</v>
      </c>
      <c r="B3898" s="1" t="s">
        <v>61</v>
      </c>
      <c r="C3898" s="1" t="s">
        <v>4423</v>
      </c>
      <c r="D3898" s="1">
        <v>2019</v>
      </c>
      <c r="E3898" s="2">
        <v>0</v>
      </c>
      <c r="F3898" s="2">
        <v>0</v>
      </c>
      <c r="G3898" s="2">
        <v>2348227</v>
      </c>
      <c r="H3898" s="2">
        <v>2790326</v>
      </c>
      <c r="I3898" s="2">
        <v>1614704</v>
      </c>
      <c r="J3898" s="2">
        <v>144185</v>
      </c>
      <c r="K3898" s="2">
        <v>0</v>
      </c>
      <c r="L3898" s="2">
        <v>589338</v>
      </c>
      <c r="M3898" s="2">
        <v>-442099</v>
      </c>
      <c r="N3898" s="4">
        <f t="shared" si="120"/>
        <v>0</v>
      </c>
      <c r="O3898" s="2">
        <v>103869</v>
      </c>
      <c r="P3898" s="2">
        <v>61771</v>
      </c>
      <c r="Q3898" s="2">
        <v>723936</v>
      </c>
      <c r="R3898" s="2">
        <v>866165</v>
      </c>
      <c r="S3898" s="4">
        <f t="shared" si="121"/>
        <v>0.1912337718564015</v>
      </c>
    </row>
    <row r="3899" spans="1:19" x14ac:dyDescent="0.25">
      <c r="A3899" s="10">
        <v>0</v>
      </c>
      <c r="B3899" s="1" t="s">
        <v>61</v>
      </c>
      <c r="C3899" s="1" t="s">
        <v>4462</v>
      </c>
      <c r="D3899" s="1">
        <v>2019</v>
      </c>
      <c r="E3899" s="2">
        <v>0</v>
      </c>
      <c r="F3899" s="2">
        <v>0</v>
      </c>
      <c r="G3899" s="2">
        <v>3435365</v>
      </c>
      <c r="H3899" s="2">
        <v>3138972</v>
      </c>
      <c r="I3899" s="2">
        <v>1694581</v>
      </c>
      <c r="J3899" s="2">
        <v>172438</v>
      </c>
      <c r="K3899" s="2">
        <v>475274</v>
      </c>
      <c r="L3899" s="2">
        <v>1093072</v>
      </c>
      <c r="M3899" s="2">
        <v>296393</v>
      </c>
      <c r="N3899" s="4">
        <f t="shared" si="120"/>
        <v>0</v>
      </c>
      <c r="O3899" s="2">
        <v>24731</v>
      </c>
      <c r="P3899" s="2">
        <v>263397</v>
      </c>
      <c r="Q3899" s="2">
        <v>1374135</v>
      </c>
      <c r="R3899" s="2">
        <v>1496465</v>
      </c>
      <c r="S3899" s="4">
        <f t="shared" si="121"/>
        <v>0.19253908377409429</v>
      </c>
    </row>
    <row r="3900" spans="1:19" x14ac:dyDescent="0.25">
      <c r="A3900" s="10">
        <v>0</v>
      </c>
      <c r="B3900" s="1" t="s">
        <v>32</v>
      </c>
      <c r="C3900" s="1" t="s">
        <v>2437</v>
      </c>
      <c r="D3900" s="1">
        <v>2019</v>
      </c>
      <c r="E3900" s="2">
        <v>0</v>
      </c>
      <c r="F3900" s="2">
        <v>0</v>
      </c>
      <c r="G3900" s="2">
        <v>2919721</v>
      </c>
      <c r="H3900" s="2">
        <v>2986890</v>
      </c>
      <c r="I3900" s="2">
        <v>1944776</v>
      </c>
      <c r="J3900" s="2">
        <v>0</v>
      </c>
      <c r="K3900" s="2">
        <v>22000</v>
      </c>
      <c r="L3900" s="2">
        <v>952945</v>
      </c>
      <c r="M3900" s="2">
        <v>-67169</v>
      </c>
      <c r="N3900" s="4">
        <f t="shared" si="120"/>
        <v>0</v>
      </c>
      <c r="O3900" s="2">
        <v>0</v>
      </c>
      <c r="P3900" s="2">
        <v>194795</v>
      </c>
      <c r="Q3900" s="2">
        <v>944510</v>
      </c>
      <c r="R3900" s="2">
        <v>1008456</v>
      </c>
      <c r="S3900" s="4">
        <f t="shared" si="121"/>
        <v>0.19316162529649286</v>
      </c>
    </row>
    <row r="3901" spans="1:19" x14ac:dyDescent="0.25">
      <c r="A3901" s="10">
        <v>0</v>
      </c>
      <c r="B3901" s="1" t="s">
        <v>40</v>
      </c>
      <c r="C3901" s="1" t="s">
        <v>1812</v>
      </c>
      <c r="D3901" s="1">
        <v>2019</v>
      </c>
      <c r="E3901" s="2">
        <v>0</v>
      </c>
      <c r="F3901" s="2">
        <v>0</v>
      </c>
      <c r="G3901" s="2">
        <v>4170599</v>
      </c>
      <c r="H3901" s="2">
        <v>4791306</v>
      </c>
      <c r="I3901" s="2">
        <v>1863420</v>
      </c>
      <c r="J3901" s="2">
        <v>730623</v>
      </c>
      <c r="K3901" s="2">
        <v>0</v>
      </c>
      <c r="L3901" s="2">
        <v>1576556</v>
      </c>
      <c r="M3901" s="2">
        <v>-620707</v>
      </c>
      <c r="N3901" s="4">
        <f t="shared" si="120"/>
        <v>0</v>
      </c>
      <c r="O3901" s="2">
        <v>0</v>
      </c>
      <c r="P3901" s="2">
        <v>333337</v>
      </c>
      <c r="Q3901" s="2">
        <v>1591357</v>
      </c>
      <c r="R3901" s="2">
        <v>1725281</v>
      </c>
      <c r="S3901" s="4">
        <f t="shared" si="121"/>
        <v>0.1932073673795747</v>
      </c>
    </row>
    <row r="3902" spans="1:19" x14ac:dyDescent="0.25">
      <c r="A3902" s="10">
        <v>0</v>
      </c>
      <c r="B3902" s="1" t="s">
        <v>32</v>
      </c>
      <c r="C3902" s="1" t="s">
        <v>2025</v>
      </c>
      <c r="D3902" s="1">
        <v>2019</v>
      </c>
      <c r="E3902" s="2">
        <v>0</v>
      </c>
      <c r="F3902" s="2">
        <v>0</v>
      </c>
      <c r="G3902" s="2">
        <v>2201679</v>
      </c>
      <c r="H3902" s="2">
        <v>2422248</v>
      </c>
      <c r="I3902" s="2">
        <v>935418</v>
      </c>
      <c r="J3902" s="2">
        <v>284246</v>
      </c>
      <c r="K3902" s="2">
        <v>0</v>
      </c>
      <c r="L3902" s="2">
        <v>982015</v>
      </c>
      <c r="M3902" s="2">
        <v>-220569</v>
      </c>
      <c r="N3902" s="4">
        <f t="shared" si="120"/>
        <v>0</v>
      </c>
      <c r="O3902" s="2">
        <v>119635</v>
      </c>
      <c r="P3902" s="2">
        <v>79850</v>
      </c>
      <c r="Q3902" s="2">
        <v>931555</v>
      </c>
      <c r="R3902" s="2">
        <v>1032277</v>
      </c>
      <c r="S3902" s="4">
        <f t="shared" si="121"/>
        <v>0.19324754886527551</v>
      </c>
    </row>
    <row r="3903" spans="1:19" x14ac:dyDescent="0.25">
      <c r="A3903" s="10">
        <v>0</v>
      </c>
      <c r="B3903" s="1" t="s">
        <v>32</v>
      </c>
      <c r="C3903" s="1" t="s">
        <v>2421</v>
      </c>
      <c r="D3903" s="1">
        <v>2019</v>
      </c>
      <c r="E3903" s="2">
        <v>0</v>
      </c>
      <c r="F3903" s="2">
        <v>0</v>
      </c>
      <c r="G3903" s="2">
        <v>928338</v>
      </c>
      <c r="H3903" s="2">
        <v>1188208</v>
      </c>
      <c r="I3903" s="2">
        <v>434837</v>
      </c>
      <c r="J3903" s="2">
        <v>7099</v>
      </c>
      <c r="K3903" s="2">
        <v>0</v>
      </c>
      <c r="L3903" s="2">
        <v>486402</v>
      </c>
      <c r="M3903" s="2">
        <v>-259870</v>
      </c>
      <c r="N3903" s="4">
        <f t="shared" si="120"/>
        <v>0</v>
      </c>
      <c r="O3903" s="2">
        <v>0</v>
      </c>
      <c r="P3903" s="2">
        <v>91523</v>
      </c>
      <c r="Q3903" s="2">
        <v>460491</v>
      </c>
      <c r="R3903" s="2">
        <v>469293</v>
      </c>
      <c r="S3903" s="4">
        <f t="shared" si="121"/>
        <v>0.19502315184756644</v>
      </c>
    </row>
    <row r="3904" spans="1:19" x14ac:dyDescent="0.25">
      <c r="A3904" s="10">
        <v>0</v>
      </c>
      <c r="B3904" s="1" t="s">
        <v>53</v>
      </c>
      <c r="C3904" s="1" t="s">
        <v>1202</v>
      </c>
      <c r="D3904" s="1">
        <v>2019</v>
      </c>
      <c r="E3904" s="2">
        <v>0</v>
      </c>
      <c r="F3904" s="2">
        <v>0</v>
      </c>
      <c r="G3904" s="2">
        <v>484280</v>
      </c>
      <c r="H3904" s="2">
        <v>398743</v>
      </c>
      <c r="I3904" s="2">
        <v>484280</v>
      </c>
      <c r="J3904" s="2">
        <v>0</v>
      </c>
      <c r="K3904" s="2">
        <v>0</v>
      </c>
      <c r="L3904" s="2">
        <v>0</v>
      </c>
      <c r="M3904" s="2">
        <v>85537</v>
      </c>
      <c r="N3904" s="4">
        <f t="shared" si="120"/>
        <v>0</v>
      </c>
      <c r="O3904" s="2">
        <v>127011</v>
      </c>
      <c r="P3904" s="2">
        <v>49712</v>
      </c>
      <c r="Q3904" s="2">
        <v>802975</v>
      </c>
      <c r="R3904" s="2">
        <v>895477</v>
      </c>
      <c r="S3904" s="4">
        <f t="shared" si="121"/>
        <v>0.19735068572392145</v>
      </c>
    </row>
    <row r="3905" spans="1:19" x14ac:dyDescent="0.25">
      <c r="A3905" s="10">
        <v>0</v>
      </c>
      <c r="B3905" s="1" t="s">
        <v>32</v>
      </c>
      <c r="C3905" s="1" t="s">
        <v>1746</v>
      </c>
      <c r="D3905" s="1">
        <v>2019</v>
      </c>
      <c r="E3905" s="2">
        <v>0</v>
      </c>
      <c r="F3905" s="2">
        <v>0</v>
      </c>
      <c r="G3905" s="2">
        <v>1446119</v>
      </c>
      <c r="H3905" s="2">
        <v>1412879</v>
      </c>
      <c r="I3905" s="2">
        <v>379079</v>
      </c>
      <c r="J3905" s="2">
        <v>1674</v>
      </c>
      <c r="K3905" s="2">
        <v>0</v>
      </c>
      <c r="L3905" s="2">
        <v>1065366</v>
      </c>
      <c r="M3905" s="2">
        <v>33240</v>
      </c>
      <c r="N3905" s="4">
        <f t="shared" si="120"/>
        <v>0</v>
      </c>
      <c r="O3905" s="2">
        <v>0</v>
      </c>
      <c r="P3905" s="2">
        <v>184850</v>
      </c>
      <c r="Q3905" s="2">
        <v>898776</v>
      </c>
      <c r="R3905" s="2">
        <v>910932</v>
      </c>
      <c r="S3905" s="4">
        <f t="shared" si="121"/>
        <v>0.2029240382377609</v>
      </c>
    </row>
    <row r="3906" spans="1:19" x14ac:dyDescent="0.25">
      <c r="A3906" s="10">
        <v>1</v>
      </c>
      <c r="B3906" s="1" t="s">
        <v>32</v>
      </c>
      <c r="C3906" s="1" t="s">
        <v>2314</v>
      </c>
      <c r="D3906" s="1">
        <v>2019</v>
      </c>
      <c r="E3906" s="2">
        <v>0</v>
      </c>
      <c r="F3906" s="2">
        <v>0</v>
      </c>
      <c r="G3906" s="2">
        <v>4644510</v>
      </c>
      <c r="H3906" s="2">
        <v>4323136</v>
      </c>
      <c r="I3906" s="2">
        <v>2049791</v>
      </c>
      <c r="J3906" s="2">
        <v>7060</v>
      </c>
      <c r="K3906" s="2">
        <v>0</v>
      </c>
      <c r="L3906" s="2">
        <v>2587659</v>
      </c>
      <c r="M3906" s="2">
        <v>321374</v>
      </c>
      <c r="N3906" s="4">
        <f t="shared" ref="N3906:N3969" si="122">(E3906-F3906)/G3906</f>
        <v>0</v>
      </c>
      <c r="O3906" s="2">
        <v>0</v>
      </c>
      <c r="P3906" s="2">
        <v>343189</v>
      </c>
      <c r="Q3906" s="2">
        <v>1677951</v>
      </c>
      <c r="R3906" s="2">
        <v>1688430</v>
      </c>
      <c r="S3906" s="4">
        <f t="shared" ref="S3906:S3969" si="123">(O3906+P3906)/R3906</f>
        <v>0.20325924083320007</v>
      </c>
    </row>
    <row r="3907" spans="1:19" x14ac:dyDescent="0.25">
      <c r="A3907" s="10">
        <v>0</v>
      </c>
      <c r="B3907" s="1" t="s">
        <v>32</v>
      </c>
      <c r="C3907" s="1" t="s">
        <v>1818</v>
      </c>
      <c r="D3907" s="1">
        <v>2019</v>
      </c>
      <c r="E3907" s="2">
        <v>0</v>
      </c>
      <c r="F3907" s="2">
        <v>0</v>
      </c>
      <c r="G3907" s="2">
        <v>915765</v>
      </c>
      <c r="H3907" s="2">
        <v>986529</v>
      </c>
      <c r="I3907" s="2">
        <v>338536</v>
      </c>
      <c r="J3907" s="2">
        <v>286825</v>
      </c>
      <c r="K3907" s="2">
        <v>290404</v>
      </c>
      <c r="L3907" s="2">
        <v>0</v>
      </c>
      <c r="M3907" s="2">
        <v>-70764</v>
      </c>
      <c r="N3907" s="4">
        <f t="shared" si="122"/>
        <v>0</v>
      </c>
      <c r="O3907" s="2">
        <v>0</v>
      </c>
      <c r="P3907" s="2">
        <v>58854</v>
      </c>
      <c r="Q3907" s="2">
        <v>267812</v>
      </c>
      <c r="R3907" s="2">
        <v>287976</v>
      </c>
      <c r="S3907" s="4">
        <f t="shared" si="123"/>
        <v>0.20437119759979999</v>
      </c>
    </row>
    <row r="3908" spans="1:19" x14ac:dyDescent="0.25">
      <c r="A3908" s="10">
        <v>0</v>
      </c>
      <c r="B3908" s="1" t="s">
        <v>61</v>
      </c>
      <c r="C3908" s="1" t="s">
        <v>433</v>
      </c>
      <c r="D3908" s="1">
        <v>2019</v>
      </c>
      <c r="E3908" s="2">
        <v>0</v>
      </c>
      <c r="F3908" s="2">
        <v>0</v>
      </c>
      <c r="G3908" s="2">
        <v>150830</v>
      </c>
      <c r="H3908" s="2">
        <v>122767</v>
      </c>
      <c r="I3908" s="2">
        <v>36595</v>
      </c>
      <c r="J3908" s="2">
        <v>7828</v>
      </c>
      <c r="K3908" s="2">
        <v>38567</v>
      </c>
      <c r="L3908" s="2">
        <v>67840</v>
      </c>
      <c r="M3908" s="2">
        <v>28063</v>
      </c>
      <c r="N3908" s="4">
        <f t="shared" si="122"/>
        <v>0</v>
      </c>
      <c r="O3908" s="2">
        <v>0</v>
      </c>
      <c r="P3908" s="2">
        <v>14769</v>
      </c>
      <c r="Q3908" s="2">
        <v>75668</v>
      </c>
      <c r="R3908" s="2">
        <v>71854</v>
      </c>
      <c r="S3908" s="4">
        <f t="shared" si="123"/>
        <v>0.20554179308041307</v>
      </c>
    </row>
    <row r="3909" spans="1:19" x14ac:dyDescent="0.25">
      <c r="A3909" s="10">
        <v>0</v>
      </c>
      <c r="B3909" s="1" t="s">
        <v>40</v>
      </c>
      <c r="C3909" s="1" t="s">
        <v>2819</v>
      </c>
      <c r="D3909" s="1">
        <v>2019</v>
      </c>
      <c r="E3909" s="2">
        <v>0</v>
      </c>
      <c r="F3909" s="2">
        <v>0</v>
      </c>
      <c r="G3909" s="2">
        <v>1538047</v>
      </c>
      <c r="H3909" s="2">
        <v>1293567</v>
      </c>
      <c r="I3909" s="2">
        <v>837909</v>
      </c>
      <c r="J3909" s="2">
        <v>57333</v>
      </c>
      <c r="K3909" s="2">
        <v>0</v>
      </c>
      <c r="L3909" s="2">
        <v>642805</v>
      </c>
      <c r="M3909" s="2">
        <v>244480</v>
      </c>
      <c r="N3909" s="4">
        <f t="shared" si="122"/>
        <v>0</v>
      </c>
      <c r="O3909" s="2">
        <v>0</v>
      </c>
      <c r="P3909" s="2">
        <v>148207</v>
      </c>
      <c r="Q3909" s="2">
        <v>663835</v>
      </c>
      <c r="R3909" s="2">
        <v>720322</v>
      </c>
      <c r="S3909" s="4">
        <f t="shared" si="123"/>
        <v>0.20575103911861639</v>
      </c>
    </row>
    <row r="3910" spans="1:19" x14ac:dyDescent="0.25">
      <c r="A3910" s="10">
        <v>0</v>
      </c>
      <c r="B3910" s="1" t="s">
        <v>32</v>
      </c>
      <c r="C3910" s="1" t="s">
        <v>2190</v>
      </c>
      <c r="D3910" s="1">
        <v>2019</v>
      </c>
      <c r="E3910" s="2">
        <v>0</v>
      </c>
      <c r="F3910" s="2">
        <v>0</v>
      </c>
      <c r="G3910" s="2">
        <v>6944559</v>
      </c>
      <c r="H3910" s="2">
        <v>7058429</v>
      </c>
      <c r="I3910" s="2">
        <v>1955045</v>
      </c>
      <c r="J3910" s="2">
        <v>79256</v>
      </c>
      <c r="K3910" s="2">
        <v>0</v>
      </c>
      <c r="L3910" s="2">
        <v>4910258</v>
      </c>
      <c r="M3910" s="2">
        <v>-113870</v>
      </c>
      <c r="N3910" s="4">
        <f t="shared" si="122"/>
        <v>0</v>
      </c>
      <c r="O3910" s="2">
        <v>0</v>
      </c>
      <c r="P3910" s="2">
        <v>724135</v>
      </c>
      <c r="Q3910" s="2">
        <v>3334578</v>
      </c>
      <c r="R3910" s="2">
        <v>3477122</v>
      </c>
      <c r="S3910" s="4">
        <f t="shared" si="123"/>
        <v>0.20825700104856834</v>
      </c>
    </row>
    <row r="3911" spans="1:19" x14ac:dyDescent="0.25">
      <c r="A3911" s="10">
        <v>0</v>
      </c>
      <c r="B3911" s="1" t="s">
        <v>22</v>
      </c>
      <c r="C3911" s="1" t="s">
        <v>344</v>
      </c>
      <c r="D3911" s="1">
        <v>2019</v>
      </c>
      <c r="E3911" s="2">
        <v>0</v>
      </c>
      <c r="F3911" s="2">
        <v>0</v>
      </c>
      <c r="G3911" s="2">
        <v>54692965</v>
      </c>
      <c r="H3911" s="2">
        <v>44232643</v>
      </c>
      <c r="I3911" s="2">
        <v>5844883</v>
      </c>
      <c r="J3911" s="2">
        <v>12568468</v>
      </c>
      <c r="K3911" s="2">
        <v>2329126</v>
      </c>
      <c r="L3911" s="2">
        <v>33950488</v>
      </c>
      <c r="M3911" s="2">
        <v>10460322</v>
      </c>
      <c r="N3911" s="4">
        <f t="shared" si="122"/>
        <v>0</v>
      </c>
      <c r="O3911" s="2">
        <v>0</v>
      </c>
      <c r="P3911" s="2">
        <v>8098034</v>
      </c>
      <c r="Q3911" s="2">
        <v>41141756</v>
      </c>
      <c r="R3911" s="2">
        <v>38413064</v>
      </c>
      <c r="S3911" s="4">
        <f t="shared" si="123"/>
        <v>0.21081458120601887</v>
      </c>
    </row>
    <row r="3912" spans="1:19" x14ac:dyDescent="0.25">
      <c r="A3912" s="10">
        <v>0</v>
      </c>
      <c r="B3912" s="1" t="s">
        <v>32</v>
      </c>
      <c r="C3912" s="1" t="s">
        <v>2293</v>
      </c>
      <c r="D3912" s="1">
        <v>2019</v>
      </c>
      <c r="E3912" s="2">
        <v>0</v>
      </c>
      <c r="F3912" s="2">
        <v>0</v>
      </c>
      <c r="G3912" s="2">
        <v>264170</v>
      </c>
      <c r="H3912" s="2">
        <v>316022</v>
      </c>
      <c r="I3912" s="2">
        <v>127775</v>
      </c>
      <c r="J3912" s="2">
        <v>60</v>
      </c>
      <c r="K3912" s="2">
        <v>33505</v>
      </c>
      <c r="L3912" s="2">
        <v>102830</v>
      </c>
      <c r="M3912" s="2">
        <v>-51852</v>
      </c>
      <c r="N3912" s="4">
        <f t="shared" si="122"/>
        <v>0</v>
      </c>
      <c r="O3912" s="2">
        <v>0</v>
      </c>
      <c r="P3912" s="2">
        <v>17159</v>
      </c>
      <c r="Q3912" s="2">
        <v>95582</v>
      </c>
      <c r="R3912" s="2">
        <v>81057</v>
      </c>
      <c r="S3912" s="4">
        <f t="shared" si="123"/>
        <v>0.2116905387566774</v>
      </c>
    </row>
    <row r="3913" spans="1:19" x14ac:dyDescent="0.25">
      <c r="A3913" s="10">
        <v>0</v>
      </c>
      <c r="B3913" s="1" t="s">
        <v>24</v>
      </c>
      <c r="C3913" s="1" t="s">
        <v>663</v>
      </c>
      <c r="D3913" s="1">
        <v>2019</v>
      </c>
      <c r="E3913" s="2">
        <v>0</v>
      </c>
      <c r="F3913" s="2">
        <v>0</v>
      </c>
      <c r="G3913" s="2">
        <v>6533105</v>
      </c>
      <c r="H3913" s="2">
        <v>6602821</v>
      </c>
      <c r="I3913" s="2">
        <v>188762</v>
      </c>
      <c r="J3913" s="2">
        <v>2257005</v>
      </c>
      <c r="K3913" s="2">
        <v>175236</v>
      </c>
      <c r="L3913" s="2">
        <v>3912102</v>
      </c>
      <c r="M3913" s="2">
        <v>-69716</v>
      </c>
      <c r="N3913" s="4">
        <f t="shared" si="122"/>
        <v>0</v>
      </c>
      <c r="O3913" s="2">
        <v>21526</v>
      </c>
      <c r="P3913" s="2">
        <v>1261197</v>
      </c>
      <c r="Q3913" s="2">
        <v>6162104</v>
      </c>
      <c r="R3913" s="2">
        <v>6016155</v>
      </c>
      <c r="S3913" s="4">
        <f t="shared" si="123"/>
        <v>0.21321309042070891</v>
      </c>
    </row>
    <row r="3914" spans="1:19" x14ac:dyDescent="0.25">
      <c r="A3914" s="10">
        <v>0</v>
      </c>
      <c r="B3914" s="1" t="s">
        <v>32</v>
      </c>
      <c r="C3914" s="1" t="s">
        <v>1454</v>
      </c>
      <c r="D3914" s="1">
        <v>2019</v>
      </c>
      <c r="E3914" s="2">
        <v>0</v>
      </c>
      <c r="F3914" s="2">
        <v>0</v>
      </c>
      <c r="G3914" s="2">
        <v>13881389</v>
      </c>
      <c r="H3914" s="2">
        <v>13716327</v>
      </c>
      <c r="I3914" s="2">
        <v>8690584</v>
      </c>
      <c r="J3914" s="2">
        <v>4908</v>
      </c>
      <c r="K3914" s="2">
        <v>0</v>
      </c>
      <c r="L3914" s="2">
        <v>5185897</v>
      </c>
      <c r="M3914" s="2">
        <v>165062</v>
      </c>
      <c r="N3914" s="4">
        <f t="shared" si="122"/>
        <v>0</v>
      </c>
      <c r="O3914" s="2">
        <v>0</v>
      </c>
      <c r="P3914" s="2">
        <v>930919</v>
      </c>
      <c r="Q3914" s="2">
        <v>3257500</v>
      </c>
      <c r="R3914" s="2">
        <v>4350704</v>
      </c>
      <c r="S3914" s="4">
        <f t="shared" si="123"/>
        <v>0.21396973915026166</v>
      </c>
    </row>
    <row r="3915" spans="1:19" x14ac:dyDescent="0.25">
      <c r="A3915" s="10">
        <v>0</v>
      </c>
      <c r="B3915" s="1" t="s">
        <v>32</v>
      </c>
      <c r="C3915" s="1" t="s">
        <v>1445</v>
      </c>
      <c r="D3915" s="1">
        <v>2019</v>
      </c>
      <c r="E3915" s="2">
        <v>0</v>
      </c>
      <c r="F3915" s="2">
        <v>0</v>
      </c>
      <c r="G3915" s="2">
        <v>246533</v>
      </c>
      <c r="H3915" s="2">
        <v>266178</v>
      </c>
      <c r="I3915" s="2">
        <v>163235</v>
      </c>
      <c r="J3915" s="2">
        <v>0</v>
      </c>
      <c r="K3915" s="2">
        <v>0</v>
      </c>
      <c r="L3915" s="2">
        <v>83298</v>
      </c>
      <c r="M3915" s="2">
        <v>-19645</v>
      </c>
      <c r="N3915" s="4">
        <f t="shared" si="122"/>
        <v>0</v>
      </c>
      <c r="O3915" s="2">
        <v>0</v>
      </c>
      <c r="P3915" s="2">
        <v>21434</v>
      </c>
      <c r="Q3915" s="2">
        <v>98411</v>
      </c>
      <c r="R3915" s="2">
        <v>100136</v>
      </c>
      <c r="S3915" s="4">
        <f t="shared" si="123"/>
        <v>0.21404889350483342</v>
      </c>
    </row>
    <row r="3916" spans="1:19" x14ac:dyDescent="0.25">
      <c r="A3916" s="10">
        <v>0</v>
      </c>
      <c r="B3916" s="1" t="s">
        <v>32</v>
      </c>
      <c r="C3916" s="1" t="s">
        <v>220</v>
      </c>
      <c r="D3916" s="1">
        <v>2019</v>
      </c>
      <c r="E3916" s="2">
        <v>0</v>
      </c>
      <c r="F3916" s="2">
        <v>0</v>
      </c>
      <c r="G3916" s="2">
        <v>239962</v>
      </c>
      <c r="H3916" s="2">
        <v>153687</v>
      </c>
      <c r="I3916" s="2">
        <v>96773</v>
      </c>
      <c r="J3916" s="2">
        <v>24212</v>
      </c>
      <c r="K3916" s="2">
        <v>17890</v>
      </c>
      <c r="L3916" s="2">
        <v>101087</v>
      </c>
      <c r="M3916" s="2">
        <v>86275</v>
      </c>
      <c r="N3916" s="4">
        <f t="shared" si="122"/>
        <v>0</v>
      </c>
      <c r="O3916" s="2">
        <v>0</v>
      </c>
      <c r="P3916" s="2">
        <v>41959</v>
      </c>
      <c r="Q3916" s="2">
        <v>107572</v>
      </c>
      <c r="R3916" s="2">
        <v>195609</v>
      </c>
      <c r="S3916" s="4">
        <f t="shared" si="123"/>
        <v>0.21450444509199473</v>
      </c>
    </row>
    <row r="3917" spans="1:19" x14ac:dyDescent="0.25">
      <c r="A3917" s="10">
        <v>0</v>
      </c>
      <c r="B3917" s="1" t="s">
        <v>61</v>
      </c>
      <c r="C3917" s="1" t="s">
        <v>4379</v>
      </c>
      <c r="D3917" s="1">
        <v>2019</v>
      </c>
      <c r="E3917" s="2">
        <v>0</v>
      </c>
      <c r="F3917" s="2">
        <v>0</v>
      </c>
      <c r="G3917" s="2">
        <v>401353</v>
      </c>
      <c r="H3917" s="2">
        <v>485184</v>
      </c>
      <c r="I3917" s="2">
        <v>251116</v>
      </c>
      <c r="J3917" s="2">
        <v>11898</v>
      </c>
      <c r="K3917" s="2">
        <v>50000</v>
      </c>
      <c r="L3917" s="2">
        <v>88339</v>
      </c>
      <c r="M3917" s="2">
        <v>-83831</v>
      </c>
      <c r="N3917" s="4">
        <f t="shared" si="122"/>
        <v>0</v>
      </c>
      <c r="O3917" s="2">
        <v>50000</v>
      </c>
      <c r="P3917" s="2">
        <v>-15766</v>
      </c>
      <c r="Q3917" s="2">
        <v>141678</v>
      </c>
      <c r="R3917" s="2">
        <v>159365</v>
      </c>
      <c r="S3917" s="4">
        <f t="shared" si="123"/>
        <v>0.21481504721864902</v>
      </c>
    </row>
    <row r="3918" spans="1:19" x14ac:dyDescent="0.25">
      <c r="A3918" s="10">
        <v>0</v>
      </c>
      <c r="B3918" s="1" t="s">
        <v>32</v>
      </c>
      <c r="C3918" s="1" t="s">
        <v>1566</v>
      </c>
      <c r="D3918" s="1">
        <v>2019</v>
      </c>
      <c r="E3918" s="2">
        <v>0</v>
      </c>
      <c r="F3918" s="2">
        <v>0</v>
      </c>
      <c r="G3918" s="2">
        <v>246321</v>
      </c>
      <c r="H3918" s="2">
        <v>237682</v>
      </c>
      <c r="I3918" s="2">
        <v>111562</v>
      </c>
      <c r="J3918" s="2">
        <v>1210</v>
      </c>
      <c r="K3918" s="2">
        <v>0</v>
      </c>
      <c r="L3918" s="2">
        <v>133549</v>
      </c>
      <c r="M3918" s="2">
        <v>8639</v>
      </c>
      <c r="N3918" s="4">
        <f t="shared" si="122"/>
        <v>0</v>
      </c>
      <c r="O3918" s="2">
        <v>0</v>
      </c>
      <c r="P3918" s="2">
        <v>25036</v>
      </c>
      <c r="Q3918" s="2">
        <v>119726</v>
      </c>
      <c r="R3918" s="2">
        <v>116340</v>
      </c>
      <c r="S3918" s="4">
        <f t="shared" si="123"/>
        <v>0.21519683685748667</v>
      </c>
    </row>
    <row r="3919" spans="1:19" x14ac:dyDescent="0.25">
      <c r="A3919" s="10">
        <v>0</v>
      </c>
      <c r="B3919" s="1" t="s">
        <v>40</v>
      </c>
      <c r="C3919" s="1" t="s">
        <v>3324</v>
      </c>
      <c r="D3919" s="1">
        <v>2019</v>
      </c>
      <c r="E3919" s="2">
        <v>0</v>
      </c>
      <c r="F3919" s="2">
        <v>0</v>
      </c>
      <c r="G3919" s="2">
        <v>4981420</v>
      </c>
      <c r="H3919" s="2">
        <v>5148501</v>
      </c>
      <c r="I3919" s="2">
        <v>2504953</v>
      </c>
      <c r="J3919" s="2">
        <v>600781</v>
      </c>
      <c r="K3919" s="2">
        <v>0</v>
      </c>
      <c r="L3919" s="2">
        <v>1875686</v>
      </c>
      <c r="M3919" s="2">
        <v>-167081</v>
      </c>
      <c r="N3919" s="4">
        <f t="shared" si="122"/>
        <v>0</v>
      </c>
      <c r="O3919" s="2">
        <v>64502</v>
      </c>
      <c r="P3919" s="2">
        <v>399315</v>
      </c>
      <c r="Q3919" s="2">
        <v>1692199</v>
      </c>
      <c r="R3919" s="2">
        <v>2144525</v>
      </c>
      <c r="S3919" s="4">
        <f t="shared" si="123"/>
        <v>0.21627959571466876</v>
      </c>
    </row>
    <row r="3920" spans="1:19" x14ac:dyDescent="0.25">
      <c r="A3920" s="10">
        <v>0</v>
      </c>
      <c r="B3920" s="1" t="s">
        <v>61</v>
      </c>
      <c r="C3920" s="1" t="s">
        <v>559</v>
      </c>
      <c r="D3920" s="1">
        <v>2019</v>
      </c>
      <c r="E3920" s="2">
        <v>0</v>
      </c>
      <c r="F3920" s="2">
        <v>0</v>
      </c>
      <c r="G3920" s="2">
        <v>534306</v>
      </c>
      <c r="H3920" s="2">
        <v>560942</v>
      </c>
      <c r="I3920" s="2">
        <v>249104</v>
      </c>
      <c r="J3920" s="2">
        <v>54232</v>
      </c>
      <c r="K3920" s="2">
        <v>50195</v>
      </c>
      <c r="L3920" s="2">
        <v>180775</v>
      </c>
      <c r="M3920" s="2">
        <v>-26636</v>
      </c>
      <c r="N3920" s="4">
        <f t="shared" si="122"/>
        <v>0</v>
      </c>
      <c r="O3920" s="2">
        <v>0</v>
      </c>
      <c r="P3920" s="2">
        <v>54688</v>
      </c>
      <c r="Q3920" s="2">
        <v>239458</v>
      </c>
      <c r="R3920" s="2">
        <v>251005</v>
      </c>
      <c r="S3920" s="4">
        <f t="shared" si="123"/>
        <v>0.21787613792553934</v>
      </c>
    </row>
    <row r="3921" spans="1:19" x14ac:dyDescent="0.25">
      <c r="A3921" s="10">
        <v>1</v>
      </c>
      <c r="B3921" s="1" t="s">
        <v>32</v>
      </c>
      <c r="C3921" s="1" t="s">
        <v>1414</v>
      </c>
      <c r="D3921" s="1">
        <v>2019</v>
      </c>
      <c r="E3921" s="2">
        <v>0</v>
      </c>
      <c r="F3921" s="2">
        <v>0</v>
      </c>
      <c r="G3921" s="2">
        <v>7505901</v>
      </c>
      <c r="H3921" s="2">
        <v>7328651</v>
      </c>
      <c r="I3921" s="2">
        <v>2557997</v>
      </c>
      <c r="J3921" s="2">
        <v>0</v>
      </c>
      <c r="K3921" s="2">
        <v>250586</v>
      </c>
      <c r="L3921" s="2">
        <v>4697318</v>
      </c>
      <c r="M3921" s="2">
        <v>177250</v>
      </c>
      <c r="N3921" s="4">
        <f t="shared" si="122"/>
        <v>0</v>
      </c>
      <c r="O3921" s="2">
        <v>0</v>
      </c>
      <c r="P3921" s="2">
        <v>707806</v>
      </c>
      <c r="Q3921" s="2">
        <v>3396277</v>
      </c>
      <c r="R3921" s="2">
        <v>3230580</v>
      </c>
      <c r="S3921" s="4">
        <f t="shared" si="123"/>
        <v>0.21909564226857098</v>
      </c>
    </row>
    <row r="3922" spans="1:19" x14ac:dyDescent="0.25">
      <c r="A3922" s="10">
        <v>0</v>
      </c>
      <c r="B3922" s="1" t="s">
        <v>32</v>
      </c>
      <c r="C3922" s="1" t="s">
        <v>257</v>
      </c>
      <c r="D3922" s="1">
        <v>2019</v>
      </c>
      <c r="E3922" s="2">
        <v>0</v>
      </c>
      <c r="F3922" s="2">
        <v>0</v>
      </c>
      <c r="G3922" s="2">
        <v>663585</v>
      </c>
      <c r="H3922" s="2">
        <v>1114061</v>
      </c>
      <c r="I3922" s="2">
        <v>328165</v>
      </c>
      <c r="J3922" s="2">
        <v>0</v>
      </c>
      <c r="K3922" s="2">
        <v>0</v>
      </c>
      <c r="L3922" s="2">
        <v>335420</v>
      </c>
      <c r="M3922" s="2">
        <v>-450476</v>
      </c>
      <c r="N3922" s="4">
        <f t="shared" si="122"/>
        <v>0</v>
      </c>
      <c r="O3922" s="2">
        <v>0</v>
      </c>
      <c r="P3922" s="2">
        <v>150219</v>
      </c>
      <c r="Q3922" s="2">
        <v>384786</v>
      </c>
      <c r="R3922" s="2">
        <v>679559</v>
      </c>
      <c r="S3922" s="4">
        <f t="shared" si="123"/>
        <v>0.2210536539137882</v>
      </c>
    </row>
    <row r="3923" spans="1:19" x14ac:dyDescent="0.25">
      <c r="A3923" s="10">
        <v>0</v>
      </c>
      <c r="B3923" s="1" t="s">
        <v>32</v>
      </c>
      <c r="C3923" s="1" t="s">
        <v>1941</v>
      </c>
      <c r="D3923" s="1">
        <v>2019</v>
      </c>
      <c r="E3923" s="2">
        <v>0</v>
      </c>
      <c r="F3923" s="2">
        <v>0</v>
      </c>
      <c r="G3923" s="2">
        <v>1101651</v>
      </c>
      <c r="H3923" s="2">
        <v>802305</v>
      </c>
      <c r="I3923" s="2">
        <v>289365</v>
      </c>
      <c r="J3923" s="2">
        <v>0</v>
      </c>
      <c r="K3923" s="2">
        <v>0</v>
      </c>
      <c r="L3923" s="2">
        <v>812286</v>
      </c>
      <c r="M3923" s="2">
        <v>299346</v>
      </c>
      <c r="N3923" s="4">
        <f t="shared" si="122"/>
        <v>0</v>
      </c>
      <c r="O3923" s="2">
        <v>0</v>
      </c>
      <c r="P3923" s="2">
        <v>80267</v>
      </c>
      <c r="Q3923" s="2">
        <v>437700</v>
      </c>
      <c r="R3923" s="2">
        <v>362435</v>
      </c>
      <c r="S3923" s="4">
        <f t="shared" si="123"/>
        <v>0.22146591802668064</v>
      </c>
    </row>
    <row r="3924" spans="1:19" x14ac:dyDescent="0.25">
      <c r="A3924" s="10">
        <v>0</v>
      </c>
      <c r="B3924" s="1" t="s">
        <v>40</v>
      </c>
      <c r="C3924" s="1" t="s">
        <v>1483</v>
      </c>
      <c r="D3924" s="1">
        <v>2019</v>
      </c>
      <c r="E3924" s="2">
        <v>0</v>
      </c>
      <c r="F3924" s="2">
        <v>0</v>
      </c>
      <c r="G3924" s="2">
        <v>595765</v>
      </c>
      <c r="H3924" s="2">
        <v>441838</v>
      </c>
      <c r="I3924" s="2">
        <v>321800</v>
      </c>
      <c r="J3924" s="2">
        <v>100814</v>
      </c>
      <c r="K3924" s="2">
        <v>0</v>
      </c>
      <c r="L3924" s="2">
        <v>173151</v>
      </c>
      <c r="M3924" s="2">
        <v>153927</v>
      </c>
      <c r="N3924" s="4">
        <f t="shared" si="122"/>
        <v>0</v>
      </c>
      <c r="O3924" s="2">
        <v>0</v>
      </c>
      <c r="P3924" s="2">
        <v>41001</v>
      </c>
      <c r="Q3924" s="2">
        <v>164268</v>
      </c>
      <c r="R3924" s="2">
        <v>184081</v>
      </c>
      <c r="S3924" s="4">
        <f t="shared" si="123"/>
        <v>0.22273347059175036</v>
      </c>
    </row>
    <row r="3925" spans="1:19" x14ac:dyDescent="0.25">
      <c r="A3925" s="10">
        <v>0</v>
      </c>
      <c r="B3925" s="1" t="s">
        <v>24</v>
      </c>
      <c r="C3925" s="1" t="s">
        <v>733</v>
      </c>
      <c r="D3925" s="1">
        <v>2019</v>
      </c>
      <c r="E3925" s="2">
        <v>0</v>
      </c>
      <c r="F3925" s="2">
        <v>0</v>
      </c>
      <c r="G3925" s="2">
        <v>11628210</v>
      </c>
      <c r="H3925" s="2">
        <v>11613253</v>
      </c>
      <c r="I3925" s="2">
        <v>341989</v>
      </c>
      <c r="J3925" s="2">
        <v>163139</v>
      </c>
      <c r="K3925" s="2">
        <v>322536</v>
      </c>
      <c r="L3925" s="2">
        <v>10800546</v>
      </c>
      <c r="M3925" s="2">
        <v>14957</v>
      </c>
      <c r="N3925" s="4">
        <f t="shared" si="122"/>
        <v>0</v>
      </c>
      <c r="O3925" s="2">
        <v>0</v>
      </c>
      <c r="P3925" s="2">
        <v>2368893</v>
      </c>
      <c r="Q3925" s="2">
        <v>11130953</v>
      </c>
      <c r="R3925" s="2">
        <v>10581480</v>
      </c>
      <c r="S3925" s="4">
        <f t="shared" si="123"/>
        <v>0.22387161342269701</v>
      </c>
    </row>
    <row r="3926" spans="1:19" x14ac:dyDescent="0.25">
      <c r="A3926" s="10">
        <v>0</v>
      </c>
      <c r="B3926" s="1" t="s">
        <v>24</v>
      </c>
      <c r="C3926" s="1" t="s">
        <v>680</v>
      </c>
      <c r="D3926" s="1">
        <v>2019</v>
      </c>
      <c r="E3926" s="2">
        <v>0</v>
      </c>
      <c r="F3926" s="2">
        <v>0</v>
      </c>
      <c r="G3926" s="2">
        <v>6226739</v>
      </c>
      <c r="H3926" s="2">
        <v>6230439</v>
      </c>
      <c r="I3926" s="2">
        <v>75299</v>
      </c>
      <c r="J3926" s="2">
        <v>1805107</v>
      </c>
      <c r="K3926" s="2">
        <v>33257</v>
      </c>
      <c r="L3926" s="2">
        <v>4313076</v>
      </c>
      <c r="M3926" s="2">
        <v>-3700</v>
      </c>
      <c r="N3926" s="4">
        <f t="shared" si="122"/>
        <v>0</v>
      </c>
      <c r="O3926" s="2">
        <v>19007</v>
      </c>
      <c r="P3926" s="2">
        <v>1171530</v>
      </c>
      <c r="Q3926" s="2">
        <v>5717135</v>
      </c>
      <c r="R3926" s="2">
        <v>5295355</v>
      </c>
      <c r="S3926" s="4">
        <f t="shared" si="123"/>
        <v>0.22482666412355734</v>
      </c>
    </row>
    <row r="3927" spans="1:19" x14ac:dyDescent="0.25">
      <c r="A3927" s="10">
        <v>0</v>
      </c>
      <c r="B3927" s="1" t="s">
        <v>28</v>
      </c>
      <c r="C3927" s="1" t="s">
        <v>1251</v>
      </c>
      <c r="D3927" s="1">
        <v>2019</v>
      </c>
      <c r="E3927" s="2">
        <v>0</v>
      </c>
      <c r="F3927" s="2">
        <v>0</v>
      </c>
      <c r="G3927" s="2">
        <v>9880147</v>
      </c>
      <c r="H3927" s="2">
        <v>8904162</v>
      </c>
      <c r="I3927" s="2">
        <v>1509223</v>
      </c>
      <c r="J3927" s="2">
        <v>1606992</v>
      </c>
      <c r="K3927" s="2">
        <v>3746</v>
      </c>
      <c r="L3927" s="2">
        <v>6760186</v>
      </c>
      <c r="M3927" s="2">
        <v>975985</v>
      </c>
      <c r="N3927" s="4">
        <f t="shared" si="122"/>
        <v>0</v>
      </c>
      <c r="O3927" s="2">
        <v>0</v>
      </c>
      <c r="P3927" s="2">
        <v>1752522</v>
      </c>
      <c r="Q3927" s="2">
        <v>8387469</v>
      </c>
      <c r="R3927" s="2">
        <v>7788885</v>
      </c>
      <c r="S3927" s="4">
        <f t="shared" si="123"/>
        <v>0.22500293687735792</v>
      </c>
    </row>
    <row r="3928" spans="1:19" x14ac:dyDescent="0.25">
      <c r="A3928" s="10">
        <v>0</v>
      </c>
      <c r="B3928" s="1" t="s">
        <v>24</v>
      </c>
      <c r="C3928" s="1" t="s">
        <v>686</v>
      </c>
      <c r="D3928" s="1">
        <v>2019</v>
      </c>
      <c r="E3928" s="2">
        <v>0</v>
      </c>
      <c r="F3928" s="2">
        <v>0</v>
      </c>
      <c r="G3928" s="2">
        <v>13147973</v>
      </c>
      <c r="H3928" s="2">
        <v>12220070</v>
      </c>
      <c r="I3928" s="2">
        <v>740516</v>
      </c>
      <c r="J3928" s="2">
        <v>717384</v>
      </c>
      <c r="K3928" s="2">
        <v>31472</v>
      </c>
      <c r="L3928" s="2">
        <v>11658601</v>
      </c>
      <c r="M3928" s="2">
        <v>927903</v>
      </c>
      <c r="N3928" s="4">
        <f t="shared" si="122"/>
        <v>0</v>
      </c>
      <c r="O3928" s="2">
        <v>0</v>
      </c>
      <c r="P3928" s="2">
        <v>2563377</v>
      </c>
      <c r="Q3928" s="2">
        <v>12362153</v>
      </c>
      <c r="R3928" s="2">
        <v>11367214</v>
      </c>
      <c r="S3928" s="4">
        <f t="shared" si="123"/>
        <v>0.225506179438515</v>
      </c>
    </row>
    <row r="3929" spans="1:19" x14ac:dyDescent="0.25">
      <c r="A3929" s="10">
        <v>0</v>
      </c>
      <c r="B3929" s="1" t="s">
        <v>24</v>
      </c>
      <c r="C3929" s="1" t="s">
        <v>749</v>
      </c>
      <c r="D3929" s="1">
        <v>2019</v>
      </c>
      <c r="E3929" s="2">
        <v>0</v>
      </c>
      <c r="F3929" s="2">
        <v>0</v>
      </c>
      <c r="G3929" s="2">
        <v>13528997</v>
      </c>
      <c r="H3929" s="2">
        <v>13066819</v>
      </c>
      <c r="I3929" s="2">
        <v>472618</v>
      </c>
      <c r="J3929" s="2">
        <v>5114950</v>
      </c>
      <c r="K3929" s="2">
        <v>185638</v>
      </c>
      <c r="L3929" s="2">
        <v>7755791</v>
      </c>
      <c r="M3929" s="2">
        <v>462178</v>
      </c>
      <c r="N3929" s="4">
        <f t="shared" si="122"/>
        <v>0</v>
      </c>
      <c r="O3929" s="2">
        <v>465378</v>
      </c>
      <c r="P3929" s="2">
        <v>2288913</v>
      </c>
      <c r="Q3929" s="2">
        <v>12492060</v>
      </c>
      <c r="R3929" s="2">
        <v>12198037</v>
      </c>
      <c r="S3929" s="4">
        <f t="shared" si="123"/>
        <v>0.22579788862748981</v>
      </c>
    </row>
    <row r="3930" spans="1:19" x14ac:dyDescent="0.25">
      <c r="A3930" s="10">
        <v>1</v>
      </c>
      <c r="B3930" s="1" t="s">
        <v>47</v>
      </c>
      <c r="C3930" s="1" t="s">
        <v>3776</v>
      </c>
      <c r="D3930" s="1">
        <v>2019</v>
      </c>
      <c r="E3930" s="2">
        <v>0</v>
      </c>
      <c r="F3930" s="2">
        <v>0</v>
      </c>
      <c r="G3930" s="2">
        <v>59421724</v>
      </c>
      <c r="H3930" s="2">
        <v>50516220</v>
      </c>
      <c r="I3930" s="2">
        <v>26700605</v>
      </c>
      <c r="J3930" s="2">
        <v>3855045</v>
      </c>
      <c r="K3930" s="2">
        <v>6661171</v>
      </c>
      <c r="L3930" s="2">
        <v>22204903</v>
      </c>
      <c r="M3930" s="2">
        <v>8905504</v>
      </c>
      <c r="N3930" s="4">
        <f t="shared" si="122"/>
        <v>0</v>
      </c>
      <c r="O3930" s="2">
        <v>0</v>
      </c>
      <c r="P3930" s="2">
        <v>5272464</v>
      </c>
      <c r="Q3930" s="2">
        <v>16989654</v>
      </c>
      <c r="R3930" s="2">
        <v>23320768</v>
      </c>
      <c r="S3930" s="4">
        <f t="shared" si="123"/>
        <v>0.22608449258617899</v>
      </c>
    </row>
    <row r="3931" spans="1:19" x14ac:dyDescent="0.25">
      <c r="A3931" s="10">
        <v>0</v>
      </c>
      <c r="B3931" s="1" t="s">
        <v>32</v>
      </c>
      <c r="C3931" s="1" t="s">
        <v>2022</v>
      </c>
      <c r="D3931" s="1">
        <v>2019</v>
      </c>
      <c r="E3931" s="2">
        <v>0</v>
      </c>
      <c r="F3931" s="2">
        <v>0</v>
      </c>
      <c r="G3931" s="2">
        <v>52405</v>
      </c>
      <c r="H3931" s="2">
        <v>57577</v>
      </c>
      <c r="I3931" s="2">
        <v>18497</v>
      </c>
      <c r="J3931" s="2">
        <v>0</v>
      </c>
      <c r="K3931" s="2">
        <v>0</v>
      </c>
      <c r="L3931" s="2">
        <v>33908</v>
      </c>
      <c r="M3931" s="2">
        <v>-5172</v>
      </c>
      <c r="N3931" s="4">
        <f t="shared" si="122"/>
        <v>0</v>
      </c>
      <c r="O3931" s="2">
        <v>8444</v>
      </c>
      <c r="P3931" s="2">
        <v>-767</v>
      </c>
      <c r="Q3931" s="2">
        <v>30730</v>
      </c>
      <c r="R3931" s="2">
        <v>33621</v>
      </c>
      <c r="S3931" s="4">
        <f t="shared" si="123"/>
        <v>0.22833943071294727</v>
      </c>
    </row>
    <row r="3932" spans="1:19" x14ac:dyDescent="0.25">
      <c r="A3932" s="10">
        <v>1</v>
      </c>
      <c r="B3932" s="1" t="s">
        <v>32</v>
      </c>
      <c r="C3932" s="1" t="s">
        <v>2348</v>
      </c>
      <c r="D3932" s="1">
        <v>2019</v>
      </c>
      <c r="E3932" s="2">
        <v>0</v>
      </c>
      <c r="F3932" s="2">
        <v>0</v>
      </c>
      <c r="G3932" s="2">
        <v>14825697</v>
      </c>
      <c r="H3932" s="2">
        <v>13324122</v>
      </c>
      <c r="I3932" s="2">
        <v>5086263</v>
      </c>
      <c r="J3932" s="2">
        <v>466840</v>
      </c>
      <c r="K3932" s="2">
        <v>25715</v>
      </c>
      <c r="L3932" s="2">
        <v>9246879</v>
      </c>
      <c r="M3932" s="2">
        <v>1501575</v>
      </c>
      <c r="N3932" s="4">
        <f t="shared" si="122"/>
        <v>0</v>
      </c>
      <c r="O3932" s="2">
        <v>1149453</v>
      </c>
      <c r="P3932" s="2">
        <v>564042</v>
      </c>
      <c r="Q3932" s="2">
        <v>8548163</v>
      </c>
      <c r="R3932" s="2">
        <v>7472074</v>
      </c>
      <c r="S3932" s="4">
        <f t="shared" si="123"/>
        <v>0.2293198648728586</v>
      </c>
    </row>
    <row r="3933" spans="1:19" x14ac:dyDescent="0.25">
      <c r="A3933" s="10">
        <v>0</v>
      </c>
      <c r="B3933" s="1" t="s">
        <v>28</v>
      </c>
      <c r="C3933" s="1" t="s">
        <v>1179</v>
      </c>
      <c r="D3933" s="1">
        <v>2019</v>
      </c>
      <c r="E3933" s="2">
        <v>0</v>
      </c>
      <c r="F3933" s="2">
        <v>0</v>
      </c>
      <c r="G3933" s="2">
        <v>64480031</v>
      </c>
      <c r="H3933" s="2">
        <v>58094099</v>
      </c>
      <c r="I3933" s="2">
        <v>18053742</v>
      </c>
      <c r="J3933" s="2">
        <v>1083570</v>
      </c>
      <c r="K3933" s="2">
        <v>2801208</v>
      </c>
      <c r="L3933" s="2">
        <v>42541511</v>
      </c>
      <c r="M3933" s="2">
        <v>6385932</v>
      </c>
      <c r="N3933" s="4">
        <f t="shared" si="122"/>
        <v>0</v>
      </c>
      <c r="O3933" s="2">
        <v>233364</v>
      </c>
      <c r="P3933" s="2">
        <v>6154405</v>
      </c>
      <c r="Q3933" s="2">
        <v>29494345</v>
      </c>
      <c r="R3933" s="2">
        <v>27841919</v>
      </c>
      <c r="S3933" s="4">
        <f t="shared" si="123"/>
        <v>0.22942991106324245</v>
      </c>
    </row>
    <row r="3934" spans="1:19" x14ac:dyDescent="0.25">
      <c r="A3934" s="10">
        <v>0</v>
      </c>
      <c r="B3934" s="1" t="s">
        <v>32</v>
      </c>
      <c r="C3934" s="1" t="s">
        <v>2306</v>
      </c>
      <c r="D3934" s="1">
        <v>2019</v>
      </c>
      <c r="E3934" s="2">
        <v>0</v>
      </c>
      <c r="F3934" s="2">
        <v>0</v>
      </c>
      <c r="G3934" s="2">
        <v>936544</v>
      </c>
      <c r="H3934" s="2">
        <v>773110</v>
      </c>
      <c r="I3934" s="2">
        <v>587802</v>
      </c>
      <c r="J3934" s="2">
        <v>176332</v>
      </c>
      <c r="K3934" s="2">
        <v>0</v>
      </c>
      <c r="L3934" s="2">
        <v>172410</v>
      </c>
      <c r="M3934" s="2">
        <v>163434</v>
      </c>
      <c r="N3934" s="4">
        <f t="shared" si="122"/>
        <v>0</v>
      </c>
      <c r="O3934" s="2">
        <v>0</v>
      </c>
      <c r="P3934" s="2">
        <v>39239</v>
      </c>
      <c r="Q3934" s="2">
        <v>166005</v>
      </c>
      <c r="R3934" s="2">
        <v>170535</v>
      </c>
      <c r="S3934" s="4">
        <f t="shared" si="123"/>
        <v>0.23009352918755679</v>
      </c>
    </row>
    <row r="3935" spans="1:19" x14ac:dyDescent="0.25">
      <c r="A3935" s="10">
        <v>0</v>
      </c>
      <c r="B3935" s="1" t="s">
        <v>24</v>
      </c>
      <c r="C3935" s="1" t="s">
        <v>717</v>
      </c>
      <c r="D3935" s="1">
        <v>2019</v>
      </c>
      <c r="E3935" s="2">
        <v>0</v>
      </c>
      <c r="F3935" s="2">
        <v>0</v>
      </c>
      <c r="G3935" s="2">
        <v>13650816</v>
      </c>
      <c r="H3935" s="2">
        <v>13210044</v>
      </c>
      <c r="I3935" s="2">
        <v>262807</v>
      </c>
      <c r="J3935" s="2">
        <v>3980137</v>
      </c>
      <c r="K3935" s="2">
        <v>65103</v>
      </c>
      <c r="L3935" s="2">
        <v>9342769</v>
      </c>
      <c r="M3935" s="2">
        <v>440772</v>
      </c>
      <c r="N3935" s="4">
        <f t="shared" si="122"/>
        <v>0</v>
      </c>
      <c r="O3935" s="2">
        <v>3600</v>
      </c>
      <c r="P3935" s="2">
        <v>2654601</v>
      </c>
      <c r="Q3935" s="2">
        <v>12315365</v>
      </c>
      <c r="R3935" s="2">
        <v>11437990</v>
      </c>
      <c r="S3935" s="4">
        <f t="shared" si="123"/>
        <v>0.23240105997644692</v>
      </c>
    </row>
    <row r="3936" spans="1:19" x14ac:dyDescent="0.25">
      <c r="A3936" s="10">
        <v>0</v>
      </c>
      <c r="B3936" s="1" t="s">
        <v>24</v>
      </c>
      <c r="C3936" s="1" t="s">
        <v>693</v>
      </c>
      <c r="D3936" s="1">
        <v>2019</v>
      </c>
      <c r="E3936" s="2">
        <v>0</v>
      </c>
      <c r="F3936" s="2">
        <v>0</v>
      </c>
      <c r="G3936" s="2">
        <v>11627774</v>
      </c>
      <c r="H3936" s="2">
        <v>9659331</v>
      </c>
      <c r="I3936" s="2">
        <v>234703</v>
      </c>
      <c r="J3936" s="2">
        <v>1167008</v>
      </c>
      <c r="K3936" s="2">
        <v>94901</v>
      </c>
      <c r="L3936" s="2">
        <v>10131162</v>
      </c>
      <c r="M3936" s="2">
        <v>1968443</v>
      </c>
      <c r="N3936" s="4">
        <f t="shared" si="122"/>
        <v>0</v>
      </c>
      <c r="O3936" s="2">
        <v>717994</v>
      </c>
      <c r="P3936" s="2">
        <v>1997773</v>
      </c>
      <c r="Q3936" s="2">
        <v>11629854</v>
      </c>
      <c r="R3936" s="2">
        <v>11423703</v>
      </c>
      <c r="S3936" s="4">
        <f t="shared" si="123"/>
        <v>0.23773088288447275</v>
      </c>
    </row>
    <row r="3937" spans="1:19" x14ac:dyDescent="0.25">
      <c r="A3937" s="10">
        <v>0</v>
      </c>
      <c r="B3937" s="1" t="s">
        <v>61</v>
      </c>
      <c r="C3937" s="1" t="s">
        <v>2108</v>
      </c>
      <c r="D3937" s="1">
        <v>2019</v>
      </c>
      <c r="E3937" s="2">
        <v>0</v>
      </c>
      <c r="F3937" s="2">
        <v>0</v>
      </c>
      <c r="G3937" s="2">
        <v>7208657</v>
      </c>
      <c r="H3937" s="2">
        <v>6580415</v>
      </c>
      <c r="I3937" s="2">
        <v>3140065</v>
      </c>
      <c r="J3937" s="2">
        <v>138547</v>
      </c>
      <c r="K3937" s="2">
        <v>598254</v>
      </c>
      <c r="L3937" s="2">
        <v>3331791</v>
      </c>
      <c r="M3937" s="2">
        <v>628242</v>
      </c>
      <c r="N3937" s="4">
        <f t="shared" si="122"/>
        <v>0</v>
      </c>
      <c r="O3937" s="2">
        <v>0</v>
      </c>
      <c r="P3937" s="2">
        <v>856381</v>
      </c>
      <c r="Q3937" s="2">
        <v>3656059</v>
      </c>
      <c r="R3937" s="2">
        <v>3585832</v>
      </c>
      <c r="S3937" s="4">
        <f t="shared" si="123"/>
        <v>0.23882351431968926</v>
      </c>
    </row>
    <row r="3938" spans="1:19" x14ac:dyDescent="0.25">
      <c r="A3938" s="10">
        <v>0</v>
      </c>
      <c r="B3938" s="1" t="s">
        <v>55</v>
      </c>
      <c r="C3938" s="1" t="s">
        <v>4126</v>
      </c>
      <c r="D3938" s="1">
        <v>2019</v>
      </c>
      <c r="E3938" s="2">
        <v>0</v>
      </c>
      <c r="F3938" s="2">
        <v>0</v>
      </c>
      <c r="G3938" s="2">
        <v>778243</v>
      </c>
      <c r="H3938" s="2">
        <v>810309</v>
      </c>
      <c r="I3938" s="2">
        <v>428024</v>
      </c>
      <c r="J3938" s="2">
        <v>87463</v>
      </c>
      <c r="K3938" s="2">
        <v>50000</v>
      </c>
      <c r="L3938" s="2">
        <v>212756</v>
      </c>
      <c r="M3938" s="2">
        <v>-32066</v>
      </c>
      <c r="N3938" s="4">
        <f t="shared" si="122"/>
        <v>0</v>
      </c>
      <c r="O3938" s="2">
        <v>0</v>
      </c>
      <c r="P3938" s="2">
        <v>115752</v>
      </c>
      <c r="Q3938" s="2">
        <v>320294</v>
      </c>
      <c r="R3938" s="2">
        <v>481632</v>
      </c>
      <c r="S3938" s="4">
        <f t="shared" si="123"/>
        <v>0.24033286824795694</v>
      </c>
    </row>
    <row r="3939" spans="1:19" x14ac:dyDescent="0.25">
      <c r="A3939" s="10">
        <v>0</v>
      </c>
      <c r="B3939" s="1" t="s">
        <v>32</v>
      </c>
      <c r="C3939" s="1" t="s">
        <v>2243</v>
      </c>
      <c r="D3939" s="1">
        <v>2019</v>
      </c>
      <c r="E3939" s="2">
        <v>0</v>
      </c>
      <c r="F3939" s="2">
        <v>0</v>
      </c>
      <c r="G3939" s="2">
        <v>7267604</v>
      </c>
      <c r="H3939" s="2">
        <v>5952374</v>
      </c>
      <c r="I3939" s="2">
        <v>838672</v>
      </c>
      <c r="J3939" s="2">
        <v>198462</v>
      </c>
      <c r="K3939" s="2">
        <v>0</v>
      </c>
      <c r="L3939" s="2">
        <v>6230470</v>
      </c>
      <c r="M3939" s="2">
        <v>1315230</v>
      </c>
      <c r="N3939" s="4">
        <f t="shared" si="122"/>
        <v>0</v>
      </c>
      <c r="O3939" s="2">
        <v>0</v>
      </c>
      <c r="P3939" s="2">
        <v>1335661</v>
      </c>
      <c r="Q3939" s="2">
        <v>5758612</v>
      </c>
      <c r="R3939" s="2">
        <v>5508844</v>
      </c>
      <c r="S3939" s="4">
        <f t="shared" si="123"/>
        <v>0.24245758275238871</v>
      </c>
    </row>
    <row r="3940" spans="1:19" x14ac:dyDescent="0.25">
      <c r="A3940" s="10">
        <v>0</v>
      </c>
      <c r="B3940" s="1" t="s">
        <v>24</v>
      </c>
      <c r="C3940" s="1" t="s">
        <v>648</v>
      </c>
      <c r="D3940" s="1">
        <v>2019</v>
      </c>
      <c r="E3940" s="2">
        <v>0</v>
      </c>
      <c r="F3940" s="2">
        <v>0</v>
      </c>
      <c r="G3940" s="2">
        <v>20416654</v>
      </c>
      <c r="H3940" s="2">
        <v>19778666</v>
      </c>
      <c r="I3940" s="2">
        <v>367379</v>
      </c>
      <c r="J3940" s="2">
        <v>5556396</v>
      </c>
      <c r="K3940" s="2">
        <v>176</v>
      </c>
      <c r="L3940" s="2">
        <v>14492703</v>
      </c>
      <c r="M3940" s="2">
        <v>637988</v>
      </c>
      <c r="N3940" s="4">
        <f t="shared" si="122"/>
        <v>0</v>
      </c>
      <c r="O3940" s="2">
        <v>572000</v>
      </c>
      <c r="P3940" s="2">
        <v>3706211</v>
      </c>
      <c r="Q3940" s="2">
        <v>18791031</v>
      </c>
      <c r="R3940" s="2">
        <v>17546733</v>
      </c>
      <c r="S3940" s="4">
        <f t="shared" si="123"/>
        <v>0.24381809422870912</v>
      </c>
    </row>
    <row r="3941" spans="1:19" x14ac:dyDescent="0.25">
      <c r="A3941" s="10">
        <v>0</v>
      </c>
      <c r="B3941" s="1" t="s">
        <v>40</v>
      </c>
      <c r="C3941" s="1" t="s">
        <v>3504</v>
      </c>
      <c r="D3941" s="1">
        <v>2019</v>
      </c>
      <c r="E3941" s="2">
        <v>0</v>
      </c>
      <c r="F3941" s="2">
        <v>0</v>
      </c>
      <c r="G3941" s="2">
        <v>187755</v>
      </c>
      <c r="H3941" s="2">
        <v>250391</v>
      </c>
      <c r="I3941" s="2">
        <v>35391</v>
      </c>
      <c r="J3941" s="2">
        <v>0</v>
      </c>
      <c r="K3941" s="2">
        <v>0</v>
      </c>
      <c r="L3941" s="2">
        <v>152364</v>
      </c>
      <c r="M3941" s="2">
        <v>-62636</v>
      </c>
      <c r="N3941" s="4">
        <f t="shared" si="122"/>
        <v>0</v>
      </c>
      <c r="O3941" s="2">
        <v>0</v>
      </c>
      <c r="P3941" s="2">
        <v>20083</v>
      </c>
      <c r="Q3941" s="2">
        <v>77881</v>
      </c>
      <c r="R3941" s="2">
        <v>82327</v>
      </c>
      <c r="S3941" s="4">
        <f t="shared" si="123"/>
        <v>0.24394184168012925</v>
      </c>
    </row>
    <row r="3942" spans="1:19" x14ac:dyDescent="0.25">
      <c r="A3942" s="10">
        <v>0</v>
      </c>
      <c r="B3942" s="1" t="s">
        <v>23</v>
      </c>
      <c r="C3942" s="1" t="s">
        <v>610</v>
      </c>
      <c r="D3942" s="1">
        <v>2019</v>
      </c>
      <c r="E3942" s="2">
        <v>0</v>
      </c>
      <c r="F3942" s="2">
        <v>0</v>
      </c>
      <c r="G3942" s="2">
        <v>368974353</v>
      </c>
      <c r="H3942" s="2">
        <v>331416348</v>
      </c>
      <c r="I3942" s="2">
        <v>59348870</v>
      </c>
      <c r="J3942" s="2">
        <v>54302300</v>
      </c>
      <c r="K3942" s="2">
        <v>7932452</v>
      </c>
      <c r="L3942" s="2">
        <v>247390731</v>
      </c>
      <c r="M3942" s="2">
        <v>37558005</v>
      </c>
      <c r="N3942" s="4">
        <f t="shared" si="122"/>
        <v>0</v>
      </c>
      <c r="O3942" s="2">
        <v>23257746</v>
      </c>
      <c r="P3942" s="2">
        <v>9847669</v>
      </c>
      <c r="Q3942" s="2">
        <v>129215566</v>
      </c>
      <c r="R3942" s="2">
        <v>135703956</v>
      </c>
      <c r="S3942" s="4">
        <f t="shared" si="123"/>
        <v>0.24395320501931425</v>
      </c>
    </row>
    <row r="3943" spans="1:19" x14ac:dyDescent="0.25">
      <c r="A3943" s="10">
        <v>0</v>
      </c>
      <c r="B3943" s="1" t="s">
        <v>32</v>
      </c>
      <c r="C3943" s="1" t="s">
        <v>1770</v>
      </c>
      <c r="D3943" s="1">
        <v>2019</v>
      </c>
      <c r="E3943" s="2">
        <v>0</v>
      </c>
      <c r="F3943" s="2">
        <v>0</v>
      </c>
      <c r="G3943" s="2">
        <v>258869</v>
      </c>
      <c r="H3943" s="2">
        <v>312317</v>
      </c>
      <c r="I3943" s="2">
        <v>189383</v>
      </c>
      <c r="J3943" s="2">
        <v>14005</v>
      </c>
      <c r="K3943" s="2">
        <v>0</v>
      </c>
      <c r="L3943" s="2">
        <v>55481</v>
      </c>
      <c r="M3943" s="2">
        <v>-53448</v>
      </c>
      <c r="N3943" s="4">
        <f t="shared" si="122"/>
        <v>0</v>
      </c>
      <c r="O3943" s="2">
        <v>20227</v>
      </c>
      <c r="P3943" s="2">
        <v>12767</v>
      </c>
      <c r="Q3943" s="2">
        <v>71913</v>
      </c>
      <c r="R3943" s="2">
        <v>134659</v>
      </c>
      <c r="S3943" s="4">
        <f t="shared" si="123"/>
        <v>0.2450188995908183</v>
      </c>
    </row>
    <row r="3944" spans="1:19" x14ac:dyDescent="0.25">
      <c r="A3944" s="10">
        <v>0</v>
      </c>
      <c r="B3944" s="1" t="s">
        <v>24</v>
      </c>
      <c r="C3944" s="1" t="s">
        <v>738</v>
      </c>
      <c r="D3944" s="1">
        <v>2019</v>
      </c>
      <c r="E3944" s="2">
        <v>0</v>
      </c>
      <c r="F3944" s="2">
        <v>0</v>
      </c>
      <c r="G3944" s="2">
        <v>13044544</v>
      </c>
      <c r="H3944" s="2">
        <v>12356056</v>
      </c>
      <c r="I3944" s="2">
        <v>886772</v>
      </c>
      <c r="J3944" s="2">
        <v>737902</v>
      </c>
      <c r="K3944" s="2">
        <v>0</v>
      </c>
      <c r="L3944" s="2">
        <v>11419870</v>
      </c>
      <c r="M3944" s="2">
        <v>688488</v>
      </c>
      <c r="N3944" s="4">
        <f t="shared" si="122"/>
        <v>0</v>
      </c>
      <c r="O3944" s="2">
        <v>388450</v>
      </c>
      <c r="P3944" s="2">
        <v>2378933</v>
      </c>
      <c r="Q3944" s="2">
        <v>11790347</v>
      </c>
      <c r="R3944" s="2">
        <v>11209151</v>
      </c>
      <c r="S3944" s="4">
        <f t="shared" si="123"/>
        <v>0.24688604872929271</v>
      </c>
    </row>
    <row r="3945" spans="1:19" x14ac:dyDescent="0.25">
      <c r="A3945" s="10">
        <v>0</v>
      </c>
      <c r="B3945" s="1" t="s">
        <v>28</v>
      </c>
      <c r="C3945" s="1" t="s">
        <v>1135</v>
      </c>
      <c r="D3945" s="1">
        <v>2019</v>
      </c>
      <c r="E3945" s="2">
        <v>0</v>
      </c>
      <c r="F3945" s="2">
        <v>0</v>
      </c>
      <c r="G3945" s="2">
        <v>75052557</v>
      </c>
      <c r="H3945" s="2">
        <v>67256409</v>
      </c>
      <c r="I3945" s="2">
        <v>15658082</v>
      </c>
      <c r="J3945" s="2">
        <v>2132063</v>
      </c>
      <c r="K3945" s="2">
        <v>6201031</v>
      </c>
      <c r="L3945" s="2">
        <v>51061381</v>
      </c>
      <c r="M3945" s="2">
        <v>7796148</v>
      </c>
      <c r="N3945" s="4">
        <f t="shared" si="122"/>
        <v>0</v>
      </c>
      <c r="O3945" s="2">
        <v>0</v>
      </c>
      <c r="P3945" s="2">
        <v>10228488</v>
      </c>
      <c r="Q3945" s="2">
        <v>41999594</v>
      </c>
      <c r="R3945" s="2">
        <v>41418853</v>
      </c>
      <c r="S3945" s="4">
        <f t="shared" si="123"/>
        <v>0.24695246872239557</v>
      </c>
    </row>
    <row r="3946" spans="1:19" x14ac:dyDescent="0.25">
      <c r="A3946" s="10">
        <v>0</v>
      </c>
      <c r="B3946" s="1" t="s">
        <v>40</v>
      </c>
      <c r="C3946" s="1" t="s">
        <v>2891</v>
      </c>
      <c r="D3946" s="1">
        <v>2019</v>
      </c>
      <c r="E3946" s="2">
        <v>0</v>
      </c>
      <c r="F3946" s="2">
        <v>0</v>
      </c>
      <c r="G3946" s="2">
        <v>699556</v>
      </c>
      <c r="H3946" s="2">
        <v>952862</v>
      </c>
      <c r="I3946" s="2">
        <v>4010</v>
      </c>
      <c r="J3946" s="2">
        <v>0</v>
      </c>
      <c r="K3946" s="2">
        <v>0</v>
      </c>
      <c r="L3946" s="2">
        <v>695546</v>
      </c>
      <c r="M3946" s="2">
        <v>-253306</v>
      </c>
      <c r="N3946" s="4">
        <f t="shared" si="122"/>
        <v>0</v>
      </c>
      <c r="O3946" s="2">
        <v>0</v>
      </c>
      <c r="P3946" s="2">
        <v>190100</v>
      </c>
      <c r="Q3946" s="2">
        <v>444510</v>
      </c>
      <c r="R3946" s="2">
        <v>766701</v>
      </c>
      <c r="S3946" s="4">
        <f t="shared" si="123"/>
        <v>0.24794541809649395</v>
      </c>
    </row>
    <row r="3947" spans="1:19" x14ac:dyDescent="0.25">
      <c r="A3947" s="10">
        <v>0</v>
      </c>
      <c r="B3947" s="1" t="s">
        <v>61</v>
      </c>
      <c r="C3947" s="1" t="s">
        <v>122</v>
      </c>
      <c r="D3947" s="1">
        <v>2019</v>
      </c>
      <c r="E3947" s="2">
        <v>0</v>
      </c>
      <c r="F3947" s="2">
        <v>0</v>
      </c>
      <c r="G3947" s="2">
        <v>1843732</v>
      </c>
      <c r="H3947" s="2">
        <v>1616560</v>
      </c>
      <c r="I3947" s="2">
        <v>620274</v>
      </c>
      <c r="J3947" s="2">
        <v>169745</v>
      </c>
      <c r="K3947" s="2">
        <v>389706</v>
      </c>
      <c r="L3947" s="2">
        <v>664007</v>
      </c>
      <c r="M3947" s="2">
        <v>227172</v>
      </c>
      <c r="N3947" s="4">
        <f t="shared" si="122"/>
        <v>0</v>
      </c>
      <c r="O3947" s="2">
        <v>2350</v>
      </c>
      <c r="P3947" s="2">
        <v>234477</v>
      </c>
      <c r="Q3947" s="2">
        <v>987439</v>
      </c>
      <c r="R3947" s="2">
        <v>954332</v>
      </c>
      <c r="S3947" s="4">
        <f t="shared" si="123"/>
        <v>0.24815996948650992</v>
      </c>
    </row>
    <row r="3948" spans="1:19" x14ac:dyDescent="0.25">
      <c r="A3948" s="10">
        <v>0</v>
      </c>
      <c r="B3948" s="1" t="s">
        <v>32</v>
      </c>
      <c r="C3948" s="1" t="s">
        <v>1525</v>
      </c>
      <c r="D3948" s="1">
        <v>2019</v>
      </c>
      <c r="E3948" s="2">
        <v>0</v>
      </c>
      <c r="F3948" s="2">
        <v>0</v>
      </c>
      <c r="G3948" s="2">
        <v>427998</v>
      </c>
      <c r="H3948" s="2">
        <v>448965</v>
      </c>
      <c r="I3948" s="2">
        <v>209295</v>
      </c>
      <c r="J3948" s="2">
        <v>0</v>
      </c>
      <c r="K3948" s="2">
        <v>11799</v>
      </c>
      <c r="L3948" s="2">
        <v>206904</v>
      </c>
      <c r="M3948" s="2">
        <v>-20967</v>
      </c>
      <c r="N3948" s="4">
        <f t="shared" si="122"/>
        <v>0</v>
      </c>
      <c r="O3948" s="2">
        <v>0</v>
      </c>
      <c r="P3948" s="2">
        <v>62520</v>
      </c>
      <c r="Q3948" s="2">
        <v>245356</v>
      </c>
      <c r="R3948" s="2">
        <v>249428</v>
      </c>
      <c r="S3948" s="4">
        <f t="shared" si="123"/>
        <v>0.25065349519701074</v>
      </c>
    </row>
    <row r="3949" spans="1:19" x14ac:dyDescent="0.25">
      <c r="A3949" s="10">
        <v>0</v>
      </c>
      <c r="B3949" s="1" t="s">
        <v>32</v>
      </c>
      <c r="C3949" s="1" t="s">
        <v>1470</v>
      </c>
      <c r="D3949" s="1">
        <v>2019</v>
      </c>
      <c r="E3949" s="2">
        <v>0</v>
      </c>
      <c r="F3949" s="2">
        <v>0</v>
      </c>
      <c r="G3949" s="2">
        <v>127066</v>
      </c>
      <c r="H3949" s="2">
        <v>113766</v>
      </c>
      <c r="I3949" s="2">
        <v>53859</v>
      </c>
      <c r="J3949" s="2">
        <v>0</v>
      </c>
      <c r="K3949" s="2">
        <v>0</v>
      </c>
      <c r="L3949" s="2">
        <v>73207</v>
      </c>
      <c r="M3949" s="2">
        <v>13300</v>
      </c>
      <c r="N3949" s="4">
        <f t="shared" si="122"/>
        <v>0</v>
      </c>
      <c r="O3949" s="2">
        <v>0</v>
      </c>
      <c r="P3949" s="2">
        <v>12914</v>
      </c>
      <c r="Q3949" s="2">
        <v>67843</v>
      </c>
      <c r="R3949" s="2">
        <v>51307</v>
      </c>
      <c r="S3949" s="4">
        <f t="shared" si="123"/>
        <v>0.25170054768355193</v>
      </c>
    </row>
    <row r="3950" spans="1:19" x14ac:dyDescent="0.25">
      <c r="A3950" s="10">
        <v>0</v>
      </c>
      <c r="B3950" s="1" t="s">
        <v>32</v>
      </c>
      <c r="C3950" s="1" t="s">
        <v>1743</v>
      </c>
      <c r="D3950" s="1">
        <v>2019</v>
      </c>
      <c r="E3950" s="2">
        <v>0</v>
      </c>
      <c r="F3950" s="2">
        <v>0</v>
      </c>
      <c r="G3950" s="2">
        <v>1162619</v>
      </c>
      <c r="H3950" s="2">
        <v>1121299</v>
      </c>
      <c r="I3950" s="2">
        <v>573717</v>
      </c>
      <c r="J3950" s="2">
        <v>0</v>
      </c>
      <c r="K3950" s="2">
        <v>0</v>
      </c>
      <c r="L3950" s="2">
        <v>588902</v>
      </c>
      <c r="M3950" s="2">
        <v>41320</v>
      </c>
      <c r="N3950" s="4">
        <f t="shared" si="122"/>
        <v>0</v>
      </c>
      <c r="O3950" s="2">
        <v>0</v>
      </c>
      <c r="P3950" s="2">
        <v>123916</v>
      </c>
      <c r="Q3950" s="2">
        <v>478827</v>
      </c>
      <c r="R3950" s="2">
        <v>492156</v>
      </c>
      <c r="S3950" s="4">
        <f t="shared" si="123"/>
        <v>0.25178195531498143</v>
      </c>
    </row>
    <row r="3951" spans="1:19" x14ac:dyDescent="0.25">
      <c r="A3951" s="10">
        <v>0</v>
      </c>
      <c r="B3951" s="1" t="s">
        <v>32</v>
      </c>
      <c r="C3951" s="1" t="s">
        <v>1501</v>
      </c>
      <c r="D3951" s="1">
        <v>2019</v>
      </c>
      <c r="E3951" s="2">
        <v>0</v>
      </c>
      <c r="F3951" s="2">
        <v>0</v>
      </c>
      <c r="G3951" s="2">
        <v>1732686</v>
      </c>
      <c r="H3951" s="2">
        <v>558671</v>
      </c>
      <c r="I3951" s="2">
        <v>303167</v>
      </c>
      <c r="J3951" s="2">
        <v>7600</v>
      </c>
      <c r="K3951" s="2">
        <v>1265712</v>
      </c>
      <c r="L3951" s="2">
        <v>156207</v>
      </c>
      <c r="M3951" s="2">
        <v>1174015</v>
      </c>
      <c r="N3951" s="4">
        <f t="shared" si="122"/>
        <v>0</v>
      </c>
      <c r="O3951" s="2">
        <v>0</v>
      </c>
      <c r="P3951" s="2">
        <v>51726</v>
      </c>
      <c r="Q3951" s="2">
        <v>136097</v>
      </c>
      <c r="R3951" s="2">
        <v>204405</v>
      </c>
      <c r="S3951" s="4">
        <f t="shared" si="123"/>
        <v>0.25305643208336392</v>
      </c>
    </row>
    <row r="3952" spans="1:19" x14ac:dyDescent="0.25">
      <c r="A3952" s="10">
        <v>0</v>
      </c>
      <c r="B3952" s="1" t="s">
        <v>55</v>
      </c>
      <c r="C3952" s="1" t="s">
        <v>4054</v>
      </c>
      <c r="D3952" s="1">
        <v>2019</v>
      </c>
      <c r="E3952" s="2">
        <v>0</v>
      </c>
      <c r="F3952" s="2">
        <v>0</v>
      </c>
      <c r="G3952" s="2">
        <v>758638</v>
      </c>
      <c r="H3952" s="2">
        <v>552656</v>
      </c>
      <c r="I3952" s="2">
        <v>386913</v>
      </c>
      <c r="J3952" s="2">
        <v>152139</v>
      </c>
      <c r="K3952" s="2">
        <v>0</v>
      </c>
      <c r="L3952" s="2">
        <v>219586</v>
      </c>
      <c r="M3952" s="2">
        <v>205982</v>
      </c>
      <c r="N3952" s="4">
        <f t="shared" si="122"/>
        <v>0</v>
      </c>
      <c r="O3952" s="2">
        <v>0</v>
      </c>
      <c r="P3952" s="2">
        <v>58278</v>
      </c>
      <c r="Q3952" s="2">
        <v>183434</v>
      </c>
      <c r="R3952" s="2">
        <v>229272</v>
      </c>
      <c r="S3952" s="4">
        <f t="shared" si="123"/>
        <v>0.25418716633518268</v>
      </c>
    </row>
    <row r="3953" spans="1:19" x14ac:dyDescent="0.25">
      <c r="A3953" s="10">
        <v>0</v>
      </c>
      <c r="B3953" s="1" t="s">
        <v>61</v>
      </c>
      <c r="C3953" s="1" t="s">
        <v>4352</v>
      </c>
      <c r="D3953" s="1">
        <v>2019</v>
      </c>
      <c r="E3953" s="2">
        <v>0</v>
      </c>
      <c r="F3953" s="2">
        <v>0</v>
      </c>
      <c r="G3953" s="2">
        <v>718038</v>
      </c>
      <c r="H3953" s="2">
        <v>739835</v>
      </c>
      <c r="I3953" s="2">
        <v>149260</v>
      </c>
      <c r="J3953" s="2">
        <v>385111</v>
      </c>
      <c r="K3953" s="2">
        <v>0</v>
      </c>
      <c r="L3953" s="2">
        <v>183667</v>
      </c>
      <c r="M3953" s="2">
        <v>-21797</v>
      </c>
      <c r="N3953" s="4">
        <f t="shared" si="122"/>
        <v>0</v>
      </c>
      <c r="O3953" s="2">
        <v>45473</v>
      </c>
      <c r="P3953" s="2">
        <v>96478</v>
      </c>
      <c r="Q3953" s="2">
        <v>588577</v>
      </c>
      <c r="R3953" s="2">
        <v>550617</v>
      </c>
      <c r="S3953" s="4">
        <f t="shared" si="123"/>
        <v>0.25780351859822709</v>
      </c>
    </row>
    <row r="3954" spans="1:19" x14ac:dyDescent="0.25">
      <c r="A3954" s="10">
        <v>0</v>
      </c>
      <c r="B3954" s="1" t="s">
        <v>55</v>
      </c>
      <c r="C3954" s="1" t="s">
        <v>2591</v>
      </c>
      <c r="D3954" s="1">
        <v>2019</v>
      </c>
      <c r="E3954" s="2">
        <v>0</v>
      </c>
      <c r="F3954" s="2">
        <v>0</v>
      </c>
      <c r="G3954" s="2">
        <v>1657912</v>
      </c>
      <c r="H3954" s="2">
        <v>1335877</v>
      </c>
      <c r="I3954" s="2">
        <v>989620</v>
      </c>
      <c r="J3954" s="2">
        <v>128432</v>
      </c>
      <c r="K3954" s="2">
        <v>70925</v>
      </c>
      <c r="L3954" s="2">
        <v>468935</v>
      </c>
      <c r="M3954" s="2">
        <v>322035</v>
      </c>
      <c r="N3954" s="4">
        <f t="shared" si="122"/>
        <v>0</v>
      </c>
      <c r="O3954" s="2">
        <v>0</v>
      </c>
      <c r="P3954" s="2">
        <v>297503</v>
      </c>
      <c r="Q3954" s="2">
        <v>445712</v>
      </c>
      <c r="R3954" s="2">
        <v>1149647</v>
      </c>
      <c r="S3954" s="4">
        <f t="shared" si="123"/>
        <v>0.25877769437053288</v>
      </c>
    </row>
    <row r="3955" spans="1:19" x14ac:dyDescent="0.25">
      <c r="A3955" s="10">
        <v>0</v>
      </c>
      <c r="B3955" s="1" t="s">
        <v>32</v>
      </c>
      <c r="C3955" s="1" t="s">
        <v>1410</v>
      </c>
      <c r="D3955" s="1">
        <v>2019</v>
      </c>
      <c r="E3955" s="2">
        <v>0</v>
      </c>
      <c r="F3955" s="2">
        <v>0</v>
      </c>
      <c r="G3955" s="2">
        <v>1654788</v>
      </c>
      <c r="H3955" s="2">
        <v>1664276</v>
      </c>
      <c r="I3955" s="2">
        <v>0</v>
      </c>
      <c r="J3955" s="2">
        <v>0</v>
      </c>
      <c r="K3955" s="2">
        <v>0</v>
      </c>
      <c r="L3955" s="2">
        <v>1654787</v>
      </c>
      <c r="M3955" s="2">
        <v>-9488</v>
      </c>
      <c r="N3955" s="4">
        <f t="shared" si="122"/>
        <v>0</v>
      </c>
      <c r="O3955" s="2">
        <v>0</v>
      </c>
      <c r="P3955" s="2">
        <v>286323</v>
      </c>
      <c r="Q3955" s="2">
        <v>1086058</v>
      </c>
      <c r="R3955" s="2">
        <v>1095786</v>
      </c>
      <c r="S3955" s="4">
        <f t="shared" si="123"/>
        <v>0.26129463234609679</v>
      </c>
    </row>
    <row r="3956" spans="1:19" x14ac:dyDescent="0.25">
      <c r="A3956" s="10">
        <v>0</v>
      </c>
      <c r="B3956" s="1" t="s">
        <v>32</v>
      </c>
      <c r="C3956" s="1" t="s">
        <v>1748</v>
      </c>
      <c r="D3956" s="1">
        <v>2019</v>
      </c>
      <c r="E3956" s="2">
        <v>0</v>
      </c>
      <c r="F3956" s="2">
        <v>0</v>
      </c>
      <c r="G3956" s="2">
        <v>630822</v>
      </c>
      <c r="H3956" s="2">
        <v>571114</v>
      </c>
      <c r="I3956" s="2">
        <v>497367</v>
      </c>
      <c r="J3956" s="2">
        <v>8725</v>
      </c>
      <c r="K3956" s="2">
        <v>0</v>
      </c>
      <c r="L3956" s="2">
        <v>124730</v>
      </c>
      <c r="M3956" s="2">
        <v>59708</v>
      </c>
      <c r="N3956" s="4">
        <f t="shared" si="122"/>
        <v>0</v>
      </c>
      <c r="O3956" s="2">
        <v>0</v>
      </c>
      <c r="P3956" s="2">
        <v>35008</v>
      </c>
      <c r="Q3956" s="2">
        <v>115682</v>
      </c>
      <c r="R3956" s="2">
        <v>133490</v>
      </c>
      <c r="S3956" s="4">
        <f t="shared" si="123"/>
        <v>0.26225185407146601</v>
      </c>
    </row>
    <row r="3957" spans="1:19" x14ac:dyDescent="0.25">
      <c r="A3957" s="10">
        <v>1</v>
      </c>
      <c r="B3957" s="1" t="s">
        <v>47</v>
      </c>
      <c r="C3957" s="1" t="s">
        <v>3773</v>
      </c>
      <c r="D3957" s="1">
        <v>2019</v>
      </c>
      <c r="E3957" s="2">
        <v>0</v>
      </c>
      <c r="F3957" s="2">
        <v>0</v>
      </c>
      <c r="G3957" s="2">
        <v>43980913</v>
      </c>
      <c r="H3957" s="2">
        <v>40935467</v>
      </c>
      <c r="I3957" s="2">
        <v>31290601</v>
      </c>
      <c r="J3957" s="2">
        <v>1974006</v>
      </c>
      <c r="K3957" s="2">
        <v>1861185</v>
      </c>
      <c r="L3957" s="2">
        <v>8855121</v>
      </c>
      <c r="M3957" s="2">
        <v>3045446</v>
      </c>
      <c r="N3957" s="4">
        <f t="shared" si="122"/>
        <v>0</v>
      </c>
      <c r="O3957" s="2">
        <v>398230</v>
      </c>
      <c r="P3957" s="2">
        <v>2058063</v>
      </c>
      <c r="Q3957" s="2">
        <v>9626795</v>
      </c>
      <c r="R3957" s="2">
        <v>9314706</v>
      </c>
      <c r="S3957" s="4">
        <f t="shared" si="123"/>
        <v>0.26370053977012264</v>
      </c>
    </row>
    <row r="3958" spans="1:19" x14ac:dyDescent="0.25">
      <c r="A3958" s="10">
        <v>0</v>
      </c>
      <c r="B3958" s="1" t="s">
        <v>32</v>
      </c>
      <c r="C3958" s="1" t="s">
        <v>1859</v>
      </c>
      <c r="D3958" s="1">
        <v>2019</v>
      </c>
      <c r="E3958" s="2">
        <v>0</v>
      </c>
      <c r="F3958" s="2">
        <v>0</v>
      </c>
      <c r="G3958" s="2">
        <v>904914</v>
      </c>
      <c r="H3958" s="2">
        <v>797352</v>
      </c>
      <c r="I3958" s="2">
        <v>29936</v>
      </c>
      <c r="J3958" s="2">
        <v>0</v>
      </c>
      <c r="K3958" s="2">
        <v>0</v>
      </c>
      <c r="L3958" s="2">
        <v>874978</v>
      </c>
      <c r="M3958" s="2">
        <v>107562</v>
      </c>
      <c r="N3958" s="4">
        <f t="shared" si="122"/>
        <v>0</v>
      </c>
      <c r="O3958" s="2">
        <v>0</v>
      </c>
      <c r="P3958" s="2">
        <v>64630</v>
      </c>
      <c r="Q3958" s="2">
        <v>248443</v>
      </c>
      <c r="R3958" s="2">
        <v>244967</v>
      </c>
      <c r="S3958" s="4">
        <f t="shared" si="123"/>
        <v>0.26383145484902049</v>
      </c>
    </row>
    <row r="3959" spans="1:19" x14ac:dyDescent="0.25">
      <c r="A3959" s="10">
        <v>0</v>
      </c>
      <c r="B3959" s="1" t="s">
        <v>28</v>
      </c>
      <c r="C3959" s="1" t="s">
        <v>1165</v>
      </c>
      <c r="D3959" s="1">
        <v>2019</v>
      </c>
      <c r="E3959" s="2">
        <v>0</v>
      </c>
      <c r="F3959" s="2">
        <v>0</v>
      </c>
      <c r="G3959" s="2">
        <v>13700918</v>
      </c>
      <c r="H3959" s="2">
        <v>13164517</v>
      </c>
      <c r="I3959" s="2">
        <v>1730287</v>
      </c>
      <c r="J3959" s="2">
        <v>657521</v>
      </c>
      <c r="K3959" s="2">
        <v>405411</v>
      </c>
      <c r="L3959" s="2">
        <v>10907699</v>
      </c>
      <c r="M3959" s="2">
        <v>536401</v>
      </c>
      <c r="N3959" s="4">
        <f t="shared" si="122"/>
        <v>0</v>
      </c>
      <c r="O3959" s="2">
        <v>0</v>
      </c>
      <c r="P3959" s="2">
        <v>2490221</v>
      </c>
      <c r="Q3959" s="2">
        <v>10467201</v>
      </c>
      <c r="R3959" s="2">
        <v>9423998</v>
      </c>
      <c r="S3959" s="4">
        <f t="shared" si="123"/>
        <v>0.26424252212277632</v>
      </c>
    </row>
    <row r="3960" spans="1:19" x14ac:dyDescent="0.25">
      <c r="A3960" s="10">
        <v>0</v>
      </c>
      <c r="B3960" s="1" t="s">
        <v>61</v>
      </c>
      <c r="C3960" s="1" t="s">
        <v>4318</v>
      </c>
      <c r="D3960" s="1">
        <v>2019</v>
      </c>
      <c r="E3960" s="2">
        <v>0</v>
      </c>
      <c r="F3960" s="2">
        <v>0</v>
      </c>
      <c r="G3960" s="2">
        <v>589960</v>
      </c>
      <c r="H3960" s="2">
        <v>608751</v>
      </c>
      <c r="I3960" s="2">
        <v>79779</v>
      </c>
      <c r="J3960" s="2">
        <v>196038</v>
      </c>
      <c r="K3960" s="2">
        <v>0</v>
      </c>
      <c r="L3960" s="2">
        <v>314143</v>
      </c>
      <c r="M3960" s="2">
        <v>-18791</v>
      </c>
      <c r="N3960" s="4">
        <f t="shared" si="122"/>
        <v>0</v>
      </c>
      <c r="O3960" s="2">
        <v>288432</v>
      </c>
      <c r="P3960" s="2">
        <v>-59451</v>
      </c>
      <c r="Q3960" s="2">
        <v>565725</v>
      </c>
      <c r="R3960" s="2">
        <v>866220</v>
      </c>
      <c r="S3960" s="4">
        <f t="shared" si="123"/>
        <v>0.26434508554408809</v>
      </c>
    </row>
    <row r="3961" spans="1:19" x14ac:dyDescent="0.25">
      <c r="A3961" s="10">
        <v>0</v>
      </c>
      <c r="B3961" s="1" t="s">
        <v>61</v>
      </c>
      <c r="C3961" s="1" t="s">
        <v>4275</v>
      </c>
      <c r="D3961" s="1">
        <v>2019</v>
      </c>
      <c r="E3961" s="2">
        <v>0</v>
      </c>
      <c r="F3961" s="2">
        <v>0</v>
      </c>
      <c r="G3961" s="2">
        <v>3146275</v>
      </c>
      <c r="H3961" s="2">
        <v>3173791</v>
      </c>
      <c r="I3961" s="2">
        <v>2201958</v>
      </c>
      <c r="J3961" s="2">
        <v>112827</v>
      </c>
      <c r="K3961" s="2">
        <v>49437</v>
      </c>
      <c r="L3961" s="2">
        <v>782053</v>
      </c>
      <c r="M3961" s="2">
        <v>-27516</v>
      </c>
      <c r="N3961" s="4">
        <f t="shared" si="122"/>
        <v>0</v>
      </c>
      <c r="O3961" s="2">
        <v>0</v>
      </c>
      <c r="P3961" s="2">
        <v>469166</v>
      </c>
      <c r="Q3961" s="2">
        <v>1837265</v>
      </c>
      <c r="R3961" s="2">
        <v>1770054</v>
      </c>
      <c r="S3961" s="4">
        <f t="shared" si="123"/>
        <v>0.26505745022468241</v>
      </c>
    </row>
    <row r="3962" spans="1:19" x14ac:dyDescent="0.25">
      <c r="A3962" s="10">
        <v>0</v>
      </c>
      <c r="B3962" s="1" t="s">
        <v>32</v>
      </c>
      <c r="C3962" s="1" t="s">
        <v>1277</v>
      </c>
      <c r="D3962" s="1">
        <v>2019</v>
      </c>
      <c r="E3962" s="2">
        <v>0</v>
      </c>
      <c r="F3962" s="2">
        <v>0</v>
      </c>
      <c r="G3962" s="2">
        <v>11015406</v>
      </c>
      <c r="H3962" s="2">
        <v>11869791</v>
      </c>
      <c r="I3962" s="2">
        <v>1902132</v>
      </c>
      <c r="J3962" s="2">
        <v>3343708</v>
      </c>
      <c r="K3962" s="2">
        <v>185302</v>
      </c>
      <c r="L3962" s="2">
        <v>5584264</v>
      </c>
      <c r="M3962" s="2">
        <v>-854385</v>
      </c>
      <c r="N3962" s="4">
        <f t="shared" si="122"/>
        <v>0</v>
      </c>
      <c r="O3962" s="2">
        <v>0</v>
      </c>
      <c r="P3962" s="2">
        <v>1151828</v>
      </c>
      <c r="Q3962" s="2">
        <v>4576781</v>
      </c>
      <c r="R3962" s="2">
        <v>4336428</v>
      </c>
      <c r="S3962" s="4">
        <f t="shared" si="123"/>
        <v>0.26561677030034858</v>
      </c>
    </row>
    <row r="3963" spans="1:19" x14ac:dyDescent="0.25">
      <c r="A3963" s="10">
        <v>0</v>
      </c>
      <c r="B3963" s="1" t="s">
        <v>32</v>
      </c>
      <c r="C3963" s="1" t="s">
        <v>2076</v>
      </c>
      <c r="D3963" s="1">
        <v>2019</v>
      </c>
      <c r="E3963" s="2">
        <v>0</v>
      </c>
      <c r="F3963" s="2">
        <v>0</v>
      </c>
      <c r="G3963" s="2">
        <v>2014492</v>
      </c>
      <c r="H3963" s="2">
        <v>2142429</v>
      </c>
      <c r="I3963" s="2">
        <v>845499</v>
      </c>
      <c r="J3963" s="2">
        <v>25079</v>
      </c>
      <c r="K3963" s="2">
        <v>0</v>
      </c>
      <c r="L3963" s="2">
        <v>1143914</v>
      </c>
      <c r="M3963" s="2">
        <v>-127937</v>
      </c>
      <c r="N3963" s="4">
        <f t="shared" si="122"/>
        <v>0</v>
      </c>
      <c r="O3963" s="2">
        <v>303721</v>
      </c>
      <c r="P3963" s="2">
        <v>95497</v>
      </c>
      <c r="Q3963" s="2">
        <v>1457268</v>
      </c>
      <c r="R3963" s="2">
        <v>1491774</v>
      </c>
      <c r="S3963" s="4">
        <f t="shared" si="123"/>
        <v>0.26761292260087655</v>
      </c>
    </row>
    <row r="3964" spans="1:19" x14ac:dyDescent="0.25">
      <c r="A3964" s="10">
        <v>0</v>
      </c>
      <c r="B3964" s="1" t="s">
        <v>61</v>
      </c>
      <c r="C3964" s="1" t="s">
        <v>4248</v>
      </c>
      <c r="D3964" s="1">
        <v>2019</v>
      </c>
      <c r="E3964" s="2">
        <v>0</v>
      </c>
      <c r="F3964" s="2">
        <v>0</v>
      </c>
      <c r="G3964" s="2">
        <v>1426952</v>
      </c>
      <c r="H3964" s="2">
        <v>1433695</v>
      </c>
      <c r="I3964" s="2">
        <v>260767</v>
      </c>
      <c r="J3964" s="2">
        <v>119398</v>
      </c>
      <c r="K3964" s="2">
        <v>0</v>
      </c>
      <c r="L3964" s="2">
        <v>1046787</v>
      </c>
      <c r="M3964" s="2">
        <v>-6743</v>
      </c>
      <c r="N3964" s="4">
        <f t="shared" si="122"/>
        <v>0</v>
      </c>
      <c r="O3964" s="2">
        <v>0</v>
      </c>
      <c r="P3964" s="2">
        <v>357632</v>
      </c>
      <c r="Q3964" s="2">
        <v>1191642</v>
      </c>
      <c r="R3964" s="2">
        <v>1327046</v>
      </c>
      <c r="S3964" s="4">
        <f t="shared" si="123"/>
        <v>0.26949480274233145</v>
      </c>
    </row>
    <row r="3965" spans="1:19" x14ac:dyDescent="0.25">
      <c r="A3965" s="10">
        <v>0</v>
      </c>
      <c r="B3965" s="1" t="s">
        <v>55</v>
      </c>
      <c r="C3965" s="1" t="s">
        <v>4132</v>
      </c>
      <c r="D3965" s="1">
        <v>2019</v>
      </c>
      <c r="E3965" s="2">
        <v>0</v>
      </c>
      <c r="F3965" s="2">
        <v>0</v>
      </c>
      <c r="G3965" s="2">
        <v>4687123</v>
      </c>
      <c r="H3965" s="2">
        <v>3754300</v>
      </c>
      <c r="I3965" s="2">
        <v>620965</v>
      </c>
      <c r="J3965" s="2">
        <v>1044718</v>
      </c>
      <c r="K3965" s="2">
        <v>305173</v>
      </c>
      <c r="L3965" s="2">
        <v>2716267</v>
      </c>
      <c r="M3965" s="2">
        <v>932823</v>
      </c>
      <c r="N3965" s="4">
        <f t="shared" si="122"/>
        <v>0</v>
      </c>
      <c r="O3965" s="2">
        <v>62410</v>
      </c>
      <c r="P3965" s="2">
        <v>647555</v>
      </c>
      <c r="Q3965" s="2">
        <v>2489708</v>
      </c>
      <c r="R3965" s="2">
        <v>2615294</v>
      </c>
      <c r="S3965" s="4">
        <f t="shared" si="123"/>
        <v>0.27146661140200679</v>
      </c>
    </row>
    <row r="3966" spans="1:19" x14ac:dyDescent="0.25">
      <c r="A3966" s="10">
        <v>0</v>
      </c>
      <c r="B3966" s="1" t="s">
        <v>32</v>
      </c>
      <c r="C3966" s="1" t="s">
        <v>2078</v>
      </c>
      <c r="D3966" s="1">
        <v>2019</v>
      </c>
      <c r="E3966" s="2">
        <v>0</v>
      </c>
      <c r="F3966" s="2">
        <v>0</v>
      </c>
      <c r="G3966" s="2">
        <v>2999093</v>
      </c>
      <c r="H3966" s="2">
        <v>3349191</v>
      </c>
      <c r="I3966" s="2">
        <v>850686</v>
      </c>
      <c r="J3966" s="2">
        <v>0</v>
      </c>
      <c r="K3966" s="2">
        <v>0</v>
      </c>
      <c r="L3966" s="2">
        <v>2148407</v>
      </c>
      <c r="M3966" s="2">
        <v>-350098</v>
      </c>
      <c r="N3966" s="4">
        <f t="shared" si="122"/>
        <v>0</v>
      </c>
      <c r="O3966" s="2">
        <v>0</v>
      </c>
      <c r="P3966" s="2">
        <v>314514</v>
      </c>
      <c r="Q3966" s="2">
        <v>1115068</v>
      </c>
      <c r="R3966" s="2">
        <v>1155505</v>
      </c>
      <c r="S3966" s="4">
        <f t="shared" si="123"/>
        <v>0.27218748512555119</v>
      </c>
    </row>
    <row r="3967" spans="1:19" x14ac:dyDescent="0.25">
      <c r="A3967" s="10">
        <v>0</v>
      </c>
      <c r="B3967" s="1" t="s">
        <v>32</v>
      </c>
      <c r="C3967" s="1" t="s">
        <v>2333</v>
      </c>
      <c r="D3967" s="1">
        <v>2019</v>
      </c>
      <c r="E3967" s="2">
        <v>0</v>
      </c>
      <c r="F3967" s="2">
        <v>0</v>
      </c>
      <c r="G3967" s="2">
        <v>1055325</v>
      </c>
      <c r="H3967" s="2">
        <v>1119844</v>
      </c>
      <c r="I3967" s="2">
        <v>531013</v>
      </c>
      <c r="J3967" s="2">
        <v>0</v>
      </c>
      <c r="K3967" s="2">
        <v>0</v>
      </c>
      <c r="L3967" s="2">
        <v>524312</v>
      </c>
      <c r="M3967" s="2">
        <v>-64519</v>
      </c>
      <c r="N3967" s="4">
        <f t="shared" si="122"/>
        <v>0</v>
      </c>
      <c r="O3967" s="2">
        <v>0</v>
      </c>
      <c r="P3967" s="2">
        <v>68250</v>
      </c>
      <c r="Q3967" s="2">
        <v>189397</v>
      </c>
      <c r="R3967" s="2">
        <v>249663</v>
      </c>
      <c r="S3967" s="4">
        <f t="shared" si="123"/>
        <v>0.27336850073899616</v>
      </c>
    </row>
    <row r="3968" spans="1:19" x14ac:dyDescent="0.25">
      <c r="A3968" s="10">
        <v>0</v>
      </c>
      <c r="B3968" s="1" t="s">
        <v>32</v>
      </c>
      <c r="C3968" s="1" t="s">
        <v>1451</v>
      </c>
      <c r="D3968" s="1">
        <v>2019</v>
      </c>
      <c r="E3968" s="2">
        <v>0</v>
      </c>
      <c r="F3968" s="2">
        <v>0</v>
      </c>
      <c r="G3968" s="2">
        <v>724305</v>
      </c>
      <c r="H3968" s="2">
        <v>790464</v>
      </c>
      <c r="I3968" s="2">
        <v>298408</v>
      </c>
      <c r="J3968" s="2">
        <v>8608</v>
      </c>
      <c r="K3968" s="2">
        <v>0</v>
      </c>
      <c r="L3968" s="2">
        <v>417289</v>
      </c>
      <c r="M3968" s="2">
        <v>-66159</v>
      </c>
      <c r="N3968" s="4">
        <f t="shared" si="122"/>
        <v>0</v>
      </c>
      <c r="O3968" s="2">
        <v>35352</v>
      </c>
      <c r="P3968" s="2">
        <v>40059</v>
      </c>
      <c r="Q3968" s="2">
        <v>246168</v>
      </c>
      <c r="R3968" s="2">
        <v>275768</v>
      </c>
      <c r="S3968" s="4">
        <f t="shared" si="123"/>
        <v>0.27345812422035914</v>
      </c>
    </row>
    <row r="3969" spans="1:19" x14ac:dyDescent="0.25">
      <c r="A3969" s="10">
        <v>0</v>
      </c>
      <c r="B3969" s="1" t="s">
        <v>40</v>
      </c>
      <c r="C3969" s="1" t="s">
        <v>3533</v>
      </c>
      <c r="D3969" s="1">
        <v>2019</v>
      </c>
      <c r="E3969" s="2">
        <v>0</v>
      </c>
      <c r="F3969" s="2">
        <v>0</v>
      </c>
      <c r="G3969" s="2">
        <v>268984</v>
      </c>
      <c r="H3969" s="2">
        <v>269359</v>
      </c>
      <c r="I3969" s="2">
        <v>26761</v>
      </c>
      <c r="J3969" s="2">
        <v>123217</v>
      </c>
      <c r="K3969" s="2">
        <v>0</v>
      </c>
      <c r="L3969" s="2">
        <v>119006</v>
      </c>
      <c r="M3969" s="2">
        <v>-375</v>
      </c>
      <c r="N3969" s="4">
        <f t="shared" si="122"/>
        <v>0</v>
      </c>
      <c r="O3969" s="2">
        <v>0</v>
      </c>
      <c r="P3969" s="2">
        <v>38027</v>
      </c>
      <c r="Q3969" s="2">
        <v>161374</v>
      </c>
      <c r="R3969" s="2">
        <v>138497</v>
      </c>
      <c r="S3969" s="4">
        <f t="shared" si="123"/>
        <v>0.27456912424095831</v>
      </c>
    </row>
    <row r="3970" spans="1:19" x14ac:dyDescent="0.25">
      <c r="A3970" s="10">
        <v>0</v>
      </c>
      <c r="B3970" s="1" t="s">
        <v>40</v>
      </c>
      <c r="C3970" s="1" t="s">
        <v>3205</v>
      </c>
      <c r="D3970" s="1">
        <v>2019</v>
      </c>
      <c r="E3970" s="2">
        <v>0</v>
      </c>
      <c r="F3970" s="2">
        <v>0</v>
      </c>
      <c r="G3970" s="2">
        <v>1357046</v>
      </c>
      <c r="H3970" s="2">
        <v>1330229</v>
      </c>
      <c r="I3970" s="2">
        <v>589250</v>
      </c>
      <c r="J3970" s="2">
        <v>240378</v>
      </c>
      <c r="K3970" s="2">
        <v>0</v>
      </c>
      <c r="L3970" s="2">
        <v>527418</v>
      </c>
      <c r="M3970" s="2">
        <v>26817</v>
      </c>
      <c r="N3970" s="4">
        <f t="shared" ref="N3970:N4033" si="124">(E3970-F3970)/G3970</f>
        <v>0</v>
      </c>
      <c r="O3970" s="2">
        <v>0</v>
      </c>
      <c r="P3970" s="2">
        <v>157293</v>
      </c>
      <c r="Q3970" s="2">
        <v>653176</v>
      </c>
      <c r="R3970" s="2">
        <v>571180</v>
      </c>
      <c r="S3970" s="4">
        <f t="shared" ref="S3970:S4033" si="125">(O3970+P3970)/R3970</f>
        <v>0.27538254140551138</v>
      </c>
    </row>
    <row r="3971" spans="1:19" x14ac:dyDescent="0.25">
      <c r="A3971" s="10">
        <v>0</v>
      </c>
      <c r="B3971" s="1" t="s">
        <v>27</v>
      </c>
      <c r="C3971" s="1" t="s">
        <v>1108</v>
      </c>
      <c r="D3971" s="1">
        <v>2019</v>
      </c>
      <c r="E3971" s="2">
        <v>0</v>
      </c>
      <c r="F3971" s="2">
        <v>0</v>
      </c>
      <c r="G3971" s="2">
        <v>6410400</v>
      </c>
      <c r="H3971" s="2">
        <v>5632792</v>
      </c>
      <c r="I3971" s="2">
        <v>2205448</v>
      </c>
      <c r="J3971" s="2">
        <v>102118</v>
      </c>
      <c r="K3971" s="2">
        <v>2964</v>
      </c>
      <c r="L3971" s="2">
        <v>4099870</v>
      </c>
      <c r="M3971" s="2">
        <v>777608</v>
      </c>
      <c r="N3971" s="4">
        <f t="shared" si="124"/>
        <v>0</v>
      </c>
      <c r="O3971" s="2">
        <v>393422</v>
      </c>
      <c r="P3971" s="2">
        <v>1135489</v>
      </c>
      <c r="Q3971" s="2">
        <v>6066684</v>
      </c>
      <c r="R3971" s="2">
        <v>5550584</v>
      </c>
      <c r="S3971" s="4">
        <f t="shared" si="125"/>
        <v>0.27545047512117643</v>
      </c>
    </row>
    <row r="3972" spans="1:19" x14ac:dyDescent="0.25">
      <c r="A3972" s="10">
        <v>0</v>
      </c>
      <c r="B3972" s="1" t="s">
        <v>40</v>
      </c>
      <c r="C3972" s="1" t="s">
        <v>1662</v>
      </c>
      <c r="D3972" s="1">
        <v>2019</v>
      </c>
      <c r="E3972" s="2">
        <v>0</v>
      </c>
      <c r="F3972" s="2">
        <v>0</v>
      </c>
      <c r="G3972" s="2">
        <v>558369</v>
      </c>
      <c r="H3972" s="2">
        <v>507287</v>
      </c>
      <c r="I3972" s="2">
        <v>182767</v>
      </c>
      <c r="J3972" s="2">
        <v>169648</v>
      </c>
      <c r="K3972" s="2">
        <v>0</v>
      </c>
      <c r="L3972" s="2">
        <v>205954</v>
      </c>
      <c r="M3972" s="2">
        <v>51082</v>
      </c>
      <c r="N3972" s="4">
        <f t="shared" si="124"/>
        <v>0</v>
      </c>
      <c r="O3972" s="2">
        <v>0</v>
      </c>
      <c r="P3972" s="2">
        <v>84782</v>
      </c>
      <c r="Q3972" s="2">
        <v>305315</v>
      </c>
      <c r="R3972" s="2">
        <v>304818</v>
      </c>
      <c r="S3972" s="4">
        <f t="shared" si="125"/>
        <v>0.27813974240366385</v>
      </c>
    </row>
    <row r="3973" spans="1:19" x14ac:dyDescent="0.25">
      <c r="A3973" s="10">
        <v>1</v>
      </c>
      <c r="B3973" s="1" t="s">
        <v>32</v>
      </c>
      <c r="C3973" s="1" t="s">
        <v>641</v>
      </c>
      <c r="D3973" s="1">
        <v>2019</v>
      </c>
      <c r="E3973" s="2">
        <v>0</v>
      </c>
      <c r="F3973" s="2">
        <v>0</v>
      </c>
      <c r="G3973" s="2">
        <v>18955029</v>
      </c>
      <c r="H3973" s="2">
        <v>16884567</v>
      </c>
      <c r="I3973" s="2">
        <v>8590282</v>
      </c>
      <c r="J3973" s="2">
        <v>46776</v>
      </c>
      <c r="K3973" s="2">
        <v>0</v>
      </c>
      <c r="L3973" s="2">
        <v>10317971</v>
      </c>
      <c r="M3973" s="2">
        <v>2070462</v>
      </c>
      <c r="N3973" s="4">
        <f t="shared" si="124"/>
        <v>0</v>
      </c>
      <c r="O3973" s="2">
        <v>482672</v>
      </c>
      <c r="P3973" s="2">
        <v>2048272</v>
      </c>
      <c r="Q3973" s="2">
        <v>9529422</v>
      </c>
      <c r="R3973" s="2">
        <v>9067769</v>
      </c>
      <c r="S3973" s="4">
        <f t="shared" si="125"/>
        <v>0.27911430033120604</v>
      </c>
    </row>
    <row r="3974" spans="1:19" x14ac:dyDescent="0.25">
      <c r="A3974" s="10">
        <v>0</v>
      </c>
      <c r="B3974" s="1" t="s">
        <v>32</v>
      </c>
      <c r="C3974" s="1" t="s">
        <v>1457</v>
      </c>
      <c r="D3974" s="1">
        <v>2019</v>
      </c>
      <c r="E3974" s="2">
        <v>0</v>
      </c>
      <c r="F3974" s="2">
        <v>0</v>
      </c>
      <c r="G3974" s="2">
        <v>605684</v>
      </c>
      <c r="H3974" s="2">
        <v>701514</v>
      </c>
      <c r="I3974" s="2">
        <v>265137</v>
      </c>
      <c r="J3974" s="2">
        <v>22100</v>
      </c>
      <c r="K3974" s="2">
        <v>0</v>
      </c>
      <c r="L3974" s="2">
        <v>318447</v>
      </c>
      <c r="M3974" s="2">
        <v>-95830</v>
      </c>
      <c r="N3974" s="4">
        <f t="shared" si="124"/>
        <v>0</v>
      </c>
      <c r="O3974" s="2">
        <v>0</v>
      </c>
      <c r="P3974" s="2">
        <v>102926</v>
      </c>
      <c r="Q3974" s="2">
        <v>334849</v>
      </c>
      <c r="R3974" s="2">
        <v>365671</v>
      </c>
      <c r="S3974" s="4">
        <f t="shared" si="125"/>
        <v>0.28147159605218897</v>
      </c>
    </row>
    <row r="3975" spans="1:19" x14ac:dyDescent="0.25">
      <c r="A3975" s="10">
        <v>0</v>
      </c>
      <c r="B3975" s="1" t="s">
        <v>40</v>
      </c>
      <c r="C3975" s="1" t="s">
        <v>2704</v>
      </c>
      <c r="D3975" s="1">
        <v>2019</v>
      </c>
      <c r="E3975" s="2">
        <v>0</v>
      </c>
      <c r="F3975" s="2">
        <v>0</v>
      </c>
      <c r="G3975" s="2">
        <v>684949</v>
      </c>
      <c r="H3975" s="2">
        <v>664351</v>
      </c>
      <c r="I3975" s="2">
        <v>327634</v>
      </c>
      <c r="J3975" s="2">
        <v>81061</v>
      </c>
      <c r="K3975" s="2">
        <v>103781</v>
      </c>
      <c r="L3975" s="2">
        <v>172473</v>
      </c>
      <c r="M3975" s="2">
        <v>20598</v>
      </c>
      <c r="N3975" s="4">
        <f t="shared" si="124"/>
        <v>0</v>
      </c>
      <c r="O3975" s="2">
        <v>29199</v>
      </c>
      <c r="P3975" s="2">
        <v>52409</v>
      </c>
      <c r="Q3975" s="2">
        <v>274069</v>
      </c>
      <c r="R3975" s="2">
        <v>289207</v>
      </c>
      <c r="S3975" s="4">
        <f t="shared" si="125"/>
        <v>0.28217850881894285</v>
      </c>
    </row>
    <row r="3976" spans="1:19" x14ac:dyDescent="0.25">
      <c r="A3976" s="10">
        <v>0</v>
      </c>
      <c r="B3976" s="1" t="s">
        <v>40</v>
      </c>
      <c r="C3976" s="1" t="s">
        <v>3052</v>
      </c>
      <c r="D3976" s="1">
        <v>2019</v>
      </c>
      <c r="E3976" s="2">
        <v>0</v>
      </c>
      <c r="F3976" s="2">
        <v>0</v>
      </c>
      <c r="G3976" s="2">
        <v>9944708</v>
      </c>
      <c r="H3976" s="2">
        <v>10105277</v>
      </c>
      <c r="I3976" s="2">
        <v>7651944</v>
      </c>
      <c r="J3976" s="2">
        <v>829843</v>
      </c>
      <c r="K3976" s="2">
        <v>28476</v>
      </c>
      <c r="L3976" s="2">
        <v>1434445</v>
      </c>
      <c r="M3976" s="2">
        <v>-160569</v>
      </c>
      <c r="N3976" s="4">
        <f t="shared" si="124"/>
        <v>0</v>
      </c>
      <c r="O3976" s="2">
        <v>26995</v>
      </c>
      <c r="P3976" s="2">
        <v>424637</v>
      </c>
      <c r="Q3976" s="2">
        <v>1437665</v>
      </c>
      <c r="R3976" s="2">
        <v>1599932</v>
      </c>
      <c r="S3976" s="4">
        <f t="shared" si="125"/>
        <v>0.28228199698487183</v>
      </c>
    </row>
    <row r="3977" spans="1:19" x14ac:dyDescent="0.25">
      <c r="A3977" s="10">
        <v>0</v>
      </c>
      <c r="B3977" s="1" t="s">
        <v>28</v>
      </c>
      <c r="C3977" s="1" t="s">
        <v>1261</v>
      </c>
      <c r="D3977" s="1">
        <v>2019</v>
      </c>
      <c r="E3977" s="2">
        <v>0</v>
      </c>
      <c r="F3977" s="2">
        <v>0</v>
      </c>
      <c r="G3977" s="2">
        <v>26495141</v>
      </c>
      <c r="H3977" s="2">
        <v>24553067</v>
      </c>
      <c r="I3977" s="2">
        <v>2820446</v>
      </c>
      <c r="J3977" s="2">
        <v>1370057</v>
      </c>
      <c r="K3977" s="2">
        <v>593465</v>
      </c>
      <c r="L3977" s="2">
        <v>21711173</v>
      </c>
      <c r="M3977" s="2">
        <v>1942074</v>
      </c>
      <c r="N3977" s="4">
        <f t="shared" si="124"/>
        <v>0</v>
      </c>
      <c r="O3977" s="2">
        <v>964722</v>
      </c>
      <c r="P3977" s="2">
        <v>3946540</v>
      </c>
      <c r="Q3977" s="2">
        <v>17963703</v>
      </c>
      <c r="R3977" s="2">
        <v>17388861</v>
      </c>
      <c r="S3977" s="4">
        <f t="shared" si="125"/>
        <v>0.28243724531468739</v>
      </c>
    </row>
    <row r="3978" spans="1:19" x14ac:dyDescent="0.25">
      <c r="A3978" s="10">
        <v>0</v>
      </c>
      <c r="B3978" s="1" t="s">
        <v>32</v>
      </c>
      <c r="C3978" s="1" t="s">
        <v>2109</v>
      </c>
      <c r="D3978" s="1">
        <v>2019</v>
      </c>
      <c r="E3978" s="2">
        <v>0</v>
      </c>
      <c r="F3978" s="2">
        <v>0</v>
      </c>
      <c r="G3978" s="2">
        <v>724596</v>
      </c>
      <c r="H3978" s="2">
        <v>895074</v>
      </c>
      <c r="I3978" s="2">
        <v>301937</v>
      </c>
      <c r="J3978" s="2">
        <v>3371</v>
      </c>
      <c r="K3978" s="2">
        <v>0</v>
      </c>
      <c r="L3978" s="2">
        <v>419288</v>
      </c>
      <c r="M3978" s="2">
        <v>-170478</v>
      </c>
      <c r="N3978" s="4">
        <f t="shared" si="124"/>
        <v>0</v>
      </c>
      <c r="O3978" s="2">
        <v>35359</v>
      </c>
      <c r="P3978" s="2">
        <v>159838</v>
      </c>
      <c r="Q3978" s="2">
        <v>543785</v>
      </c>
      <c r="R3978" s="2">
        <v>689011</v>
      </c>
      <c r="S3978" s="4">
        <f t="shared" si="125"/>
        <v>0.28330026661403085</v>
      </c>
    </row>
    <row r="3979" spans="1:19" x14ac:dyDescent="0.25">
      <c r="A3979" s="10">
        <v>0</v>
      </c>
      <c r="B3979" s="1" t="s">
        <v>55</v>
      </c>
      <c r="C3979" s="1" t="s">
        <v>4028</v>
      </c>
      <c r="D3979" s="1">
        <v>2019</v>
      </c>
      <c r="E3979" s="2">
        <v>0</v>
      </c>
      <c r="F3979" s="2">
        <v>0</v>
      </c>
      <c r="G3979" s="2">
        <v>353022</v>
      </c>
      <c r="H3979" s="2">
        <v>285214</v>
      </c>
      <c r="I3979" s="2">
        <v>121146</v>
      </c>
      <c r="J3979" s="2">
        <v>0</v>
      </c>
      <c r="K3979" s="2">
        <v>106609</v>
      </c>
      <c r="L3979" s="2">
        <v>125267</v>
      </c>
      <c r="M3979" s="2">
        <v>67808</v>
      </c>
      <c r="N3979" s="4">
        <f t="shared" si="124"/>
        <v>0</v>
      </c>
      <c r="O3979" s="2">
        <v>10000</v>
      </c>
      <c r="P3979" s="2">
        <v>19175</v>
      </c>
      <c r="Q3979" s="2">
        <v>99133</v>
      </c>
      <c r="R3979" s="2">
        <v>102605</v>
      </c>
      <c r="S3979" s="4">
        <f t="shared" si="125"/>
        <v>0.28434286828127286</v>
      </c>
    </row>
    <row r="3980" spans="1:19" x14ac:dyDescent="0.25">
      <c r="A3980" s="10">
        <v>0</v>
      </c>
      <c r="B3980" s="1" t="s">
        <v>61</v>
      </c>
      <c r="C3980" s="1" t="s">
        <v>4386</v>
      </c>
      <c r="D3980" s="1">
        <v>2019</v>
      </c>
      <c r="E3980" s="2">
        <v>0</v>
      </c>
      <c r="F3980" s="2">
        <v>0</v>
      </c>
      <c r="G3980" s="2">
        <v>480114</v>
      </c>
      <c r="H3980" s="2">
        <v>309004</v>
      </c>
      <c r="I3980" s="2">
        <v>122896</v>
      </c>
      <c r="J3980" s="2">
        <v>16294</v>
      </c>
      <c r="K3980" s="2">
        <v>243595</v>
      </c>
      <c r="L3980" s="2">
        <v>97329</v>
      </c>
      <c r="M3980" s="2">
        <v>171110</v>
      </c>
      <c r="N3980" s="4">
        <f t="shared" si="124"/>
        <v>0</v>
      </c>
      <c r="O3980" s="2">
        <v>60350</v>
      </c>
      <c r="P3980" s="2">
        <v>43153</v>
      </c>
      <c r="Q3980" s="2">
        <v>223489</v>
      </c>
      <c r="R3980" s="2">
        <v>363859</v>
      </c>
      <c r="S3980" s="4">
        <f t="shared" si="125"/>
        <v>0.28445908992219515</v>
      </c>
    </row>
    <row r="3981" spans="1:19" x14ac:dyDescent="0.25">
      <c r="A3981" s="10">
        <v>0</v>
      </c>
      <c r="B3981" s="1" t="s">
        <v>19</v>
      </c>
      <c r="C3981" s="1" t="s">
        <v>108</v>
      </c>
      <c r="D3981" s="1">
        <v>2019</v>
      </c>
      <c r="E3981" s="2">
        <v>0</v>
      </c>
      <c r="F3981" s="2">
        <v>0</v>
      </c>
      <c r="G3981" s="2">
        <v>2600692</v>
      </c>
      <c r="H3981" s="2">
        <v>1647485</v>
      </c>
      <c r="I3981" s="2">
        <v>428555</v>
      </c>
      <c r="J3981" s="2">
        <v>5804</v>
      </c>
      <c r="K3981" s="2">
        <v>933224</v>
      </c>
      <c r="L3981" s="2">
        <v>1233109</v>
      </c>
      <c r="M3981" s="2">
        <v>953207</v>
      </c>
      <c r="N3981" s="4">
        <f t="shared" si="124"/>
        <v>0</v>
      </c>
      <c r="O3981" s="2">
        <v>0</v>
      </c>
      <c r="P3981" s="2">
        <v>535320</v>
      </c>
      <c r="Q3981" s="2">
        <v>1198223</v>
      </c>
      <c r="R3981" s="2">
        <v>1873892</v>
      </c>
      <c r="S3981" s="4">
        <f t="shared" si="125"/>
        <v>0.28567281358797625</v>
      </c>
    </row>
    <row r="3982" spans="1:19" x14ac:dyDescent="0.25">
      <c r="A3982" s="10">
        <v>0</v>
      </c>
      <c r="B3982" s="1" t="s">
        <v>32</v>
      </c>
      <c r="C3982" s="1" t="s">
        <v>1868</v>
      </c>
      <c r="D3982" s="1">
        <v>2019</v>
      </c>
      <c r="E3982" s="2">
        <v>0</v>
      </c>
      <c r="F3982" s="2">
        <v>0</v>
      </c>
      <c r="G3982" s="2">
        <v>767847</v>
      </c>
      <c r="H3982" s="2">
        <v>781285</v>
      </c>
      <c r="I3982" s="2">
        <v>378271</v>
      </c>
      <c r="J3982" s="2">
        <v>134363</v>
      </c>
      <c r="K3982" s="2">
        <v>30650</v>
      </c>
      <c r="L3982" s="2">
        <v>224563</v>
      </c>
      <c r="M3982" s="2">
        <v>-13438</v>
      </c>
      <c r="N3982" s="4">
        <f t="shared" si="124"/>
        <v>0</v>
      </c>
      <c r="O3982" s="2">
        <v>0</v>
      </c>
      <c r="P3982" s="2">
        <v>63667</v>
      </c>
      <c r="Q3982" s="2">
        <v>248604</v>
      </c>
      <c r="R3982" s="2">
        <v>222203</v>
      </c>
      <c r="S3982" s="4">
        <f t="shared" si="125"/>
        <v>0.28652628452361129</v>
      </c>
    </row>
    <row r="3983" spans="1:19" x14ac:dyDescent="0.25">
      <c r="A3983" s="10">
        <v>0</v>
      </c>
      <c r="B3983" s="1" t="s">
        <v>36</v>
      </c>
      <c r="C3983" s="1" t="s">
        <v>2513</v>
      </c>
      <c r="D3983" s="1">
        <v>2019</v>
      </c>
      <c r="E3983" s="2">
        <v>0</v>
      </c>
      <c r="F3983" s="2">
        <v>0</v>
      </c>
      <c r="G3983" s="2">
        <v>368942</v>
      </c>
      <c r="H3983" s="2">
        <v>494078</v>
      </c>
      <c r="I3983" s="2">
        <v>227727</v>
      </c>
      <c r="J3983" s="2">
        <v>0</v>
      </c>
      <c r="K3983" s="2">
        <v>0</v>
      </c>
      <c r="L3983" s="2">
        <v>141215</v>
      </c>
      <c r="M3983" s="2">
        <v>-125136</v>
      </c>
      <c r="N3983" s="4">
        <f t="shared" si="124"/>
        <v>0</v>
      </c>
      <c r="O3983" s="2">
        <v>0</v>
      </c>
      <c r="P3983" s="2">
        <v>37102</v>
      </c>
      <c r="Q3983" s="2">
        <v>115093</v>
      </c>
      <c r="R3983" s="2">
        <v>128706</v>
      </c>
      <c r="S3983" s="4">
        <f t="shared" si="125"/>
        <v>0.28826938915046696</v>
      </c>
    </row>
    <row r="3984" spans="1:19" x14ac:dyDescent="0.25">
      <c r="A3984" s="10">
        <v>0</v>
      </c>
      <c r="B3984" s="1" t="s">
        <v>53</v>
      </c>
      <c r="C3984" s="1" t="s">
        <v>3883</v>
      </c>
      <c r="D3984" s="1">
        <v>2019</v>
      </c>
      <c r="E3984" s="2">
        <v>0</v>
      </c>
      <c r="F3984" s="2">
        <v>0</v>
      </c>
      <c r="G3984" s="2">
        <v>621159</v>
      </c>
      <c r="H3984" s="2">
        <v>568915</v>
      </c>
      <c r="I3984" s="2">
        <v>576153</v>
      </c>
      <c r="J3984" s="2">
        <v>0</v>
      </c>
      <c r="K3984" s="2">
        <v>0</v>
      </c>
      <c r="L3984" s="2">
        <v>0</v>
      </c>
      <c r="M3984" s="2">
        <v>52244</v>
      </c>
      <c r="N3984" s="4">
        <f t="shared" si="124"/>
        <v>0</v>
      </c>
      <c r="O3984" s="2">
        <v>12087</v>
      </c>
      <c r="P3984" s="2">
        <v>225216</v>
      </c>
      <c r="Q3984" s="2">
        <v>932514</v>
      </c>
      <c r="R3984" s="2">
        <v>820479</v>
      </c>
      <c r="S3984" s="4">
        <f t="shared" si="125"/>
        <v>0.28922495274102078</v>
      </c>
    </row>
    <row r="3985" spans="1:19" x14ac:dyDescent="0.25">
      <c r="A3985" s="10">
        <v>0</v>
      </c>
      <c r="B3985" s="1" t="s">
        <v>24</v>
      </c>
      <c r="C3985" s="1" t="s">
        <v>734</v>
      </c>
      <c r="D3985" s="1">
        <v>2019</v>
      </c>
      <c r="E3985" s="2">
        <v>0</v>
      </c>
      <c r="F3985" s="2">
        <v>0</v>
      </c>
      <c r="G3985" s="2">
        <v>17108472</v>
      </c>
      <c r="H3985" s="2">
        <v>16170113</v>
      </c>
      <c r="I3985" s="2">
        <v>399897</v>
      </c>
      <c r="J3985" s="2">
        <v>4309362</v>
      </c>
      <c r="K3985" s="2">
        <v>213210</v>
      </c>
      <c r="L3985" s="2">
        <v>12186003</v>
      </c>
      <c r="M3985" s="2">
        <v>938359</v>
      </c>
      <c r="N3985" s="4">
        <f t="shared" si="124"/>
        <v>0</v>
      </c>
      <c r="O3985" s="2">
        <v>993080</v>
      </c>
      <c r="P3985" s="2">
        <v>3344660</v>
      </c>
      <c r="Q3985" s="2">
        <v>16572539</v>
      </c>
      <c r="R3985" s="2">
        <v>14994099</v>
      </c>
      <c r="S3985" s="4">
        <f t="shared" si="125"/>
        <v>0.28929647590028584</v>
      </c>
    </row>
    <row r="3986" spans="1:19" x14ac:dyDescent="0.25">
      <c r="A3986" s="10">
        <v>0</v>
      </c>
      <c r="B3986" s="1" t="s">
        <v>21</v>
      </c>
      <c r="C3986" s="1" t="s">
        <v>154</v>
      </c>
      <c r="D3986" s="1">
        <v>2019</v>
      </c>
      <c r="E3986" s="2">
        <v>0</v>
      </c>
      <c r="F3986" s="2">
        <v>0</v>
      </c>
      <c r="G3986" s="2">
        <v>26372890</v>
      </c>
      <c r="H3986" s="2">
        <v>26416565</v>
      </c>
      <c r="I3986" s="2">
        <v>2676671</v>
      </c>
      <c r="J3986" s="2">
        <v>1850676</v>
      </c>
      <c r="K3986" s="2">
        <v>181939</v>
      </c>
      <c r="L3986" s="2">
        <v>21663604</v>
      </c>
      <c r="M3986" s="2">
        <v>-43675</v>
      </c>
      <c r="N3986" s="4">
        <f t="shared" si="124"/>
        <v>0</v>
      </c>
      <c r="O3986" s="2">
        <v>2380653</v>
      </c>
      <c r="P3986" s="2">
        <v>1863722</v>
      </c>
      <c r="Q3986" s="2">
        <v>17501580</v>
      </c>
      <c r="R3986" s="2">
        <v>14637548</v>
      </c>
      <c r="S3986" s="4">
        <f t="shared" si="125"/>
        <v>0.28996489029446737</v>
      </c>
    </row>
    <row r="3987" spans="1:19" x14ac:dyDescent="0.25">
      <c r="A3987" s="10">
        <v>0</v>
      </c>
      <c r="B3987" s="1" t="s">
        <v>61</v>
      </c>
      <c r="C3987" s="1" t="s">
        <v>4322</v>
      </c>
      <c r="D3987" s="1">
        <v>2019</v>
      </c>
      <c r="E3987" s="2">
        <v>0</v>
      </c>
      <c r="F3987" s="2">
        <v>0</v>
      </c>
      <c r="G3987" s="2">
        <v>52478</v>
      </c>
      <c r="H3987" s="2">
        <v>112537</v>
      </c>
      <c r="I3987" s="2">
        <v>2810</v>
      </c>
      <c r="J3987" s="2">
        <v>11058</v>
      </c>
      <c r="K3987" s="2">
        <v>0</v>
      </c>
      <c r="L3987" s="2">
        <v>38610</v>
      </c>
      <c r="M3987" s="2">
        <v>-60059</v>
      </c>
      <c r="N3987" s="4">
        <f t="shared" si="124"/>
        <v>0</v>
      </c>
      <c r="O3987" s="2">
        <v>0</v>
      </c>
      <c r="P3987" s="2">
        <v>13388</v>
      </c>
      <c r="Q3987" s="2">
        <v>41419</v>
      </c>
      <c r="R3987" s="2">
        <v>45737</v>
      </c>
      <c r="S3987" s="4">
        <f t="shared" si="125"/>
        <v>0.29271705621269434</v>
      </c>
    </row>
    <row r="3988" spans="1:19" x14ac:dyDescent="0.25">
      <c r="A3988" s="10">
        <v>0</v>
      </c>
      <c r="B3988" s="1" t="s">
        <v>61</v>
      </c>
      <c r="C3988" s="1" t="s">
        <v>1139</v>
      </c>
      <c r="D3988" s="1">
        <v>2019</v>
      </c>
      <c r="E3988" s="2">
        <v>0</v>
      </c>
      <c r="F3988" s="2">
        <v>0</v>
      </c>
      <c r="G3988" s="2">
        <v>476541</v>
      </c>
      <c r="H3988" s="2">
        <v>460379</v>
      </c>
      <c r="I3988" s="2">
        <v>266988</v>
      </c>
      <c r="J3988" s="2">
        <v>30235</v>
      </c>
      <c r="K3988" s="2">
        <v>0</v>
      </c>
      <c r="L3988" s="2">
        <v>179318</v>
      </c>
      <c r="M3988" s="2">
        <v>16162</v>
      </c>
      <c r="N3988" s="4">
        <f t="shared" si="124"/>
        <v>0</v>
      </c>
      <c r="O3988" s="2">
        <v>0</v>
      </c>
      <c r="P3988" s="2">
        <v>126190</v>
      </c>
      <c r="Q3988" s="2">
        <v>425542</v>
      </c>
      <c r="R3988" s="2">
        <v>430637</v>
      </c>
      <c r="S3988" s="4">
        <f t="shared" si="125"/>
        <v>0.29303102148677423</v>
      </c>
    </row>
    <row r="3989" spans="1:19" x14ac:dyDescent="0.25">
      <c r="A3989" s="10">
        <v>0</v>
      </c>
      <c r="B3989" s="1" t="s">
        <v>27</v>
      </c>
      <c r="C3989" s="1" t="s">
        <v>632</v>
      </c>
      <c r="D3989" s="1">
        <v>2019</v>
      </c>
      <c r="E3989" s="2">
        <v>0</v>
      </c>
      <c r="F3989" s="2">
        <v>0</v>
      </c>
      <c r="G3989" s="2">
        <v>1339622</v>
      </c>
      <c r="H3989" s="2">
        <v>1247398</v>
      </c>
      <c r="I3989" s="2">
        <v>447953</v>
      </c>
      <c r="J3989" s="2">
        <v>157064</v>
      </c>
      <c r="K3989" s="2">
        <v>217128</v>
      </c>
      <c r="L3989" s="2">
        <v>517477</v>
      </c>
      <c r="M3989" s="2">
        <v>92224</v>
      </c>
      <c r="N3989" s="4">
        <f t="shared" si="124"/>
        <v>0</v>
      </c>
      <c r="O3989" s="2">
        <v>112253</v>
      </c>
      <c r="P3989" s="2">
        <v>133934</v>
      </c>
      <c r="Q3989" s="2">
        <v>840230</v>
      </c>
      <c r="R3989" s="2">
        <v>838109</v>
      </c>
      <c r="S3989" s="4">
        <f t="shared" si="125"/>
        <v>0.29374102891151388</v>
      </c>
    </row>
    <row r="3990" spans="1:19" x14ac:dyDescent="0.25">
      <c r="A3990" s="10">
        <v>0</v>
      </c>
      <c r="B3990" s="1" t="s">
        <v>24</v>
      </c>
      <c r="C3990" s="1" t="s">
        <v>721</v>
      </c>
      <c r="D3990" s="1">
        <v>2019</v>
      </c>
      <c r="E3990" s="2">
        <v>0</v>
      </c>
      <c r="F3990" s="2">
        <v>0</v>
      </c>
      <c r="G3990" s="2">
        <v>37140366</v>
      </c>
      <c r="H3990" s="2">
        <v>35210300</v>
      </c>
      <c r="I3990" s="2">
        <v>1100244</v>
      </c>
      <c r="J3990" s="2">
        <v>399565</v>
      </c>
      <c r="K3990" s="2">
        <v>307814</v>
      </c>
      <c r="L3990" s="2">
        <v>35332743</v>
      </c>
      <c r="M3990" s="2">
        <v>1930066</v>
      </c>
      <c r="N3990" s="4">
        <f t="shared" si="124"/>
        <v>0</v>
      </c>
      <c r="O3990" s="2">
        <v>1253143</v>
      </c>
      <c r="P3990" s="2">
        <v>9008689</v>
      </c>
      <c r="Q3990" s="2">
        <v>36689318</v>
      </c>
      <c r="R3990" s="2">
        <v>34857935</v>
      </c>
      <c r="S3990" s="4">
        <f t="shared" si="125"/>
        <v>0.29439012953578575</v>
      </c>
    </row>
    <row r="3991" spans="1:19" x14ac:dyDescent="0.25">
      <c r="A3991" s="10">
        <v>0</v>
      </c>
      <c r="B3991" s="1" t="s">
        <v>32</v>
      </c>
      <c r="C3991" s="1" t="s">
        <v>2103</v>
      </c>
      <c r="D3991" s="1">
        <v>2019</v>
      </c>
      <c r="E3991" s="2">
        <v>0</v>
      </c>
      <c r="F3991" s="2">
        <v>0</v>
      </c>
      <c r="G3991" s="2">
        <v>425473</v>
      </c>
      <c r="H3991" s="2">
        <v>431957</v>
      </c>
      <c r="I3991" s="2">
        <v>253361</v>
      </c>
      <c r="J3991" s="2">
        <v>0</v>
      </c>
      <c r="K3991" s="2">
        <v>50990</v>
      </c>
      <c r="L3991" s="2">
        <v>121122</v>
      </c>
      <c r="M3991" s="2">
        <v>-6484</v>
      </c>
      <c r="N3991" s="4">
        <f t="shared" si="124"/>
        <v>0</v>
      </c>
      <c r="O3991" s="2">
        <v>0</v>
      </c>
      <c r="P3991" s="2">
        <v>44884</v>
      </c>
      <c r="Q3991" s="2">
        <v>162255</v>
      </c>
      <c r="R3991" s="2">
        <v>151571</v>
      </c>
      <c r="S3991" s="4">
        <f t="shared" si="125"/>
        <v>0.29612524823350111</v>
      </c>
    </row>
    <row r="3992" spans="1:19" x14ac:dyDescent="0.25">
      <c r="A3992" s="10">
        <v>0</v>
      </c>
      <c r="B3992" s="1" t="s">
        <v>28</v>
      </c>
      <c r="C3992" s="1" t="s">
        <v>1121</v>
      </c>
      <c r="D3992" s="1">
        <v>2019</v>
      </c>
      <c r="E3992" s="2">
        <v>0</v>
      </c>
      <c r="F3992" s="2">
        <v>0</v>
      </c>
      <c r="G3992" s="2">
        <v>8533840</v>
      </c>
      <c r="H3992" s="2">
        <v>7503234</v>
      </c>
      <c r="I3992" s="2">
        <v>3070537</v>
      </c>
      <c r="J3992" s="2">
        <v>37225</v>
      </c>
      <c r="K3992" s="2">
        <v>828447</v>
      </c>
      <c r="L3992" s="2">
        <v>4597631</v>
      </c>
      <c r="M3992" s="2">
        <v>1030606</v>
      </c>
      <c r="N3992" s="4">
        <f t="shared" si="124"/>
        <v>0</v>
      </c>
      <c r="O3992" s="2">
        <v>265230</v>
      </c>
      <c r="P3992" s="2">
        <v>886465</v>
      </c>
      <c r="Q3992" s="2">
        <v>4005768</v>
      </c>
      <c r="R3992" s="2">
        <v>3857934</v>
      </c>
      <c r="S3992" s="4">
        <f t="shared" si="125"/>
        <v>0.29852636151888551</v>
      </c>
    </row>
    <row r="3993" spans="1:19" x14ac:dyDescent="0.25">
      <c r="A3993" s="10">
        <v>0</v>
      </c>
      <c r="B3993" s="1" t="s">
        <v>40</v>
      </c>
      <c r="C3993" s="1" t="s">
        <v>1390</v>
      </c>
      <c r="D3993" s="1">
        <v>2019</v>
      </c>
      <c r="E3993" s="2">
        <v>0</v>
      </c>
      <c r="F3993" s="2">
        <v>0</v>
      </c>
      <c r="G3993" s="2">
        <v>736469</v>
      </c>
      <c r="H3993" s="2">
        <v>708424</v>
      </c>
      <c r="I3993" s="2">
        <v>239426</v>
      </c>
      <c r="J3993" s="2">
        <v>0</v>
      </c>
      <c r="K3993" s="2">
        <v>0</v>
      </c>
      <c r="L3993" s="2">
        <v>497043</v>
      </c>
      <c r="M3993" s="2">
        <v>28045</v>
      </c>
      <c r="N3993" s="4">
        <f t="shared" si="124"/>
        <v>0</v>
      </c>
      <c r="O3993" s="2">
        <v>0</v>
      </c>
      <c r="P3993" s="2">
        <v>137192</v>
      </c>
      <c r="Q3993" s="2">
        <v>383010</v>
      </c>
      <c r="R3993" s="2">
        <v>458025</v>
      </c>
      <c r="S3993" s="4">
        <f t="shared" si="125"/>
        <v>0.29952950166475628</v>
      </c>
    </row>
    <row r="3994" spans="1:19" x14ac:dyDescent="0.25">
      <c r="A3994" s="10">
        <v>0</v>
      </c>
      <c r="B3994" s="1" t="s">
        <v>32</v>
      </c>
      <c r="C3994" s="1" t="s">
        <v>740</v>
      </c>
      <c r="D3994" s="1">
        <v>2019</v>
      </c>
      <c r="E3994" s="2">
        <v>0</v>
      </c>
      <c r="F3994" s="2">
        <v>0</v>
      </c>
      <c r="G3994" s="2">
        <v>3855691</v>
      </c>
      <c r="H3994" s="2">
        <v>3380190</v>
      </c>
      <c r="I3994" s="2">
        <v>836837</v>
      </c>
      <c r="J3994" s="2">
        <v>104528</v>
      </c>
      <c r="K3994" s="2">
        <v>1520</v>
      </c>
      <c r="L3994" s="2">
        <v>2912806</v>
      </c>
      <c r="M3994" s="2">
        <v>475501</v>
      </c>
      <c r="N3994" s="4">
        <f t="shared" si="124"/>
        <v>0</v>
      </c>
      <c r="O3994" s="2">
        <v>29199</v>
      </c>
      <c r="P3994" s="2">
        <v>423939</v>
      </c>
      <c r="Q3994" s="2">
        <v>1522462</v>
      </c>
      <c r="R3994" s="2">
        <v>1503952</v>
      </c>
      <c r="S3994" s="4">
        <f t="shared" si="125"/>
        <v>0.3012981797291403</v>
      </c>
    </row>
    <row r="3995" spans="1:19" x14ac:dyDescent="0.25">
      <c r="A3995" s="10">
        <v>0</v>
      </c>
      <c r="B3995" s="1" t="s">
        <v>40</v>
      </c>
      <c r="C3995" s="1" t="s">
        <v>3121</v>
      </c>
      <c r="D3995" s="1">
        <v>2019</v>
      </c>
      <c r="E3995" s="2">
        <v>0</v>
      </c>
      <c r="F3995" s="2">
        <v>0</v>
      </c>
      <c r="G3995" s="2">
        <v>3730128</v>
      </c>
      <c r="H3995" s="2">
        <v>4619225</v>
      </c>
      <c r="I3995" s="2">
        <v>2254281</v>
      </c>
      <c r="J3995" s="2">
        <v>0</v>
      </c>
      <c r="K3995" s="2">
        <v>0</v>
      </c>
      <c r="L3995" s="2">
        <v>1475847</v>
      </c>
      <c r="M3995" s="2">
        <v>-889097</v>
      </c>
      <c r="N3995" s="4">
        <f t="shared" si="124"/>
        <v>0</v>
      </c>
      <c r="O3995" s="2">
        <v>0</v>
      </c>
      <c r="P3995" s="2">
        <v>606292</v>
      </c>
      <c r="Q3995" s="2">
        <v>1546861</v>
      </c>
      <c r="R3995" s="2">
        <v>2009406</v>
      </c>
      <c r="S3995" s="4">
        <f t="shared" si="125"/>
        <v>0.30172697802236081</v>
      </c>
    </row>
    <row r="3996" spans="1:19" x14ac:dyDescent="0.25">
      <c r="A3996" s="10">
        <v>0</v>
      </c>
      <c r="B3996" s="1" t="s">
        <v>32</v>
      </c>
      <c r="C3996" s="1" t="s">
        <v>2107</v>
      </c>
      <c r="D3996" s="1">
        <v>2019</v>
      </c>
      <c r="E3996" s="2">
        <v>0</v>
      </c>
      <c r="F3996" s="2">
        <v>0</v>
      </c>
      <c r="G3996" s="2">
        <v>1174652</v>
      </c>
      <c r="H3996" s="2">
        <v>1167668</v>
      </c>
      <c r="I3996" s="2">
        <v>592103</v>
      </c>
      <c r="J3996" s="2">
        <v>0</v>
      </c>
      <c r="K3996" s="2">
        <v>0</v>
      </c>
      <c r="L3996" s="2">
        <v>582549</v>
      </c>
      <c r="M3996" s="2">
        <v>6984</v>
      </c>
      <c r="N3996" s="4">
        <f t="shared" si="124"/>
        <v>0</v>
      </c>
      <c r="O3996" s="2">
        <v>0</v>
      </c>
      <c r="P3996" s="2">
        <v>175504</v>
      </c>
      <c r="Q3996" s="2">
        <v>591258</v>
      </c>
      <c r="R3996" s="2">
        <v>581066</v>
      </c>
      <c r="S3996" s="4">
        <f t="shared" si="125"/>
        <v>0.30203797847404595</v>
      </c>
    </row>
    <row r="3997" spans="1:19" x14ac:dyDescent="0.25">
      <c r="A3997" s="10">
        <v>0</v>
      </c>
      <c r="B3997" s="1" t="s">
        <v>32</v>
      </c>
      <c r="C3997" s="1" t="s">
        <v>1524</v>
      </c>
      <c r="D3997" s="1">
        <v>2019</v>
      </c>
      <c r="E3997" s="2">
        <v>0</v>
      </c>
      <c r="F3997" s="2">
        <v>0</v>
      </c>
      <c r="G3997" s="2">
        <v>1087230</v>
      </c>
      <c r="H3997" s="2">
        <v>883961</v>
      </c>
      <c r="I3997" s="2">
        <v>397325</v>
      </c>
      <c r="J3997" s="2">
        <v>0</v>
      </c>
      <c r="K3997" s="2">
        <v>0</v>
      </c>
      <c r="L3997" s="2">
        <v>689905</v>
      </c>
      <c r="M3997" s="2">
        <v>203269</v>
      </c>
      <c r="N3997" s="4">
        <f t="shared" si="124"/>
        <v>0</v>
      </c>
      <c r="O3997" s="2">
        <v>0</v>
      </c>
      <c r="P3997" s="2">
        <v>111291</v>
      </c>
      <c r="Q3997" s="2">
        <v>468216</v>
      </c>
      <c r="R3997" s="2">
        <v>368024</v>
      </c>
      <c r="S3997" s="4">
        <f t="shared" si="125"/>
        <v>0.302401473816925</v>
      </c>
    </row>
    <row r="3998" spans="1:19" x14ac:dyDescent="0.25">
      <c r="A3998" s="10">
        <v>0</v>
      </c>
      <c r="B3998" s="1" t="s">
        <v>32</v>
      </c>
      <c r="C3998" s="1" t="s">
        <v>2263</v>
      </c>
      <c r="D3998" s="1">
        <v>2019</v>
      </c>
      <c r="E3998" s="2">
        <v>0</v>
      </c>
      <c r="F3998" s="2">
        <v>0</v>
      </c>
      <c r="G3998" s="2">
        <v>11118101</v>
      </c>
      <c r="H3998" s="2">
        <v>12035611</v>
      </c>
      <c r="I3998" s="2">
        <v>1423092</v>
      </c>
      <c r="J3998" s="2">
        <v>2611812</v>
      </c>
      <c r="K3998" s="2">
        <v>25421</v>
      </c>
      <c r="L3998" s="2">
        <v>7057776</v>
      </c>
      <c r="M3998" s="2">
        <v>-917510</v>
      </c>
      <c r="N3998" s="4">
        <f t="shared" si="124"/>
        <v>0</v>
      </c>
      <c r="O3998" s="2">
        <v>83026</v>
      </c>
      <c r="P3998" s="2">
        <v>1749327</v>
      </c>
      <c r="Q3998" s="2">
        <v>4800773</v>
      </c>
      <c r="R3998" s="2">
        <v>6032376</v>
      </c>
      <c r="S3998" s="4">
        <f t="shared" si="125"/>
        <v>0.30375311485888812</v>
      </c>
    </row>
    <row r="3999" spans="1:19" x14ac:dyDescent="0.25">
      <c r="A3999" s="10">
        <v>0</v>
      </c>
      <c r="B3999" s="1" t="s">
        <v>32</v>
      </c>
      <c r="C3999" s="1" t="s">
        <v>1553</v>
      </c>
      <c r="D3999" s="1">
        <v>2019</v>
      </c>
      <c r="E3999" s="2">
        <v>0</v>
      </c>
      <c r="F3999" s="2">
        <v>0</v>
      </c>
      <c r="G3999" s="2">
        <v>17976394</v>
      </c>
      <c r="H3999" s="2">
        <v>15243163</v>
      </c>
      <c r="I3999" s="2">
        <v>5426251</v>
      </c>
      <c r="J3999" s="2">
        <v>467531</v>
      </c>
      <c r="K3999" s="2">
        <v>0</v>
      </c>
      <c r="L3999" s="2">
        <v>12082612</v>
      </c>
      <c r="M3999" s="2">
        <v>2733231</v>
      </c>
      <c r="N3999" s="4">
        <f t="shared" si="124"/>
        <v>0</v>
      </c>
      <c r="O3999" s="2">
        <v>0</v>
      </c>
      <c r="P3999" s="2">
        <v>2597600</v>
      </c>
      <c r="Q3999" s="2">
        <v>8497834</v>
      </c>
      <c r="R3999" s="2">
        <v>8533259</v>
      </c>
      <c r="S3999" s="4">
        <f t="shared" si="125"/>
        <v>0.30440890168691703</v>
      </c>
    </row>
    <row r="4000" spans="1:19" x14ac:dyDescent="0.25">
      <c r="A4000" s="10">
        <v>0</v>
      </c>
      <c r="B4000" s="1" t="s">
        <v>40</v>
      </c>
      <c r="C4000" s="1" t="s">
        <v>3152</v>
      </c>
      <c r="D4000" s="1">
        <v>2019</v>
      </c>
      <c r="E4000" s="2">
        <v>0</v>
      </c>
      <c r="F4000" s="2">
        <v>0</v>
      </c>
      <c r="G4000" s="2">
        <v>433647</v>
      </c>
      <c r="H4000" s="2">
        <v>382014</v>
      </c>
      <c r="I4000" s="2">
        <v>104040</v>
      </c>
      <c r="J4000" s="2">
        <v>127661</v>
      </c>
      <c r="K4000" s="2">
        <v>0</v>
      </c>
      <c r="L4000" s="2">
        <v>201946</v>
      </c>
      <c r="M4000" s="2">
        <v>51633</v>
      </c>
      <c r="N4000" s="4">
        <f t="shared" si="124"/>
        <v>0</v>
      </c>
      <c r="O4000" s="2">
        <v>0</v>
      </c>
      <c r="P4000" s="2">
        <v>75582</v>
      </c>
      <c r="Q4000" s="2">
        <v>255314</v>
      </c>
      <c r="R4000" s="2">
        <v>247685</v>
      </c>
      <c r="S4000" s="4">
        <f t="shared" si="125"/>
        <v>0.30515372347941944</v>
      </c>
    </row>
    <row r="4001" spans="1:19" x14ac:dyDescent="0.25">
      <c r="A4001" s="10">
        <v>0</v>
      </c>
      <c r="B4001" s="1" t="s">
        <v>27</v>
      </c>
      <c r="C4001" s="1" t="s">
        <v>942</v>
      </c>
      <c r="D4001" s="1">
        <v>2019</v>
      </c>
      <c r="E4001" s="2">
        <v>0</v>
      </c>
      <c r="F4001" s="2">
        <v>0</v>
      </c>
      <c r="G4001" s="2">
        <v>2298689</v>
      </c>
      <c r="H4001" s="2">
        <v>2467942</v>
      </c>
      <c r="I4001" s="2">
        <v>986974</v>
      </c>
      <c r="J4001" s="2">
        <v>6966</v>
      </c>
      <c r="K4001" s="2">
        <v>115340</v>
      </c>
      <c r="L4001" s="2">
        <v>1189409</v>
      </c>
      <c r="M4001" s="2">
        <v>-169253</v>
      </c>
      <c r="N4001" s="4">
        <f t="shared" si="124"/>
        <v>0</v>
      </c>
      <c r="O4001" s="2">
        <v>520534</v>
      </c>
      <c r="P4001" s="2">
        <v>297967</v>
      </c>
      <c r="Q4001" s="2">
        <v>1737350</v>
      </c>
      <c r="R4001" s="2">
        <v>2668677</v>
      </c>
      <c r="S4001" s="4">
        <f t="shared" si="125"/>
        <v>0.3067066565193165</v>
      </c>
    </row>
    <row r="4002" spans="1:19" x14ac:dyDescent="0.25">
      <c r="A4002" s="10">
        <v>0</v>
      </c>
      <c r="B4002" s="1" t="s">
        <v>32</v>
      </c>
      <c r="C4002" s="1" t="s">
        <v>1473</v>
      </c>
      <c r="D4002" s="1">
        <v>2019</v>
      </c>
      <c r="E4002" s="2">
        <v>0</v>
      </c>
      <c r="F4002" s="2">
        <v>0</v>
      </c>
      <c r="G4002" s="2">
        <v>948220</v>
      </c>
      <c r="H4002" s="2">
        <v>854461</v>
      </c>
      <c r="I4002" s="2">
        <v>136993</v>
      </c>
      <c r="J4002" s="2">
        <v>0</v>
      </c>
      <c r="K4002" s="2">
        <v>0</v>
      </c>
      <c r="L4002" s="2">
        <v>811227</v>
      </c>
      <c r="M4002" s="2">
        <v>93759</v>
      </c>
      <c r="N4002" s="4">
        <f t="shared" si="124"/>
        <v>0</v>
      </c>
      <c r="O4002" s="2">
        <v>0</v>
      </c>
      <c r="P4002" s="2">
        <v>299615</v>
      </c>
      <c r="Q4002" s="2">
        <v>896304</v>
      </c>
      <c r="R4002" s="2">
        <v>973262</v>
      </c>
      <c r="S4002" s="4">
        <f t="shared" si="125"/>
        <v>0.30784619146745684</v>
      </c>
    </row>
    <row r="4003" spans="1:19" x14ac:dyDescent="0.25">
      <c r="A4003" s="10">
        <v>0</v>
      </c>
      <c r="B4003" s="1" t="s">
        <v>61</v>
      </c>
      <c r="C4003" s="1" t="s">
        <v>4260</v>
      </c>
      <c r="D4003" s="1">
        <v>2019</v>
      </c>
      <c r="E4003" s="2">
        <v>0</v>
      </c>
      <c r="F4003" s="2">
        <v>0</v>
      </c>
      <c r="G4003" s="2">
        <v>1147748</v>
      </c>
      <c r="H4003" s="2">
        <v>1236819</v>
      </c>
      <c r="I4003" s="2">
        <v>293646</v>
      </c>
      <c r="J4003" s="2">
        <v>71266</v>
      </c>
      <c r="K4003" s="2">
        <v>176828</v>
      </c>
      <c r="L4003" s="2">
        <v>606008</v>
      </c>
      <c r="M4003" s="2">
        <v>-89071</v>
      </c>
      <c r="N4003" s="4">
        <f t="shared" si="124"/>
        <v>0</v>
      </c>
      <c r="O4003" s="2">
        <v>0</v>
      </c>
      <c r="P4003" s="2">
        <v>393533</v>
      </c>
      <c r="Q4003" s="2">
        <v>954789</v>
      </c>
      <c r="R4003" s="2">
        <v>1270102</v>
      </c>
      <c r="S4003" s="4">
        <f t="shared" si="125"/>
        <v>0.30984361885895778</v>
      </c>
    </row>
    <row r="4004" spans="1:19" x14ac:dyDescent="0.25">
      <c r="A4004" s="10">
        <v>0</v>
      </c>
      <c r="B4004" s="1" t="s">
        <v>32</v>
      </c>
      <c r="C4004" s="1" t="s">
        <v>2146</v>
      </c>
      <c r="D4004" s="1">
        <v>2019</v>
      </c>
      <c r="E4004" s="2">
        <v>0</v>
      </c>
      <c r="F4004" s="2">
        <v>0</v>
      </c>
      <c r="G4004" s="2">
        <v>2709147</v>
      </c>
      <c r="H4004" s="2">
        <v>2402028</v>
      </c>
      <c r="I4004" s="2">
        <v>1504935</v>
      </c>
      <c r="J4004" s="2">
        <v>0</v>
      </c>
      <c r="K4004" s="2">
        <v>0</v>
      </c>
      <c r="L4004" s="2">
        <v>1204212</v>
      </c>
      <c r="M4004" s="2">
        <v>307119</v>
      </c>
      <c r="N4004" s="4">
        <f t="shared" si="124"/>
        <v>0</v>
      </c>
      <c r="O4004" s="2">
        <v>0</v>
      </c>
      <c r="P4004" s="2">
        <v>297813</v>
      </c>
      <c r="Q4004" s="2">
        <v>937716</v>
      </c>
      <c r="R4004" s="2">
        <v>952900</v>
      </c>
      <c r="S4004" s="4">
        <f t="shared" si="125"/>
        <v>0.31253331934095918</v>
      </c>
    </row>
    <row r="4005" spans="1:19" x14ac:dyDescent="0.25">
      <c r="A4005" s="10">
        <v>0</v>
      </c>
      <c r="B4005" s="1" t="s">
        <v>40</v>
      </c>
      <c r="C4005" s="1" t="s">
        <v>3356</v>
      </c>
      <c r="D4005" s="1">
        <v>2019</v>
      </c>
      <c r="E4005" s="2">
        <v>0</v>
      </c>
      <c r="F4005" s="2">
        <v>0</v>
      </c>
      <c r="G4005" s="2">
        <v>605842</v>
      </c>
      <c r="H4005" s="2">
        <v>588911</v>
      </c>
      <c r="I4005" s="2">
        <v>78246</v>
      </c>
      <c r="J4005" s="2">
        <v>97092</v>
      </c>
      <c r="K4005" s="2">
        <v>0</v>
      </c>
      <c r="L4005" s="2">
        <v>430504</v>
      </c>
      <c r="M4005" s="2">
        <v>16931</v>
      </c>
      <c r="N4005" s="4">
        <f t="shared" si="124"/>
        <v>0</v>
      </c>
      <c r="O4005" s="2">
        <v>0</v>
      </c>
      <c r="P4005" s="2">
        <v>156790</v>
      </c>
      <c r="Q4005" s="2">
        <v>507540</v>
      </c>
      <c r="R4005" s="2">
        <v>500040</v>
      </c>
      <c r="S4005" s="4">
        <f t="shared" si="125"/>
        <v>0.31355491560675147</v>
      </c>
    </row>
    <row r="4006" spans="1:19" x14ac:dyDescent="0.25">
      <c r="A4006" s="10">
        <v>0</v>
      </c>
      <c r="B4006" s="1" t="s">
        <v>28</v>
      </c>
      <c r="C4006" s="1" t="s">
        <v>1263</v>
      </c>
      <c r="D4006" s="1">
        <v>2019</v>
      </c>
      <c r="E4006" s="2">
        <v>0</v>
      </c>
      <c r="F4006" s="2">
        <v>0</v>
      </c>
      <c r="G4006" s="2">
        <v>17318218</v>
      </c>
      <c r="H4006" s="2">
        <v>15039818</v>
      </c>
      <c r="I4006" s="2">
        <v>4500748</v>
      </c>
      <c r="J4006" s="2">
        <v>347382</v>
      </c>
      <c r="K4006" s="2">
        <v>1433731</v>
      </c>
      <c r="L4006" s="2">
        <v>11036357</v>
      </c>
      <c r="M4006" s="2">
        <v>2278400</v>
      </c>
      <c r="N4006" s="4">
        <f t="shared" si="124"/>
        <v>0</v>
      </c>
      <c r="O4006" s="2">
        <v>0</v>
      </c>
      <c r="P4006" s="2">
        <v>3303225</v>
      </c>
      <c r="Q4006" s="2">
        <v>11271617</v>
      </c>
      <c r="R4006" s="2">
        <v>10500437</v>
      </c>
      <c r="S4006" s="4">
        <f t="shared" si="125"/>
        <v>0.31457976463265291</v>
      </c>
    </row>
    <row r="4007" spans="1:19" x14ac:dyDescent="0.25">
      <c r="A4007" s="10">
        <v>0</v>
      </c>
      <c r="B4007" s="1" t="s">
        <v>32</v>
      </c>
      <c r="C4007" s="1" t="s">
        <v>2462</v>
      </c>
      <c r="D4007" s="1">
        <v>2019</v>
      </c>
      <c r="E4007" s="2">
        <v>0</v>
      </c>
      <c r="F4007" s="2">
        <v>0</v>
      </c>
      <c r="G4007" s="2">
        <v>900350</v>
      </c>
      <c r="H4007" s="2">
        <v>963740</v>
      </c>
      <c r="I4007" s="2">
        <v>405794</v>
      </c>
      <c r="J4007" s="2">
        <v>30875</v>
      </c>
      <c r="K4007" s="2">
        <v>0</v>
      </c>
      <c r="L4007" s="2">
        <v>463681</v>
      </c>
      <c r="M4007" s="2">
        <v>-63390</v>
      </c>
      <c r="N4007" s="4">
        <f t="shared" si="124"/>
        <v>0</v>
      </c>
      <c r="O4007" s="2">
        <v>0</v>
      </c>
      <c r="P4007" s="2">
        <v>178556</v>
      </c>
      <c r="Q4007" s="2">
        <v>571421</v>
      </c>
      <c r="R4007" s="2">
        <v>566681</v>
      </c>
      <c r="S4007" s="4">
        <f t="shared" si="125"/>
        <v>0.31509085358429167</v>
      </c>
    </row>
    <row r="4008" spans="1:19" x14ac:dyDescent="0.25">
      <c r="A4008" s="10">
        <v>0</v>
      </c>
      <c r="B4008" s="1" t="s">
        <v>32</v>
      </c>
      <c r="C4008" s="1" t="s">
        <v>2356</v>
      </c>
      <c r="D4008" s="1">
        <v>2019</v>
      </c>
      <c r="E4008" s="2">
        <v>0</v>
      </c>
      <c r="F4008" s="2">
        <v>0</v>
      </c>
      <c r="G4008" s="2">
        <v>933268</v>
      </c>
      <c r="H4008" s="2">
        <v>1186569</v>
      </c>
      <c r="I4008" s="2">
        <v>427850</v>
      </c>
      <c r="J4008" s="2">
        <v>238980</v>
      </c>
      <c r="K4008" s="2">
        <v>0</v>
      </c>
      <c r="L4008" s="2">
        <v>266438</v>
      </c>
      <c r="M4008" s="2">
        <v>-253301</v>
      </c>
      <c r="N4008" s="4">
        <f t="shared" si="124"/>
        <v>0</v>
      </c>
      <c r="O4008" s="2">
        <v>0</v>
      </c>
      <c r="P4008" s="2">
        <v>108086</v>
      </c>
      <c r="Q4008" s="2">
        <v>326741</v>
      </c>
      <c r="R4008" s="2">
        <v>338577</v>
      </c>
      <c r="S4008" s="4">
        <f t="shared" si="125"/>
        <v>0.31923609695874205</v>
      </c>
    </row>
    <row r="4009" spans="1:19" x14ac:dyDescent="0.25">
      <c r="A4009" s="10">
        <v>0</v>
      </c>
      <c r="B4009" s="1" t="s">
        <v>57</v>
      </c>
      <c r="C4009" s="1" t="s">
        <v>4154</v>
      </c>
      <c r="D4009" s="1">
        <v>2019</v>
      </c>
      <c r="E4009" s="2">
        <v>0</v>
      </c>
      <c r="F4009" s="2">
        <v>0</v>
      </c>
      <c r="G4009" s="2">
        <v>227471840</v>
      </c>
      <c r="H4009" s="2">
        <v>189189032</v>
      </c>
      <c r="I4009" s="2">
        <v>7172088</v>
      </c>
      <c r="J4009" s="2">
        <v>53580089</v>
      </c>
      <c r="K4009" s="2">
        <v>30000</v>
      </c>
      <c r="L4009" s="2">
        <v>166689663</v>
      </c>
      <c r="M4009" s="2">
        <v>38282808</v>
      </c>
      <c r="N4009" s="4">
        <f t="shared" si="124"/>
        <v>0</v>
      </c>
      <c r="O4009" s="2">
        <v>15328374</v>
      </c>
      <c r="P4009" s="2">
        <v>24369807</v>
      </c>
      <c r="Q4009" s="2">
        <v>128503881</v>
      </c>
      <c r="R4009" s="2">
        <v>123971895</v>
      </c>
      <c r="S4009" s="4">
        <f t="shared" si="125"/>
        <v>0.3202191996823151</v>
      </c>
    </row>
    <row r="4010" spans="1:19" x14ac:dyDescent="0.25">
      <c r="A4010" s="10">
        <v>0</v>
      </c>
      <c r="B4010" s="1" t="s">
        <v>32</v>
      </c>
      <c r="C4010" s="1" t="s">
        <v>1820</v>
      </c>
      <c r="D4010" s="1">
        <v>2019</v>
      </c>
      <c r="E4010" s="2">
        <v>0</v>
      </c>
      <c r="F4010" s="2">
        <v>0</v>
      </c>
      <c r="G4010" s="2">
        <v>699233</v>
      </c>
      <c r="H4010" s="2">
        <v>720354</v>
      </c>
      <c r="I4010" s="2">
        <v>356483</v>
      </c>
      <c r="J4010" s="2">
        <v>0</v>
      </c>
      <c r="K4010" s="2">
        <v>0</v>
      </c>
      <c r="L4010" s="2">
        <v>342750</v>
      </c>
      <c r="M4010" s="2">
        <v>-21121</v>
      </c>
      <c r="N4010" s="4">
        <f t="shared" si="124"/>
        <v>0</v>
      </c>
      <c r="O4010" s="2">
        <v>0</v>
      </c>
      <c r="P4010" s="2">
        <v>111578</v>
      </c>
      <c r="Q4010" s="2">
        <v>308788</v>
      </c>
      <c r="R4010" s="2">
        <v>348175</v>
      </c>
      <c r="S4010" s="4">
        <f t="shared" si="125"/>
        <v>0.32046528326272705</v>
      </c>
    </row>
    <row r="4011" spans="1:19" x14ac:dyDescent="0.25">
      <c r="A4011" s="10">
        <v>0</v>
      </c>
      <c r="B4011" s="1" t="s">
        <v>32</v>
      </c>
      <c r="C4011" s="1" t="s">
        <v>1298</v>
      </c>
      <c r="D4011" s="1">
        <v>2019</v>
      </c>
      <c r="E4011" s="2">
        <v>0</v>
      </c>
      <c r="F4011" s="2">
        <v>0</v>
      </c>
      <c r="G4011" s="2">
        <v>7160140</v>
      </c>
      <c r="H4011" s="2">
        <v>6404792</v>
      </c>
      <c r="I4011" s="2">
        <v>4737913</v>
      </c>
      <c r="J4011" s="2">
        <v>79134</v>
      </c>
      <c r="K4011" s="2">
        <v>109372</v>
      </c>
      <c r="L4011" s="2">
        <v>2233721</v>
      </c>
      <c r="M4011" s="2">
        <v>755348</v>
      </c>
      <c r="N4011" s="4">
        <f t="shared" si="124"/>
        <v>0</v>
      </c>
      <c r="O4011" s="2">
        <v>251186</v>
      </c>
      <c r="P4011" s="2">
        <v>291554</v>
      </c>
      <c r="Q4011" s="2">
        <v>1488401</v>
      </c>
      <c r="R4011" s="2">
        <v>1689009</v>
      </c>
      <c r="S4011" s="4">
        <f t="shared" si="125"/>
        <v>0.32133635759193707</v>
      </c>
    </row>
    <row r="4012" spans="1:19" x14ac:dyDescent="0.25">
      <c r="A4012" s="10">
        <v>0</v>
      </c>
      <c r="B4012" s="1" t="s">
        <v>61</v>
      </c>
      <c r="C4012" s="1" t="s">
        <v>4391</v>
      </c>
      <c r="D4012" s="1">
        <v>2019</v>
      </c>
      <c r="E4012" s="2">
        <v>0</v>
      </c>
      <c r="F4012" s="2">
        <v>0</v>
      </c>
      <c r="G4012" s="2">
        <v>355711</v>
      </c>
      <c r="H4012" s="2">
        <v>318461</v>
      </c>
      <c r="I4012" s="2">
        <v>51555</v>
      </c>
      <c r="J4012" s="2">
        <v>92217</v>
      </c>
      <c r="K4012" s="2">
        <v>0</v>
      </c>
      <c r="L4012" s="2">
        <v>211939</v>
      </c>
      <c r="M4012" s="2">
        <v>37250</v>
      </c>
      <c r="N4012" s="4">
        <f t="shared" si="124"/>
        <v>0</v>
      </c>
      <c r="O4012" s="2">
        <v>5801</v>
      </c>
      <c r="P4012" s="2">
        <v>103431</v>
      </c>
      <c r="Q4012" s="2">
        <v>306942</v>
      </c>
      <c r="R4012" s="2">
        <v>336460</v>
      </c>
      <c r="S4012" s="4">
        <f t="shared" si="125"/>
        <v>0.32465077572371159</v>
      </c>
    </row>
    <row r="4013" spans="1:19" x14ac:dyDescent="0.25">
      <c r="A4013" s="10">
        <v>0</v>
      </c>
      <c r="B4013" s="1" t="s">
        <v>40</v>
      </c>
      <c r="C4013" s="1" t="s">
        <v>3413</v>
      </c>
      <c r="D4013" s="1">
        <v>2019</v>
      </c>
      <c r="E4013" s="2">
        <v>0</v>
      </c>
      <c r="F4013" s="2">
        <v>0</v>
      </c>
      <c r="G4013" s="2">
        <v>620515</v>
      </c>
      <c r="H4013" s="2">
        <v>390750</v>
      </c>
      <c r="I4013" s="2">
        <v>33216</v>
      </c>
      <c r="J4013" s="2">
        <v>0</v>
      </c>
      <c r="K4013" s="2">
        <v>0</v>
      </c>
      <c r="L4013" s="2">
        <v>587299</v>
      </c>
      <c r="M4013" s="2">
        <v>229765</v>
      </c>
      <c r="N4013" s="4">
        <f t="shared" si="124"/>
        <v>0</v>
      </c>
      <c r="O4013" s="2">
        <v>0</v>
      </c>
      <c r="P4013" s="2">
        <v>408188</v>
      </c>
      <c r="Q4013" s="2">
        <v>497783</v>
      </c>
      <c r="R4013" s="2">
        <v>1249422</v>
      </c>
      <c r="S4013" s="4">
        <f t="shared" si="125"/>
        <v>0.32670146675822903</v>
      </c>
    </row>
    <row r="4014" spans="1:19" x14ac:dyDescent="0.25">
      <c r="A4014" s="10">
        <v>0</v>
      </c>
      <c r="B4014" s="1" t="s">
        <v>47</v>
      </c>
      <c r="C4014" s="1" t="s">
        <v>3610</v>
      </c>
      <c r="D4014" s="1">
        <v>2019</v>
      </c>
      <c r="E4014" s="2">
        <v>0</v>
      </c>
      <c r="F4014" s="2">
        <v>0</v>
      </c>
      <c r="G4014" s="2">
        <v>22665601</v>
      </c>
      <c r="H4014" s="2">
        <v>21075574</v>
      </c>
      <c r="I4014" s="2">
        <v>1433826</v>
      </c>
      <c r="J4014" s="2">
        <v>4081253</v>
      </c>
      <c r="K4014" s="2">
        <v>0</v>
      </c>
      <c r="L4014" s="2">
        <v>17150522</v>
      </c>
      <c r="M4014" s="2">
        <v>1590027</v>
      </c>
      <c r="N4014" s="4">
        <f t="shared" si="124"/>
        <v>0</v>
      </c>
      <c r="O4014" s="2">
        <v>0</v>
      </c>
      <c r="P4014" s="2">
        <v>3353931</v>
      </c>
      <c r="Q4014" s="2">
        <v>15049622</v>
      </c>
      <c r="R4014" s="2">
        <v>10196140</v>
      </c>
      <c r="S4014" s="4">
        <f t="shared" si="125"/>
        <v>0.32894124639324296</v>
      </c>
    </row>
    <row r="4015" spans="1:19" x14ac:dyDescent="0.25">
      <c r="A4015" s="10">
        <v>0</v>
      </c>
      <c r="B4015" s="1" t="s">
        <v>27</v>
      </c>
      <c r="C4015" s="1" t="s">
        <v>913</v>
      </c>
      <c r="D4015" s="1">
        <v>2019</v>
      </c>
      <c r="E4015" s="2">
        <v>0</v>
      </c>
      <c r="F4015" s="2">
        <v>0</v>
      </c>
      <c r="G4015" s="2">
        <v>4886346</v>
      </c>
      <c r="H4015" s="2">
        <v>4630994</v>
      </c>
      <c r="I4015" s="2">
        <v>842133</v>
      </c>
      <c r="J4015" s="2">
        <v>71048</v>
      </c>
      <c r="K4015" s="2">
        <v>0</v>
      </c>
      <c r="L4015" s="2">
        <v>3973165</v>
      </c>
      <c r="M4015" s="2">
        <v>255352</v>
      </c>
      <c r="N4015" s="4">
        <f t="shared" si="124"/>
        <v>0</v>
      </c>
      <c r="O4015" s="2">
        <v>0</v>
      </c>
      <c r="P4015" s="2">
        <v>1246151</v>
      </c>
      <c r="Q4015" s="2">
        <v>4145643</v>
      </c>
      <c r="R4015" s="2">
        <v>3688886</v>
      </c>
      <c r="S4015" s="4">
        <f t="shared" si="125"/>
        <v>0.33781228262407675</v>
      </c>
    </row>
    <row r="4016" spans="1:19" x14ac:dyDescent="0.25">
      <c r="A4016" s="10">
        <v>0</v>
      </c>
      <c r="B4016" s="1" t="s">
        <v>27</v>
      </c>
      <c r="C4016" s="1" t="s">
        <v>938</v>
      </c>
      <c r="D4016" s="1">
        <v>2019</v>
      </c>
      <c r="E4016" s="2">
        <v>0</v>
      </c>
      <c r="F4016" s="2">
        <v>0</v>
      </c>
      <c r="G4016" s="2">
        <v>463240</v>
      </c>
      <c r="H4016" s="2">
        <v>361072</v>
      </c>
      <c r="I4016" s="2">
        <v>1478</v>
      </c>
      <c r="J4016" s="2">
        <v>226025</v>
      </c>
      <c r="K4016" s="2">
        <v>20172</v>
      </c>
      <c r="L4016" s="2">
        <v>215565</v>
      </c>
      <c r="M4016" s="2">
        <v>102168</v>
      </c>
      <c r="N4016" s="4">
        <f t="shared" si="124"/>
        <v>0</v>
      </c>
      <c r="O4016" s="2">
        <v>25457</v>
      </c>
      <c r="P4016" s="2">
        <v>137170</v>
      </c>
      <c r="Q4016" s="2">
        <v>462334</v>
      </c>
      <c r="R4016" s="2">
        <v>481329</v>
      </c>
      <c r="S4016" s="4">
        <f t="shared" si="125"/>
        <v>0.33787077030471879</v>
      </c>
    </row>
    <row r="4017" spans="1:19" x14ac:dyDescent="0.25">
      <c r="A4017" s="10">
        <v>0</v>
      </c>
      <c r="B4017" s="1" t="s">
        <v>40</v>
      </c>
      <c r="C4017" s="1" t="s">
        <v>3060</v>
      </c>
      <c r="D4017" s="1">
        <v>2019</v>
      </c>
      <c r="E4017" s="2">
        <v>0</v>
      </c>
      <c r="F4017" s="2">
        <v>0</v>
      </c>
      <c r="G4017" s="2">
        <v>572300</v>
      </c>
      <c r="H4017" s="2">
        <v>414011</v>
      </c>
      <c r="I4017" s="2">
        <v>166929</v>
      </c>
      <c r="J4017" s="2">
        <v>0</v>
      </c>
      <c r="K4017" s="2">
        <v>96811</v>
      </c>
      <c r="L4017" s="2">
        <v>308560</v>
      </c>
      <c r="M4017" s="2">
        <v>158289</v>
      </c>
      <c r="N4017" s="4">
        <f t="shared" si="124"/>
        <v>0</v>
      </c>
      <c r="O4017" s="2">
        <v>0</v>
      </c>
      <c r="P4017" s="2">
        <v>166784</v>
      </c>
      <c r="Q4017" s="2">
        <v>452559</v>
      </c>
      <c r="R4017" s="2">
        <v>493179</v>
      </c>
      <c r="S4017" s="4">
        <f t="shared" si="125"/>
        <v>0.33818147163605911</v>
      </c>
    </row>
    <row r="4018" spans="1:19" x14ac:dyDescent="0.25">
      <c r="A4018" s="10">
        <v>0</v>
      </c>
      <c r="B4018" s="1" t="s">
        <v>32</v>
      </c>
      <c r="C4018" s="1" t="s">
        <v>2101</v>
      </c>
      <c r="D4018" s="1">
        <v>2019</v>
      </c>
      <c r="E4018" s="2">
        <v>0</v>
      </c>
      <c r="F4018" s="2">
        <v>0</v>
      </c>
      <c r="G4018" s="2">
        <v>1533048</v>
      </c>
      <c r="H4018" s="2">
        <v>1628006</v>
      </c>
      <c r="I4018" s="2">
        <v>684742</v>
      </c>
      <c r="J4018" s="2">
        <v>65238</v>
      </c>
      <c r="K4018" s="2">
        <v>0</v>
      </c>
      <c r="L4018" s="2">
        <v>783067</v>
      </c>
      <c r="M4018" s="2">
        <v>-94958</v>
      </c>
      <c r="N4018" s="4">
        <f t="shared" si="124"/>
        <v>0</v>
      </c>
      <c r="O4018" s="2">
        <v>0</v>
      </c>
      <c r="P4018" s="2">
        <v>232708</v>
      </c>
      <c r="Q4018" s="2">
        <v>675344</v>
      </c>
      <c r="R4018" s="2">
        <v>680985</v>
      </c>
      <c r="S4018" s="4">
        <f t="shared" si="125"/>
        <v>0.34172265174710165</v>
      </c>
    </row>
    <row r="4019" spans="1:19" x14ac:dyDescent="0.25">
      <c r="A4019" s="10">
        <v>0</v>
      </c>
      <c r="B4019" s="1" t="s">
        <v>32</v>
      </c>
      <c r="C4019" s="1" t="s">
        <v>2176</v>
      </c>
      <c r="D4019" s="1">
        <v>2019</v>
      </c>
      <c r="E4019" s="2">
        <v>0</v>
      </c>
      <c r="F4019" s="2">
        <v>0</v>
      </c>
      <c r="G4019" s="2">
        <v>222776</v>
      </c>
      <c r="H4019" s="2">
        <v>279938</v>
      </c>
      <c r="I4019" s="2">
        <v>122818</v>
      </c>
      <c r="J4019" s="2">
        <v>0</v>
      </c>
      <c r="K4019" s="2">
        <v>20020</v>
      </c>
      <c r="L4019" s="2">
        <v>79938</v>
      </c>
      <c r="M4019" s="2">
        <v>-57162</v>
      </c>
      <c r="N4019" s="4">
        <f t="shared" si="124"/>
        <v>0</v>
      </c>
      <c r="O4019" s="2">
        <v>1659</v>
      </c>
      <c r="P4019" s="2">
        <v>50710</v>
      </c>
      <c r="Q4019" s="2">
        <v>112198</v>
      </c>
      <c r="R4019" s="2">
        <v>152742</v>
      </c>
      <c r="S4019" s="4">
        <f t="shared" si="125"/>
        <v>0.34285920048185831</v>
      </c>
    </row>
    <row r="4020" spans="1:19" x14ac:dyDescent="0.25">
      <c r="A4020" s="10">
        <v>0</v>
      </c>
      <c r="B4020" s="1" t="s">
        <v>32</v>
      </c>
      <c r="C4020" s="1" t="s">
        <v>835</v>
      </c>
      <c r="D4020" s="1">
        <v>2019</v>
      </c>
      <c r="E4020" s="2">
        <v>0</v>
      </c>
      <c r="F4020" s="2">
        <v>0</v>
      </c>
      <c r="G4020" s="2">
        <v>8798366</v>
      </c>
      <c r="H4020" s="2">
        <v>8574170</v>
      </c>
      <c r="I4020" s="2">
        <v>886026</v>
      </c>
      <c r="J4020" s="2">
        <v>2174243</v>
      </c>
      <c r="K4020" s="2">
        <v>0</v>
      </c>
      <c r="L4020" s="2">
        <v>5738097</v>
      </c>
      <c r="M4020" s="2">
        <v>224196</v>
      </c>
      <c r="N4020" s="4">
        <f t="shared" si="124"/>
        <v>0</v>
      </c>
      <c r="O4020" s="2">
        <v>4105</v>
      </c>
      <c r="P4020" s="2">
        <v>1301039</v>
      </c>
      <c r="Q4020" s="2">
        <v>3054966</v>
      </c>
      <c r="R4020" s="2">
        <v>3792777</v>
      </c>
      <c r="S4020" s="4">
        <f t="shared" si="125"/>
        <v>0.34411303380082719</v>
      </c>
    </row>
    <row r="4021" spans="1:19" x14ac:dyDescent="0.25">
      <c r="A4021" s="10">
        <v>0</v>
      </c>
      <c r="B4021" s="1" t="s">
        <v>40</v>
      </c>
      <c r="C4021" s="1" t="s">
        <v>2918</v>
      </c>
      <c r="D4021" s="1">
        <v>2019</v>
      </c>
      <c r="E4021" s="2">
        <v>0</v>
      </c>
      <c r="F4021" s="2">
        <v>0</v>
      </c>
      <c r="G4021" s="2">
        <v>616962</v>
      </c>
      <c r="H4021" s="2">
        <v>546068</v>
      </c>
      <c r="I4021" s="2">
        <v>77767</v>
      </c>
      <c r="J4021" s="2">
        <v>0</v>
      </c>
      <c r="K4021" s="2">
        <v>0</v>
      </c>
      <c r="L4021" s="2">
        <v>539195</v>
      </c>
      <c r="M4021" s="2">
        <v>70894</v>
      </c>
      <c r="N4021" s="4">
        <f t="shared" si="124"/>
        <v>0</v>
      </c>
      <c r="O4021" s="2">
        <v>0</v>
      </c>
      <c r="P4021" s="2">
        <v>365562</v>
      </c>
      <c r="Q4021" s="2">
        <v>616962</v>
      </c>
      <c r="R4021" s="2">
        <v>1057183</v>
      </c>
      <c r="S4021" s="4">
        <f t="shared" si="125"/>
        <v>0.34578876126460606</v>
      </c>
    </row>
    <row r="4022" spans="1:19" x14ac:dyDescent="0.25">
      <c r="A4022" s="10">
        <v>0</v>
      </c>
      <c r="B4022" s="1" t="s">
        <v>32</v>
      </c>
      <c r="C4022" s="1" t="s">
        <v>2011</v>
      </c>
      <c r="D4022" s="1">
        <v>2019</v>
      </c>
      <c r="E4022" s="2">
        <v>0</v>
      </c>
      <c r="F4022" s="2">
        <v>0</v>
      </c>
      <c r="G4022" s="2">
        <v>3479936</v>
      </c>
      <c r="H4022" s="2">
        <v>3453129</v>
      </c>
      <c r="I4022" s="2">
        <v>1998912</v>
      </c>
      <c r="J4022" s="2">
        <v>84584</v>
      </c>
      <c r="K4022" s="2">
        <v>6911</v>
      </c>
      <c r="L4022" s="2">
        <v>1389529</v>
      </c>
      <c r="M4022" s="2">
        <v>26807</v>
      </c>
      <c r="N4022" s="4">
        <f t="shared" si="124"/>
        <v>0</v>
      </c>
      <c r="O4022" s="2">
        <v>0</v>
      </c>
      <c r="P4022" s="2">
        <v>593986</v>
      </c>
      <c r="Q4022" s="2">
        <v>1844373</v>
      </c>
      <c r="R4022" s="2">
        <v>1712967</v>
      </c>
      <c r="S4022" s="4">
        <f t="shared" si="125"/>
        <v>0.34675857736897442</v>
      </c>
    </row>
    <row r="4023" spans="1:19" x14ac:dyDescent="0.25">
      <c r="A4023" s="10">
        <v>0</v>
      </c>
      <c r="B4023" s="1" t="s">
        <v>40</v>
      </c>
      <c r="C4023" s="1" t="s">
        <v>3178</v>
      </c>
      <c r="D4023" s="1">
        <v>2019</v>
      </c>
      <c r="E4023" s="2">
        <v>0</v>
      </c>
      <c r="F4023" s="2">
        <v>0</v>
      </c>
      <c r="G4023" s="2">
        <v>7535026</v>
      </c>
      <c r="H4023" s="2">
        <v>6422389</v>
      </c>
      <c r="I4023" s="2">
        <v>4043076</v>
      </c>
      <c r="J4023" s="2">
        <v>1059178</v>
      </c>
      <c r="K4023" s="2">
        <v>0</v>
      </c>
      <c r="L4023" s="2">
        <v>2432772</v>
      </c>
      <c r="M4023" s="2">
        <v>1112637</v>
      </c>
      <c r="N4023" s="4">
        <f t="shared" si="124"/>
        <v>0</v>
      </c>
      <c r="O4023" s="2">
        <v>0</v>
      </c>
      <c r="P4023" s="2">
        <v>1032720</v>
      </c>
      <c r="Q4023" s="2">
        <v>3483778</v>
      </c>
      <c r="R4023" s="2">
        <v>2972777</v>
      </c>
      <c r="S4023" s="4">
        <f t="shared" si="125"/>
        <v>0.34739235401780894</v>
      </c>
    </row>
    <row r="4024" spans="1:19" x14ac:dyDescent="0.25">
      <c r="A4024" s="10">
        <v>0</v>
      </c>
      <c r="B4024" s="1" t="s">
        <v>28</v>
      </c>
      <c r="C4024" s="1" t="s">
        <v>1175</v>
      </c>
      <c r="D4024" s="1">
        <v>2019</v>
      </c>
      <c r="E4024" s="2">
        <v>0</v>
      </c>
      <c r="F4024" s="2">
        <v>0</v>
      </c>
      <c r="G4024" s="2">
        <v>3214752</v>
      </c>
      <c r="H4024" s="2">
        <v>2940831</v>
      </c>
      <c r="I4024" s="2">
        <v>1267836</v>
      </c>
      <c r="J4024" s="2">
        <v>83920</v>
      </c>
      <c r="K4024" s="2">
        <v>454634</v>
      </c>
      <c r="L4024" s="2">
        <v>1408362</v>
      </c>
      <c r="M4024" s="2">
        <v>273921</v>
      </c>
      <c r="N4024" s="4">
        <f t="shared" si="124"/>
        <v>0</v>
      </c>
      <c r="O4024" s="2">
        <v>0</v>
      </c>
      <c r="P4024" s="2">
        <v>642095</v>
      </c>
      <c r="Q4024" s="2">
        <v>1868063</v>
      </c>
      <c r="R4024" s="2">
        <v>1839164</v>
      </c>
      <c r="S4024" s="4">
        <f t="shared" si="125"/>
        <v>0.34912329732421904</v>
      </c>
    </row>
    <row r="4025" spans="1:19" x14ac:dyDescent="0.25">
      <c r="A4025" s="10">
        <v>0</v>
      </c>
      <c r="B4025" s="1" t="s">
        <v>32</v>
      </c>
      <c r="C4025" s="1" t="s">
        <v>1616</v>
      </c>
      <c r="D4025" s="1">
        <v>2019</v>
      </c>
      <c r="E4025" s="2">
        <v>0</v>
      </c>
      <c r="F4025" s="2">
        <v>0</v>
      </c>
      <c r="G4025" s="2">
        <v>612366</v>
      </c>
      <c r="H4025" s="2">
        <v>665574</v>
      </c>
      <c r="I4025" s="2">
        <v>345826</v>
      </c>
      <c r="J4025" s="2">
        <v>1425</v>
      </c>
      <c r="K4025" s="2">
        <v>2754</v>
      </c>
      <c r="L4025" s="2">
        <v>262361</v>
      </c>
      <c r="M4025" s="2">
        <v>-53208</v>
      </c>
      <c r="N4025" s="4">
        <f t="shared" si="124"/>
        <v>0</v>
      </c>
      <c r="O4025" s="2">
        <v>0</v>
      </c>
      <c r="P4025" s="2">
        <v>110654</v>
      </c>
      <c r="Q4025" s="2">
        <v>299170</v>
      </c>
      <c r="R4025" s="2">
        <v>316198</v>
      </c>
      <c r="S4025" s="4">
        <f t="shared" si="125"/>
        <v>0.34995161259717011</v>
      </c>
    </row>
    <row r="4026" spans="1:19" x14ac:dyDescent="0.25">
      <c r="A4026" s="10">
        <v>0</v>
      </c>
      <c r="B4026" s="1" t="s">
        <v>61</v>
      </c>
      <c r="C4026" s="1" t="s">
        <v>4243</v>
      </c>
      <c r="D4026" s="1">
        <v>2019</v>
      </c>
      <c r="E4026" s="2">
        <v>0</v>
      </c>
      <c r="F4026" s="2">
        <v>0</v>
      </c>
      <c r="G4026" s="2">
        <v>5855497</v>
      </c>
      <c r="H4026" s="2">
        <v>5204292</v>
      </c>
      <c r="I4026" s="2">
        <v>3681959</v>
      </c>
      <c r="J4026" s="2">
        <v>95963</v>
      </c>
      <c r="K4026" s="2">
        <v>854338</v>
      </c>
      <c r="L4026" s="2">
        <v>1223237</v>
      </c>
      <c r="M4026" s="2">
        <v>651205</v>
      </c>
      <c r="N4026" s="4">
        <f t="shared" si="124"/>
        <v>0</v>
      </c>
      <c r="O4026" s="2">
        <v>0</v>
      </c>
      <c r="P4026" s="2">
        <v>818225</v>
      </c>
      <c r="Q4026" s="2">
        <v>1873586</v>
      </c>
      <c r="R4026" s="2">
        <v>2337802</v>
      </c>
      <c r="S4026" s="4">
        <f t="shared" si="125"/>
        <v>0.34999756181233482</v>
      </c>
    </row>
    <row r="4027" spans="1:19" x14ac:dyDescent="0.25">
      <c r="A4027" s="10">
        <v>1</v>
      </c>
      <c r="B4027" s="1" t="s">
        <v>35</v>
      </c>
      <c r="C4027" s="1" t="s">
        <v>1785</v>
      </c>
      <c r="D4027" s="1">
        <v>2019</v>
      </c>
      <c r="E4027" s="2">
        <v>0</v>
      </c>
      <c r="F4027" s="2">
        <v>0</v>
      </c>
      <c r="G4027" s="2">
        <v>54355711</v>
      </c>
      <c r="H4027" s="2">
        <v>62666196</v>
      </c>
      <c r="I4027" s="2">
        <v>25636846</v>
      </c>
      <c r="J4027" s="2">
        <v>3824647</v>
      </c>
      <c r="K4027" s="2">
        <v>1168087</v>
      </c>
      <c r="L4027" s="2">
        <v>23726131</v>
      </c>
      <c r="M4027" s="2">
        <v>-8310485</v>
      </c>
      <c r="N4027" s="4">
        <f t="shared" si="124"/>
        <v>0</v>
      </c>
      <c r="O4027" s="2">
        <v>1788536</v>
      </c>
      <c r="P4027" s="2">
        <v>7098072</v>
      </c>
      <c r="Q4027" s="2">
        <v>27630724</v>
      </c>
      <c r="R4027" s="2">
        <v>25389266</v>
      </c>
      <c r="S4027" s="4">
        <f t="shared" si="125"/>
        <v>0.35001437221540788</v>
      </c>
    </row>
    <row r="4028" spans="1:19" x14ac:dyDescent="0.25">
      <c r="A4028" s="10">
        <v>0</v>
      </c>
      <c r="B4028" s="1" t="s">
        <v>32</v>
      </c>
      <c r="C4028" s="1" t="s">
        <v>1823</v>
      </c>
      <c r="D4028" s="1">
        <v>2019</v>
      </c>
      <c r="E4028" s="2">
        <v>0</v>
      </c>
      <c r="F4028" s="2">
        <v>0</v>
      </c>
      <c r="G4028" s="2">
        <v>345258</v>
      </c>
      <c r="H4028" s="2">
        <v>245734</v>
      </c>
      <c r="I4028" s="2">
        <v>200379</v>
      </c>
      <c r="J4028" s="2">
        <v>0</v>
      </c>
      <c r="K4028" s="2">
        <v>27275</v>
      </c>
      <c r="L4028" s="2">
        <v>117604</v>
      </c>
      <c r="M4028" s="2">
        <v>99524</v>
      </c>
      <c r="N4028" s="4">
        <f t="shared" si="124"/>
        <v>0</v>
      </c>
      <c r="O4028" s="2">
        <v>0</v>
      </c>
      <c r="P4028" s="2">
        <v>59775</v>
      </c>
      <c r="Q4028" s="2">
        <v>168448</v>
      </c>
      <c r="R4028" s="2">
        <v>170317</v>
      </c>
      <c r="S4028" s="4">
        <f t="shared" si="125"/>
        <v>0.35096320390800684</v>
      </c>
    </row>
    <row r="4029" spans="1:19" x14ac:dyDescent="0.25">
      <c r="A4029" s="10">
        <v>1</v>
      </c>
      <c r="B4029" s="1" t="s">
        <v>32</v>
      </c>
      <c r="C4029" s="1" t="s">
        <v>1408</v>
      </c>
      <c r="D4029" s="1">
        <v>2019</v>
      </c>
      <c r="E4029" s="2">
        <v>0</v>
      </c>
      <c r="F4029" s="2">
        <v>0</v>
      </c>
      <c r="G4029" s="2">
        <v>4806942</v>
      </c>
      <c r="H4029" s="2">
        <v>5352081</v>
      </c>
      <c r="I4029" s="2">
        <v>612017</v>
      </c>
      <c r="J4029" s="2">
        <v>191339</v>
      </c>
      <c r="K4029" s="2">
        <v>0</v>
      </c>
      <c r="L4029" s="2">
        <v>4003586</v>
      </c>
      <c r="M4029" s="2">
        <v>-545139</v>
      </c>
      <c r="N4029" s="4">
        <f t="shared" si="124"/>
        <v>0</v>
      </c>
      <c r="O4029" s="2">
        <v>0</v>
      </c>
      <c r="P4029" s="2">
        <v>1536116</v>
      </c>
      <c r="Q4029" s="2">
        <v>4546304</v>
      </c>
      <c r="R4029" s="2">
        <v>4366060</v>
      </c>
      <c r="S4029" s="4">
        <f t="shared" si="125"/>
        <v>0.35183117043741957</v>
      </c>
    </row>
    <row r="4030" spans="1:19" x14ac:dyDescent="0.25">
      <c r="A4030" s="10">
        <v>0</v>
      </c>
      <c r="B4030" s="1" t="s">
        <v>32</v>
      </c>
      <c r="C4030" s="1" t="s">
        <v>1864</v>
      </c>
      <c r="D4030" s="1">
        <v>2019</v>
      </c>
      <c r="E4030" s="2">
        <v>0</v>
      </c>
      <c r="F4030" s="2">
        <v>0</v>
      </c>
      <c r="G4030" s="2">
        <v>967326</v>
      </c>
      <c r="H4030" s="2">
        <v>1036171</v>
      </c>
      <c r="I4030" s="2">
        <v>522634</v>
      </c>
      <c r="J4030" s="2">
        <v>13069</v>
      </c>
      <c r="K4030" s="2">
        <v>0</v>
      </c>
      <c r="L4030" s="2">
        <v>431623</v>
      </c>
      <c r="M4030" s="2">
        <v>-68845</v>
      </c>
      <c r="N4030" s="4">
        <f t="shared" si="124"/>
        <v>0</v>
      </c>
      <c r="O4030" s="2">
        <v>0</v>
      </c>
      <c r="P4030" s="2">
        <v>131374</v>
      </c>
      <c r="Q4030" s="2">
        <v>405355</v>
      </c>
      <c r="R4030" s="2">
        <v>372947</v>
      </c>
      <c r="S4030" s="4">
        <f t="shared" si="125"/>
        <v>0.35225916819279951</v>
      </c>
    </row>
    <row r="4031" spans="1:19" x14ac:dyDescent="0.25">
      <c r="A4031" s="10">
        <v>0</v>
      </c>
      <c r="B4031" s="1" t="s">
        <v>57</v>
      </c>
      <c r="C4031" s="1" t="s">
        <v>4168</v>
      </c>
      <c r="D4031" s="1">
        <v>2019</v>
      </c>
      <c r="E4031" s="2">
        <v>0</v>
      </c>
      <c r="F4031" s="2">
        <v>0</v>
      </c>
      <c r="G4031" s="2">
        <v>29948978</v>
      </c>
      <c r="H4031" s="2">
        <v>27347592</v>
      </c>
      <c r="I4031" s="2">
        <v>1913744</v>
      </c>
      <c r="J4031" s="2">
        <v>1526618</v>
      </c>
      <c r="K4031" s="2">
        <v>438847</v>
      </c>
      <c r="L4031" s="2">
        <v>26069769</v>
      </c>
      <c r="M4031" s="2">
        <v>2601386</v>
      </c>
      <c r="N4031" s="4">
        <f t="shared" si="124"/>
        <v>0</v>
      </c>
      <c r="O4031" s="2">
        <v>334227</v>
      </c>
      <c r="P4031" s="2">
        <v>8407069</v>
      </c>
      <c r="Q4031" s="2">
        <v>22977319</v>
      </c>
      <c r="R4031" s="2">
        <v>24741992</v>
      </c>
      <c r="S4031" s="4">
        <f t="shared" si="125"/>
        <v>0.35329798829455605</v>
      </c>
    </row>
    <row r="4032" spans="1:19" x14ac:dyDescent="0.25">
      <c r="A4032" s="10">
        <v>0</v>
      </c>
      <c r="B4032" s="1" t="s">
        <v>24</v>
      </c>
      <c r="C4032" s="1" t="s">
        <v>647</v>
      </c>
      <c r="D4032" s="1">
        <v>2019</v>
      </c>
      <c r="E4032" s="2">
        <v>0</v>
      </c>
      <c r="F4032" s="2">
        <v>0</v>
      </c>
      <c r="G4032" s="2">
        <v>7292025</v>
      </c>
      <c r="H4032" s="2">
        <v>7364877</v>
      </c>
      <c r="I4032" s="2">
        <v>128451</v>
      </c>
      <c r="J4032" s="2">
        <v>1231190</v>
      </c>
      <c r="K4032" s="2">
        <v>0</v>
      </c>
      <c r="L4032" s="2">
        <v>5932384</v>
      </c>
      <c r="M4032" s="2">
        <v>-72852</v>
      </c>
      <c r="N4032" s="4">
        <f t="shared" si="124"/>
        <v>0</v>
      </c>
      <c r="O4032" s="2">
        <v>0</v>
      </c>
      <c r="P4032" s="2">
        <v>2200330</v>
      </c>
      <c r="Q4032" s="2">
        <v>6950859</v>
      </c>
      <c r="R4032" s="2">
        <v>6217184</v>
      </c>
      <c r="S4032" s="4">
        <f t="shared" si="125"/>
        <v>0.35391103110347066</v>
      </c>
    </row>
    <row r="4033" spans="1:19" x14ac:dyDescent="0.25">
      <c r="A4033" s="10">
        <v>0</v>
      </c>
      <c r="B4033" s="1" t="s">
        <v>32</v>
      </c>
      <c r="C4033" s="1" t="s">
        <v>2391</v>
      </c>
      <c r="D4033" s="1">
        <v>2019</v>
      </c>
      <c r="E4033" s="2">
        <v>0</v>
      </c>
      <c r="F4033" s="2">
        <v>0</v>
      </c>
      <c r="G4033" s="2">
        <v>786250</v>
      </c>
      <c r="H4033" s="2">
        <v>682154</v>
      </c>
      <c r="I4033" s="2">
        <v>324392</v>
      </c>
      <c r="J4033" s="2">
        <v>26489</v>
      </c>
      <c r="K4033" s="2">
        <v>0</v>
      </c>
      <c r="L4033" s="2">
        <v>435369</v>
      </c>
      <c r="M4033" s="2">
        <v>104096</v>
      </c>
      <c r="N4033" s="4">
        <f t="shared" si="124"/>
        <v>0</v>
      </c>
      <c r="O4033" s="2">
        <v>0</v>
      </c>
      <c r="P4033" s="2">
        <v>113268</v>
      </c>
      <c r="Q4033" s="2">
        <v>374939</v>
      </c>
      <c r="R4033" s="2">
        <v>319481</v>
      </c>
      <c r="S4033" s="4">
        <f t="shared" si="125"/>
        <v>0.35453751553300511</v>
      </c>
    </row>
    <row r="4034" spans="1:19" x14ac:dyDescent="0.25">
      <c r="A4034" s="10">
        <v>0</v>
      </c>
      <c r="B4034" s="1" t="s">
        <v>40</v>
      </c>
      <c r="C4034" s="1" t="s">
        <v>3460</v>
      </c>
      <c r="D4034" s="1">
        <v>2019</v>
      </c>
      <c r="E4034" s="2">
        <v>0</v>
      </c>
      <c r="F4034" s="2">
        <v>0</v>
      </c>
      <c r="G4034" s="2">
        <v>1299814</v>
      </c>
      <c r="H4034" s="2">
        <v>1223342</v>
      </c>
      <c r="I4034" s="2">
        <v>32825</v>
      </c>
      <c r="J4034" s="2">
        <v>0</v>
      </c>
      <c r="K4034" s="2">
        <v>0</v>
      </c>
      <c r="L4034" s="2">
        <v>1266989</v>
      </c>
      <c r="M4034" s="2">
        <v>76472</v>
      </c>
      <c r="N4034" s="4">
        <f t="shared" ref="N4034:N4097" si="126">(E4034-F4034)/G4034</f>
        <v>0</v>
      </c>
      <c r="O4034" s="2">
        <v>0</v>
      </c>
      <c r="P4034" s="2">
        <v>388830</v>
      </c>
      <c r="Q4034" s="2">
        <v>1194702</v>
      </c>
      <c r="R4034" s="2">
        <v>1094138</v>
      </c>
      <c r="S4034" s="4">
        <f t="shared" ref="S4034:S4097" si="127">(O4034+P4034)/R4034</f>
        <v>0.35537564731322741</v>
      </c>
    </row>
    <row r="4035" spans="1:19" x14ac:dyDescent="0.25">
      <c r="A4035" s="10">
        <v>0</v>
      </c>
      <c r="B4035" s="1" t="s">
        <v>40</v>
      </c>
      <c r="C4035" s="1" t="s">
        <v>1257</v>
      </c>
      <c r="D4035" s="1">
        <v>2019</v>
      </c>
      <c r="E4035" s="2">
        <v>0</v>
      </c>
      <c r="F4035" s="2">
        <v>0</v>
      </c>
      <c r="G4035" s="2">
        <v>3918715</v>
      </c>
      <c r="H4035" s="2">
        <v>3767181</v>
      </c>
      <c r="I4035" s="2">
        <v>2957860</v>
      </c>
      <c r="J4035" s="2">
        <v>3669</v>
      </c>
      <c r="K4035" s="2">
        <v>0</v>
      </c>
      <c r="L4035" s="2">
        <v>957186</v>
      </c>
      <c r="M4035" s="2">
        <v>151534</v>
      </c>
      <c r="N4035" s="4">
        <f t="shared" si="126"/>
        <v>0</v>
      </c>
      <c r="O4035" s="2">
        <v>0</v>
      </c>
      <c r="P4035" s="2">
        <v>241714</v>
      </c>
      <c r="Q4035" s="2">
        <v>688769</v>
      </c>
      <c r="R4035" s="2">
        <v>677739</v>
      </c>
      <c r="S4035" s="4">
        <f t="shared" si="127"/>
        <v>0.35664761803585154</v>
      </c>
    </row>
    <row r="4036" spans="1:19" x14ac:dyDescent="0.25">
      <c r="A4036" s="10">
        <v>0</v>
      </c>
      <c r="B4036" s="1" t="s">
        <v>40</v>
      </c>
      <c r="C4036" s="1" t="s">
        <v>2837</v>
      </c>
      <c r="D4036" s="1">
        <v>2019</v>
      </c>
      <c r="E4036" s="2">
        <v>0</v>
      </c>
      <c r="F4036" s="2">
        <v>0</v>
      </c>
      <c r="G4036" s="2">
        <v>1516084</v>
      </c>
      <c r="H4036" s="2">
        <v>1466965</v>
      </c>
      <c r="I4036" s="2">
        <v>533840</v>
      </c>
      <c r="J4036" s="2">
        <v>112570</v>
      </c>
      <c r="K4036" s="2">
        <v>0</v>
      </c>
      <c r="L4036" s="2">
        <v>869674</v>
      </c>
      <c r="M4036" s="2">
        <v>49119</v>
      </c>
      <c r="N4036" s="4">
        <f t="shared" si="126"/>
        <v>0</v>
      </c>
      <c r="O4036" s="2">
        <v>73078</v>
      </c>
      <c r="P4036" s="2">
        <v>167817</v>
      </c>
      <c r="Q4036" s="2">
        <v>729837</v>
      </c>
      <c r="R4036" s="2">
        <v>670821</v>
      </c>
      <c r="S4036" s="4">
        <f t="shared" si="127"/>
        <v>0.3591047388200429</v>
      </c>
    </row>
    <row r="4037" spans="1:19" x14ac:dyDescent="0.25">
      <c r="A4037" s="10">
        <v>0</v>
      </c>
      <c r="B4037" s="1" t="s">
        <v>55</v>
      </c>
      <c r="C4037" s="1" t="s">
        <v>4017</v>
      </c>
      <c r="D4037" s="1">
        <v>2019</v>
      </c>
      <c r="E4037" s="2">
        <v>0</v>
      </c>
      <c r="F4037" s="2">
        <v>0</v>
      </c>
      <c r="G4037" s="2">
        <v>259238</v>
      </c>
      <c r="H4037" s="2">
        <v>224284</v>
      </c>
      <c r="I4037" s="2">
        <v>47312</v>
      </c>
      <c r="J4037" s="2">
        <v>4000</v>
      </c>
      <c r="K4037" s="2">
        <v>92783</v>
      </c>
      <c r="L4037" s="2">
        <v>115143</v>
      </c>
      <c r="M4037" s="2">
        <v>34954</v>
      </c>
      <c r="N4037" s="4">
        <f t="shared" si="126"/>
        <v>0</v>
      </c>
      <c r="O4037" s="2">
        <v>18250</v>
      </c>
      <c r="P4037" s="2">
        <v>20887</v>
      </c>
      <c r="Q4037" s="2">
        <v>123472</v>
      </c>
      <c r="R4037" s="2">
        <v>107697</v>
      </c>
      <c r="S4037" s="4">
        <f t="shared" si="127"/>
        <v>0.36339916617918788</v>
      </c>
    </row>
    <row r="4038" spans="1:19" x14ac:dyDescent="0.25">
      <c r="A4038" s="10">
        <v>0</v>
      </c>
      <c r="B4038" s="1" t="s">
        <v>32</v>
      </c>
      <c r="C4038" s="1" t="s">
        <v>1356</v>
      </c>
      <c r="D4038" s="1">
        <v>2019</v>
      </c>
      <c r="E4038" s="2">
        <v>0</v>
      </c>
      <c r="F4038" s="2">
        <v>0</v>
      </c>
      <c r="G4038" s="2">
        <v>356556</v>
      </c>
      <c r="H4038" s="2">
        <v>238252</v>
      </c>
      <c r="I4038" s="2">
        <v>2223</v>
      </c>
      <c r="J4038" s="2">
        <v>0</v>
      </c>
      <c r="K4038" s="2">
        <v>0</v>
      </c>
      <c r="L4038" s="2">
        <v>354333</v>
      </c>
      <c r="M4038" s="2">
        <v>118304</v>
      </c>
      <c r="N4038" s="4">
        <f t="shared" si="126"/>
        <v>0</v>
      </c>
      <c r="O4038" s="2">
        <v>0</v>
      </c>
      <c r="P4038" s="2">
        <v>44756</v>
      </c>
      <c r="Q4038" s="2">
        <v>118845</v>
      </c>
      <c r="R4038" s="2">
        <v>122511</v>
      </c>
      <c r="S4038" s="4">
        <f t="shared" si="127"/>
        <v>0.36532229758960422</v>
      </c>
    </row>
    <row r="4039" spans="1:19" x14ac:dyDescent="0.25">
      <c r="A4039" s="10">
        <v>0</v>
      </c>
      <c r="B4039" s="1" t="s">
        <v>32</v>
      </c>
      <c r="C4039" s="1" t="s">
        <v>1961</v>
      </c>
      <c r="D4039" s="1">
        <v>2019</v>
      </c>
      <c r="E4039" s="2">
        <v>0</v>
      </c>
      <c r="F4039" s="2">
        <v>0</v>
      </c>
      <c r="G4039" s="2">
        <v>894109</v>
      </c>
      <c r="H4039" s="2">
        <v>918338</v>
      </c>
      <c r="I4039" s="2">
        <v>431987</v>
      </c>
      <c r="J4039" s="2">
        <v>0</v>
      </c>
      <c r="K4039" s="2">
        <v>17011</v>
      </c>
      <c r="L4039" s="2">
        <v>445111</v>
      </c>
      <c r="M4039" s="2">
        <v>-24229</v>
      </c>
      <c r="N4039" s="4">
        <f t="shared" si="126"/>
        <v>0</v>
      </c>
      <c r="O4039" s="2">
        <v>0</v>
      </c>
      <c r="P4039" s="2">
        <v>190319</v>
      </c>
      <c r="Q4039" s="2">
        <v>512340</v>
      </c>
      <c r="R4039" s="2">
        <v>518792</v>
      </c>
      <c r="S4039" s="4">
        <f t="shared" si="127"/>
        <v>0.36685029838548011</v>
      </c>
    </row>
    <row r="4040" spans="1:19" x14ac:dyDescent="0.25">
      <c r="A4040" s="10">
        <v>0</v>
      </c>
      <c r="B4040" s="1" t="s">
        <v>47</v>
      </c>
      <c r="C4040" s="1" t="s">
        <v>3777</v>
      </c>
      <c r="D4040" s="1">
        <v>2019</v>
      </c>
      <c r="E4040" s="2">
        <v>0</v>
      </c>
      <c r="F4040" s="2">
        <v>0</v>
      </c>
      <c r="G4040" s="2">
        <v>146266152</v>
      </c>
      <c r="H4040" s="2">
        <v>135985953</v>
      </c>
      <c r="I4040" s="2">
        <v>20024576</v>
      </c>
      <c r="J4040" s="2">
        <v>19485348</v>
      </c>
      <c r="K4040" s="2">
        <v>357933</v>
      </c>
      <c r="L4040" s="2">
        <v>106398295</v>
      </c>
      <c r="M4040" s="2">
        <v>10280199</v>
      </c>
      <c r="N4040" s="4">
        <f t="shared" si="126"/>
        <v>0</v>
      </c>
      <c r="O4040" s="2">
        <v>0</v>
      </c>
      <c r="P4040" s="2">
        <v>36841934</v>
      </c>
      <c r="Q4040" s="2">
        <v>112812843</v>
      </c>
      <c r="R4040" s="2">
        <v>100006964</v>
      </c>
      <c r="S4040" s="4">
        <f t="shared" si="127"/>
        <v>0.36839368506377218</v>
      </c>
    </row>
    <row r="4041" spans="1:19" x14ac:dyDescent="0.25">
      <c r="A4041" s="10">
        <v>0</v>
      </c>
      <c r="B4041" s="1" t="s">
        <v>40</v>
      </c>
      <c r="C4041" s="1" t="s">
        <v>3163</v>
      </c>
      <c r="D4041" s="1">
        <v>2019</v>
      </c>
      <c r="E4041" s="2">
        <v>0</v>
      </c>
      <c r="F4041" s="2">
        <v>0</v>
      </c>
      <c r="G4041" s="2">
        <v>4316433</v>
      </c>
      <c r="H4041" s="2">
        <v>4532000</v>
      </c>
      <c r="I4041" s="2">
        <v>1966197</v>
      </c>
      <c r="J4041" s="2">
        <v>433726</v>
      </c>
      <c r="K4041" s="2">
        <v>232558</v>
      </c>
      <c r="L4041" s="2">
        <v>1683952</v>
      </c>
      <c r="M4041" s="2">
        <v>-215567</v>
      </c>
      <c r="N4041" s="4">
        <f t="shared" si="126"/>
        <v>0</v>
      </c>
      <c r="O4041" s="2">
        <v>160454</v>
      </c>
      <c r="P4041" s="2">
        <v>636167</v>
      </c>
      <c r="Q4041" s="2">
        <v>2342175</v>
      </c>
      <c r="R4041" s="2">
        <v>2156379</v>
      </c>
      <c r="S4041" s="4">
        <f t="shared" si="127"/>
        <v>0.36942531901859554</v>
      </c>
    </row>
    <row r="4042" spans="1:19" x14ac:dyDescent="0.25">
      <c r="A4042" s="10">
        <v>0</v>
      </c>
      <c r="B4042" s="1" t="s">
        <v>32</v>
      </c>
      <c r="C4042" s="1" t="s">
        <v>1675</v>
      </c>
      <c r="D4042" s="1">
        <v>2019</v>
      </c>
      <c r="E4042" s="2">
        <v>0</v>
      </c>
      <c r="F4042" s="2">
        <v>0</v>
      </c>
      <c r="G4042" s="2">
        <v>12716550</v>
      </c>
      <c r="H4042" s="2">
        <v>4400882</v>
      </c>
      <c r="I4042" s="2">
        <v>2456820</v>
      </c>
      <c r="J4042" s="2">
        <v>127093</v>
      </c>
      <c r="K4042" s="2">
        <v>0</v>
      </c>
      <c r="L4042" s="2">
        <v>10132637</v>
      </c>
      <c r="M4042" s="2">
        <v>8315668</v>
      </c>
      <c r="N4042" s="4">
        <f t="shared" si="126"/>
        <v>0</v>
      </c>
      <c r="O4042" s="2">
        <v>153371</v>
      </c>
      <c r="P4042" s="2">
        <v>786364</v>
      </c>
      <c r="Q4042" s="2">
        <v>2758320</v>
      </c>
      <c r="R4042" s="2">
        <v>2514820</v>
      </c>
      <c r="S4042" s="4">
        <f t="shared" si="127"/>
        <v>0.37367883188458817</v>
      </c>
    </row>
    <row r="4043" spans="1:19" x14ac:dyDescent="0.25">
      <c r="A4043" s="10">
        <v>0</v>
      </c>
      <c r="B4043" s="1" t="s">
        <v>40</v>
      </c>
      <c r="C4043" s="1" t="s">
        <v>3278</v>
      </c>
      <c r="D4043" s="1">
        <v>2019</v>
      </c>
      <c r="E4043" s="2">
        <v>0</v>
      </c>
      <c r="F4043" s="2">
        <v>0</v>
      </c>
      <c r="G4043" s="2">
        <v>906060</v>
      </c>
      <c r="H4043" s="2">
        <v>902955</v>
      </c>
      <c r="I4043" s="2">
        <v>488710</v>
      </c>
      <c r="J4043" s="2">
        <v>136686</v>
      </c>
      <c r="K4043" s="2">
        <v>5847</v>
      </c>
      <c r="L4043" s="2">
        <v>274817</v>
      </c>
      <c r="M4043" s="2">
        <v>3105</v>
      </c>
      <c r="N4043" s="4">
        <f t="shared" si="126"/>
        <v>0</v>
      </c>
      <c r="O4043" s="2">
        <v>0</v>
      </c>
      <c r="P4043" s="2">
        <v>129924</v>
      </c>
      <c r="Q4043" s="2">
        <v>290615</v>
      </c>
      <c r="R4043" s="2">
        <v>347585</v>
      </c>
      <c r="S4043" s="4">
        <f t="shared" si="127"/>
        <v>0.37379058359825656</v>
      </c>
    </row>
    <row r="4044" spans="1:19" x14ac:dyDescent="0.25">
      <c r="A4044" s="10">
        <v>0</v>
      </c>
      <c r="B4044" s="1" t="s">
        <v>27</v>
      </c>
      <c r="C4044" s="1" t="s">
        <v>805</v>
      </c>
      <c r="D4044" s="1">
        <v>2019</v>
      </c>
      <c r="E4044" s="2">
        <v>0</v>
      </c>
      <c r="F4044" s="2">
        <v>0</v>
      </c>
      <c r="G4044" s="2">
        <v>9346213</v>
      </c>
      <c r="H4044" s="2">
        <v>7300793</v>
      </c>
      <c r="I4044" s="2">
        <v>2383291</v>
      </c>
      <c r="J4044" s="2">
        <v>1443033</v>
      </c>
      <c r="K4044" s="2">
        <v>401166</v>
      </c>
      <c r="L4044" s="2">
        <v>5118723</v>
      </c>
      <c r="M4044" s="2">
        <v>2045420</v>
      </c>
      <c r="N4044" s="4">
        <f t="shared" si="126"/>
        <v>0</v>
      </c>
      <c r="O4044" s="2">
        <v>0</v>
      </c>
      <c r="P4044" s="2">
        <v>2371023</v>
      </c>
      <c r="Q4044" s="2">
        <v>7410022</v>
      </c>
      <c r="R4044" s="2">
        <v>6335140</v>
      </c>
      <c r="S4044" s="4">
        <f t="shared" si="127"/>
        <v>0.37426528853348151</v>
      </c>
    </row>
    <row r="4045" spans="1:19" x14ac:dyDescent="0.25">
      <c r="A4045" s="10">
        <v>0</v>
      </c>
      <c r="B4045" s="1" t="s">
        <v>40</v>
      </c>
      <c r="C4045" s="1" t="s">
        <v>2869</v>
      </c>
      <c r="D4045" s="1">
        <v>2019</v>
      </c>
      <c r="E4045" s="2">
        <v>0</v>
      </c>
      <c r="F4045" s="2">
        <v>0</v>
      </c>
      <c r="G4045" s="2">
        <v>197747</v>
      </c>
      <c r="H4045" s="2">
        <v>181035</v>
      </c>
      <c r="I4045" s="2">
        <v>109459</v>
      </c>
      <c r="J4045" s="2">
        <v>42058</v>
      </c>
      <c r="K4045" s="2">
        <v>0</v>
      </c>
      <c r="L4045" s="2">
        <v>46230</v>
      </c>
      <c r="M4045" s="2">
        <v>16712</v>
      </c>
      <c r="N4045" s="4">
        <f t="shared" si="126"/>
        <v>0</v>
      </c>
      <c r="O4045" s="2">
        <v>0</v>
      </c>
      <c r="P4045" s="2">
        <v>20291</v>
      </c>
      <c r="Q4045" s="2">
        <v>56227</v>
      </c>
      <c r="R4045" s="2">
        <v>54095</v>
      </c>
      <c r="S4045" s="4">
        <f t="shared" si="127"/>
        <v>0.37509936223310841</v>
      </c>
    </row>
    <row r="4046" spans="1:19" x14ac:dyDescent="0.25">
      <c r="A4046" s="10">
        <v>0</v>
      </c>
      <c r="B4046" s="1" t="s">
        <v>62</v>
      </c>
      <c r="C4046" s="1" t="s">
        <v>4533</v>
      </c>
      <c r="D4046" s="1">
        <v>2019</v>
      </c>
      <c r="E4046" s="2">
        <v>0</v>
      </c>
      <c r="F4046" s="2">
        <v>0</v>
      </c>
      <c r="G4046" s="2">
        <v>3177027</v>
      </c>
      <c r="H4046" s="2">
        <v>2909921</v>
      </c>
      <c r="I4046" s="2">
        <v>1239561</v>
      </c>
      <c r="J4046" s="2">
        <v>1024867</v>
      </c>
      <c r="K4046" s="2">
        <v>912599</v>
      </c>
      <c r="L4046" s="2">
        <v>0</v>
      </c>
      <c r="M4046" s="2">
        <v>267106</v>
      </c>
      <c r="N4046" s="4">
        <f t="shared" si="126"/>
        <v>0</v>
      </c>
      <c r="O4046" s="2">
        <v>0</v>
      </c>
      <c r="P4046" s="2">
        <v>364245</v>
      </c>
      <c r="Q4046" s="2">
        <v>733717</v>
      </c>
      <c r="R4046" s="2">
        <v>965998</v>
      </c>
      <c r="S4046" s="4">
        <f t="shared" si="127"/>
        <v>0.37706599806624858</v>
      </c>
    </row>
    <row r="4047" spans="1:19" x14ac:dyDescent="0.25">
      <c r="A4047" s="10">
        <v>0</v>
      </c>
      <c r="B4047" s="1" t="s">
        <v>40</v>
      </c>
      <c r="C4047" s="1" t="s">
        <v>3203</v>
      </c>
      <c r="D4047" s="1">
        <v>2019</v>
      </c>
      <c r="E4047" s="2">
        <v>0</v>
      </c>
      <c r="F4047" s="2">
        <v>0</v>
      </c>
      <c r="G4047" s="2">
        <v>3147964</v>
      </c>
      <c r="H4047" s="2">
        <v>3426091</v>
      </c>
      <c r="I4047" s="2">
        <v>1608778</v>
      </c>
      <c r="J4047" s="2">
        <v>816742</v>
      </c>
      <c r="K4047" s="2">
        <v>69116</v>
      </c>
      <c r="L4047" s="2">
        <v>653328</v>
      </c>
      <c r="M4047" s="2">
        <v>-278127</v>
      </c>
      <c r="N4047" s="4">
        <f t="shared" si="126"/>
        <v>0</v>
      </c>
      <c r="O4047" s="2">
        <v>0</v>
      </c>
      <c r="P4047" s="2">
        <v>368982</v>
      </c>
      <c r="Q4047" s="2">
        <v>928019</v>
      </c>
      <c r="R4047" s="2">
        <v>977647</v>
      </c>
      <c r="S4047" s="4">
        <f t="shared" si="127"/>
        <v>0.37741843426103694</v>
      </c>
    </row>
    <row r="4048" spans="1:19" x14ac:dyDescent="0.25">
      <c r="A4048" s="10">
        <v>0</v>
      </c>
      <c r="B4048" s="1" t="s">
        <v>36</v>
      </c>
      <c r="C4048" s="1" t="s">
        <v>2511</v>
      </c>
      <c r="D4048" s="1">
        <v>2019</v>
      </c>
      <c r="E4048" s="2">
        <v>0</v>
      </c>
      <c r="F4048" s="2">
        <v>0</v>
      </c>
      <c r="G4048" s="2">
        <v>498932</v>
      </c>
      <c r="H4048" s="2">
        <v>559155</v>
      </c>
      <c r="I4048" s="2">
        <v>433888</v>
      </c>
      <c r="J4048" s="2">
        <v>4000</v>
      </c>
      <c r="K4048" s="2">
        <v>19250</v>
      </c>
      <c r="L4048" s="2">
        <v>41794</v>
      </c>
      <c r="M4048" s="2">
        <v>-60223</v>
      </c>
      <c r="N4048" s="4">
        <f t="shared" si="126"/>
        <v>0</v>
      </c>
      <c r="O4048" s="2">
        <v>0</v>
      </c>
      <c r="P4048" s="2">
        <v>161859</v>
      </c>
      <c r="Q4048" s="2">
        <v>371649</v>
      </c>
      <c r="R4048" s="2">
        <v>426768</v>
      </c>
      <c r="S4048" s="4">
        <f t="shared" si="127"/>
        <v>0.37926695534810484</v>
      </c>
    </row>
    <row r="4049" spans="1:19" x14ac:dyDescent="0.25">
      <c r="A4049" s="10">
        <v>0</v>
      </c>
      <c r="B4049" s="1" t="s">
        <v>27</v>
      </c>
      <c r="C4049" s="1" t="s">
        <v>869</v>
      </c>
      <c r="D4049" s="1">
        <v>2019</v>
      </c>
      <c r="E4049" s="2">
        <v>0</v>
      </c>
      <c r="F4049" s="2">
        <v>0</v>
      </c>
      <c r="G4049" s="2">
        <v>2335990</v>
      </c>
      <c r="H4049" s="2">
        <v>2529580</v>
      </c>
      <c r="I4049" s="2">
        <v>1137101</v>
      </c>
      <c r="J4049" s="2">
        <v>0</v>
      </c>
      <c r="K4049" s="2">
        <v>309054</v>
      </c>
      <c r="L4049" s="2">
        <v>889835</v>
      </c>
      <c r="M4049" s="2">
        <v>-193590</v>
      </c>
      <c r="N4049" s="4">
        <f t="shared" si="126"/>
        <v>0</v>
      </c>
      <c r="O4049" s="2">
        <v>0</v>
      </c>
      <c r="P4049" s="2">
        <v>342627</v>
      </c>
      <c r="Q4049" s="2">
        <v>1178430</v>
      </c>
      <c r="R4049" s="2">
        <v>903128</v>
      </c>
      <c r="S4049" s="4">
        <f t="shared" si="127"/>
        <v>0.37937811694466345</v>
      </c>
    </row>
    <row r="4050" spans="1:19" x14ac:dyDescent="0.25">
      <c r="A4050" s="10">
        <v>0</v>
      </c>
      <c r="B4050" s="1" t="s">
        <v>40</v>
      </c>
      <c r="C4050" s="1" t="s">
        <v>2872</v>
      </c>
      <c r="D4050" s="1">
        <v>2019</v>
      </c>
      <c r="E4050" s="2">
        <v>0</v>
      </c>
      <c r="F4050" s="2">
        <v>0</v>
      </c>
      <c r="G4050" s="2">
        <v>1673459</v>
      </c>
      <c r="H4050" s="2">
        <v>1539645</v>
      </c>
      <c r="I4050" s="2">
        <v>1151927</v>
      </c>
      <c r="J4050" s="2">
        <v>18454</v>
      </c>
      <c r="K4050" s="2">
        <v>20384</v>
      </c>
      <c r="L4050" s="2">
        <v>482694</v>
      </c>
      <c r="M4050" s="2">
        <v>133814</v>
      </c>
      <c r="N4050" s="4">
        <f t="shared" si="126"/>
        <v>0</v>
      </c>
      <c r="O4050" s="2">
        <v>0</v>
      </c>
      <c r="P4050" s="2">
        <v>197583</v>
      </c>
      <c r="Q4050" s="2">
        <v>534913</v>
      </c>
      <c r="R4050" s="2">
        <v>518492</v>
      </c>
      <c r="S4050" s="4">
        <f t="shared" si="127"/>
        <v>0.38107241770364825</v>
      </c>
    </row>
    <row r="4051" spans="1:19" x14ac:dyDescent="0.25">
      <c r="A4051" s="10">
        <v>0</v>
      </c>
      <c r="B4051" s="1" t="s">
        <v>27</v>
      </c>
      <c r="C4051" s="1" t="s">
        <v>1066</v>
      </c>
      <c r="D4051" s="1">
        <v>2019</v>
      </c>
      <c r="E4051" s="2">
        <v>0</v>
      </c>
      <c r="F4051" s="2">
        <v>0</v>
      </c>
      <c r="G4051" s="2">
        <v>19617413</v>
      </c>
      <c r="H4051" s="2">
        <v>13818830</v>
      </c>
      <c r="I4051" s="2">
        <v>5788662</v>
      </c>
      <c r="J4051" s="2">
        <v>4074237</v>
      </c>
      <c r="K4051" s="2">
        <v>157173</v>
      </c>
      <c r="L4051" s="2">
        <v>9597341</v>
      </c>
      <c r="M4051" s="2">
        <v>5798583</v>
      </c>
      <c r="N4051" s="4">
        <f t="shared" si="126"/>
        <v>0</v>
      </c>
      <c r="O4051" s="2">
        <v>0</v>
      </c>
      <c r="P4051" s="2">
        <v>3939370</v>
      </c>
      <c r="Q4051" s="2">
        <v>13466387</v>
      </c>
      <c r="R4051" s="2">
        <v>10269590</v>
      </c>
      <c r="S4051" s="4">
        <f t="shared" si="127"/>
        <v>0.3835956450062758</v>
      </c>
    </row>
    <row r="4052" spans="1:19" x14ac:dyDescent="0.25">
      <c r="A4052" s="10">
        <v>1</v>
      </c>
      <c r="B4052" s="1" t="s">
        <v>47</v>
      </c>
      <c r="C4052" s="1" t="s">
        <v>3782</v>
      </c>
      <c r="D4052" s="1">
        <v>2019</v>
      </c>
      <c r="E4052" s="2">
        <v>0</v>
      </c>
      <c r="F4052" s="2">
        <v>0</v>
      </c>
      <c r="G4052" s="2">
        <v>50966247</v>
      </c>
      <c r="H4052" s="2">
        <v>44130851</v>
      </c>
      <c r="I4052" s="2">
        <v>31640142</v>
      </c>
      <c r="J4052" s="2">
        <v>2662208</v>
      </c>
      <c r="K4052" s="2">
        <v>4983159</v>
      </c>
      <c r="L4052" s="2">
        <v>11680738</v>
      </c>
      <c r="M4052" s="2">
        <v>6835396</v>
      </c>
      <c r="N4052" s="4">
        <f t="shared" si="126"/>
        <v>0</v>
      </c>
      <c r="O4052" s="2">
        <v>65105</v>
      </c>
      <c r="P4052" s="2">
        <v>2944886</v>
      </c>
      <c r="Q4052" s="2">
        <v>7254217</v>
      </c>
      <c r="R4052" s="2">
        <v>7774821</v>
      </c>
      <c r="S4052" s="4">
        <f t="shared" si="127"/>
        <v>0.38714601918166347</v>
      </c>
    </row>
    <row r="4053" spans="1:19" x14ac:dyDescent="0.25">
      <c r="A4053" s="10">
        <v>0</v>
      </c>
      <c r="B4053" s="1" t="s">
        <v>32</v>
      </c>
      <c r="C4053" s="1" t="s">
        <v>1545</v>
      </c>
      <c r="D4053" s="1">
        <v>2019</v>
      </c>
      <c r="E4053" s="2">
        <v>0</v>
      </c>
      <c r="F4053" s="2">
        <v>0</v>
      </c>
      <c r="G4053" s="2">
        <v>950860</v>
      </c>
      <c r="H4053" s="2">
        <v>999236</v>
      </c>
      <c r="I4053" s="2">
        <v>1232</v>
      </c>
      <c r="J4053" s="2">
        <v>1753</v>
      </c>
      <c r="K4053" s="2">
        <v>0</v>
      </c>
      <c r="L4053" s="2">
        <v>947875</v>
      </c>
      <c r="M4053" s="2">
        <v>-48376</v>
      </c>
      <c r="N4053" s="4">
        <f t="shared" si="126"/>
        <v>0</v>
      </c>
      <c r="O4053" s="2">
        <v>0</v>
      </c>
      <c r="P4053" s="2">
        <v>96425</v>
      </c>
      <c r="Q4053" s="2">
        <v>307930</v>
      </c>
      <c r="R4053" s="2">
        <v>248947</v>
      </c>
      <c r="S4053" s="4">
        <f t="shared" si="127"/>
        <v>0.38733144002538694</v>
      </c>
    </row>
    <row r="4054" spans="1:19" x14ac:dyDescent="0.25">
      <c r="A4054" s="10">
        <v>0</v>
      </c>
      <c r="B4054" s="1" t="s">
        <v>27</v>
      </c>
      <c r="C4054" s="1" t="s">
        <v>870</v>
      </c>
      <c r="D4054" s="1">
        <v>2019</v>
      </c>
      <c r="E4054" s="2">
        <v>0</v>
      </c>
      <c r="F4054" s="2">
        <v>0</v>
      </c>
      <c r="G4054" s="2">
        <v>5726503</v>
      </c>
      <c r="H4054" s="2">
        <v>5031404</v>
      </c>
      <c r="I4054" s="2">
        <v>1554636</v>
      </c>
      <c r="J4054" s="2">
        <v>829624</v>
      </c>
      <c r="K4054" s="2">
        <v>0</v>
      </c>
      <c r="L4054" s="2">
        <v>3342243</v>
      </c>
      <c r="M4054" s="2">
        <v>695099</v>
      </c>
      <c r="N4054" s="4">
        <f t="shared" si="126"/>
        <v>0</v>
      </c>
      <c r="O4054" s="2">
        <v>0</v>
      </c>
      <c r="P4054" s="2">
        <v>1009600</v>
      </c>
      <c r="Q4054" s="2">
        <v>2233845</v>
      </c>
      <c r="R4054" s="2">
        <v>2588644</v>
      </c>
      <c r="S4054" s="4">
        <f t="shared" si="127"/>
        <v>0.39001114096801259</v>
      </c>
    </row>
    <row r="4055" spans="1:19" x14ac:dyDescent="0.25">
      <c r="A4055" s="10">
        <v>0</v>
      </c>
      <c r="B4055" s="1" t="s">
        <v>27</v>
      </c>
      <c r="C4055" s="1" t="s">
        <v>824</v>
      </c>
      <c r="D4055" s="1">
        <v>2019</v>
      </c>
      <c r="E4055" s="2">
        <v>0</v>
      </c>
      <c r="F4055" s="2">
        <v>0</v>
      </c>
      <c r="G4055" s="2">
        <v>16688943</v>
      </c>
      <c r="H4055" s="2">
        <v>15078172</v>
      </c>
      <c r="I4055" s="2">
        <v>7351925</v>
      </c>
      <c r="J4055" s="2">
        <v>383440</v>
      </c>
      <c r="K4055" s="2">
        <v>120275</v>
      </c>
      <c r="L4055" s="2">
        <v>8833303</v>
      </c>
      <c r="M4055" s="2">
        <v>1610771</v>
      </c>
      <c r="N4055" s="4">
        <f t="shared" si="126"/>
        <v>0</v>
      </c>
      <c r="O4055" s="2">
        <v>1206400</v>
      </c>
      <c r="P4055" s="2">
        <v>3523099</v>
      </c>
      <c r="Q4055" s="2">
        <v>11070920</v>
      </c>
      <c r="R4055" s="2">
        <v>12094903</v>
      </c>
      <c r="S4055" s="4">
        <f t="shared" si="127"/>
        <v>0.39103240431113834</v>
      </c>
    </row>
    <row r="4056" spans="1:19" x14ac:dyDescent="0.25">
      <c r="A4056" s="10">
        <v>0</v>
      </c>
      <c r="B4056" s="1" t="s">
        <v>55</v>
      </c>
      <c r="C4056" s="1" t="s">
        <v>4102</v>
      </c>
      <c r="D4056" s="1">
        <v>2019</v>
      </c>
      <c r="E4056" s="2">
        <v>0</v>
      </c>
      <c r="F4056" s="2">
        <v>0</v>
      </c>
      <c r="G4056" s="2">
        <v>263956</v>
      </c>
      <c r="H4056" s="2">
        <v>283618</v>
      </c>
      <c r="I4056" s="2">
        <v>104807</v>
      </c>
      <c r="J4056" s="2">
        <v>40605</v>
      </c>
      <c r="K4056" s="2">
        <v>25592</v>
      </c>
      <c r="L4056" s="2">
        <v>92952</v>
      </c>
      <c r="M4056" s="2">
        <v>-19662</v>
      </c>
      <c r="N4056" s="4">
        <f t="shared" si="126"/>
        <v>0</v>
      </c>
      <c r="O4056" s="2">
        <v>40025</v>
      </c>
      <c r="P4056" s="2">
        <v>13549</v>
      </c>
      <c r="Q4056" s="2">
        <v>127908</v>
      </c>
      <c r="R4056" s="2">
        <v>136515</v>
      </c>
      <c r="S4056" s="4">
        <f t="shared" si="127"/>
        <v>0.39244039116580598</v>
      </c>
    </row>
    <row r="4057" spans="1:19" x14ac:dyDescent="0.25">
      <c r="A4057" s="10">
        <v>0</v>
      </c>
      <c r="B4057" s="1" t="s">
        <v>55</v>
      </c>
      <c r="C4057" s="1" t="s">
        <v>3778</v>
      </c>
      <c r="D4057" s="1">
        <v>2019</v>
      </c>
      <c r="E4057" s="2">
        <v>0</v>
      </c>
      <c r="F4057" s="2">
        <v>0</v>
      </c>
      <c r="G4057" s="2">
        <v>123964</v>
      </c>
      <c r="H4057" s="2">
        <v>99886</v>
      </c>
      <c r="I4057" s="2">
        <v>77868</v>
      </c>
      <c r="J4057" s="2">
        <v>11216</v>
      </c>
      <c r="K4057" s="2">
        <v>0</v>
      </c>
      <c r="L4057" s="2">
        <v>34880</v>
      </c>
      <c r="M4057" s="2">
        <v>24078</v>
      </c>
      <c r="N4057" s="4">
        <f t="shared" si="126"/>
        <v>0</v>
      </c>
      <c r="O4057" s="2">
        <v>0</v>
      </c>
      <c r="P4057" s="2">
        <v>20847</v>
      </c>
      <c r="Q4057" s="2">
        <v>51739</v>
      </c>
      <c r="R4057" s="2">
        <v>53115</v>
      </c>
      <c r="S4057" s="4">
        <f t="shared" si="127"/>
        <v>0.39248799774075122</v>
      </c>
    </row>
    <row r="4058" spans="1:19" x14ac:dyDescent="0.25">
      <c r="A4058" s="10">
        <v>0</v>
      </c>
      <c r="B4058" s="1" t="s">
        <v>32</v>
      </c>
      <c r="C4058" s="1" t="s">
        <v>1798</v>
      </c>
      <c r="D4058" s="1">
        <v>2019</v>
      </c>
      <c r="E4058" s="2">
        <v>0</v>
      </c>
      <c r="F4058" s="2">
        <v>0</v>
      </c>
      <c r="G4058" s="2">
        <v>92177</v>
      </c>
      <c r="H4058" s="2">
        <v>103493</v>
      </c>
      <c r="I4058" s="2">
        <v>43979</v>
      </c>
      <c r="J4058" s="2">
        <v>0</v>
      </c>
      <c r="K4058" s="2">
        <v>0</v>
      </c>
      <c r="L4058" s="2">
        <v>48198</v>
      </c>
      <c r="M4058" s="2">
        <v>-11316</v>
      </c>
      <c r="N4058" s="4">
        <f t="shared" si="126"/>
        <v>0</v>
      </c>
      <c r="O4058" s="2">
        <v>0</v>
      </c>
      <c r="P4058" s="2">
        <v>12800</v>
      </c>
      <c r="Q4058" s="2">
        <v>31501</v>
      </c>
      <c r="R4058" s="2">
        <v>32460</v>
      </c>
      <c r="S4058" s="4">
        <f t="shared" si="127"/>
        <v>0.39433148490449782</v>
      </c>
    </row>
    <row r="4059" spans="1:19" x14ac:dyDescent="0.25">
      <c r="A4059" s="10">
        <v>0</v>
      </c>
      <c r="B4059" s="1" t="s">
        <v>40</v>
      </c>
      <c r="C4059" s="1" t="s">
        <v>3547</v>
      </c>
      <c r="D4059" s="1">
        <v>2019</v>
      </c>
      <c r="E4059" s="2">
        <v>0</v>
      </c>
      <c r="F4059" s="2">
        <v>0</v>
      </c>
      <c r="G4059" s="2">
        <v>2171928</v>
      </c>
      <c r="H4059" s="2">
        <v>1886562</v>
      </c>
      <c r="I4059" s="2">
        <v>880099</v>
      </c>
      <c r="J4059" s="2">
        <v>262433</v>
      </c>
      <c r="K4059" s="2">
        <v>13446</v>
      </c>
      <c r="L4059" s="2">
        <v>1015950</v>
      </c>
      <c r="M4059" s="2">
        <v>285366</v>
      </c>
      <c r="N4059" s="4">
        <f t="shared" si="126"/>
        <v>0</v>
      </c>
      <c r="O4059" s="2">
        <v>77840</v>
      </c>
      <c r="P4059" s="2">
        <v>250182</v>
      </c>
      <c r="Q4059" s="2">
        <v>989762</v>
      </c>
      <c r="R4059" s="2">
        <v>831514</v>
      </c>
      <c r="S4059" s="4">
        <f t="shared" si="127"/>
        <v>0.39448764542749731</v>
      </c>
    </row>
    <row r="4060" spans="1:19" x14ac:dyDescent="0.25">
      <c r="A4060" s="10">
        <v>0</v>
      </c>
      <c r="B4060" s="1" t="s">
        <v>32</v>
      </c>
      <c r="C4060" s="1" t="s">
        <v>1639</v>
      </c>
      <c r="D4060" s="1">
        <v>2019</v>
      </c>
      <c r="E4060" s="2">
        <v>0</v>
      </c>
      <c r="F4060" s="2">
        <v>0</v>
      </c>
      <c r="G4060" s="2">
        <v>721552</v>
      </c>
      <c r="H4060" s="2">
        <v>680860</v>
      </c>
      <c r="I4060" s="2">
        <v>443428</v>
      </c>
      <c r="J4060" s="2">
        <v>5604</v>
      </c>
      <c r="K4060" s="2">
        <v>0</v>
      </c>
      <c r="L4060" s="2">
        <v>272520</v>
      </c>
      <c r="M4060" s="2">
        <v>40692</v>
      </c>
      <c r="N4060" s="4">
        <f t="shared" si="126"/>
        <v>0</v>
      </c>
      <c r="O4060" s="2">
        <v>0</v>
      </c>
      <c r="P4060" s="2">
        <v>138047</v>
      </c>
      <c r="Q4060" s="2">
        <v>330810</v>
      </c>
      <c r="R4060" s="2">
        <v>349736</v>
      </c>
      <c r="S4060" s="4">
        <f t="shared" si="127"/>
        <v>0.3947177299448727</v>
      </c>
    </row>
    <row r="4061" spans="1:19" x14ac:dyDescent="0.25">
      <c r="A4061" s="10">
        <v>0</v>
      </c>
      <c r="B4061" s="1" t="s">
        <v>32</v>
      </c>
      <c r="C4061" s="1" t="s">
        <v>2377</v>
      </c>
      <c r="D4061" s="1">
        <v>2019</v>
      </c>
      <c r="E4061" s="2">
        <v>0</v>
      </c>
      <c r="F4061" s="2">
        <v>0</v>
      </c>
      <c r="G4061" s="2">
        <v>546647</v>
      </c>
      <c r="H4061" s="2">
        <v>564739</v>
      </c>
      <c r="I4061" s="2">
        <v>319769</v>
      </c>
      <c r="J4061" s="2">
        <v>16982</v>
      </c>
      <c r="K4061" s="2">
        <v>26000</v>
      </c>
      <c r="L4061" s="2">
        <v>183895</v>
      </c>
      <c r="M4061" s="2">
        <v>-18092</v>
      </c>
      <c r="N4061" s="4">
        <f t="shared" si="126"/>
        <v>0</v>
      </c>
      <c r="O4061" s="2">
        <v>0</v>
      </c>
      <c r="P4061" s="2">
        <v>75771</v>
      </c>
      <c r="Q4061" s="2">
        <v>232026</v>
      </c>
      <c r="R4061" s="2">
        <v>191428</v>
      </c>
      <c r="S4061" s="4">
        <f t="shared" si="127"/>
        <v>0.39581983826817396</v>
      </c>
    </row>
    <row r="4062" spans="1:19" x14ac:dyDescent="0.25">
      <c r="A4062" s="10">
        <v>0</v>
      </c>
      <c r="B4062" s="1" t="s">
        <v>27</v>
      </c>
      <c r="C4062" s="1" t="s">
        <v>819</v>
      </c>
      <c r="D4062" s="1">
        <v>2019</v>
      </c>
      <c r="E4062" s="2">
        <v>0</v>
      </c>
      <c r="F4062" s="2">
        <v>0</v>
      </c>
      <c r="G4062" s="2">
        <v>1129259</v>
      </c>
      <c r="H4062" s="2">
        <v>990854</v>
      </c>
      <c r="I4062" s="2">
        <v>496617</v>
      </c>
      <c r="J4062" s="2">
        <v>0</v>
      </c>
      <c r="K4062" s="2">
        <v>0</v>
      </c>
      <c r="L4062" s="2">
        <v>632642</v>
      </c>
      <c r="M4062" s="2">
        <v>138405</v>
      </c>
      <c r="N4062" s="4">
        <f t="shared" si="126"/>
        <v>0</v>
      </c>
      <c r="O4062" s="2">
        <v>0</v>
      </c>
      <c r="P4062" s="2">
        <v>292190</v>
      </c>
      <c r="Q4062" s="2">
        <v>844455</v>
      </c>
      <c r="R4062" s="2">
        <v>734841</v>
      </c>
      <c r="S4062" s="4">
        <f t="shared" si="127"/>
        <v>0.39762343146340501</v>
      </c>
    </row>
    <row r="4063" spans="1:19" x14ac:dyDescent="0.25">
      <c r="A4063" s="10">
        <v>0</v>
      </c>
      <c r="B4063" s="1" t="s">
        <v>40</v>
      </c>
      <c r="C4063" s="1" t="s">
        <v>3425</v>
      </c>
      <c r="D4063" s="1">
        <v>2019</v>
      </c>
      <c r="E4063" s="2">
        <v>0</v>
      </c>
      <c r="F4063" s="2">
        <v>0</v>
      </c>
      <c r="G4063" s="2">
        <v>937818</v>
      </c>
      <c r="H4063" s="2">
        <v>934539</v>
      </c>
      <c r="I4063" s="2">
        <v>472817</v>
      </c>
      <c r="J4063" s="2">
        <v>6279</v>
      </c>
      <c r="K4063" s="2">
        <v>13787</v>
      </c>
      <c r="L4063" s="2">
        <v>444935</v>
      </c>
      <c r="M4063" s="2">
        <v>3279</v>
      </c>
      <c r="N4063" s="4">
        <f t="shared" si="126"/>
        <v>0</v>
      </c>
      <c r="O4063" s="2">
        <v>0</v>
      </c>
      <c r="P4063" s="2">
        <v>117207</v>
      </c>
      <c r="Q4063" s="2">
        <v>305461</v>
      </c>
      <c r="R4063" s="2">
        <v>294240</v>
      </c>
      <c r="S4063" s="4">
        <f t="shared" si="127"/>
        <v>0.39833809135399673</v>
      </c>
    </row>
    <row r="4064" spans="1:19" x14ac:dyDescent="0.25">
      <c r="A4064" s="10">
        <v>0</v>
      </c>
      <c r="B4064" s="1" t="s">
        <v>24</v>
      </c>
      <c r="C4064" s="1" t="s">
        <v>634</v>
      </c>
      <c r="D4064" s="1">
        <v>2019</v>
      </c>
      <c r="E4064" s="2">
        <v>0</v>
      </c>
      <c r="F4064" s="2">
        <v>0</v>
      </c>
      <c r="G4064" s="2">
        <v>6887829</v>
      </c>
      <c r="H4064" s="2">
        <v>6560561</v>
      </c>
      <c r="I4064" s="2">
        <v>189364</v>
      </c>
      <c r="J4064" s="2">
        <v>27579</v>
      </c>
      <c r="K4064" s="2">
        <v>178611</v>
      </c>
      <c r="L4064" s="2">
        <v>6492275</v>
      </c>
      <c r="M4064" s="2">
        <v>327268</v>
      </c>
      <c r="N4064" s="4">
        <f t="shared" si="126"/>
        <v>0</v>
      </c>
      <c r="O4064" s="2">
        <v>989474</v>
      </c>
      <c r="P4064" s="2">
        <v>1596255</v>
      </c>
      <c r="Q4064" s="2">
        <v>6683784</v>
      </c>
      <c r="R4064" s="2">
        <v>6468190</v>
      </c>
      <c r="S4064" s="4">
        <f t="shared" si="127"/>
        <v>0.39976082953654729</v>
      </c>
    </row>
    <row r="4065" spans="1:19" x14ac:dyDescent="0.25">
      <c r="A4065" s="10">
        <v>1</v>
      </c>
      <c r="B4065" s="1" t="s">
        <v>22</v>
      </c>
      <c r="C4065" s="1" t="s">
        <v>487</v>
      </c>
      <c r="D4065" s="1">
        <v>2019</v>
      </c>
      <c r="E4065" s="2">
        <v>0</v>
      </c>
      <c r="F4065" s="2">
        <v>0</v>
      </c>
      <c r="G4065" s="2">
        <v>25859996</v>
      </c>
      <c r="H4065" s="2">
        <v>17879847</v>
      </c>
      <c r="I4065" s="2">
        <v>8750130</v>
      </c>
      <c r="J4065" s="2">
        <v>1555454</v>
      </c>
      <c r="K4065" s="2">
        <v>6870653</v>
      </c>
      <c r="L4065" s="2">
        <v>8683759</v>
      </c>
      <c r="M4065" s="2">
        <v>7980149</v>
      </c>
      <c r="N4065" s="4">
        <f t="shared" si="126"/>
        <v>0</v>
      </c>
      <c r="O4065" s="2">
        <v>0</v>
      </c>
      <c r="P4065" s="2">
        <v>3602120</v>
      </c>
      <c r="Q4065" s="2">
        <v>12656736</v>
      </c>
      <c r="R4065" s="2">
        <v>9005389</v>
      </c>
      <c r="S4065" s="4">
        <f t="shared" si="127"/>
        <v>0.39999604681152584</v>
      </c>
    </row>
    <row r="4066" spans="1:19" x14ac:dyDescent="0.25">
      <c r="A4066" s="10">
        <v>0</v>
      </c>
      <c r="B4066" s="1" t="s">
        <v>55</v>
      </c>
      <c r="C4066" s="1" t="s">
        <v>4105</v>
      </c>
      <c r="D4066" s="1">
        <v>2019</v>
      </c>
      <c r="E4066" s="2">
        <v>0</v>
      </c>
      <c r="F4066" s="2">
        <v>0</v>
      </c>
      <c r="G4066" s="2">
        <v>2466323</v>
      </c>
      <c r="H4066" s="2">
        <v>2265685</v>
      </c>
      <c r="I4066" s="2">
        <v>1335743</v>
      </c>
      <c r="J4066" s="2">
        <v>236695</v>
      </c>
      <c r="K4066" s="2">
        <v>124698</v>
      </c>
      <c r="L4066" s="2">
        <v>769187</v>
      </c>
      <c r="M4066" s="2">
        <v>200638</v>
      </c>
      <c r="N4066" s="4">
        <f t="shared" si="126"/>
        <v>0</v>
      </c>
      <c r="O4066" s="2">
        <v>279990</v>
      </c>
      <c r="P4066" s="2">
        <v>50227</v>
      </c>
      <c r="Q4066" s="2">
        <v>679060</v>
      </c>
      <c r="R4066" s="2">
        <v>824214</v>
      </c>
      <c r="S4066" s="4">
        <f t="shared" si="127"/>
        <v>0.40064473546918639</v>
      </c>
    </row>
    <row r="4067" spans="1:19" x14ac:dyDescent="0.25">
      <c r="A4067" s="10">
        <v>0</v>
      </c>
      <c r="B4067" s="1" t="s">
        <v>32</v>
      </c>
      <c r="C4067" s="1" t="s">
        <v>775</v>
      </c>
      <c r="D4067" s="1">
        <v>2019</v>
      </c>
      <c r="E4067" s="2">
        <v>0</v>
      </c>
      <c r="F4067" s="2">
        <v>0</v>
      </c>
      <c r="G4067" s="2">
        <v>2194393</v>
      </c>
      <c r="H4067" s="2">
        <v>2246436</v>
      </c>
      <c r="I4067" s="2">
        <v>1321514</v>
      </c>
      <c r="J4067" s="2">
        <v>39496</v>
      </c>
      <c r="K4067" s="2">
        <v>0</v>
      </c>
      <c r="L4067" s="2">
        <v>833383</v>
      </c>
      <c r="M4067" s="2">
        <v>-52043</v>
      </c>
      <c r="N4067" s="4">
        <f t="shared" si="126"/>
        <v>0</v>
      </c>
      <c r="O4067" s="2">
        <v>0</v>
      </c>
      <c r="P4067" s="2">
        <v>381982</v>
      </c>
      <c r="Q4067" s="2">
        <v>860453</v>
      </c>
      <c r="R4067" s="2">
        <v>948095</v>
      </c>
      <c r="S4067" s="4">
        <f t="shared" si="127"/>
        <v>0.40289422473486308</v>
      </c>
    </row>
    <row r="4068" spans="1:19" x14ac:dyDescent="0.25">
      <c r="A4068" s="10">
        <v>0</v>
      </c>
      <c r="B4068" s="1" t="s">
        <v>42</v>
      </c>
      <c r="C4068" s="1" t="s">
        <v>3607</v>
      </c>
      <c r="D4068" s="1">
        <v>2019</v>
      </c>
      <c r="E4068" s="2">
        <v>0</v>
      </c>
      <c r="F4068" s="2">
        <v>0</v>
      </c>
      <c r="G4068" s="2">
        <v>20477554</v>
      </c>
      <c r="H4068" s="2">
        <v>19965691</v>
      </c>
      <c r="I4068" s="2">
        <v>6441231</v>
      </c>
      <c r="J4068" s="2">
        <v>406314</v>
      </c>
      <c r="K4068" s="2">
        <v>2009455</v>
      </c>
      <c r="L4068" s="2">
        <v>11620554</v>
      </c>
      <c r="M4068" s="2">
        <v>511863</v>
      </c>
      <c r="N4068" s="4">
        <f t="shared" si="126"/>
        <v>0</v>
      </c>
      <c r="O4068" s="2">
        <v>0</v>
      </c>
      <c r="P4068" s="2">
        <v>2672073</v>
      </c>
      <c r="Q4068" s="2">
        <v>6846568</v>
      </c>
      <c r="R4068" s="2">
        <v>6609551</v>
      </c>
      <c r="S4068" s="4">
        <f t="shared" si="127"/>
        <v>0.40427451123381908</v>
      </c>
    </row>
    <row r="4069" spans="1:19" x14ac:dyDescent="0.25">
      <c r="A4069" s="10">
        <v>0</v>
      </c>
      <c r="B4069" s="1" t="s">
        <v>61</v>
      </c>
      <c r="C4069" s="1" t="s">
        <v>2446</v>
      </c>
      <c r="D4069" s="1">
        <v>2019</v>
      </c>
      <c r="E4069" s="2">
        <v>0</v>
      </c>
      <c r="F4069" s="2">
        <v>0</v>
      </c>
      <c r="G4069" s="2">
        <v>440303</v>
      </c>
      <c r="H4069" s="2">
        <v>944651</v>
      </c>
      <c r="I4069" s="2">
        <v>5936</v>
      </c>
      <c r="J4069" s="2">
        <v>44594</v>
      </c>
      <c r="K4069" s="2">
        <v>0</v>
      </c>
      <c r="L4069" s="2">
        <v>389773</v>
      </c>
      <c r="M4069" s="2">
        <v>-504348</v>
      </c>
      <c r="N4069" s="4">
        <f t="shared" si="126"/>
        <v>0</v>
      </c>
      <c r="O4069" s="2">
        <v>0</v>
      </c>
      <c r="P4069" s="2">
        <v>366419</v>
      </c>
      <c r="Q4069" s="2">
        <v>402519</v>
      </c>
      <c r="R4069" s="2">
        <v>900190</v>
      </c>
      <c r="S4069" s="4">
        <f t="shared" si="127"/>
        <v>0.40704629022761862</v>
      </c>
    </row>
    <row r="4070" spans="1:19" x14ac:dyDescent="0.25">
      <c r="A4070" s="10">
        <v>0</v>
      </c>
      <c r="B4070" s="1" t="s">
        <v>40</v>
      </c>
      <c r="C4070" s="1" t="s">
        <v>3012</v>
      </c>
      <c r="D4070" s="1">
        <v>2019</v>
      </c>
      <c r="E4070" s="2">
        <v>0</v>
      </c>
      <c r="F4070" s="2">
        <v>0</v>
      </c>
      <c r="G4070" s="2">
        <v>1075453</v>
      </c>
      <c r="H4070" s="2">
        <v>1045572</v>
      </c>
      <c r="I4070" s="2">
        <v>42255</v>
      </c>
      <c r="J4070" s="2">
        <v>0</v>
      </c>
      <c r="K4070" s="2">
        <v>84485</v>
      </c>
      <c r="L4070" s="2">
        <v>948713</v>
      </c>
      <c r="M4070" s="2">
        <v>29881</v>
      </c>
      <c r="N4070" s="4">
        <f t="shared" si="126"/>
        <v>0</v>
      </c>
      <c r="O4070" s="2">
        <v>0</v>
      </c>
      <c r="P4070" s="2">
        <v>242945</v>
      </c>
      <c r="Q4070" s="2">
        <v>547029</v>
      </c>
      <c r="R4070" s="2">
        <v>595445</v>
      </c>
      <c r="S4070" s="4">
        <f t="shared" si="127"/>
        <v>0.40800577719184811</v>
      </c>
    </row>
    <row r="4071" spans="1:19" x14ac:dyDescent="0.25">
      <c r="A4071" s="10">
        <v>0</v>
      </c>
      <c r="B4071" s="1" t="s">
        <v>61</v>
      </c>
      <c r="C4071" s="1" t="s">
        <v>4267</v>
      </c>
      <c r="D4071" s="1">
        <v>2019</v>
      </c>
      <c r="E4071" s="2">
        <v>0</v>
      </c>
      <c r="F4071" s="2">
        <v>0</v>
      </c>
      <c r="G4071" s="2">
        <v>789100</v>
      </c>
      <c r="H4071" s="2">
        <v>655945</v>
      </c>
      <c r="I4071" s="2">
        <v>241646</v>
      </c>
      <c r="J4071" s="2">
        <v>119987</v>
      </c>
      <c r="K4071" s="2">
        <v>0</v>
      </c>
      <c r="L4071" s="2">
        <v>427467</v>
      </c>
      <c r="M4071" s="2">
        <v>133155</v>
      </c>
      <c r="N4071" s="4">
        <f t="shared" si="126"/>
        <v>0</v>
      </c>
      <c r="O4071" s="2">
        <v>77000</v>
      </c>
      <c r="P4071" s="2">
        <v>213578</v>
      </c>
      <c r="Q4071" s="2">
        <v>679989</v>
      </c>
      <c r="R4071" s="2">
        <v>709236</v>
      </c>
      <c r="S4071" s="4">
        <f t="shared" si="127"/>
        <v>0.40970565509928997</v>
      </c>
    </row>
    <row r="4072" spans="1:19" x14ac:dyDescent="0.25">
      <c r="A4072" s="10">
        <v>0</v>
      </c>
      <c r="B4072" s="1" t="s">
        <v>47</v>
      </c>
      <c r="C4072" s="1" t="s">
        <v>2700</v>
      </c>
      <c r="D4072" s="1">
        <v>2019</v>
      </c>
      <c r="E4072" s="2">
        <v>0</v>
      </c>
      <c r="F4072" s="2">
        <v>0</v>
      </c>
      <c r="G4072" s="2">
        <v>20820698</v>
      </c>
      <c r="H4072" s="2">
        <v>16619616</v>
      </c>
      <c r="I4072" s="2">
        <v>7845661</v>
      </c>
      <c r="J4072" s="2">
        <v>991712</v>
      </c>
      <c r="K4072" s="2">
        <v>621471</v>
      </c>
      <c r="L4072" s="2">
        <v>11361854</v>
      </c>
      <c r="M4072" s="2">
        <v>4201082</v>
      </c>
      <c r="N4072" s="4">
        <f t="shared" si="126"/>
        <v>0</v>
      </c>
      <c r="O4072" s="2">
        <v>0</v>
      </c>
      <c r="P4072" s="2">
        <v>2965440</v>
      </c>
      <c r="Q4072" s="2">
        <v>9938442</v>
      </c>
      <c r="R4072" s="2">
        <v>7236722</v>
      </c>
      <c r="S4072" s="4">
        <f t="shared" si="127"/>
        <v>0.40977669171207626</v>
      </c>
    </row>
    <row r="4073" spans="1:19" x14ac:dyDescent="0.25">
      <c r="A4073" s="10">
        <v>0</v>
      </c>
      <c r="B4073" s="1" t="s">
        <v>32</v>
      </c>
      <c r="C4073" s="1" t="s">
        <v>751</v>
      </c>
      <c r="D4073" s="1">
        <v>2019</v>
      </c>
      <c r="E4073" s="2">
        <v>0</v>
      </c>
      <c r="F4073" s="2">
        <v>0</v>
      </c>
      <c r="G4073" s="2">
        <v>1359021</v>
      </c>
      <c r="H4073" s="2">
        <v>1208869</v>
      </c>
      <c r="I4073" s="2">
        <v>921414</v>
      </c>
      <c r="J4073" s="2">
        <v>23729</v>
      </c>
      <c r="K4073" s="2">
        <v>0</v>
      </c>
      <c r="L4073" s="2">
        <v>413878</v>
      </c>
      <c r="M4073" s="2">
        <v>150152</v>
      </c>
      <c r="N4073" s="4">
        <f t="shared" si="126"/>
        <v>0</v>
      </c>
      <c r="O4073" s="2">
        <v>0</v>
      </c>
      <c r="P4073" s="2">
        <v>113713</v>
      </c>
      <c r="Q4073" s="2">
        <v>304380</v>
      </c>
      <c r="R4073" s="2">
        <v>277356</v>
      </c>
      <c r="S4073" s="4">
        <f t="shared" si="127"/>
        <v>0.40998932779532443</v>
      </c>
    </row>
    <row r="4074" spans="1:19" x14ac:dyDescent="0.25">
      <c r="A4074" s="10">
        <v>0</v>
      </c>
      <c r="B4074" s="1" t="s">
        <v>40</v>
      </c>
      <c r="C4074" s="1" t="s">
        <v>3308</v>
      </c>
      <c r="D4074" s="1">
        <v>2019</v>
      </c>
      <c r="E4074" s="2">
        <v>0</v>
      </c>
      <c r="F4074" s="2">
        <v>0</v>
      </c>
      <c r="G4074" s="2">
        <v>5619218</v>
      </c>
      <c r="H4074" s="2">
        <v>3426631</v>
      </c>
      <c r="I4074" s="2">
        <v>1218381</v>
      </c>
      <c r="J4074" s="2">
        <v>0</v>
      </c>
      <c r="K4074" s="2">
        <v>0</v>
      </c>
      <c r="L4074" s="2">
        <v>4400837</v>
      </c>
      <c r="M4074" s="2">
        <v>2192587</v>
      </c>
      <c r="N4074" s="4">
        <f t="shared" si="126"/>
        <v>0</v>
      </c>
      <c r="O4074" s="2">
        <v>0</v>
      </c>
      <c r="P4074" s="2">
        <v>498936</v>
      </c>
      <c r="Q4074" s="2">
        <v>959122</v>
      </c>
      <c r="R4074" s="2">
        <v>1216361</v>
      </c>
      <c r="S4074" s="4">
        <f t="shared" si="127"/>
        <v>0.41018743613121433</v>
      </c>
    </row>
    <row r="4075" spans="1:19" x14ac:dyDescent="0.25">
      <c r="A4075" s="10">
        <v>0</v>
      </c>
      <c r="B4075" s="1" t="s">
        <v>32</v>
      </c>
      <c r="C4075" s="1" t="s">
        <v>1956</v>
      </c>
      <c r="D4075" s="1">
        <v>2019</v>
      </c>
      <c r="E4075" s="2">
        <v>0</v>
      </c>
      <c r="F4075" s="2">
        <v>0</v>
      </c>
      <c r="G4075" s="2">
        <v>1694028</v>
      </c>
      <c r="H4075" s="2">
        <v>1203594</v>
      </c>
      <c r="I4075" s="2">
        <v>817129</v>
      </c>
      <c r="J4075" s="2">
        <v>33254</v>
      </c>
      <c r="K4075" s="2">
        <v>14460</v>
      </c>
      <c r="L4075" s="2">
        <v>829185</v>
      </c>
      <c r="M4075" s="2">
        <v>490434</v>
      </c>
      <c r="N4075" s="4">
        <f t="shared" si="126"/>
        <v>0</v>
      </c>
      <c r="O4075" s="2">
        <v>0</v>
      </c>
      <c r="P4075" s="2">
        <v>284486</v>
      </c>
      <c r="Q4075" s="2">
        <v>842860</v>
      </c>
      <c r="R4075" s="2">
        <v>692727</v>
      </c>
      <c r="S4075" s="4">
        <f t="shared" si="127"/>
        <v>0.41067548976725321</v>
      </c>
    </row>
    <row r="4076" spans="1:19" x14ac:dyDescent="0.25">
      <c r="A4076" s="10">
        <v>0</v>
      </c>
      <c r="B4076" s="1" t="s">
        <v>32</v>
      </c>
      <c r="C4076" s="1" t="s">
        <v>2289</v>
      </c>
      <c r="D4076" s="1">
        <v>2019</v>
      </c>
      <c r="E4076" s="2">
        <v>0</v>
      </c>
      <c r="F4076" s="2">
        <v>0</v>
      </c>
      <c r="G4076" s="2">
        <v>978559</v>
      </c>
      <c r="H4076" s="2">
        <v>897845</v>
      </c>
      <c r="I4076" s="2">
        <v>435355</v>
      </c>
      <c r="J4076" s="2">
        <v>19531</v>
      </c>
      <c r="K4076" s="2">
        <v>0</v>
      </c>
      <c r="L4076" s="2">
        <v>523673</v>
      </c>
      <c r="M4076" s="2">
        <v>80714</v>
      </c>
      <c r="N4076" s="4">
        <f t="shared" si="126"/>
        <v>0</v>
      </c>
      <c r="O4076" s="2">
        <v>36864</v>
      </c>
      <c r="P4076" s="2">
        <v>179210</v>
      </c>
      <c r="Q4076" s="2">
        <v>488370</v>
      </c>
      <c r="R4076" s="2">
        <v>525398</v>
      </c>
      <c r="S4076" s="4">
        <f t="shared" si="127"/>
        <v>0.41125775126665881</v>
      </c>
    </row>
    <row r="4077" spans="1:19" x14ac:dyDescent="0.25">
      <c r="A4077" s="10">
        <v>0</v>
      </c>
      <c r="B4077" s="1" t="s">
        <v>40</v>
      </c>
      <c r="C4077" s="1" t="s">
        <v>2884</v>
      </c>
      <c r="D4077" s="1">
        <v>2019</v>
      </c>
      <c r="E4077" s="2">
        <v>0</v>
      </c>
      <c r="F4077" s="2">
        <v>0</v>
      </c>
      <c r="G4077" s="2">
        <v>389106</v>
      </c>
      <c r="H4077" s="2">
        <v>380703</v>
      </c>
      <c r="I4077" s="2">
        <v>142117</v>
      </c>
      <c r="J4077" s="2">
        <v>133264</v>
      </c>
      <c r="K4077" s="2">
        <v>0</v>
      </c>
      <c r="L4077" s="2">
        <v>113725</v>
      </c>
      <c r="M4077" s="2">
        <v>8403</v>
      </c>
      <c r="N4077" s="4">
        <f t="shared" si="126"/>
        <v>0</v>
      </c>
      <c r="O4077" s="2">
        <v>0</v>
      </c>
      <c r="P4077" s="2">
        <v>52128</v>
      </c>
      <c r="Q4077" s="2">
        <v>108824</v>
      </c>
      <c r="R4077" s="2">
        <v>126484</v>
      </c>
      <c r="S4077" s="4">
        <f t="shared" si="127"/>
        <v>0.41213117864710164</v>
      </c>
    </row>
    <row r="4078" spans="1:19" x14ac:dyDescent="0.25">
      <c r="A4078" s="10">
        <v>0</v>
      </c>
      <c r="B4078" s="1" t="s">
        <v>61</v>
      </c>
      <c r="C4078" s="1" t="s">
        <v>4404</v>
      </c>
      <c r="D4078" s="1">
        <v>2019</v>
      </c>
      <c r="E4078" s="2">
        <v>0</v>
      </c>
      <c r="F4078" s="2">
        <v>0</v>
      </c>
      <c r="G4078" s="2">
        <v>1954895</v>
      </c>
      <c r="H4078" s="2">
        <v>1714876</v>
      </c>
      <c r="I4078" s="2">
        <v>1234190</v>
      </c>
      <c r="J4078" s="2">
        <v>56326</v>
      </c>
      <c r="K4078" s="2">
        <v>187256</v>
      </c>
      <c r="L4078" s="2">
        <v>477124</v>
      </c>
      <c r="M4078" s="2">
        <v>240019</v>
      </c>
      <c r="N4078" s="4">
        <f t="shared" si="126"/>
        <v>0</v>
      </c>
      <c r="O4078" s="2">
        <v>0</v>
      </c>
      <c r="P4078" s="2">
        <v>258321</v>
      </c>
      <c r="Q4078" s="2">
        <v>555126</v>
      </c>
      <c r="R4078" s="2">
        <v>626448</v>
      </c>
      <c r="S4078" s="4">
        <f t="shared" si="127"/>
        <v>0.41235824841008351</v>
      </c>
    </row>
    <row r="4079" spans="1:19" x14ac:dyDescent="0.25">
      <c r="A4079" s="10">
        <v>0</v>
      </c>
      <c r="B4079" s="1" t="s">
        <v>55</v>
      </c>
      <c r="C4079" s="1" t="s">
        <v>4101</v>
      </c>
      <c r="D4079" s="1">
        <v>2019</v>
      </c>
      <c r="E4079" s="2">
        <v>0</v>
      </c>
      <c r="F4079" s="2">
        <v>0</v>
      </c>
      <c r="G4079" s="2">
        <v>427951</v>
      </c>
      <c r="H4079" s="2">
        <v>202436</v>
      </c>
      <c r="I4079" s="2">
        <v>115511</v>
      </c>
      <c r="J4079" s="2">
        <v>165679</v>
      </c>
      <c r="K4079" s="2">
        <v>73229</v>
      </c>
      <c r="L4079" s="2">
        <v>73532</v>
      </c>
      <c r="M4079" s="2">
        <v>225515</v>
      </c>
      <c r="N4079" s="4">
        <f t="shared" si="126"/>
        <v>0</v>
      </c>
      <c r="O4079" s="2">
        <v>0</v>
      </c>
      <c r="P4079" s="2">
        <v>81248</v>
      </c>
      <c r="Q4079" s="2">
        <v>202868</v>
      </c>
      <c r="R4079" s="2">
        <v>194510</v>
      </c>
      <c r="S4079" s="4">
        <f t="shared" si="127"/>
        <v>0.41770603053827565</v>
      </c>
    </row>
    <row r="4080" spans="1:19" x14ac:dyDescent="0.25">
      <c r="A4080" s="10">
        <v>0</v>
      </c>
      <c r="B4080" s="1" t="s">
        <v>32</v>
      </c>
      <c r="C4080" s="1" t="s">
        <v>1521</v>
      </c>
      <c r="D4080" s="1">
        <v>2019</v>
      </c>
      <c r="E4080" s="2">
        <v>0</v>
      </c>
      <c r="F4080" s="2">
        <v>0</v>
      </c>
      <c r="G4080" s="2">
        <v>755497</v>
      </c>
      <c r="H4080" s="2">
        <v>763042</v>
      </c>
      <c r="I4080" s="2">
        <v>228865</v>
      </c>
      <c r="J4080" s="2">
        <v>1822</v>
      </c>
      <c r="K4080" s="2">
        <v>0</v>
      </c>
      <c r="L4080" s="2">
        <v>524810</v>
      </c>
      <c r="M4080" s="2">
        <v>-7545</v>
      </c>
      <c r="N4080" s="4">
        <f t="shared" si="126"/>
        <v>0</v>
      </c>
      <c r="O4080" s="2">
        <v>0</v>
      </c>
      <c r="P4080" s="2">
        <v>229271</v>
      </c>
      <c r="Q4080" s="2">
        <v>529417</v>
      </c>
      <c r="R4080" s="2">
        <v>548830</v>
      </c>
      <c r="S4080" s="4">
        <f t="shared" si="127"/>
        <v>0.41774502122697377</v>
      </c>
    </row>
    <row r="4081" spans="1:19" x14ac:dyDescent="0.25">
      <c r="A4081" s="10">
        <v>0</v>
      </c>
      <c r="B4081" s="1" t="s">
        <v>32</v>
      </c>
      <c r="C4081" s="1" t="s">
        <v>1418</v>
      </c>
      <c r="D4081" s="1">
        <v>2019</v>
      </c>
      <c r="E4081" s="2">
        <v>0</v>
      </c>
      <c r="F4081" s="2">
        <v>0</v>
      </c>
      <c r="G4081" s="2">
        <v>140832</v>
      </c>
      <c r="H4081" s="2">
        <v>197647</v>
      </c>
      <c r="I4081" s="2">
        <v>108424</v>
      </c>
      <c r="J4081" s="2">
        <v>0</v>
      </c>
      <c r="K4081" s="2">
        <v>0</v>
      </c>
      <c r="L4081" s="2">
        <v>32408</v>
      </c>
      <c r="M4081" s="2">
        <v>-56815</v>
      </c>
      <c r="N4081" s="4">
        <f t="shared" si="126"/>
        <v>0</v>
      </c>
      <c r="O4081" s="2">
        <v>0</v>
      </c>
      <c r="P4081" s="2">
        <v>15144</v>
      </c>
      <c r="Q4081" s="2">
        <v>25571</v>
      </c>
      <c r="R4081" s="2">
        <v>36144</v>
      </c>
      <c r="S4081" s="4">
        <f t="shared" si="127"/>
        <v>0.41899070385126164</v>
      </c>
    </row>
    <row r="4082" spans="1:19" x14ac:dyDescent="0.25">
      <c r="A4082" s="10">
        <v>0</v>
      </c>
      <c r="B4082" s="1" t="s">
        <v>40</v>
      </c>
      <c r="C4082" s="1" t="s">
        <v>3435</v>
      </c>
      <c r="D4082" s="1">
        <v>2019</v>
      </c>
      <c r="E4082" s="2">
        <v>0</v>
      </c>
      <c r="F4082" s="2">
        <v>0</v>
      </c>
      <c r="G4082" s="2">
        <v>8701393</v>
      </c>
      <c r="H4082" s="2">
        <v>7979733</v>
      </c>
      <c r="I4082" s="2">
        <v>4587382</v>
      </c>
      <c r="J4082" s="2">
        <v>276880</v>
      </c>
      <c r="K4082" s="2">
        <v>735461</v>
      </c>
      <c r="L4082" s="2">
        <v>3101670</v>
      </c>
      <c r="M4082" s="2">
        <v>721660</v>
      </c>
      <c r="N4082" s="4">
        <f t="shared" si="126"/>
        <v>0</v>
      </c>
      <c r="O4082" s="2">
        <v>0</v>
      </c>
      <c r="P4082" s="2">
        <v>1189681</v>
      </c>
      <c r="Q4082" s="2">
        <v>2559576</v>
      </c>
      <c r="R4082" s="2">
        <v>2794221</v>
      </c>
      <c r="S4082" s="4">
        <f t="shared" si="127"/>
        <v>0.42576481960446222</v>
      </c>
    </row>
    <row r="4083" spans="1:19" x14ac:dyDescent="0.25">
      <c r="A4083" s="10">
        <v>0</v>
      </c>
      <c r="B4083" s="1" t="s">
        <v>32</v>
      </c>
      <c r="C4083" s="1" t="s">
        <v>2050</v>
      </c>
      <c r="D4083" s="1">
        <v>2019</v>
      </c>
      <c r="E4083" s="2">
        <v>0</v>
      </c>
      <c r="F4083" s="2">
        <v>0</v>
      </c>
      <c r="G4083" s="2">
        <v>995821</v>
      </c>
      <c r="H4083" s="2">
        <v>1381048</v>
      </c>
      <c r="I4083" s="2">
        <v>697432</v>
      </c>
      <c r="J4083" s="2">
        <v>31311</v>
      </c>
      <c r="K4083" s="2">
        <v>91656</v>
      </c>
      <c r="L4083" s="2">
        <v>175422</v>
      </c>
      <c r="M4083" s="2">
        <v>-385227</v>
      </c>
      <c r="N4083" s="4">
        <f t="shared" si="126"/>
        <v>0</v>
      </c>
      <c r="O4083" s="2">
        <v>0</v>
      </c>
      <c r="P4083" s="2">
        <v>204445</v>
      </c>
      <c r="Q4083" s="2">
        <v>225533</v>
      </c>
      <c r="R4083" s="2">
        <v>477247</v>
      </c>
      <c r="S4083" s="4">
        <f t="shared" si="127"/>
        <v>0.4283840443208653</v>
      </c>
    </row>
    <row r="4084" spans="1:19" x14ac:dyDescent="0.25">
      <c r="A4084" s="10">
        <v>0</v>
      </c>
      <c r="B4084" s="1" t="s">
        <v>40</v>
      </c>
      <c r="C4084" s="1" t="s">
        <v>2974</v>
      </c>
      <c r="D4084" s="1">
        <v>2019</v>
      </c>
      <c r="E4084" s="2">
        <v>0</v>
      </c>
      <c r="F4084" s="2">
        <v>0</v>
      </c>
      <c r="G4084" s="2">
        <v>1206280</v>
      </c>
      <c r="H4084" s="2">
        <v>1035707</v>
      </c>
      <c r="I4084" s="2">
        <v>142460</v>
      </c>
      <c r="J4084" s="2">
        <v>0</v>
      </c>
      <c r="K4084" s="2">
        <v>0</v>
      </c>
      <c r="L4084" s="2">
        <v>1063820</v>
      </c>
      <c r="M4084" s="2">
        <v>170573</v>
      </c>
      <c r="N4084" s="4">
        <f t="shared" si="126"/>
        <v>0</v>
      </c>
      <c r="O4084" s="2">
        <v>0</v>
      </c>
      <c r="P4084" s="2">
        <v>384813</v>
      </c>
      <c r="Q4084" s="2">
        <v>1077846</v>
      </c>
      <c r="R4084" s="2">
        <v>898226</v>
      </c>
      <c r="S4084" s="4">
        <f t="shared" si="127"/>
        <v>0.42841445248745863</v>
      </c>
    </row>
    <row r="4085" spans="1:19" x14ac:dyDescent="0.25">
      <c r="A4085" s="10">
        <v>0</v>
      </c>
      <c r="B4085" s="1" t="s">
        <v>32</v>
      </c>
      <c r="C4085" s="1" t="s">
        <v>1444</v>
      </c>
      <c r="D4085" s="1">
        <v>2019</v>
      </c>
      <c r="E4085" s="2">
        <v>0</v>
      </c>
      <c r="F4085" s="2">
        <v>0</v>
      </c>
      <c r="G4085" s="2">
        <v>127807</v>
      </c>
      <c r="H4085" s="2">
        <v>161039</v>
      </c>
      <c r="I4085" s="2">
        <v>57141</v>
      </c>
      <c r="J4085" s="2">
        <v>0</v>
      </c>
      <c r="K4085" s="2">
        <v>0</v>
      </c>
      <c r="L4085" s="2">
        <v>70666</v>
      </c>
      <c r="M4085" s="2">
        <v>-33232</v>
      </c>
      <c r="N4085" s="4">
        <f t="shared" si="126"/>
        <v>0</v>
      </c>
      <c r="O4085" s="2">
        <v>0</v>
      </c>
      <c r="P4085" s="2">
        <v>29076</v>
      </c>
      <c r="Q4085" s="2">
        <v>52509</v>
      </c>
      <c r="R4085" s="2">
        <v>67834</v>
      </c>
      <c r="S4085" s="4">
        <f t="shared" si="127"/>
        <v>0.42863460801368047</v>
      </c>
    </row>
    <row r="4086" spans="1:19" x14ac:dyDescent="0.25">
      <c r="A4086" s="10">
        <v>0</v>
      </c>
      <c r="B4086" s="1" t="s">
        <v>32</v>
      </c>
      <c r="C4086" s="1" t="s">
        <v>1889</v>
      </c>
      <c r="D4086" s="1">
        <v>2019</v>
      </c>
      <c r="E4086" s="2">
        <v>0</v>
      </c>
      <c r="F4086" s="2">
        <v>0</v>
      </c>
      <c r="G4086" s="2">
        <v>1591747</v>
      </c>
      <c r="H4086" s="2">
        <v>1537180</v>
      </c>
      <c r="I4086" s="2">
        <v>651505</v>
      </c>
      <c r="J4086" s="2">
        <v>40129</v>
      </c>
      <c r="K4086" s="2">
        <v>411</v>
      </c>
      <c r="L4086" s="2">
        <v>899702</v>
      </c>
      <c r="M4086" s="2">
        <v>54567</v>
      </c>
      <c r="N4086" s="4">
        <f t="shared" si="126"/>
        <v>0</v>
      </c>
      <c r="O4086" s="2">
        <v>0</v>
      </c>
      <c r="P4086" s="2">
        <v>310012</v>
      </c>
      <c r="Q4086" s="2">
        <v>667540</v>
      </c>
      <c r="R4086" s="2">
        <v>722099</v>
      </c>
      <c r="S4086" s="4">
        <f t="shared" si="127"/>
        <v>0.42932063332036191</v>
      </c>
    </row>
    <row r="4087" spans="1:19" x14ac:dyDescent="0.25">
      <c r="A4087" s="10">
        <v>0</v>
      </c>
      <c r="B4087" s="1" t="s">
        <v>23</v>
      </c>
      <c r="C4087" s="1" t="s">
        <v>612</v>
      </c>
      <c r="D4087" s="1">
        <v>2019</v>
      </c>
      <c r="E4087" s="2">
        <v>0</v>
      </c>
      <c r="F4087" s="2">
        <v>0</v>
      </c>
      <c r="G4087" s="2">
        <v>5035366</v>
      </c>
      <c r="H4087" s="2">
        <v>3542189</v>
      </c>
      <c r="I4087" s="2">
        <v>1278379</v>
      </c>
      <c r="J4087" s="2">
        <v>102292</v>
      </c>
      <c r="K4087" s="2">
        <v>872588</v>
      </c>
      <c r="L4087" s="2">
        <v>2782107</v>
      </c>
      <c r="M4087" s="2">
        <v>1493177</v>
      </c>
      <c r="N4087" s="4">
        <f t="shared" si="126"/>
        <v>0</v>
      </c>
      <c r="O4087" s="2">
        <v>729851</v>
      </c>
      <c r="P4087" s="2">
        <v>751264</v>
      </c>
      <c r="Q4087" s="2">
        <v>3339271</v>
      </c>
      <c r="R4087" s="2">
        <v>3442339</v>
      </c>
      <c r="S4087" s="4">
        <f t="shared" si="127"/>
        <v>0.43026413145248044</v>
      </c>
    </row>
    <row r="4088" spans="1:19" x14ac:dyDescent="0.25">
      <c r="A4088" s="10">
        <v>0</v>
      </c>
      <c r="B4088" s="1" t="s">
        <v>61</v>
      </c>
      <c r="C4088" s="1" t="s">
        <v>4465</v>
      </c>
      <c r="D4088" s="1">
        <v>2019</v>
      </c>
      <c r="E4088" s="2">
        <v>0</v>
      </c>
      <c r="F4088" s="2">
        <v>0</v>
      </c>
      <c r="G4088" s="2">
        <v>750330</v>
      </c>
      <c r="H4088" s="2">
        <v>906490</v>
      </c>
      <c r="I4088" s="2">
        <v>427516</v>
      </c>
      <c r="J4088" s="2">
        <v>0</v>
      </c>
      <c r="K4088" s="2">
        <v>0</v>
      </c>
      <c r="L4088" s="2">
        <v>322814</v>
      </c>
      <c r="M4088" s="2">
        <v>-156160</v>
      </c>
      <c r="N4088" s="4">
        <f t="shared" si="126"/>
        <v>0</v>
      </c>
      <c r="O4088" s="2">
        <v>0</v>
      </c>
      <c r="P4088" s="2">
        <v>216040</v>
      </c>
      <c r="Q4088" s="2">
        <v>377944</v>
      </c>
      <c r="R4088" s="2">
        <v>498973</v>
      </c>
      <c r="S4088" s="4">
        <f t="shared" si="127"/>
        <v>0.43296931898118735</v>
      </c>
    </row>
    <row r="4089" spans="1:19" x14ac:dyDescent="0.25">
      <c r="A4089" s="10">
        <v>0</v>
      </c>
      <c r="B4089" s="1" t="s">
        <v>32</v>
      </c>
      <c r="C4089" s="1" t="s">
        <v>2286</v>
      </c>
      <c r="D4089" s="1">
        <v>2019</v>
      </c>
      <c r="E4089" s="2">
        <v>0</v>
      </c>
      <c r="F4089" s="2">
        <v>0</v>
      </c>
      <c r="G4089" s="2">
        <v>927303</v>
      </c>
      <c r="H4089" s="2">
        <v>1055695</v>
      </c>
      <c r="I4089" s="2">
        <v>7867</v>
      </c>
      <c r="J4089" s="2">
        <v>6170</v>
      </c>
      <c r="K4089" s="2">
        <v>0</v>
      </c>
      <c r="L4089" s="2">
        <v>913266</v>
      </c>
      <c r="M4089" s="2">
        <v>-128392</v>
      </c>
      <c r="N4089" s="4">
        <f t="shared" si="126"/>
        <v>0</v>
      </c>
      <c r="O4089" s="2">
        <v>0</v>
      </c>
      <c r="P4089" s="2">
        <v>125830</v>
      </c>
      <c r="Q4089" s="2">
        <v>237733</v>
      </c>
      <c r="R4089" s="2">
        <v>288190</v>
      </c>
      <c r="S4089" s="4">
        <f t="shared" si="127"/>
        <v>0.43662167320170719</v>
      </c>
    </row>
    <row r="4090" spans="1:19" x14ac:dyDescent="0.25">
      <c r="A4090" s="10">
        <v>0</v>
      </c>
      <c r="B4090" s="1" t="s">
        <v>55</v>
      </c>
      <c r="C4090" s="1" t="s">
        <v>3805</v>
      </c>
      <c r="D4090" s="1">
        <v>2019</v>
      </c>
      <c r="E4090" s="2">
        <v>0</v>
      </c>
      <c r="F4090" s="2">
        <v>0</v>
      </c>
      <c r="G4090" s="2">
        <v>13352162</v>
      </c>
      <c r="H4090" s="2">
        <v>14720863</v>
      </c>
      <c r="I4090" s="2">
        <v>1149534</v>
      </c>
      <c r="J4090" s="2">
        <v>7426457</v>
      </c>
      <c r="K4090" s="2">
        <v>37811</v>
      </c>
      <c r="L4090" s="2">
        <v>4738360</v>
      </c>
      <c r="M4090" s="2">
        <v>-1368701</v>
      </c>
      <c r="N4090" s="4">
        <f t="shared" si="126"/>
        <v>0</v>
      </c>
      <c r="O4090" s="2">
        <v>270448</v>
      </c>
      <c r="P4090" s="2">
        <v>1815269</v>
      </c>
      <c r="Q4090" s="2">
        <v>4731689</v>
      </c>
      <c r="R4090" s="2">
        <v>4763468</v>
      </c>
      <c r="S4090" s="4">
        <f t="shared" si="127"/>
        <v>0.4378568303597295</v>
      </c>
    </row>
    <row r="4091" spans="1:19" x14ac:dyDescent="0.25">
      <c r="A4091" s="10">
        <v>0</v>
      </c>
      <c r="B4091" s="1" t="s">
        <v>32</v>
      </c>
      <c r="C4091" s="1" t="s">
        <v>1370</v>
      </c>
      <c r="D4091" s="1">
        <v>2019</v>
      </c>
      <c r="E4091" s="2">
        <v>0</v>
      </c>
      <c r="F4091" s="2">
        <v>0</v>
      </c>
      <c r="G4091" s="2">
        <v>92985</v>
      </c>
      <c r="H4091" s="2">
        <v>75183</v>
      </c>
      <c r="I4091" s="2">
        <v>43513</v>
      </c>
      <c r="J4091" s="2">
        <v>0</v>
      </c>
      <c r="K4091" s="2">
        <v>0</v>
      </c>
      <c r="L4091" s="2">
        <v>49472</v>
      </c>
      <c r="M4091" s="2">
        <v>17802</v>
      </c>
      <c r="N4091" s="4">
        <f t="shared" si="126"/>
        <v>0</v>
      </c>
      <c r="O4091" s="2">
        <v>0</v>
      </c>
      <c r="P4091" s="2">
        <v>23616</v>
      </c>
      <c r="Q4091" s="2">
        <v>52866</v>
      </c>
      <c r="R4091" s="2">
        <v>53914</v>
      </c>
      <c r="S4091" s="4">
        <f t="shared" si="127"/>
        <v>0.43803093816077454</v>
      </c>
    </row>
    <row r="4092" spans="1:19" x14ac:dyDescent="0.25">
      <c r="A4092" s="10">
        <v>0</v>
      </c>
      <c r="B4092" s="1" t="s">
        <v>47</v>
      </c>
      <c r="C4092" s="1" t="s">
        <v>2415</v>
      </c>
      <c r="D4092" s="1">
        <v>2019</v>
      </c>
      <c r="E4092" s="2">
        <v>0</v>
      </c>
      <c r="F4092" s="2">
        <v>0</v>
      </c>
      <c r="G4092" s="2">
        <v>17179455</v>
      </c>
      <c r="H4092" s="2">
        <v>15311919</v>
      </c>
      <c r="I4092" s="2">
        <v>11378406</v>
      </c>
      <c r="J4092" s="2">
        <v>597808</v>
      </c>
      <c r="K4092" s="2">
        <v>267302</v>
      </c>
      <c r="L4092" s="2">
        <v>4935939</v>
      </c>
      <c r="M4092" s="2">
        <v>1867536</v>
      </c>
      <c r="N4092" s="4">
        <f t="shared" si="126"/>
        <v>0</v>
      </c>
      <c r="O4092" s="2">
        <v>608705</v>
      </c>
      <c r="P4092" s="2">
        <v>1069924</v>
      </c>
      <c r="Q4092" s="2">
        <v>4394072</v>
      </c>
      <c r="R4092" s="2">
        <v>3811187</v>
      </c>
      <c r="S4092" s="4">
        <f t="shared" si="127"/>
        <v>0.44044781848804587</v>
      </c>
    </row>
    <row r="4093" spans="1:19" x14ac:dyDescent="0.25">
      <c r="A4093" s="10">
        <v>0</v>
      </c>
      <c r="B4093" s="1" t="s">
        <v>40</v>
      </c>
      <c r="C4093" s="1" t="s">
        <v>3013</v>
      </c>
      <c r="D4093" s="1">
        <v>2019</v>
      </c>
      <c r="E4093" s="2">
        <v>0</v>
      </c>
      <c r="F4093" s="2">
        <v>0</v>
      </c>
      <c r="G4093" s="2">
        <v>462936</v>
      </c>
      <c r="H4093" s="2">
        <v>424491</v>
      </c>
      <c r="I4093" s="2">
        <v>12970</v>
      </c>
      <c r="J4093" s="2">
        <v>0</v>
      </c>
      <c r="K4093" s="2">
        <v>0</v>
      </c>
      <c r="L4093" s="2">
        <v>449966</v>
      </c>
      <c r="M4093" s="2">
        <v>38445</v>
      </c>
      <c r="N4093" s="4">
        <f t="shared" si="126"/>
        <v>0</v>
      </c>
      <c r="O4093" s="2">
        <v>0</v>
      </c>
      <c r="P4093" s="2">
        <v>147617</v>
      </c>
      <c r="Q4093" s="2">
        <v>304276</v>
      </c>
      <c r="R4093" s="2">
        <v>334587</v>
      </c>
      <c r="S4093" s="4">
        <f t="shared" si="127"/>
        <v>0.44119167809867088</v>
      </c>
    </row>
    <row r="4094" spans="1:19" x14ac:dyDescent="0.25">
      <c r="A4094" s="10">
        <v>0</v>
      </c>
      <c r="B4094" s="1" t="s">
        <v>32</v>
      </c>
      <c r="C4094" s="1" t="s">
        <v>1692</v>
      </c>
      <c r="D4094" s="1">
        <v>2019</v>
      </c>
      <c r="E4094" s="2">
        <v>0</v>
      </c>
      <c r="F4094" s="2">
        <v>0</v>
      </c>
      <c r="G4094" s="2">
        <v>119534</v>
      </c>
      <c r="H4094" s="2">
        <v>131724</v>
      </c>
      <c r="I4094" s="2">
        <v>42380</v>
      </c>
      <c r="J4094" s="2">
        <v>1808</v>
      </c>
      <c r="K4094" s="2">
        <v>0</v>
      </c>
      <c r="L4094" s="2">
        <v>75346</v>
      </c>
      <c r="M4094" s="2">
        <v>-12190</v>
      </c>
      <c r="N4094" s="4">
        <f t="shared" si="126"/>
        <v>0</v>
      </c>
      <c r="O4094" s="2">
        <v>0</v>
      </c>
      <c r="P4094" s="2">
        <v>31617</v>
      </c>
      <c r="Q4094" s="2">
        <v>72085</v>
      </c>
      <c r="R4094" s="2">
        <v>71105</v>
      </c>
      <c r="S4094" s="4">
        <f t="shared" si="127"/>
        <v>0.44465227480486602</v>
      </c>
    </row>
    <row r="4095" spans="1:19" x14ac:dyDescent="0.25">
      <c r="A4095" s="10">
        <v>0</v>
      </c>
      <c r="B4095" s="1" t="s">
        <v>32</v>
      </c>
      <c r="C4095" s="1" t="s">
        <v>2111</v>
      </c>
      <c r="D4095" s="1">
        <v>2019</v>
      </c>
      <c r="E4095" s="2">
        <v>0</v>
      </c>
      <c r="F4095" s="2">
        <v>0</v>
      </c>
      <c r="G4095" s="2">
        <v>713631</v>
      </c>
      <c r="H4095" s="2">
        <v>723011</v>
      </c>
      <c r="I4095" s="2">
        <v>396740</v>
      </c>
      <c r="J4095" s="2">
        <v>0</v>
      </c>
      <c r="K4095" s="2">
        <v>0</v>
      </c>
      <c r="L4095" s="2">
        <v>316891</v>
      </c>
      <c r="M4095" s="2">
        <v>-9380</v>
      </c>
      <c r="N4095" s="4">
        <f t="shared" si="126"/>
        <v>0</v>
      </c>
      <c r="O4095" s="2">
        <v>0</v>
      </c>
      <c r="P4095" s="2">
        <v>119490</v>
      </c>
      <c r="Q4095" s="2">
        <v>237406</v>
      </c>
      <c r="R4095" s="2">
        <v>268535</v>
      </c>
      <c r="S4095" s="4">
        <f t="shared" si="127"/>
        <v>0.44496992943191765</v>
      </c>
    </row>
    <row r="4096" spans="1:19" x14ac:dyDescent="0.25">
      <c r="A4096" s="10">
        <v>0</v>
      </c>
      <c r="B4096" s="1" t="s">
        <v>55</v>
      </c>
      <c r="C4096" s="1" t="s">
        <v>4012</v>
      </c>
      <c r="D4096" s="1">
        <v>2019</v>
      </c>
      <c r="E4096" s="2">
        <v>0</v>
      </c>
      <c r="F4096" s="2">
        <v>0</v>
      </c>
      <c r="G4096" s="2">
        <v>1544117</v>
      </c>
      <c r="H4096" s="2">
        <v>444479</v>
      </c>
      <c r="I4096" s="2">
        <v>225180</v>
      </c>
      <c r="J4096" s="2">
        <v>0</v>
      </c>
      <c r="K4096" s="2">
        <v>1201569</v>
      </c>
      <c r="L4096" s="2">
        <v>117368</v>
      </c>
      <c r="M4096" s="2">
        <v>1099638</v>
      </c>
      <c r="N4096" s="4">
        <f t="shared" si="126"/>
        <v>0</v>
      </c>
      <c r="O4096" s="2">
        <v>0</v>
      </c>
      <c r="P4096" s="2">
        <v>28273</v>
      </c>
      <c r="Q4096" s="2">
        <v>71178</v>
      </c>
      <c r="R4096" s="2">
        <v>63474</v>
      </c>
      <c r="S4096" s="4">
        <f t="shared" si="127"/>
        <v>0.44542647383180517</v>
      </c>
    </row>
    <row r="4097" spans="1:19" x14ac:dyDescent="0.25">
      <c r="A4097" s="10">
        <v>0</v>
      </c>
      <c r="B4097" s="1" t="s">
        <v>32</v>
      </c>
      <c r="C4097" s="1" t="s">
        <v>2128</v>
      </c>
      <c r="D4097" s="1">
        <v>2019</v>
      </c>
      <c r="E4097" s="2">
        <v>0</v>
      </c>
      <c r="F4097" s="2">
        <v>0</v>
      </c>
      <c r="G4097" s="2">
        <v>206402</v>
      </c>
      <c r="H4097" s="2">
        <v>236981</v>
      </c>
      <c r="I4097" s="2">
        <v>114369</v>
      </c>
      <c r="J4097" s="2">
        <v>0</v>
      </c>
      <c r="K4097" s="2">
        <v>0</v>
      </c>
      <c r="L4097" s="2">
        <v>92033</v>
      </c>
      <c r="M4097" s="2">
        <v>-30579</v>
      </c>
      <c r="N4097" s="4">
        <f t="shared" si="126"/>
        <v>0</v>
      </c>
      <c r="O4097" s="2">
        <v>0</v>
      </c>
      <c r="P4097" s="2">
        <v>48544</v>
      </c>
      <c r="Q4097" s="2">
        <v>88148</v>
      </c>
      <c r="R4097" s="2">
        <v>108536</v>
      </c>
      <c r="S4097" s="4">
        <f t="shared" si="127"/>
        <v>0.44726173804083436</v>
      </c>
    </row>
    <row r="4098" spans="1:19" x14ac:dyDescent="0.25">
      <c r="A4098" s="10">
        <v>0</v>
      </c>
      <c r="B4098" s="1" t="s">
        <v>53</v>
      </c>
      <c r="C4098" s="1" t="s">
        <v>3915</v>
      </c>
      <c r="D4098" s="1">
        <v>2019</v>
      </c>
      <c r="E4098" s="2">
        <v>0</v>
      </c>
      <c r="F4098" s="2">
        <v>0</v>
      </c>
      <c r="G4098" s="2">
        <v>4102981</v>
      </c>
      <c r="H4098" s="2">
        <v>3527274</v>
      </c>
      <c r="I4098" s="2">
        <v>5496072</v>
      </c>
      <c r="J4098" s="2">
        <v>0</v>
      </c>
      <c r="K4098" s="2">
        <v>0</v>
      </c>
      <c r="L4098" s="2">
        <v>0</v>
      </c>
      <c r="M4098" s="2">
        <v>575707</v>
      </c>
      <c r="N4098" s="4">
        <f t="shared" ref="N4098:N4161" si="128">(E4098-F4098)/G4098</f>
        <v>0</v>
      </c>
      <c r="O4098" s="2">
        <v>1256</v>
      </c>
      <c r="P4098" s="2">
        <v>422077</v>
      </c>
      <c r="Q4098" s="2">
        <v>827871</v>
      </c>
      <c r="R4098" s="2">
        <v>942635</v>
      </c>
      <c r="S4098" s="4">
        <f t="shared" ref="S4098:S4161" si="129">(O4098+P4098)/R4098</f>
        <v>0.44909535504198339</v>
      </c>
    </row>
    <row r="4099" spans="1:19" x14ac:dyDescent="0.25">
      <c r="A4099" s="10">
        <v>0</v>
      </c>
      <c r="B4099" s="1" t="s">
        <v>32</v>
      </c>
      <c r="C4099" s="1" t="s">
        <v>1901</v>
      </c>
      <c r="D4099" s="1">
        <v>2019</v>
      </c>
      <c r="E4099" s="2">
        <v>0</v>
      </c>
      <c r="F4099" s="2">
        <v>0</v>
      </c>
      <c r="G4099" s="2">
        <v>109834</v>
      </c>
      <c r="H4099" s="2">
        <v>106131</v>
      </c>
      <c r="I4099" s="2">
        <v>50203</v>
      </c>
      <c r="J4099" s="2">
        <v>7260</v>
      </c>
      <c r="K4099" s="2">
        <v>0</v>
      </c>
      <c r="L4099" s="2">
        <v>52371</v>
      </c>
      <c r="M4099" s="2">
        <v>3703</v>
      </c>
      <c r="N4099" s="4">
        <f t="shared" si="128"/>
        <v>0</v>
      </c>
      <c r="O4099" s="2">
        <v>0</v>
      </c>
      <c r="P4099" s="2">
        <v>37783</v>
      </c>
      <c r="Q4099" s="2">
        <v>52283</v>
      </c>
      <c r="R4099" s="2">
        <v>83981</v>
      </c>
      <c r="S4099" s="4">
        <f t="shared" si="129"/>
        <v>0.44989938200307211</v>
      </c>
    </row>
    <row r="4100" spans="1:19" x14ac:dyDescent="0.25">
      <c r="A4100" s="10">
        <v>0</v>
      </c>
      <c r="B4100" s="1" t="s">
        <v>55</v>
      </c>
      <c r="C4100" s="1" t="s">
        <v>3602</v>
      </c>
      <c r="D4100" s="1">
        <v>2019</v>
      </c>
      <c r="E4100" s="2">
        <v>0</v>
      </c>
      <c r="F4100" s="2">
        <v>0</v>
      </c>
      <c r="G4100" s="2">
        <v>2659740</v>
      </c>
      <c r="H4100" s="2">
        <v>2717361</v>
      </c>
      <c r="I4100" s="2">
        <v>1547835</v>
      </c>
      <c r="J4100" s="2">
        <v>265248</v>
      </c>
      <c r="K4100" s="2">
        <v>12000</v>
      </c>
      <c r="L4100" s="2">
        <v>834657</v>
      </c>
      <c r="M4100" s="2">
        <v>-57621</v>
      </c>
      <c r="N4100" s="4">
        <f t="shared" si="128"/>
        <v>0</v>
      </c>
      <c r="O4100" s="2">
        <v>0</v>
      </c>
      <c r="P4100" s="2">
        <v>343135</v>
      </c>
      <c r="Q4100" s="2">
        <v>814331</v>
      </c>
      <c r="R4100" s="2">
        <v>756635</v>
      </c>
      <c r="S4100" s="4">
        <f t="shared" si="129"/>
        <v>0.45350135798634744</v>
      </c>
    </row>
    <row r="4101" spans="1:19" x14ac:dyDescent="0.25">
      <c r="A4101" s="10">
        <v>0</v>
      </c>
      <c r="B4101" s="1" t="s">
        <v>32</v>
      </c>
      <c r="C4101" s="1" t="s">
        <v>2074</v>
      </c>
      <c r="D4101" s="1">
        <v>2019</v>
      </c>
      <c r="E4101" s="2">
        <v>0</v>
      </c>
      <c r="F4101" s="2">
        <v>0</v>
      </c>
      <c r="G4101" s="2">
        <v>369161</v>
      </c>
      <c r="H4101" s="2">
        <v>385175</v>
      </c>
      <c r="I4101" s="2">
        <v>188500</v>
      </c>
      <c r="J4101" s="2">
        <v>0</v>
      </c>
      <c r="K4101" s="2">
        <v>0</v>
      </c>
      <c r="L4101" s="2">
        <v>180661</v>
      </c>
      <c r="M4101" s="2">
        <v>-16014</v>
      </c>
      <c r="N4101" s="4">
        <f t="shared" si="128"/>
        <v>0</v>
      </c>
      <c r="O4101" s="2">
        <v>0</v>
      </c>
      <c r="P4101" s="2">
        <v>66608</v>
      </c>
      <c r="Q4101" s="2">
        <v>172731</v>
      </c>
      <c r="R4101" s="2">
        <v>145013</v>
      </c>
      <c r="S4101" s="4">
        <f t="shared" si="129"/>
        <v>0.45932433643880205</v>
      </c>
    </row>
    <row r="4102" spans="1:19" x14ac:dyDescent="0.25">
      <c r="A4102" s="10">
        <v>0</v>
      </c>
      <c r="B4102" s="1" t="s">
        <v>32</v>
      </c>
      <c r="C4102" s="1" t="s">
        <v>1608</v>
      </c>
      <c r="D4102" s="1">
        <v>2019</v>
      </c>
      <c r="E4102" s="2">
        <v>0</v>
      </c>
      <c r="F4102" s="2">
        <v>0</v>
      </c>
      <c r="G4102" s="2">
        <v>1709642</v>
      </c>
      <c r="H4102" s="2">
        <v>1686973</v>
      </c>
      <c r="I4102" s="2">
        <v>621082</v>
      </c>
      <c r="J4102" s="2">
        <v>0</v>
      </c>
      <c r="K4102" s="2">
        <v>0</v>
      </c>
      <c r="L4102" s="2">
        <v>1088558</v>
      </c>
      <c r="M4102" s="2">
        <v>22669</v>
      </c>
      <c r="N4102" s="4">
        <f t="shared" si="128"/>
        <v>0</v>
      </c>
      <c r="O4102" s="2">
        <v>0</v>
      </c>
      <c r="P4102" s="2">
        <v>243032</v>
      </c>
      <c r="Q4102" s="2">
        <v>573241</v>
      </c>
      <c r="R4102" s="2">
        <v>527474</v>
      </c>
      <c r="S4102" s="4">
        <f t="shared" si="129"/>
        <v>0.46074688041495881</v>
      </c>
    </row>
    <row r="4103" spans="1:19" x14ac:dyDescent="0.25">
      <c r="A4103" s="10">
        <v>0</v>
      </c>
      <c r="B4103" s="1" t="s">
        <v>36</v>
      </c>
      <c r="C4103" s="1" t="s">
        <v>2525</v>
      </c>
      <c r="D4103" s="1">
        <v>2019</v>
      </c>
      <c r="E4103" s="2">
        <v>0</v>
      </c>
      <c r="F4103" s="2">
        <v>0</v>
      </c>
      <c r="G4103" s="2">
        <v>11015</v>
      </c>
      <c r="H4103" s="2">
        <v>9843</v>
      </c>
      <c r="I4103" s="2">
        <v>0</v>
      </c>
      <c r="J4103" s="2">
        <v>0</v>
      </c>
      <c r="K4103" s="2">
        <v>0</v>
      </c>
      <c r="L4103" s="2">
        <v>11015</v>
      </c>
      <c r="M4103" s="2">
        <v>1172</v>
      </c>
      <c r="N4103" s="4">
        <f t="shared" si="128"/>
        <v>0</v>
      </c>
      <c r="O4103" s="2">
        <v>0</v>
      </c>
      <c r="P4103" s="2">
        <v>4547</v>
      </c>
      <c r="Q4103" s="2">
        <v>11015</v>
      </c>
      <c r="R4103" s="2">
        <v>9843</v>
      </c>
      <c r="S4103" s="4">
        <f t="shared" si="129"/>
        <v>0.46195265671035252</v>
      </c>
    </row>
    <row r="4104" spans="1:19" x14ac:dyDescent="0.25">
      <c r="A4104" s="10">
        <v>0</v>
      </c>
      <c r="B4104" s="1" t="s">
        <v>57</v>
      </c>
      <c r="C4104" s="1" t="s">
        <v>4178</v>
      </c>
      <c r="D4104" s="1">
        <v>2019</v>
      </c>
      <c r="E4104" s="2">
        <v>0</v>
      </c>
      <c r="F4104" s="2">
        <v>0</v>
      </c>
      <c r="G4104" s="2">
        <v>16871918</v>
      </c>
      <c r="H4104" s="2">
        <v>16221058</v>
      </c>
      <c r="I4104" s="2">
        <v>386490</v>
      </c>
      <c r="J4104" s="2">
        <v>1531002</v>
      </c>
      <c r="K4104" s="2">
        <v>0</v>
      </c>
      <c r="L4104" s="2">
        <v>14954426</v>
      </c>
      <c r="M4104" s="2">
        <v>650860</v>
      </c>
      <c r="N4104" s="4">
        <f t="shared" si="128"/>
        <v>0</v>
      </c>
      <c r="O4104" s="2">
        <v>15450</v>
      </c>
      <c r="P4104" s="2">
        <v>4025205</v>
      </c>
      <c r="Q4104" s="2">
        <v>10721476</v>
      </c>
      <c r="R4104" s="2">
        <v>8681642</v>
      </c>
      <c r="S4104" s="4">
        <f t="shared" si="129"/>
        <v>0.46542520412613192</v>
      </c>
    </row>
    <row r="4105" spans="1:19" x14ac:dyDescent="0.25">
      <c r="A4105" s="10">
        <v>0</v>
      </c>
      <c r="B4105" s="1" t="s">
        <v>32</v>
      </c>
      <c r="C4105" s="1" t="s">
        <v>2042</v>
      </c>
      <c r="D4105" s="1">
        <v>2019</v>
      </c>
      <c r="E4105" s="2">
        <v>0</v>
      </c>
      <c r="F4105" s="2">
        <v>0</v>
      </c>
      <c r="G4105" s="2">
        <v>471644</v>
      </c>
      <c r="H4105" s="2">
        <v>525373</v>
      </c>
      <c r="I4105" s="2">
        <v>260510</v>
      </c>
      <c r="J4105" s="2">
        <v>0</v>
      </c>
      <c r="K4105" s="2">
        <v>60582</v>
      </c>
      <c r="L4105" s="2">
        <v>150552</v>
      </c>
      <c r="M4105" s="2">
        <v>-53729</v>
      </c>
      <c r="N4105" s="4">
        <f t="shared" si="128"/>
        <v>0</v>
      </c>
      <c r="O4105" s="2">
        <v>0</v>
      </c>
      <c r="P4105" s="2">
        <v>94628</v>
      </c>
      <c r="Q4105" s="2">
        <v>174027</v>
      </c>
      <c r="R4105" s="2">
        <v>201795</v>
      </c>
      <c r="S4105" s="4">
        <f t="shared" si="129"/>
        <v>0.46893134121261676</v>
      </c>
    </row>
    <row r="4106" spans="1:19" x14ac:dyDescent="0.25">
      <c r="A4106" s="10">
        <v>0</v>
      </c>
      <c r="B4106" s="1" t="s">
        <v>40</v>
      </c>
      <c r="C4106" s="1" t="s">
        <v>2739</v>
      </c>
      <c r="D4106" s="1">
        <v>2019</v>
      </c>
      <c r="E4106" s="2">
        <v>0</v>
      </c>
      <c r="F4106" s="2">
        <v>0</v>
      </c>
      <c r="G4106" s="2">
        <v>1984609</v>
      </c>
      <c r="H4106" s="2">
        <v>2132552</v>
      </c>
      <c r="I4106" s="2">
        <v>802037</v>
      </c>
      <c r="J4106" s="2">
        <v>191982</v>
      </c>
      <c r="K4106" s="2">
        <v>0</v>
      </c>
      <c r="L4106" s="2">
        <v>990590</v>
      </c>
      <c r="M4106" s="2">
        <v>-147943</v>
      </c>
      <c r="N4106" s="4">
        <f t="shared" si="128"/>
        <v>0</v>
      </c>
      <c r="O4106" s="2">
        <v>0</v>
      </c>
      <c r="P4106" s="2">
        <v>449776</v>
      </c>
      <c r="Q4106" s="2">
        <v>1046914</v>
      </c>
      <c r="R4106" s="2">
        <v>955617</v>
      </c>
      <c r="S4106" s="4">
        <f t="shared" si="129"/>
        <v>0.47066554906411251</v>
      </c>
    </row>
    <row r="4107" spans="1:19" x14ac:dyDescent="0.25">
      <c r="A4107" s="10">
        <v>0</v>
      </c>
      <c r="B4107" s="1" t="s">
        <v>61</v>
      </c>
      <c r="C4107" s="1" t="s">
        <v>4247</v>
      </c>
      <c r="D4107" s="1">
        <v>2019</v>
      </c>
      <c r="E4107" s="2">
        <v>0</v>
      </c>
      <c r="F4107" s="2">
        <v>0</v>
      </c>
      <c r="G4107" s="2">
        <v>1016745</v>
      </c>
      <c r="H4107" s="2">
        <v>838765</v>
      </c>
      <c r="I4107" s="2">
        <v>643442</v>
      </c>
      <c r="J4107" s="2">
        <v>40443</v>
      </c>
      <c r="K4107" s="2">
        <v>211276</v>
      </c>
      <c r="L4107" s="2">
        <v>121584</v>
      </c>
      <c r="M4107" s="2">
        <v>177980</v>
      </c>
      <c r="N4107" s="4">
        <f t="shared" si="128"/>
        <v>0</v>
      </c>
      <c r="O4107" s="2">
        <v>0</v>
      </c>
      <c r="P4107" s="2">
        <v>187199</v>
      </c>
      <c r="Q4107" s="2">
        <v>377593</v>
      </c>
      <c r="R4107" s="2">
        <v>394305</v>
      </c>
      <c r="S4107" s="4">
        <f t="shared" si="129"/>
        <v>0.47475685066129014</v>
      </c>
    </row>
    <row r="4108" spans="1:19" x14ac:dyDescent="0.25">
      <c r="A4108" s="10">
        <v>0</v>
      </c>
      <c r="B4108" s="1" t="s">
        <v>32</v>
      </c>
      <c r="C4108" s="1" t="s">
        <v>2315</v>
      </c>
      <c r="D4108" s="1">
        <v>2019</v>
      </c>
      <c r="E4108" s="2">
        <v>0</v>
      </c>
      <c r="F4108" s="2">
        <v>0</v>
      </c>
      <c r="G4108" s="2">
        <v>2653987</v>
      </c>
      <c r="H4108" s="2">
        <v>2565354</v>
      </c>
      <c r="I4108" s="2">
        <v>1077607</v>
      </c>
      <c r="J4108" s="2">
        <v>164397</v>
      </c>
      <c r="K4108" s="2">
        <v>15879</v>
      </c>
      <c r="L4108" s="2">
        <v>1396104</v>
      </c>
      <c r="M4108" s="2">
        <v>88633</v>
      </c>
      <c r="N4108" s="4">
        <f t="shared" si="128"/>
        <v>0</v>
      </c>
      <c r="O4108" s="2">
        <v>177397</v>
      </c>
      <c r="P4108" s="2">
        <v>442931</v>
      </c>
      <c r="Q4108" s="2">
        <v>1415082</v>
      </c>
      <c r="R4108" s="2">
        <v>1306417</v>
      </c>
      <c r="S4108" s="4">
        <f t="shared" si="129"/>
        <v>0.47483154306779535</v>
      </c>
    </row>
    <row r="4109" spans="1:19" x14ac:dyDescent="0.25">
      <c r="A4109" s="10">
        <v>0</v>
      </c>
      <c r="B4109" s="1" t="s">
        <v>55</v>
      </c>
      <c r="C4109" s="1" t="s">
        <v>4113</v>
      </c>
      <c r="D4109" s="1">
        <v>2019</v>
      </c>
      <c r="E4109" s="2">
        <v>0</v>
      </c>
      <c r="F4109" s="2">
        <v>0</v>
      </c>
      <c r="G4109" s="2">
        <v>26558706</v>
      </c>
      <c r="H4109" s="2">
        <v>19923844</v>
      </c>
      <c r="I4109" s="2">
        <v>13130137</v>
      </c>
      <c r="J4109" s="2">
        <v>1098952</v>
      </c>
      <c r="K4109" s="2">
        <v>3196523</v>
      </c>
      <c r="L4109" s="2">
        <v>9133094</v>
      </c>
      <c r="M4109" s="2">
        <v>6634862</v>
      </c>
      <c r="N4109" s="4">
        <f t="shared" si="128"/>
        <v>0</v>
      </c>
      <c r="O4109" s="2">
        <v>0</v>
      </c>
      <c r="P4109" s="2">
        <v>3982784</v>
      </c>
      <c r="Q4109" s="2">
        <v>7927854</v>
      </c>
      <c r="R4109" s="2">
        <v>8374849</v>
      </c>
      <c r="S4109" s="4">
        <f t="shared" si="129"/>
        <v>0.47556487287114074</v>
      </c>
    </row>
    <row r="4110" spans="1:19" x14ac:dyDescent="0.25">
      <c r="A4110" s="10">
        <v>0</v>
      </c>
      <c r="B4110" s="1" t="s">
        <v>32</v>
      </c>
      <c r="C4110" s="1" t="s">
        <v>1855</v>
      </c>
      <c r="D4110" s="1">
        <v>2019</v>
      </c>
      <c r="E4110" s="2">
        <v>0</v>
      </c>
      <c r="F4110" s="2">
        <v>0</v>
      </c>
      <c r="G4110" s="2">
        <v>136964</v>
      </c>
      <c r="H4110" s="2">
        <v>153810</v>
      </c>
      <c r="I4110" s="2">
        <v>69285</v>
      </c>
      <c r="J4110" s="2">
        <v>0</v>
      </c>
      <c r="K4110" s="2">
        <v>0</v>
      </c>
      <c r="L4110" s="2">
        <v>67679</v>
      </c>
      <c r="M4110" s="2">
        <v>-16846</v>
      </c>
      <c r="N4110" s="4">
        <f t="shared" si="128"/>
        <v>0</v>
      </c>
      <c r="O4110" s="2">
        <v>0</v>
      </c>
      <c r="P4110" s="2">
        <v>30222</v>
      </c>
      <c r="Q4110" s="2">
        <v>61911</v>
      </c>
      <c r="R4110" s="2">
        <v>63352</v>
      </c>
      <c r="S4110" s="4">
        <f t="shared" si="129"/>
        <v>0.47704886980679378</v>
      </c>
    </row>
    <row r="4111" spans="1:19" x14ac:dyDescent="0.25">
      <c r="A4111" s="10">
        <v>0</v>
      </c>
      <c r="B4111" s="1" t="s">
        <v>40</v>
      </c>
      <c r="C4111" s="1" t="s">
        <v>3509</v>
      </c>
      <c r="D4111" s="1">
        <v>2019</v>
      </c>
      <c r="E4111" s="2">
        <v>0</v>
      </c>
      <c r="F4111" s="2">
        <v>0</v>
      </c>
      <c r="G4111" s="2">
        <v>2197375</v>
      </c>
      <c r="H4111" s="2">
        <v>2259991</v>
      </c>
      <c r="I4111" s="2">
        <v>934017</v>
      </c>
      <c r="J4111" s="2">
        <v>350310</v>
      </c>
      <c r="K4111" s="2">
        <v>0</v>
      </c>
      <c r="L4111" s="2">
        <v>913048</v>
      </c>
      <c r="M4111" s="2">
        <v>-62616</v>
      </c>
      <c r="N4111" s="4">
        <f t="shared" si="128"/>
        <v>0</v>
      </c>
      <c r="O4111" s="2">
        <v>7134</v>
      </c>
      <c r="P4111" s="2">
        <v>457173</v>
      </c>
      <c r="Q4111" s="2">
        <v>1049116</v>
      </c>
      <c r="R4111" s="2">
        <v>971041</v>
      </c>
      <c r="S4111" s="4">
        <f t="shared" si="129"/>
        <v>0.47815385756111223</v>
      </c>
    </row>
    <row r="4112" spans="1:19" x14ac:dyDescent="0.25">
      <c r="A4112" s="10">
        <v>0</v>
      </c>
      <c r="B4112" s="1" t="s">
        <v>40</v>
      </c>
      <c r="C4112" s="1" t="s">
        <v>178</v>
      </c>
      <c r="D4112" s="1">
        <v>2019</v>
      </c>
      <c r="E4112" s="2">
        <v>0</v>
      </c>
      <c r="F4112" s="2">
        <v>0</v>
      </c>
      <c r="G4112" s="2">
        <v>305143</v>
      </c>
      <c r="H4112" s="2">
        <v>245806</v>
      </c>
      <c r="I4112" s="2">
        <v>157198</v>
      </c>
      <c r="J4112" s="2">
        <v>83018</v>
      </c>
      <c r="K4112" s="2">
        <v>0</v>
      </c>
      <c r="L4112" s="2">
        <v>64927</v>
      </c>
      <c r="M4112" s="2">
        <v>59337</v>
      </c>
      <c r="N4112" s="4">
        <f t="shared" si="128"/>
        <v>0</v>
      </c>
      <c r="O4112" s="2">
        <v>0</v>
      </c>
      <c r="P4112" s="2">
        <v>31516</v>
      </c>
      <c r="Q4112" s="2">
        <v>72380</v>
      </c>
      <c r="R4112" s="2">
        <v>65634</v>
      </c>
      <c r="S4112" s="4">
        <f t="shared" si="129"/>
        <v>0.48017795654691164</v>
      </c>
    </row>
    <row r="4113" spans="1:19" x14ac:dyDescent="0.25">
      <c r="A4113" s="10">
        <v>0</v>
      </c>
      <c r="B4113" s="1" t="s">
        <v>32</v>
      </c>
      <c r="C4113" s="1" t="s">
        <v>1385</v>
      </c>
      <c r="D4113" s="1">
        <v>2019</v>
      </c>
      <c r="E4113" s="2">
        <v>0</v>
      </c>
      <c r="F4113" s="2">
        <v>0</v>
      </c>
      <c r="G4113" s="2">
        <v>1220744</v>
      </c>
      <c r="H4113" s="2">
        <v>1236283</v>
      </c>
      <c r="I4113" s="2">
        <v>622148</v>
      </c>
      <c r="J4113" s="2">
        <v>0</v>
      </c>
      <c r="K4113" s="2">
        <v>0</v>
      </c>
      <c r="L4113" s="2">
        <v>598596</v>
      </c>
      <c r="M4113" s="2">
        <v>-15539</v>
      </c>
      <c r="N4113" s="4">
        <f t="shared" si="128"/>
        <v>0</v>
      </c>
      <c r="O4113" s="2">
        <v>0</v>
      </c>
      <c r="P4113" s="2">
        <v>202412</v>
      </c>
      <c r="Q4113" s="2">
        <v>369695</v>
      </c>
      <c r="R4113" s="2">
        <v>421368</v>
      </c>
      <c r="S4113" s="4">
        <f t="shared" si="129"/>
        <v>0.4803687038408232</v>
      </c>
    </row>
    <row r="4114" spans="1:19" x14ac:dyDescent="0.25">
      <c r="A4114" s="10">
        <v>0</v>
      </c>
      <c r="B4114" s="1" t="s">
        <v>32</v>
      </c>
      <c r="C4114" s="1" t="s">
        <v>2237</v>
      </c>
      <c r="D4114" s="1">
        <v>2019</v>
      </c>
      <c r="E4114" s="2">
        <v>0</v>
      </c>
      <c r="F4114" s="2">
        <v>0</v>
      </c>
      <c r="G4114" s="2">
        <v>1108827</v>
      </c>
      <c r="H4114" s="2">
        <v>1138502</v>
      </c>
      <c r="I4114" s="2">
        <v>542294</v>
      </c>
      <c r="J4114" s="2">
        <v>36973</v>
      </c>
      <c r="K4114" s="2">
        <v>0</v>
      </c>
      <c r="L4114" s="2">
        <v>529560</v>
      </c>
      <c r="M4114" s="2">
        <v>-29675</v>
      </c>
      <c r="N4114" s="4">
        <f t="shared" si="128"/>
        <v>0</v>
      </c>
      <c r="O4114" s="2">
        <v>22286</v>
      </c>
      <c r="P4114" s="2">
        <v>247933</v>
      </c>
      <c r="Q4114" s="2">
        <v>529643</v>
      </c>
      <c r="R4114" s="2">
        <v>561948</v>
      </c>
      <c r="S4114" s="4">
        <f t="shared" si="129"/>
        <v>0.48086121847573088</v>
      </c>
    </row>
    <row r="4115" spans="1:19" x14ac:dyDescent="0.25">
      <c r="A4115" s="10">
        <v>0</v>
      </c>
      <c r="B4115" s="1" t="s">
        <v>32</v>
      </c>
      <c r="C4115" s="1" t="s">
        <v>1510</v>
      </c>
      <c r="D4115" s="1">
        <v>2019</v>
      </c>
      <c r="E4115" s="2">
        <v>0</v>
      </c>
      <c r="F4115" s="2">
        <v>0</v>
      </c>
      <c r="G4115" s="2">
        <v>5425359</v>
      </c>
      <c r="H4115" s="2">
        <v>5196781</v>
      </c>
      <c r="I4115" s="2">
        <v>2719452</v>
      </c>
      <c r="J4115" s="2">
        <v>45769</v>
      </c>
      <c r="K4115" s="2">
        <v>0</v>
      </c>
      <c r="L4115" s="2">
        <v>2660138</v>
      </c>
      <c r="M4115" s="2">
        <v>228578</v>
      </c>
      <c r="N4115" s="4">
        <f t="shared" si="128"/>
        <v>0</v>
      </c>
      <c r="O4115" s="2">
        <v>0</v>
      </c>
      <c r="P4115" s="2">
        <v>1323900</v>
      </c>
      <c r="Q4115" s="2">
        <v>2338973</v>
      </c>
      <c r="R4115" s="2">
        <v>2734200</v>
      </c>
      <c r="S4115" s="4">
        <f t="shared" si="129"/>
        <v>0.48420013166556947</v>
      </c>
    </row>
    <row r="4116" spans="1:19" x14ac:dyDescent="0.25">
      <c r="A4116" s="10">
        <v>0</v>
      </c>
      <c r="B4116" s="1" t="s">
        <v>32</v>
      </c>
      <c r="C4116" s="1" t="s">
        <v>1935</v>
      </c>
      <c r="D4116" s="1">
        <v>2019</v>
      </c>
      <c r="E4116" s="2">
        <v>0</v>
      </c>
      <c r="F4116" s="2">
        <v>0</v>
      </c>
      <c r="G4116" s="2">
        <v>160581</v>
      </c>
      <c r="H4116" s="2">
        <v>171494</v>
      </c>
      <c r="I4116" s="2">
        <v>50983</v>
      </c>
      <c r="J4116" s="2">
        <v>0</v>
      </c>
      <c r="K4116" s="2">
        <v>10000</v>
      </c>
      <c r="L4116" s="2">
        <v>99598</v>
      </c>
      <c r="M4116" s="2">
        <v>-10913</v>
      </c>
      <c r="N4116" s="4">
        <f t="shared" si="128"/>
        <v>0</v>
      </c>
      <c r="O4116" s="2">
        <v>15374</v>
      </c>
      <c r="P4116" s="2">
        <v>31425</v>
      </c>
      <c r="Q4116" s="2">
        <v>92238</v>
      </c>
      <c r="R4116" s="2">
        <v>96645</v>
      </c>
      <c r="S4116" s="4">
        <f t="shared" si="129"/>
        <v>0.48423612188938903</v>
      </c>
    </row>
    <row r="4117" spans="1:19" x14ac:dyDescent="0.25">
      <c r="A4117" s="10">
        <v>0</v>
      </c>
      <c r="B4117" s="1" t="s">
        <v>32</v>
      </c>
      <c r="C4117" s="1" t="s">
        <v>1804</v>
      </c>
      <c r="D4117" s="1">
        <v>2019</v>
      </c>
      <c r="E4117" s="2">
        <v>0</v>
      </c>
      <c r="F4117" s="2">
        <v>0</v>
      </c>
      <c r="G4117" s="2">
        <v>1241509</v>
      </c>
      <c r="H4117" s="2">
        <v>1126514</v>
      </c>
      <c r="I4117" s="2">
        <v>509589</v>
      </c>
      <c r="J4117" s="2">
        <v>7607</v>
      </c>
      <c r="K4117" s="2">
        <v>11999</v>
      </c>
      <c r="L4117" s="2">
        <v>712314</v>
      </c>
      <c r="M4117" s="2">
        <v>114995</v>
      </c>
      <c r="N4117" s="4">
        <f t="shared" si="128"/>
        <v>0</v>
      </c>
      <c r="O4117" s="2">
        <v>0</v>
      </c>
      <c r="P4117" s="2">
        <v>192857</v>
      </c>
      <c r="Q4117" s="2">
        <v>386079</v>
      </c>
      <c r="R4117" s="2">
        <v>398062</v>
      </c>
      <c r="S4117" s="4">
        <f t="shared" si="129"/>
        <v>0.48448985333942951</v>
      </c>
    </row>
    <row r="4118" spans="1:19" x14ac:dyDescent="0.25">
      <c r="A4118" s="10">
        <v>0</v>
      </c>
      <c r="B4118" s="1" t="s">
        <v>57</v>
      </c>
      <c r="C4118" s="1" t="s">
        <v>4160</v>
      </c>
      <c r="D4118" s="1">
        <v>2019</v>
      </c>
      <c r="E4118" s="2">
        <v>0</v>
      </c>
      <c r="F4118" s="2">
        <v>0</v>
      </c>
      <c r="G4118" s="2">
        <v>54059793</v>
      </c>
      <c r="H4118" s="2">
        <v>46320720</v>
      </c>
      <c r="I4118" s="2">
        <v>3464797</v>
      </c>
      <c r="J4118" s="2">
        <v>12636106</v>
      </c>
      <c r="K4118" s="2">
        <v>7014516</v>
      </c>
      <c r="L4118" s="2">
        <v>30944374</v>
      </c>
      <c r="M4118" s="2">
        <v>7739073</v>
      </c>
      <c r="N4118" s="4">
        <f t="shared" si="128"/>
        <v>0</v>
      </c>
      <c r="O4118" s="2">
        <v>5064407</v>
      </c>
      <c r="P4118" s="2">
        <v>8740833</v>
      </c>
      <c r="Q4118" s="2">
        <v>25963577</v>
      </c>
      <c r="R4118" s="2">
        <v>28484923</v>
      </c>
      <c r="S4118" s="4">
        <f t="shared" si="129"/>
        <v>0.48465077472738827</v>
      </c>
    </row>
    <row r="4119" spans="1:19" x14ac:dyDescent="0.25">
      <c r="A4119" s="10">
        <v>0</v>
      </c>
      <c r="B4119" s="1" t="s">
        <v>27</v>
      </c>
      <c r="C4119" s="1" t="s">
        <v>860</v>
      </c>
      <c r="D4119" s="1">
        <v>2019</v>
      </c>
      <c r="E4119" s="2">
        <v>0</v>
      </c>
      <c r="F4119" s="2">
        <v>0</v>
      </c>
      <c r="G4119" s="2">
        <v>6414451</v>
      </c>
      <c r="H4119" s="2">
        <v>5402858</v>
      </c>
      <c r="I4119" s="2">
        <v>2678746</v>
      </c>
      <c r="J4119" s="2">
        <v>291046</v>
      </c>
      <c r="K4119" s="2">
        <v>372789</v>
      </c>
      <c r="L4119" s="2">
        <v>3071870</v>
      </c>
      <c r="M4119" s="2">
        <v>1011593</v>
      </c>
      <c r="N4119" s="4">
        <f t="shared" si="128"/>
        <v>0</v>
      </c>
      <c r="O4119" s="2">
        <v>321668</v>
      </c>
      <c r="P4119" s="2">
        <v>1341995</v>
      </c>
      <c r="Q4119" s="2">
        <v>3933077</v>
      </c>
      <c r="R4119" s="2">
        <v>3432391</v>
      </c>
      <c r="S4119" s="4">
        <f t="shared" si="129"/>
        <v>0.48469507116176452</v>
      </c>
    </row>
    <row r="4120" spans="1:19" x14ac:dyDescent="0.25">
      <c r="A4120" s="10">
        <v>0</v>
      </c>
      <c r="B4120" s="1" t="s">
        <v>40</v>
      </c>
      <c r="C4120" s="1" t="s">
        <v>484</v>
      </c>
      <c r="D4120" s="1">
        <v>2019</v>
      </c>
      <c r="E4120" s="2">
        <v>0</v>
      </c>
      <c r="F4120" s="2">
        <v>0</v>
      </c>
      <c r="G4120" s="2">
        <v>7901407</v>
      </c>
      <c r="H4120" s="2">
        <v>6899257</v>
      </c>
      <c r="I4120" s="2">
        <v>2775499</v>
      </c>
      <c r="J4120" s="2">
        <v>918864</v>
      </c>
      <c r="K4120" s="2">
        <v>828639</v>
      </c>
      <c r="L4120" s="2">
        <v>3378405</v>
      </c>
      <c r="M4120" s="2">
        <v>1002150</v>
      </c>
      <c r="N4120" s="4">
        <f t="shared" si="128"/>
        <v>0</v>
      </c>
      <c r="O4120" s="2">
        <v>182359</v>
      </c>
      <c r="P4120" s="2">
        <v>1453207</v>
      </c>
      <c r="Q4120" s="2">
        <v>4093846</v>
      </c>
      <c r="R4120" s="2">
        <v>3373022</v>
      </c>
      <c r="S4120" s="4">
        <f t="shared" si="129"/>
        <v>0.48489633331771925</v>
      </c>
    </row>
    <row r="4121" spans="1:19" x14ac:dyDescent="0.25">
      <c r="A4121" s="10">
        <v>0</v>
      </c>
      <c r="B4121" s="1" t="s">
        <v>32</v>
      </c>
      <c r="C4121" s="1" t="s">
        <v>1378</v>
      </c>
      <c r="D4121" s="1">
        <v>2019</v>
      </c>
      <c r="E4121" s="2">
        <v>0</v>
      </c>
      <c r="F4121" s="2">
        <v>0</v>
      </c>
      <c r="G4121" s="2">
        <v>157914</v>
      </c>
      <c r="H4121" s="2">
        <v>166753</v>
      </c>
      <c r="I4121" s="2">
        <v>63635</v>
      </c>
      <c r="J4121" s="2">
        <v>0</v>
      </c>
      <c r="K4121" s="2">
        <v>0</v>
      </c>
      <c r="L4121" s="2">
        <v>94279</v>
      </c>
      <c r="M4121" s="2">
        <v>-8839</v>
      </c>
      <c r="N4121" s="4">
        <f t="shared" si="128"/>
        <v>0</v>
      </c>
      <c r="O4121" s="2">
        <v>8116</v>
      </c>
      <c r="P4121" s="2">
        <v>25319</v>
      </c>
      <c r="Q4121" s="2">
        <v>72384</v>
      </c>
      <c r="R4121" s="2">
        <v>67994</v>
      </c>
      <c r="S4121" s="4">
        <f t="shared" si="129"/>
        <v>0.49173456481454247</v>
      </c>
    </row>
    <row r="4122" spans="1:19" x14ac:dyDescent="0.25">
      <c r="A4122" s="10">
        <v>0</v>
      </c>
      <c r="B4122" s="1" t="s">
        <v>40</v>
      </c>
      <c r="C4122" s="1" t="s">
        <v>3538</v>
      </c>
      <c r="D4122" s="1">
        <v>2019</v>
      </c>
      <c r="E4122" s="2">
        <v>0</v>
      </c>
      <c r="F4122" s="2">
        <v>0</v>
      </c>
      <c r="G4122" s="2">
        <v>1685062</v>
      </c>
      <c r="H4122" s="2">
        <v>1545626</v>
      </c>
      <c r="I4122" s="2">
        <v>30581</v>
      </c>
      <c r="J4122" s="2">
        <v>457690</v>
      </c>
      <c r="K4122" s="2">
        <v>0</v>
      </c>
      <c r="L4122" s="2">
        <v>1196791</v>
      </c>
      <c r="M4122" s="2">
        <v>139436</v>
      </c>
      <c r="N4122" s="4">
        <f t="shared" si="128"/>
        <v>0</v>
      </c>
      <c r="O4122" s="2">
        <v>12800</v>
      </c>
      <c r="P4122" s="2">
        <v>190488</v>
      </c>
      <c r="Q4122" s="2">
        <v>424680</v>
      </c>
      <c r="R4122" s="2">
        <v>411419</v>
      </c>
      <c r="S4122" s="4">
        <f t="shared" si="129"/>
        <v>0.49411427279731857</v>
      </c>
    </row>
    <row r="4123" spans="1:19" x14ac:dyDescent="0.25">
      <c r="A4123" s="10">
        <v>0</v>
      </c>
      <c r="B4123" s="1" t="s">
        <v>32</v>
      </c>
      <c r="C4123" s="1" t="s">
        <v>1528</v>
      </c>
      <c r="D4123" s="1">
        <v>2019</v>
      </c>
      <c r="E4123" s="2">
        <v>0</v>
      </c>
      <c r="F4123" s="2">
        <v>0</v>
      </c>
      <c r="G4123" s="2">
        <v>485662</v>
      </c>
      <c r="H4123" s="2">
        <v>440685</v>
      </c>
      <c r="I4123" s="2">
        <v>288049</v>
      </c>
      <c r="J4123" s="2">
        <v>16729</v>
      </c>
      <c r="K4123" s="2">
        <v>0</v>
      </c>
      <c r="L4123" s="2">
        <v>180884</v>
      </c>
      <c r="M4123" s="2">
        <v>44977</v>
      </c>
      <c r="N4123" s="4">
        <f t="shared" si="128"/>
        <v>0</v>
      </c>
      <c r="O4123" s="2">
        <v>0</v>
      </c>
      <c r="P4123" s="2">
        <v>81681</v>
      </c>
      <c r="Q4123" s="2">
        <v>181211</v>
      </c>
      <c r="R4123" s="2">
        <v>164141</v>
      </c>
      <c r="S4123" s="4">
        <f t="shared" si="129"/>
        <v>0.49762704016668596</v>
      </c>
    </row>
    <row r="4124" spans="1:19" x14ac:dyDescent="0.25">
      <c r="A4124" s="10">
        <v>0</v>
      </c>
      <c r="B4124" s="1" t="s">
        <v>32</v>
      </c>
      <c r="C4124" s="1" t="s">
        <v>2278</v>
      </c>
      <c r="D4124" s="1">
        <v>2019</v>
      </c>
      <c r="E4124" s="2">
        <v>0</v>
      </c>
      <c r="F4124" s="2">
        <v>0</v>
      </c>
      <c r="G4124" s="2">
        <v>2929791</v>
      </c>
      <c r="H4124" s="2">
        <v>2864232</v>
      </c>
      <c r="I4124" s="2">
        <v>1228025</v>
      </c>
      <c r="J4124" s="2">
        <v>84121</v>
      </c>
      <c r="K4124" s="2">
        <v>0</v>
      </c>
      <c r="L4124" s="2">
        <v>1617645</v>
      </c>
      <c r="M4124" s="2">
        <v>65559</v>
      </c>
      <c r="N4124" s="4">
        <f t="shared" si="128"/>
        <v>0</v>
      </c>
      <c r="O4124" s="2">
        <v>0</v>
      </c>
      <c r="P4124" s="2">
        <v>767279</v>
      </c>
      <c r="Q4124" s="2">
        <v>1955207</v>
      </c>
      <c r="R4124" s="2">
        <v>1529375</v>
      </c>
      <c r="S4124" s="4">
        <f t="shared" si="129"/>
        <v>0.50169448304045772</v>
      </c>
    </row>
    <row r="4125" spans="1:19" x14ac:dyDescent="0.25">
      <c r="A4125" s="10">
        <v>0</v>
      </c>
      <c r="B4125" s="1" t="s">
        <v>32</v>
      </c>
      <c r="C4125" s="1" t="s">
        <v>1871</v>
      </c>
      <c r="D4125" s="1">
        <v>2019</v>
      </c>
      <c r="E4125" s="2">
        <v>0</v>
      </c>
      <c r="F4125" s="2">
        <v>0</v>
      </c>
      <c r="G4125" s="2">
        <v>498488</v>
      </c>
      <c r="H4125" s="2">
        <v>476805</v>
      </c>
      <c r="I4125" s="2">
        <v>310807</v>
      </c>
      <c r="J4125" s="2">
        <v>0</v>
      </c>
      <c r="K4125" s="2">
        <v>0</v>
      </c>
      <c r="L4125" s="2">
        <v>187681</v>
      </c>
      <c r="M4125" s="2">
        <v>21683</v>
      </c>
      <c r="N4125" s="4">
        <f t="shared" si="128"/>
        <v>0</v>
      </c>
      <c r="O4125" s="2">
        <v>0</v>
      </c>
      <c r="P4125" s="2">
        <v>60948</v>
      </c>
      <c r="Q4125" s="2">
        <v>163258</v>
      </c>
      <c r="R4125" s="2">
        <v>121351</v>
      </c>
      <c r="S4125" s="4">
        <f t="shared" si="129"/>
        <v>0.50224555215861422</v>
      </c>
    </row>
    <row r="4126" spans="1:19" x14ac:dyDescent="0.25">
      <c r="A4126" s="10">
        <v>0</v>
      </c>
      <c r="B4126" s="1" t="s">
        <v>67</v>
      </c>
      <c r="C4126" s="1" t="s">
        <v>4827</v>
      </c>
      <c r="D4126" s="1">
        <v>2019</v>
      </c>
      <c r="E4126" s="2">
        <v>0</v>
      </c>
      <c r="F4126" s="2">
        <v>0</v>
      </c>
      <c r="G4126" s="2">
        <v>1313682</v>
      </c>
      <c r="H4126" s="2">
        <v>1282820</v>
      </c>
      <c r="I4126" s="2">
        <v>1301715</v>
      </c>
      <c r="J4126" s="2">
        <v>0</v>
      </c>
      <c r="K4126" s="2">
        <v>0</v>
      </c>
      <c r="L4126" s="2">
        <v>11967</v>
      </c>
      <c r="M4126" s="2">
        <v>30862</v>
      </c>
      <c r="N4126" s="4">
        <f t="shared" si="128"/>
        <v>0</v>
      </c>
      <c r="O4126" s="2">
        <v>0</v>
      </c>
      <c r="P4126" s="2">
        <v>236075</v>
      </c>
      <c r="Q4126" s="2">
        <v>530123</v>
      </c>
      <c r="R4126" s="2">
        <v>466764</v>
      </c>
      <c r="S4126" s="4">
        <f t="shared" si="129"/>
        <v>0.50576951093057732</v>
      </c>
    </row>
    <row r="4127" spans="1:19" x14ac:dyDescent="0.25">
      <c r="A4127" s="10">
        <v>0</v>
      </c>
      <c r="B4127" s="1" t="s">
        <v>55</v>
      </c>
      <c r="C4127" s="1" t="s">
        <v>4055</v>
      </c>
      <c r="D4127" s="1">
        <v>2019</v>
      </c>
      <c r="E4127" s="2">
        <v>0</v>
      </c>
      <c r="F4127" s="2">
        <v>0</v>
      </c>
      <c r="G4127" s="2">
        <v>1917980</v>
      </c>
      <c r="H4127" s="2">
        <v>1679659</v>
      </c>
      <c r="I4127" s="2">
        <v>960532</v>
      </c>
      <c r="J4127" s="2">
        <v>25000</v>
      </c>
      <c r="K4127" s="2">
        <v>14625</v>
      </c>
      <c r="L4127" s="2">
        <v>917823</v>
      </c>
      <c r="M4127" s="2">
        <v>238321</v>
      </c>
      <c r="N4127" s="4">
        <f t="shared" si="128"/>
        <v>0</v>
      </c>
      <c r="O4127" s="2">
        <v>0</v>
      </c>
      <c r="P4127" s="2">
        <v>276803</v>
      </c>
      <c r="Q4127" s="2">
        <v>601223</v>
      </c>
      <c r="R4127" s="2">
        <v>547069</v>
      </c>
      <c r="S4127" s="4">
        <f t="shared" si="129"/>
        <v>0.50597456627957349</v>
      </c>
    </row>
    <row r="4128" spans="1:19" x14ac:dyDescent="0.25">
      <c r="A4128" s="10">
        <v>0</v>
      </c>
      <c r="B4128" s="1" t="s">
        <v>28</v>
      </c>
      <c r="C4128" s="1" t="s">
        <v>1142</v>
      </c>
      <c r="D4128" s="1">
        <v>2019</v>
      </c>
      <c r="E4128" s="2">
        <v>0</v>
      </c>
      <c r="F4128" s="2">
        <v>0</v>
      </c>
      <c r="G4128" s="2">
        <v>10799670</v>
      </c>
      <c r="H4128" s="2">
        <v>11426080</v>
      </c>
      <c r="I4128" s="2">
        <v>2754321</v>
      </c>
      <c r="J4128" s="2">
        <v>278448</v>
      </c>
      <c r="K4128" s="2">
        <v>572087</v>
      </c>
      <c r="L4128" s="2">
        <v>7194814</v>
      </c>
      <c r="M4128" s="2">
        <v>-626410</v>
      </c>
      <c r="N4128" s="4">
        <f t="shared" si="128"/>
        <v>0</v>
      </c>
      <c r="O4128" s="2">
        <v>1799535</v>
      </c>
      <c r="P4128" s="2">
        <v>2430605</v>
      </c>
      <c r="Q4128" s="2">
        <v>7525958</v>
      </c>
      <c r="R4128" s="2">
        <v>8295161</v>
      </c>
      <c r="S4128" s="4">
        <f t="shared" si="129"/>
        <v>0.50995273027250465</v>
      </c>
    </row>
    <row r="4129" spans="1:19" x14ac:dyDescent="0.25">
      <c r="A4129" s="10">
        <v>0</v>
      </c>
      <c r="B4129" s="1" t="s">
        <v>40</v>
      </c>
      <c r="C4129" s="1" t="s">
        <v>2780</v>
      </c>
      <c r="D4129" s="1">
        <v>2019</v>
      </c>
      <c r="E4129" s="2">
        <v>0</v>
      </c>
      <c r="F4129" s="2">
        <v>0</v>
      </c>
      <c r="G4129" s="2">
        <v>272383</v>
      </c>
      <c r="H4129" s="2">
        <v>259506</v>
      </c>
      <c r="I4129" s="2">
        <v>17004</v>
      </c>
      <c r="J4129" s="2">
        <v>900</v>
      </c>
      <c r="K4129" s="2">
        <v>0</v>
      </c>
      <c r="L4129" s="2">
        <v>254479</v>
      </c>
      <c r="M4129" s="2">
        <v>12877</v>
      </c>
      <c r="N4129" s="4">
        <f t="shared" si="128"/>
        <v>0</v>
      </c>
      <c r="O4129" s="2">
        <v>0</v>
      </c>
      <c r="P4129" s="2">
        <v>281423</v>
      </c>
      <c r="Q4129" s="2">
        <v>212373</v>
      </c>
      <c r="R4129" s="2">
        <v>550975</v>
      </c>
      <c r="S4129" s="4">
        <f t="shared" si="129"/>
        <v>0.51077272108534866</v>
      </c>
    </row>
    <row r="4130" spans="1:19" x14ac:dyDescent="0.25">
      <c r="A4130" s="10">
        <v>0</v>
      </c>
      <c r="B4130" s="1" t="s">
        <v>32</v>
      </c>
      <c r="C4130" s="1" t="s">
        <v>1846</v>
      </c>
      <c r="D4130" s="1">
        <v>2019</v>
      </c>
      <c r="E4130" s="2">
        <v>0</v>
      </c>
      <c r="F4130" s="2">
        <v>0</v>
      </c>
      <c r="G4130" s="2">
        <v>368435</v>
      </c>
      <c r="H4130" s="2">
        <v>348821</v>
      </c>
      <c r="I4130" s="2">
        <v>173354</v>
      </c>
      <c r="J4130" s="2">
        <v>11972</v>
      </c>
      <c r="K4130" s="2">
        <v>0</v>
      </c>
      <c r="L4130" s="2">
        <v>183109</v>
      </c>
      <c r="M4130" s="2">
        <v>19614</v>
      </c>
      <c r="N4130" s="4">
        <f t="shared" si="128"/>
        <v>0</v>
      </c>
      <c r="O4130" s="2">
        <v>0</v>
      </c>
      <c r="P4130" s="2">
        <v>87608</v>
      </c>
      <c r="Q4130" s="2">
        <v>188847</v>
      </c>
      <c r="R4130" s="2">
        <v>171491</v>
      </c>
      <c r="S4130" s="4">
        <f t="shared" si="129"/>
        <v>0.51086062825454392</v>
      </c>
    </row>
    <row r="4131" spans="1:19" x14ac:dyDescent="0.25">
      <c r="A4131" s="10">
        <v>0</v>
      </c>
      <c r="B4131" s="1" t="s">
        <v>40</v>
      </c>
      <c r="C4131" s="1" t="s">
        <v>2858</v>
      </c>
      <c r="D4131" s="1">
        <v>2019</v>
      </c>
      <c r="E4131" s="2">
        <v>0</v>
      </c>
      <c r="F4131" s="2">
        <v>0</v>
      </c>
      <c r="G4131" s="2">
        <v>1359411</v>
      </c>
      <c r="H4131" s="2">
        <v>1494114</v>
      </c>
      <c r="I4131" s="2">
        <v>563076</v>
      </c>
      <c r="J4131" s="2">
        <v>261836</v>
      </c>
      <c r="K4131" s="2">
        <v>0</v>
      </c>
      <c r="L4131" s="2">
        <v>534499</v>
      </c>
      <c r="M4131" s="2">
        <v>-134703</v>
      </c>
      <c r="N4131" s="4">
        <f t="shared" si="128"/>
        <v>0</v>
      </c>
      <c r="O4131" s="2">
        <v>0</v>
      </c>
      <c r="P4131" s="2">
        <v>346956</v>
      </c>
      <c r="Q4131" s="2">
        <v>579220</v>
      </c>
      <c r="R4131" s="2">
        <v>678917</v>
      </c>
      <c r="S4131" s="4">
        <f t="shared" si="129"/>
        <v>0.51104332341066727</v>
      </c>
    </row>
    <row r="4132" spans="1:19" x14ac:dyDescent="0.25">
      <c r="A4132" s="10">
        <v>0</v>
      </c>
      <c r="B4132" s="1" t="s">
        <v>32</v>
      </c>
      <c r="C4132" s="1" t="s">
        <v>2318</v>
      </c>
      <c r="D4132" s="1">
        <v>2019</v>
      </c>
      <c r="E4132" s="2">
        <v>0</v>
      </c>
      <c r="F4132" s="2">
        <v>0</v>
      </c>
      <c r="G4132" s="2">
        <v>392539</v>
      </c>
      <c r="H4132" s="2">
        <v>440404</v>
      </c>
      <c r="I4132" s="2">
        <v>180235</v>
      </c>
      <c r="J4132" s="2">
        <v>0</v>
      </c>
      <c r="K4132" s="2">
        <v>0</v>
      </c>
      <c r="L4132" s="2">
        <v>212304</v>
      </c>
      <c r="M4132" s="2">
        <v>-47865</v>
      </c>
      <c r="N4132" s="4">
        <f t="shared" si="128"/>
        <v>0</v>
      </c>
      <c r="O4132" s="2">
        <v>891</v>
      </c>
      <c r="P4132" s="2">
        <v>100116</v>
      </c>
      <c r="Q4132" s="2">
        <v>192151</v>
      </c>
      <c r="R4132" s="2">
        <v>197405</v>
      </c>
      <c r="S4132" s="4">
        <f t="shared" si="129"/>
        <v>0.51167396975760493</v>
      </c>
    </row>
    <row r="4133" spans="1:19" x14ac:dyDescent="0.25">
      <c r="A4133" s="10">
        <v>0</v>
      </c>
      <c r="B4133" s="1" t="s">
        <v>61</v>
      </c>
      <c r="C4133" s="1" t="s">
        <v>4393</v>
      </c>
      <c r="D4133" s="1">
        <v>2019</v>
      </c>
      <c r="E4133" s="2">
        <v>0</v>
      </c>
      <c r="F4133" s="2">
        <v>0</v>
      </c>
      <c r="G4133" s="2">
        <v>3441692</v>
      </c>
      <c r="H4133" s="2">
        <v>3349322</v>
      </c>
      <c r="I4133" s="2">
        <v>1775392</v>
      </c>
      <c r="J4133" s="2">
        <v>336184</v>
      </c>
      <c r="K4133" s="2">
        <v>0</v>
      </c>
      <c r="L4133" s="2">
        <v>1330116</v>
      </c>
      <c r="M4133" s="2">
        <v>92370</v>
      </c>
      <c r="N4133" s="4">
        <f t="shared" si="128"/>
        <v>0</v>
      </c>
      <c r="O4133" s="2">
        <v>318723</v>
      </c>
      <c r="P4133" s="2">
        <v>530160</v>
      </c>
      <c r="Q4133" s="2">
        <v>1727709</v>
      </c>
      <c r="R4133" s="2">
        <v>1658235</v>
      </c>
      <c r="S4133" s="4">
        <f t="shared" si="129"/>
        <v>0.51191960126278846</v>
      </c>
    </row>
    <row r="4134" spans="1:19" x14ac:dyDescent="0.25">
      <c r="A4134" s="10">
        <v>0</v>
      </c>
      <c r="B4134" s="1" t="s">
        <v>27</v>
      </c>
      <c r="C4134" s="1" t="s">
        <v>1058</v>
      </c>
      <c r="D4134" s="1">
        <v>2019</v>
      </c>
      <c r="E4134" s="2">
        <v>0</v>
      </c>
      <c r="F4134" s="2">
        <v>0</v>
      </c>
      <c r="G4134" s="2">
        <v>1931880</v>
      </c>
      <c r="H4134" s="2">
        <v>1816327</v>
      </c>
      <c r="I4134" s="2">
        <v>168944</v>
      </c>
      <c r="J4134" s="2">
        <v>12717</v>
      </c>
      <c r="K4134" s="2">
        <v>0</v>
      </c>
      <c r="L4134" s="2">
        <v>1750219</v>
      </c>
      <c r="M4134" s="2">
        <v>115553</v>
      </c>
      <c r="N4134" s="4">
        <f t="shared" si="128"/>
        <v>0</v>
      </c>
      <c r="O4134" s="2">
        <v>0</v>
      </c>
      <c r="P4134" s="2">
        <v>884925</v>
      </c>
      <c r="Q4134" s="2">
        <v>1931880</v>
      </c>
      <c r="R4134" s="2">
        <v>1728061</v>
      </c>
      <c r="S4134" s="4">
        <f t="shared" si="129"/>
        <v>0.51209129770303252</v>
      </c>
    </row>
    <row r="4135" spans="1:19" x14ac:dyDescent="0.25">
      <c r="A4135" s="10">
        <v>0</v>
      </c>
      <c r="B4135" s="1" t="s">
        <v>55</v>
      </c>
      <c r="C4135" s="1" t="s">
        <v>3563</v>
      </c>
      <c r="D4135" s="1">
        <v>2019</v>
      </c>
      <c r="E4135" s="2">
        <v>0</v>
      </c>
      <c r="F4135" s="2">
        <v>0</v>
      </c>
      <c r="G4135" s="2">
        <v>3883493</v>
      </c>
      <c r="H4135" s="2">
        <v>3555593</v>
      </c>
      <c r="I4135" s="2">
        <v>2048130</v>
      </c>
      <c r="J4135" s="2">
        <v>176088</v>
      </c>
      <c r="K4135" s="2">
        <v>296187</v>
      </c>
      <c r="L4135" s="2">
        <v>1363088</v>
      </c>
      <c r="M4135" s="2">
        <v>327900</v>
      </c>
      <c r="N4135" s="4">
        <f t="shared" si="128"/>
        <v>0</v>
      </c>
      <c r="O4135" s="2">
        <v>0</v>
      </c>
      <c r="P4135" s="2">
        <v>541788</v>
      </c>
      <c r="Q4135" s="2">
        <v>1167710</v>
      </c>
      <c r="R4135" s="2">
        <v>1057778</v>
      </c>
      <c r="S4135" s="4">
        <f t="shared" si="129"/>
        <v>0.5121944302112541</v>
      </c>
    </row>
    <row r="4136" spans="1:19" x14ac:dyDescent="0.25">
      <c r="A4136" s="10">
        <v>0</v>
      </c>
      <c r="B4136" s="1" t="s">
        <v>27</v>
      </c>
      <c r="C4136" s="1" t="s">
        <v>1042</v>
      </c>
      <c r="D4136" s="1">
        <v>2019</v>
      </c>
      <c r="E4136" s="2">
        <v>0</v>
      </c>
      <c r="F4136" s="2">
        <v>0</v>
      </c>
      <c r="G4136" s="2">
        <v>575191</v>
      </c>
      <c r="H4136" s="2">
        <v>587859</v>
      </c>
      <c r="I4136" s="2">
        <v>300</v>
      </c>
      <c r="J4136" s="2">
        <v>69764</v>
      </c>
      <c r="K4136" s="2">
        <v>0</v>
      </c>
      <c r="L4136" s="2">
        <v>505127</v>
      </c>
      <c r="M4136" s="2">
        <v>-12668</v>
      </c>
      <c r="N4136" s="4">
        <f t="shared" si="128"/>
        <v>0</v>
      </c>
      <c r="O4136" s="2">
        <v>0</v>
      </c>
      <c r="P4136" s="2">
        <v>248676</v>
      </c>
      <c r="Q4136" s="2">
        <v>474793</v>
      </c>
      <c r="R4136" s="2">
        <v>484365</v>
      </c>
      <c r="S4136" s="4">
        <f t="shared" si="129"/>
        <v>0.51340621225728533</v>
      </c>
    </row>
    <row r="4137" spans="1:19" x14ac:dyDescent="0.25">
      <c r="A4137" s="10">
        <v>0</v>
      </c>
      <c r="B4137" s="1" t="s">
        <v>40</v>
      </c>
      <c r="C4137" s="1" t="s">
        <v>2731</v>
      </c>
      <c r="D4137" s="1">
        <v>2019</v>
      </c>
      <c r="E4137" s="2">
        <v>0</v>
      </c>
      <c r="F4137" s="2">
        <v>0</v>
      </c>
      <c r="G4137" s="2">
        <v>757192</v>
      </c>
      <c r="H4137" s="2">
        <v>757162</v>
      </c>
      <c r="I4137" s="2">
        <v>300745</v>
      </c>
      <c r="J4137" s="2">
        <v>127601</v>
      </c>
      <c r="K4137" s="2">
        <v>0</v>
      </c>
      <c r="L4137" s="2">
        <v>328846</v>
      </c>
      <c r="M4137" s="2">
        <v>30</v>
      </c>
      <c r="N4137" s="4">
        <f t="shared" si="128"/>
        <v>0</v>
      </c>
      <c r="O4137" s="2">
        <v>27610</v>
      </c>
      <c r="P4137" s="2">
        <v>170458</v>
      </c>
      <c r="Q4137" s="2">
        <v>304228</v>
      </c>
      <c r="R4137" s="2">
        <v>384080</v>
      </c>
      <c r="S4137" s="4">
        <f t="shared" si="129"/>
        <v>0.51569464694855238</v>
      </c>
    </row>
    <row r="4138" spans="1:19" x14ac:dyDescent="0.25">
      <c r="A4138" s="10">
        <v>0</v>
      </c>
      <c r="B4138" s="1" t="s">
        <v>32</v>
      </c>
      <c r="C4138" s="1" t="s">
        <v>2002</v>
      </c>
      <c r="D4138" s="1">
        <v>2019</v>
      </c>
      <c r="E4138" s="2">
        <v>0</v>
      </c>
      <c r="F4138" s="2">
        <v>0</v>
      </c>
      <c r="G4138" s="2">
        <v>131619</v>
      </c>
      <c r="H4138" s="2">
        <v>167415</v>
      </c>
      <c r="I4138" s="2">
        <v>82115</v>
      </c>
      <c r="J4138" s="2">
        <v>0</v>
      </c>
      <c r="K4138" s="2">
        <v>0</v>
      </c>
      <c r="L4138" s="2">
        <v>49504</v>
      </c>
      <c r="M4138" s="2">
        <v>-35796</v>
      </c>
      <c r="N4138" s="4">
        <f t="shared" si="128"/>
        <v>0</v>
      </c>
      <c r="O4138" s="2">
        <v>0</v>
      </c>
      <c r="P4138" s="2">
        <v>25253</v>
      </c>
      <c r="Q4138" s="2">
        <v>44019</v>
      </c>
      <c r="R4138" s="2">
        <v>48870</v>
      </c>
      <c r="S4138" s="4">
        <f t="shared" si="129"/>
        <v>0.5167382852465725</v>
      </c>
    </row>
    <row r="4139" spans="1:19" x14ac:dyDescent="0.25">
      <c r="A4139" s="10">
        <v>0</v>
      </c>
      <c r="B4139" s="1" t="s">
        <v>32</v>
      </c>
      <c r="C4139" s="1" t="s">
        <v>2141</v>
      </c>
      <c r="D4139" s="1">
        <v>2019</v>
      </c>
      <c r="E4139" s="2">
        <v>0</v>
      </c>
      <c r="F4139" s="2">
        <v>0</v>
      </c>
      <c r="G4139" s="2">
        <v>2724073</v>
      </c>
      <c r="H4139" s="2">
        <v>2070484</v>
      </c>
      <c r="I4139" s="2">
        <v>0</v>
      </c>
      <c r="J4139" s="2">
        <v>116997</v>
      </c>
      <c r="K4139" s="2">
        <v>0</v>
      </c>
      <c r="L4139" s="2">
        <v>2607076</v>
      </c>
      <c r="M4139" s="2">
        <v>653589</v>
      </c>
      <c r="N4139" s="4">
        <f t="shared" si="128"/>
        <v>0</v>
      </c>
      <c r="O4139" s="2">
        <v>0</v>
      </c>
      <c r="P4139" s="2">
        <v>1070026</v>
      </c>
      <c r="Q4139" s="2">
        <v>2724073</v>
      </c>
      <c r="R4139" s="2">
        <v>2070484</v>
      </c>
      <c r="S4139" s="4">
        <f t="shared" si="129"/>
        <v>0.5167999366331737</v>
      </c>
    </row>
    <row r="4140" spans="1:19" x14ac:dyDescent="0.25">
      <c r="A4140" s="10">
        <v>0</v>
      </c>
      <c r="B4140" s="1" t="s">
        <v>36</v>
      </c>
      <c r="C4140" s="1" t="s">
        <v>2540</v>
      </c>
      <c r="D4140" s="1">
        <v>2019</v>
      </c>
      <c r="E4140" s="2">
        <v>0</v>
      </c>
      <c r="F4140" s="2">
        <v>0</v>
      </c>
      <c r="G4140" s="2">
        <v>931633</v>
      </c>
      <c r="H4140" s="2">
        <v>768955</v>
      </c>
      <c r="I4140" s="2">
        <v>765400</v>
      </c>
      <c r="J4140" s="2">
        <v>43560</v>
      </c>
      <c r="K4140" s="2">
        <v>0</v>
      </c>
      <c r="L4140" s="2">
        <v>122673</v>
      </c>
      <c r="M4140" s="2">
        <v>162678</v>
      </c>
      <c r="N4140" s="4">
        <f t="shared" si="128"/>
        <v>0</v>
      </c>
      <c r="O4140" s="2">
        <v>0</v>
      </c>
      <c r="P4140" s="2">
        <v>187872</v>
      </c>
      <c r="Q4140" s="2">
        <v>231941</v>
      </c>
      <c r="R4140" s="2">
        <v>362538</v>
      </c>
      <c r="S4140" s="4">
        <f t="shared" si="129"/>
        <v>0.51821326316137895</v>
      </c>
    </row>
    <row r="4141" spans="1:19" x14ac:dyDescent="0.25">
      <c r="A4141" s="10">
        <v>0</v>
      </c>
      <c r="B4141" s="1" t="s">
        <v>40</v>
      </c>
      <c r="C4141" s="1" t="s">
        <v>3477</v>
      </c>
      <c r="D4141" s="1">
        <v>2019</v>
      </c>
      <c r="E4141" s="2">
        <v>0</v>
      </c>
      <c r="F4141" s="2">
        <v>0</v>
      </c>
      <c r="G4141" s="2">
        <v>1004638</v>
      </c>
      <c r="H4141" s="2">
        <v>948690</v>
      </c>
      <c r="I4141" s="2">
        <v>440312</v>
      </c>
      <c r="J4141" s="2">
        <v>0</v>
      </c>
      <c r="K4141" s="2">
        <v>0</v>
      </c>
      <c r="L4141" s="2">
        <v>564326</v>
      </c>
      <c r="M4141" s="2">
        <v>55948</v>
      </c>
      <c r="N4141" s="4">
        <f t="shared" si="128"/>
        <v>0</v>
      </c>
      <c r="O4141" s="2">
        <v>0</v>
      </c>
      <c r="P4141" s="2">
        <v>269546</v>
      </c>
      <c r="Q4141" s="2">
        <v>386070</v>
      </c>
      <c r="R4141" s="2">
        <v>520049</v>
      </c>
      <c r="S4141" s="4">
        <f t="shared" si="129"/>
        <v>0.51830885166590068</v>
      </c>
    </row>
    <row r="4142" spans="1:19" x14ac:dyDescent="0.25">
      <c r="A4142" s="10">
        <v>0</v>
      </c>
      <c r="B4142" s="1" t="s">
        <v>40</v>
      </c>
      <c r="C4142" s="1" t="s">
        <v>3140</v>
      </c>
      <c r="D4142" s="1">
        <v>2019</v>
      </c>
      <c r="E4142" s="2">
        <v>0</v>
      </c>
      <c r="F4142" s="2">
        <v>0</v>
      </c>
      <c r="G4142" s="2">
        <v>1265424</v>
      </c>
      <c r="H4142" s="2">
        <v>1398597</v>
      </c>
      <c r="I4142" s="2">
        <v>601575</v>
      </c>
      <c r="J4142" s="2">
        <v>205971</v>
      </c>
      <c r="K4142" s="2">
        <v>0</v>
      </c>
      <c r="L4142" s="2">
        <v>457878</v>
      </c>
      <c r="M4142" s="2">
        <v>-133173</v>
      </c>
      <c r="N4142" s="4">
        <f t="shared" si="128"/>
        <v>0</v>
      </c>
      <c r="O4142" s="2">
        <v>0</v>
      </c>
      <c r="P4142" s="2">
        <v>383289</v>
      </c>
      <c r="Q4142" s="2">
        <v>668482</v>
      </c>
      <c r="R4142" s="2">
        <v>735250</v>
      </c>
      <c r="S4142" s="4">
        <f t="shared" si="129"/>
        <v>0.52130431825909551</v>
      </c>
    </row>
    <row r="4143" spans="1:19" x14ac:dyDescent="0.25">
      <c r="A4143" s="10">
        <v>0</v>
      </c>
      <c r="B4143" s="1" t="s">
        <v>32</v>
      </c>
      <c r="C4143" s="1" t="s">
        <v>2188</v>
      </c>
      <c r="D4143" s="1">
        <v>2019</v>
      </c>
      <c r="E4143" s="2">
        <v>0</v>
      </c>
      <c r="F4143" s="2">
        <v>0</v>
      </c>
      <c r="G4143" s="2">
        <v>309443</v>
      </c>
      <c r="H4143" s="2">
        <v>281190</v>
      </c>
      <c r="I4143" s="2">
        <v>150262</v>
      </c>
      <c r="J4143" s="2">
        <v>0</v>
      </c>
      <c r="K4143" s="2">
        <v>0</v>
      </c>
      <c r="L4143" s="2">
        <v>159181</v>
      </c>
      <c r="M4143" s="2">
        <v>28253</v>
      </c>
      <c r="N4143" s="4">
        <f t="shared" si="128"/>
        <v>0</v>
      </c>
      <c r="O4143" s="2">
        <v>0</v>
      </c>
      <c r="P4143" s="2">
        <v>102524</v>
      </c>
      <c r="Q4143" s="2">
        <v>140769</v>
      </c>
      <c r="R4143" s="2">
        <v>194988</v>
      </c>
      <c r="S4143" s="4">
        <f t="shared" si="129"/>
        <v>0.52579645926928842</v>
      </c>
    </row>
    <row r="4144" spans="1:19" x14ac:dyDescent="0.25">
      <c r="A4144" s="10">
        <v>0</v>
      </c>
      <c r="B4144" s="1" t="s">
        <v>32</v>
      </c>
      <c r="C4144" s="1" t="s">
        <v>2292</v>
      </c>
      <c r="D4144" s="1">
        <v>2019</v>
      </c>
      <c r="E4144" s="2">
        <v>0</v>
      </c>
      <c r="F4144" s="2">
        <v>0</v>
      </c>
      <c r="G4144" s="2">
        <v>1107041</v>
      </c>
      <c r="H4144" s="2">
        <v>1041757</v>
      </c>
      <c r="I4144" s="2">
        <v>101034</v>
      </c>
      <c r="J4144" s="2">
        <v>21757</v>
      </c>
      <c r="K4144" s="2">
        <v>0</v>
      </c>
      <c r="L4144" s="2">
        <v>984250</v>
      </c>
      <c r="M4144" s="2">
        <v>65284</v>
      </c>
      <c r="N4144" s="4">
        <f t="shared" si="128"/>
        <v>0</v>
      </c>
      <c r="O4144" s="2">
        <v>0</v>
      </c>
      <c r="P4144" s="2">
        <v>476295</v>
      </c>
      <c r="Q4144" s="2">
        <v>927742</v>
      </c>
      <c r="R4144" s="2">
        <v>900829</v>
      </c>
      <c r="S4144" s="4">
        <f t="shared" si="129"/>
        <v>0.52872964791319998</v>
      </c>
    </row>
    <row r="4145" spans="1:19" x14ac:dyDescent="0.25">
      <c r="A4145" s="10">
        <v>0</v>
      </c>
      <c r="B4145" s="1" t="s">
        <v>28</v>
      </c>
      <c r="C4145" s="1" t="s">
        <v>1132</v>
      </c>
      <c r="D4145" s="1">
        <v>2019</v>
      </c>
      <c r="E4145" s="2">
        <v>0</v>
      </c>
      <c r="F4145" s="2">
        <v>0</v>
      </c>
      <c r="G4145" s="2">
        <v>20099301</v>
      </c>
      <c r="H4145" s="2">
        <v>14901672</v>
      </c>
      <c r="I4145" s="2">
        <v>11369013</v>
      </c>
      <c r="J4145" s="2">
        <v>106746</v>
      </c>
      <c r="K4145" s="2">
        <v>3538902</v>
      </c>
      <c r="L4145" s="2">
        <v>5084640</v>
      </c>
      <c r="M4145" s="2">
        <v>5197629</v>
      </c>
      <c r="N4145" s="4">
        <f t="shared" si="128"/>
        <v>0</v>
      </c>
      <c r="O4145" s="2">
        <v>0</v>
      </c>
      <c r="P4145" s="2">
        <v>3723140</v>
      </c>
      <c r="Q4145" s="2">
        <v>6135210</v>
      </c>
      <c r="R4145" s="2">
        <v>7020015</v>
      </c>
      <c r="S4145" s="4">
        <f t="shared" si="129"/>
        <v>0.53036069011248554</v>
      </c>
    </row>
    <row r="4146" spans="1:19" x14ac:dyDescent="0.25">
      <c r="A4146" s="10">
        <v>0</v>
      </c>
      <c r="B4146" s="1" t="s">
        <v>61</v>
      </c>
      <c r="C4146" s="1" t="s">
        <v>766</v>
      </c>
      <c r="D4146" s="1">
        <v>2019</v>
      </c>
      <c r="E4146" s="2">
        <v>0</v>
      </c>
      <c r="F4146" s="2">
        <v>0</v>
      </c>
      <c r="G4146" s="2">
        <v>1385337</v>
      </c>
      <c r="H4146" s="2">
        <v>1246698</v>
      </c>
      <c r="I4146" s="2">
        <v>655305</v>
      </c>
      <c r="J4146" s="2">
        <v>54270</v>
      </c>
      <c r="K4146" s="2">
        <v>2500</v>
      </c>
      <c r="L4146" s="2">
        <v>673261</v>
      </c>
      <c r="M4146" s="2">
        <v>138639</v>
      </c>
      <c r="N4146" s="4">
        <f t="shared" si="128"/>
        <v>0</v>
      </c>
      <c r="O4146" s="2">
        <v>0</v>
      </c>
      <c r="P4146" s="2">
        <v>355619</v>
      </c>
      <c r="Q4146" s="2">
        <v>740183</v>
      </c>
      <c r="R4146" s="2">
        <v>669123</v>
      </c>
      <c r="S4146" s="4">
        <f t="shared" si="129"/>
        <v>0.53147029768816789</v>
      </c>
    </row>
    <row r="4147" spans="1:19" x14ac:dyDescent="0.25">
      <c r="A4147" s="10">
        <v>0</v>
      </c>
      <c r="B4147" s="1" t="s">
        <v>40</v>
      </c>
      <c r="C4147" s="1" t="s">
        <v>3067</v>
      </c>
      <c r="D4147" s="1">
        <v>2019</v>
      </c>
      <c r="E4147" s="2">
        <v>0</v>
      </c>
      <c r="F4147" s="2">
        <v>0</v>
      </c>
      <c r="G4147" s="2">
        <v>783745</v>
      </c>
      <c r="H4147" s="2">
        <v>799793</v>
      </c>
      <c r="I4147" s="2">
        <v>352670</v>
      </c>
      <c r="J4147" s="2">
        <v>151789</v>
      </c>
      <c r="K4147" s="2">
        <v>0</v>
      </c>
      <c r="L4147" s="2">
        <v>279286</v>
      </c>
      <c r="M4147" s="2">
        <v>-16048</v>
      </c>
      <c r="N4147" s="4">
        <f t="shared" si="128"/>
        <v>0</v>
      </c>
      <c r="O4147" s="2">
        <v>0</v>
      </c>
      <c r="P4147" s="2">
        <v>169035</v>
      </c>
      <c r="Q4147" s="2">
        <v>317270</v>
      </c>
      <c r="R4147" s="2">
        <v>318004</v>
      </c>
      <c r="S4147" s="4">
        <f t="shared" si="129"/>
        <v>0.53154991761109927</v>
      </c>
    </row>
    <row r="4148" spans="1:19" x14ac:dyDescent="0.25">
      <c r="A4148" s="10">
        <v>0</v>
      </c>
      <c r="B4148" s="1" t="s">
        <v>38</v>
      </c>
      <c r="C4148" s="1" t="s">
        <v>2675</v>
      </c>
      <c r="D4148" s="1">
        <v>2019</v>
      </c>
      <c r="E4148" s="2">
        <v>0</v>
      </c>
      <c r="F4148" s="2">
        <v>0</v>
      </c>
      <c r="G4148" s="2">
        <v>4229075</v>
      </c>
      <c r="H4148" s="2">
        <v>4409511</v>
      </c>
      <c r="I4148" s="2">
        <v>1342718</v>
      </c>
      <c r="J4148" s="2">
        <v>212951</v>
      </c>
      <c r="K4148" s="2">
        <v>857836</v>
      </c>
      <c r="L4148" s="2">
        <v>1815570</v>
      </c>
      <c r="M4148" s="2">
        <v>-180436</v>
      </c>
      <c r="N4148" s="4">
        <f t="shared" si="128"/>
        <v>0</v>
      </c>
      <c r="O4148" s="2">
        <v>159963</v>
      </c>
      <c r="P4148" s="2">
        <v>782830</v>
      </c>
      <c r="Q4148" s="2">
        <v>1816628</v>
      </c>
      <c r="R4148" s="2">
        <v>1769308</v>
      </c>
      <c r="S4148" s="4">
        <f t="shared" si="129"/>
        <v>0.53285973951397947</v>
      </c>
    </row>
    <row r="4149" spans="1:19" x14ac:dyDescent="0.25">
      <c r="A4149" s="10">
        <v>0</v>
      </c>
      <c r="B4149" s="1" t="s">
        <v>32</v>
      </c>
      <c r="C4149" s="1" t="s">
        <v>1899</v>
      </c>
      <c r="D4149" s="1">
        <v>2019</v>
      </c>
      <c r="E4149" s="2">
        <v>0</v>
      </c>
      <c r="F4149" s="2">
        <v>0</v>
      </c>
      <c r="G4149" s="2">
        <v>299113</v>
      </c>
      <c r="H4149" s="2">
        <v>371642</v>
      </c>
      <c r="I4149" s="2">
        <v>134540</v>
      </c>
      <c r="J4149" s="2">
        <v>0</v>
      </c>
      <c r="K4149" s="2">
        <v>0</v>
      </c>
      <c r="L4149" s="2">
        <v>164573</v>
      </c>
      <c r="M4149" s="2">
        <v>-72529</v>
      </c>
      <c r="N4149" s="4">
        <f t="shared" si="128"/>
        <v>0</v>
      </c>
      <c r="O4149" s="2">
        <v>0</v>
      </c>
      <c r="P4149" s="2">
        <v>87335</v>
      </c>
      <c r="Q4149" s="2">
        <v>155355</v>
      </c>
      <c r="R4149" s="2">
        <v>163657</v>
      </c>
      <c r="S4149" s="4">
        <f t="shared" si="129"/>
        <v>0.53364659012446769</v>
      </c>
    </row>
    <row r="4150" spans="1:19" x14ac:dyDescent="0.25">
      <c r="A4150" s="10">
        <v>0</v>
      </c>
      <c r="B4150" s="1" t="s">
        <v>32</v>
      </c>
      <c r="C4150" s="1" t="s">
        <v>2037</v>
      </c>
      <c r="D4150" s="1">
        <v>2019</v>
      </c>
      <c r="E4150" s="2">
        <v>0</v>
      </c>
      <c r="F4150" s="2">
        <v>0</v>
      </c>
      <c r="G4150" s="2">
        <v>501083</v>
      </c>
      <c r="H4150" s="2">
        <v>461029</v>
      </c>
      <c r="I4150" s="2">
        <v>244642</v>
      </c>
      <c r="J4150" s="2">
        <v>11250</v>
      </c>
      <c r="K4150" s="2">
        <v>0</v>
      </c>
      <c r="L4150" s="2">
        <v>245191</v>
      </c>
      <c r="M4150" s="2">
        <v>40054</v>
      </c>
      <c r="N4150" s="4">
        <f t="shared" si="128"/>
        <v>0</v>
      </c>
      <c r="O4150" s="2">
        <v>0</v>
      </c>
      <c r="P4150" s="2">
        <v>78353</v>
      </c>
      <c r="Q4150" s="2">
        <v>183673</v>
      </c>
      <c r="R4150" s="2">
        <v>146595</v>
      </c>
      <c r="S4150" s="4">
        <f t="shared" si="129"/>
        <v>0.53448616937821891</v>
      </c>
    </row>
    <row r="4151" spans="1:19" x14ac:dyDescent="0.25">
      <c r="A4151" s="10">
        <v>0</v>
      </c>
      <c r="B4151" s="1" t="s">
        <v>32</v>
      </c>
      <c r="C4151" s="1" t="s">
        <v>1943</v>
      </c>
      <c r="D4151" s="1">
        <v>2019</v>
      </c>
      <c r="E4151" s="2">
        <v>0</v>
      </c>
      <c r="F4151" s="2">
        <v>0</v>
      </c>
      <c r="G4151" s="2">
        <v>229301</v>
      </c>
      <c r="H4151" s="2">
        <v>282496</v>
      </c>
      <c r="I4151" s="2">
        <v>166858</v>
      </c>
      <c r="J4151" s="2">
        <v>16213</v>
      </c>
      <c r="K4151" s="2">
        <v>0</v>
      </c>
      <c r="L4151" s="2">
        <v>46230</v>
      </c>
      <c r="M4151" s="2">
        <v>-53195</v>
      </c>
      <c r="N4151" s="4">
        <f t="shared" si="128"/>
        <v>0</v>
      </c>
      <c r="O4151" s="2">
        <v>0</v>
      </c>
      <c r="P4151" s="2">
        <v>38270</v>
      </c>
      <c r="Q4151" s="2">
        <v>72713</v>
      </c>
      <c r="R4151" s="2">
        <v>71548</v>
      </c>
      <c r="S4151" s="4">
        <f t="shared" si="129"/>
        <v>0.53488567115782415</v>
      </c>
    </row>
    <row r="4152" spans="1:19" x14ac:dyDescent="0.25">
      <c r="A4152" s="10">
        <v>0</v>
      </c>
      <c r="B4152" s="1" t="s">
        <v>32</v>
      </c>
      <c r="C4152" s="1" t="s">
        <v>1828</v>
      </c>
      <c r="D4152" s="1">
        <v>2019</v>
      </c>
      <c r="E4152" s="2">
        <v>0</v>
      </c>
      <c r="F4152" s="2">
        <v>0</v>
      </c>
      <c r="G4152" s="2">
        <v>464033</v>
      </c>
      <c r="H4152" s="2">
        <v>393558</v>
      </c>
      <c r="I4152" s="2">
        <v>294534</v>
      </c>
      <c r="J4152" s="2">
        <v>0</v>
      </c>
      <c r="K4152" s="2">
        <v>0</v>
      </c>
      <c r="L4152" s="2">
        <v>169499</v>
      </c>
      <c r="M4152" s="2">
        <v>70475</v>
      </c>
      <c r="N4152" s="4">
        <f t="shared" si="128"/>
        <v>0</v>
      </c>
      <c r="O4152" s="2">
        <v>12651</v>
      </c>
      <c r="P4152" s="2">
        <v>65583</v>
      </c>
      <c r="Q4152" s="2">
        <v>174537</v>
      </c>
      <c r="R4152" s="2">
        <v>145976</v>
      </c>
      <c r="S4152" s="4">
        <f t="shared" si="129"/>
        <v>0.53593741436948539</v>
      </c>
    </row>
    <row r="4153" spans="1:19" x14ac:dyDescent="0.25">
      <c r="A4153" s="10">
        <v>0</v>
      </c>
      <c r="B4153" s="1" t="s">
        <v>61</v>
      </c>
      <c r="C4153" s="1" t="s">
        <v>4474</v>
      </c>
      <c r="D4153" s="1">
        <v>2019</v>
      </c>
      <c r="E4153" s="2">
        <v>0</v>
      </c>
      <c r="F4153" s="2">
        <v>0</v>
      </c>
      <c r="G4153" s="2">
        <v>1885999</v>
      </c>
      <c r="H4153" s="2">
        <v>1685631</v>
      </c>
      <c r="I4153" s="2">
        <v>1415569</v>
      </c>
      <c r="J4153" s="2">
        <v>119256</v>
      </c>
      <c r="K4153" s="2">
        <v>18777</v>
      </c>
      <c r="L4153" s="2">
        <v>332397</v>
      </c>
      <c r="M4153" s="2">
        <v>200368</v>
      </c>
      <c r="N4153" s="4">
        <f t="shared" si="128"/>
        <v>0</v>
      </c>
      <c r="O4153" s="2">
        <v>0</v>
      </c>
      <c r="P4153" s="2">
        <v>202561</v>
      </c>
      <c r="Q4153" s="2">
        <v>405396</v>
      </c>
      <c r="R4153" s="2">
        <v>376898</v>
      </c>
      <c r="S4153" s="4">
        <f t="shared" si="129"/>
        <v>0.53744249107185493</v>
      </c>
    </row>
    <row r="4154" spans="1:19" x14ac:dyDescent="0.25">
      <c r="A4154" s="10">
        <v>0</v>
      </c>
      <c r="B4154" s="1" t="s">
        <v>28</v>
      </c>
      <c r="C4154" s="1" t="s">
        <v>1219</v>
      </c>
      <c r="D4154" s="1">
        <v>2019</v>
      </c>
      <c r="E4154" s="2">
        <v>0</v>
      </c>
      <c r="F4154" s="2">
        <v>0</v>
      </c>
      <c r="G4154" s="2">
        <v>9953031</v>
      </c>
      <c r="H4154" s="2">
        <v>9306693</v>
      </c>
      <c r="I4154" s="2">
        <v>1686949</v>
      </c>
      <c r="J4154" s="2">
        <v>9151</v>
      </c>
      <c r="K4154" s="2">
        <v>616613</v>
      </c>
      <c r="L4154" s="2">
        <v>7640318</v>
      </c>
      <c r="M4154" s="2">
        <v>646338</v>
      </c>
      <c r="N4154" s="4">
        <f t="shared" si="128"/>
        <v>0</v>
      </c>
      <c r="O4154" s="2">
        <v>0</v>
      </c>
      <c r="P4154" s="2">
        <v>3753525</v>
      </c>
      <c r="Q4154" s="2">
        <v>7052916</v>
      </c>
      <c r="R4154" s="2">
        <v>6958895</v>
      </c>
      <c r="S4154" s="4">
        <f t="shared" si="129"/>
        <v>0.53938520411645818</v>
      </c>
    </row>
    <row r="4155" spans="1:19" x14ac:dyDescent="0.25">
      <c r="A4155" s="10">
        <v>0</v>
      </c>
      <c r="B4155" s="1" t="s">
        <v>32</v>
      </c>
      <c r="C4155" s="1" t="s">
        <v>2299</v>
      </c>
      <c r="D4155" s="1">
        <v>2019</v>
      </c>
      <c r="E4155" s="2">
        <v>0</v>
      </c>
      <c r="F4155" s="2">
        <v>0</v>
      </c>
      <c r="G4155" s="2">
        <v>105434</v>
      </c>
      <c r="H4155" s="2">
        <v>126352</v>
      </c>
      <c r="I4155" s="2">
        <v>83650</v>
      </c>
      <c r="J4155" s="2">
        <v>0</v>
      </c>
      <c r="K4155" s="2">
        <v>0</v>
      </c>
      <c r="L4155" s="2">
        <v>21784</v>
      </c>
      <c r="M4155" s="2">
        <v>-20918</v>
      </c>
      <c r="N4155" s="4">
        <f t="shared" si="128"/>
        <v>0</v>
      </c>
      <c r="O4155" s="2">
        <v>0</v>
      </c>
      <c r="P4155" s="2">
        <v>19269</v>
      </c>
      <c r="Q4155" s="2">
        <v>18984</v>
      </c>
      <c r="R4155" s="2">
        <v>35569</v>
      </c>
      <c r="S4155" s="4">
        <f t="shared" si="129"/>
        <v>0.54173578115774967</v>
      </c>
    </row>
    <row r="4156" spans="1:19" x14ac:dyDescent="0.25">
      <c r="A4156" s="10">
        <v>0</v>
      </c>
      <c r="B4156" s="1" t="s">
        <v>32</v>
      </c>
      <c r="C4156" s="1" t="s">
        <v>710</v>
      </c>
      <c r="D4156" s="1">
        <v>2019</v>
      </c>
      <c r="E4156" s="2">
        <v>0</v>
      </c>
      <c r="F4156" s="2">
        <v>0</v>
      </c>
      <c r="G4156" s="2">
        <v>219854</v>
      </c>
      <c r="H4156" s="2">
        <v>281262</v>
      </c>
      <c r="I4156" s="2">
        <v>109335</v>
      </c>
      <c r="J4156" s="2">
        <v>0</v>
      </c>
      <c r="K4156" s="2">
        <v>0</v>
      </c>
      <c r="L4156" s="2">
        <v>110519</v>
      </c>
      <c r="M4156" s="2">
        <v>-61408</v>
      </c>
      <c r="N4156" s="4">
        <f t="shared" si="128"/>
        <v>0</v>
      </c>
      <c r="O4156" s="2">
        <v>4723</v>
      </c>
      <c r="P4156" s="2">
        <v>41662</v>
      </c>
      <c r="Q4156" s="2">
        <v>92483</v>
      </c>
      <c r="R4156" s="2">
        <v>85472</v>
      </c>
      <c r="S4156" s="4">
        <f t="shared" si="129"/>
        <v>0.54269234369150132</v>
      </c>
    </row>
    <row r="4157" spans="1:19" x14ac:dyDescent="0.25">
      <c r="A4157" s="10">
        <v>0</v>
      </c>
      <c r="B4157" s="1" t="s">
        <v>40</v>
      </c>
      <c r="C4157" s="1" t="s">
        <v>2980</v>
      </c>
      <c r="D4157" s="1">
        <v>2019</v>
      </c>
      <c r="E4157" s="2">
        <v>0</v>
      </c>
      <c r="F4157" s="2">
        <v>0</v>
      </c>
      <c r="G4157" s="2">
        <v>235326</v>
      </c>
      <c r="H4157" s="2">
        <v>225206</v>
      </c>
      <c r="I4157" s="2">
        <v>15350</v>
      </c>
      <c r="J4157" s="2">
        <v>0</v>
      </c>
      <c r="K4157" s="2">
        <v>0</v>
      </c>
      <c r="L4157" s="2">
        <v>219976</v>
      </c>
      <c r="M4157" s="2">
        <v>10120</v>
      </c>
      <c r="N4157" s="4">
        <f t="shared" si="128"/>
        <v>0</v>
      </c>
      <c r="O4157" s="2">
        <v>0</v>
      </c>
      <c r="P4157" s="2">
        <v>161486</v>
      </c>
      <c r="Q4157" s="2">
        <v>270155</v>
      </c>
      <c r="R4157" s="2">
        <v>296820</v>
      </c>
      <c r="S4157" s="4">
        <f t="shared" si="129"/>
        <v>0.54405363519978434</v>
      </c>
    </row>
    <row r="4158" spans="1:19" x14ac:dyDescent="0.25">
      <c r="A4158" s="10">
        <v>0</v>
      </c>
      <c r="B4158" s="1" t="s">
        <v>36</v>
      </c>
      <c r="C4158" s="1" t="s">
        <v>2507</v>
      </c>
      <c r="D4158" s="1">
        <v>2019</v>
      </c>
      <c r="E4158" s="2">
        <v>0</v>
      </c>
      <c r="F4158" s="2">
        <v>0</v>
      </c>
      <c r="G4158" s="2">
        <v>938621</v>
      </c>
      <c r="H4158" s="2">
        <v>278044</v>
      </c>
      <c r="I4158" s="2">
        <v>74887</v>
      </c>
      <c r="J4158" s="2">
        <v>18403</v>
      </c>
      <c r="K4158" s="2">
        <v>762930</v>
      </c>
      <c r="L4158" s="2">
        <v>82401</v>
      </c>
      <c r="M4158" s="2">
        <v>660577</v>
      </c>
      <c r="N4158" s="4">
        <f t="shared" si="128"/>
        <v>0</v>
      </c>
      <c r="O4158" s="2">
        <v>0</v>
      </c>
      <c r="P4158" s="2">
        <v>74880</v>
      </c>
      <c r="Q4158" s="2">
        <v>121453</v>
      </c>
      <c r="R4158" s="2">
        <v>137547</v>
      </c>
      <c r="S4158" s="4">
        <f t="shared" si="129"/>
        <v>0.54439573382189366</v>
      </c>
    </row>
    <row r="4159" spans="1:19" x14ac:dyDescent="0.25">
      <c r="A4159" s="10">
        <v>0</v>
      </c>
      <c r="B4159" s="1" t="s">
        <v>55</v>
      </c>
      <c r="C4159" s="1" t="s">
        <v>3955</v>
      </c>
      <c r="D4159" s="1">
        <v>2019</v>
      </c>
      <c r="E4159" s="2">
        <v>0</v>
      </c>
      <c r="F4159" s="2">
        <v>0</v>
      </c>
      <c r="G4159" s="2">
        <v>1423275</v>
      </c>
      <c r="H4159" s="2">
        <v>1305335</v>
      </c>
      <c r="I4159" s="2">
        <v>714133</v>
      </c>
      <c r="J4159" s="2">
        <v>4000</v>
      </c>
      <c r="K4159" s="2">
        <v>50000</v>
      </c>
      <c r="L4159" s="2">
        <v>655142</v>
      </c>
      <c r="M4159" s="2">
        <v>117940</v>
      </c>
      <c r="N4159" s="4">
        <f t="shared" si="128"/>
        <v>0</v>
      </c>
      <c r="O4159" s="2">
        <v>50813</v>
      </c>
      <c r="P4159" s="2">
        <v>195178</v>
      </c>
      <c r="Q4159" s="2">
        <v>525466</v>
      </c>
      <c r="R4159" s="2">
        <v>450798</v>
      </c>
      <c r="S4159" s="4">
        <f t="shared" si="129"/>
        <v>0.54567899591391267</v>
      </c>
    </row>
    <row r="4160" spans="1:19" x14ac:dyDescent="0.25">
      <c r="A4160" s="10">
        <v>0</v>
      </c>
      <c r="B4160" s="1" t="s">
        <v>32</v>
      </c>
      <c r="C4160" s="1" t="s">
        <v>2350</v>
      </c>
      <c r="D4160" s="1">
        <v>2019</v>
      </c>
      <c r="E4160" s="2">
        <v>0</v>
      </c>
      <c r="F4160" s="2">
        <v>0</v>
      </c>
      <c r="G4160" s="2">
        <v>2384448</v>
      </c>
      <c r="H4160" s="2">
        <v>1464708</v>
      </c>
      <c r="I4160" s="2">
        <v>768862</v>
      </c>
      <c r="J4160" s="2">
        <v>39113</v>
      </c>
      <c r="K4160" s="2">
        <v>466880</v>
      </c>
      <c r="L4160" s="2">
        <v>1109593</v>
      </c>
      <c r="M4160" s="2">
        <v>919740</v>
      </c>
      <c r="N4160" s="4">
        <f t="shared" si="128"/>
        <v>0</v>
      </c>
      <c r="O4160" s="2">
        <v>671578</v>
      </c>
      <c r="P4160" s="2">
        <v>525885</v>
      </c>
      <c r="Q4160" s="2">
        <v>1567381</v>
      </c>
      <c r="R4160" s="2">
        <v>2190725</v>
      </c>
      <c r="S4160" s="4">
        <f t="shared" si="129"/>
        <v>0.54660580401465264</v>
      </c>
    </row>
    <row r="4161" spans="1:19" x14ac:dyDescent="0.25">
      <c r="A4161" s="10">
        <v>0</v>
      </c>
      <c r="B4161" s="1" t="s">
        <v>27</v>
      </c>
      <c r="C4161" s="1" t="s">
        <v>814</v>
      </c>
      <c r="D4161" s="1">
        <v>2019</v>
      </c>
      <c r="E4161" s="2">
        <v>0</v>
      </c>
      <c r="F4161" s="2">
        <v>0</v>
      </c>
      <c r="G4161" s="2">
        <v>7184733</v>
      </c>
      <c r="H4161" s="2">
        <v>2510567</v>
      </c>
      <c r="I4161" s="2">
        <v>1275008</v>
      </c>
      <c r="J4161" s="2">
        <v>0</v>
      </c>
      <c r="K4161" s="2">
        <v>4719347</v>
      </c>
      <c r="L4161" s="2">
        <v>1190378</v>
      </c>
      <c r="M4161" s="2">
        <v>4674166</v>
      </c>
      <c r="N4161" s="4">
        <f t="shared" si="128"/>
        <v>0</v>
      </c>
      <c r="O4161" s="2">
        <v>0</v>
      </c>
      <c r="P4161" s="2">
        <v>788546</v>
      </c>
      <c r="Q4161" s="2">
        <v>1357643</v>
      </c>
      <c r="R4161" s="2">
        <v>1433922</v>
      </c>
      <c r="S4161" s="4">
        <f t="shared" si="129"/>
        <v>0.54992252019286958</v>
      </c>
    </row>
    <row r="4162" spans="1:19" x14ac:dyDescent="0.25">
      <c r="A4162" s="10">
        <v>0</v>
      </c>
      <c r="B4162" s="1" t="s">
        <v>40</v>
      </c>
      <c r="C4162" s="1" t="s">
        <v>3414</v>
      </c>
      <c r="D4162" s="1">
        <v>2019</v>
      </c>
      <c r="E4162" s="2">
        <v>0</v>
      </c>
      <c r="F4162" s="2">
        <v>0</v>
      </c>
      <c r="G4162" s="2">
        <v>368295</v>
      </c>
      <c r="H4162" s="2">
        <v>399688</v>
      </c>
      <c r="I4162" s="2">
        <v>35002</v>
      </c>
      <c r="J4162" s="2">
        <v>5872</v>
      </c>
      <c r="K4162" s="2">
        <v>0</v>
      </c>
      <c r="L4162" s="2">
        <v>327421</v>
      </c>
      <c r="M4162" s="2">
        <v>-31393</v>
      </c>
      <c r="N4162" s="4">
        <f t="shared" ref="N4162:N4225" si="130">(E4162-F4162)/G4162</f>
        <v>0</v>
      </c>
      <c r="O4162" s="2">
        <v>0</v>
      </c>
      <c r="P4162" s="2">
        <v>196097</v>
      </c>
      <c r="Q4162" s="2">
        <v>308584</v>
      </c>
      <c r="R4162" s="2">
        <v>355402</v>
      </c>
      <c r="S4162" s="4">
        <f t="shared" ref="S4162:S4225" si="131">(O4162+P4162)/R4162</f>
        <v>0.55176110432693115</v>
      </c>
    </row>
    <row r="4163" spans="1:19" x14ac:dyDescent="0.25">
      <c r="A4163" s="10">
        <v>0</v>
      </c>
      <c r="B4163" s="1" t="s">
        <v>40</v>
      </c>
      <c r="C4163" s="1" t="s">
        <v>3237</v>
      </c>
      <c r="D4163" s="1">
        <v>2019</v>
      </c>
      <c r="E4163" s="2">
        <v>0</v>
      </c>
      <c r="F4163" s="2">
        <v>0</v>
      </c>
      <c r="G4163" s="2">
        <v>920380</v>
      </c>
      <c r="H4163" s="2">
        <v>900421</v>
      </c>
      <c r="I4163" s="2">
        <v>453221</v>
      </c>
      <c r="J4163" s="2">
        <v>6832</v>
      </c>
      <c r="K4163" s="2">
        <v>0</v>
      </c>
      <c r="L4163" s="2">
        <v>460327</v>
      </c>
      <c r="M4163" s="2">
        <v>19959</v>
      </c>
      <c r="N4163" s="4">
        <f t="shared" si="130"/>
        <v>0</v>
      </c>
      <c r="O4163" s="2">
        <v>10760</v>
      </c>
      <c r="P4163" s="2">
        <v>166277</v>
      </c>
      <c r="Q4163" s="2">
        <v>363744</v>
      </c>
      <c r="R4163" s="2">
        <v>319572</v>
      </c>
      <c r="S4163" s="4">
        <f t="shared" si="131"/>
        <v>0.55398157535704007</v>
      </c>
    </row>
    <row r="4164" spans="1:19" x14ac:dyDescent="0.25">
      <c r="A4164" s="10">
        <v>0</v>
      </c>
      <c r="B4164" s="1" t="s">
        <v>32</v>
      </c>
      <c r="C4164" s="1" t="s">
        <v>1987</v>
      </c>
      <c r="D4164" s="1">
        <v>2019</v>
      </c>
      <c r="E4164" s="2">
        <v>0</v>
      </c>
      <c r="F4164" s="2">
        <v>0</v>
      </c>
      <c r="G4164" s="2">
        <v>629624</v>
      </c>
      <c r="H4164" s="2">
        <v>443901</v>
      </c>
      <c r="I4164" s="2">
        <v>6034</v>
      </c>
      <c r="J4164" s="2">
        <v>777</v>
      </c>
      <c r="K4164" s="2">
        <v>0</v>
      </c>
      <c r="L4164" s="2">
        <v>622813</v>
      </c>
      <c r="M4164" s="2">
        <v>185723</v>
      </c>
      <c r="N4164" s="4">
        <f t="shared" si="130"/>
        <v>0</v>
      </c>
      <c r="O4164" s="2">
        <v>0</v>
      </c>
      <c r="P4164" s="2">
        <v>111561</v>
      </c>
      <c r="Q4164" s="2">
        <v>183529</v>
      </c>
      <c r="R4164" s="2">
        <v>200879</v>
      </c>
      <c r="S4164" s="4">
        <f t="shared" si="131"/>
        <v>0.55536417445327779</v>
      </c>
    </row>
    <row r="4165" spans="1:19" x14ac:dyDescent="0.25">
      <c r="A4165" s="10">
        <v>0</v>
      </c>
      <c r="B4165" s="1" t="s">
        <v>40</v>
      </c>
      <c r="C4165" s="1" t="s">
        <v>2996</v>
      </c>
      <c r="D4165" s="1">
        <v>2019</v>
      </c>
      <c r="E4165" s="2">
        <v>0</v>
      </c>
      <c r="F4165" s="2">
        <v>0</v>
      </c>
      <c r="G4165" s="2">
        <v>290501</v>
      </c>
      <c r="H4165" s="2">
        <v>335546</v>
      </c>
      <c r="I4165" s="2">
        <v>9756</v>
      </c>
      <c r="J4165" s="2">
        <v>0</v>
      </c>
      <c r="K4165" s="2">
        <v>0</v>
      </c>
      <c r="L4165" s="2">
        <v>280745</v>
      </c>
      <c r="M4165" s="2">
        <v>-45045</v>
      </c>
      <c r="N4165" s="4">
        <f t="shared" si="130"/>
        <v>0</v>
      </c>
      <c r="O4165" s="2">
        <v>0</v>
      </c>
      <c r="P4165" s="2">
        <v>81334</v>
      </c>
      <c r="Q4165" s="2">
        <v>145718</v>
      </c>
      <c r="R4165" s="2">
        <v>146226</v>
      </c>
      <c r="S4165" s="4">
        <f t="shared" si="131"/>
        <v>0.55622119185370589</v>
      </c>
    </row>
    <row r="4166" spans="1:19" x14ac:dyDescent="0.25">
      <c r="A4166" s="10">
        <v>0</v>
      </c>
      <c r="B4166" s="1" t="s">
        <v>28</v>
      </c>
      <c r="C4166" s="1" t="s">
        <v>1234</v>
      </c>
      <c r="D4166" s="1">
        <v>2019</v>
      </c>
      <c r="E4166" s="2">
        <v>0</v>
      </c>
      <c r="F4166" s="2">
        <v>0</v>
      </c>
      <c r="G4166" s="2">
        <v>27139213</v>
      </c>
      <c r="H4166" s="2">
        <v>16036842</v>
      </c>
      <c r="I4166" s="2">
        <v>6385218</v>
      </c>
      <c r="J4166" s="2">
        <v>36630</v>
      </c>
      <c r="K4166" s="2">
        <v>9289365</v>
      </c>
      <c r="L4166" s="2">
        <v>11428000</v>
      </c>
      <c r="M4166" s="2">
        <v>11102371</v>
      </c>
      <c r="N4166" s="4">
        <f t="shared" si="130"/>
        <v>0</v>
      </c>
      <c r="O4166" s="2">
        <v>0</v>
      </c>
      <c r="P4166" s="2">
        <v>7524729</v>
      </c>
      <c r="Q4166" s="2">
        <v>15321080</v>
      </c>
      <c r="R4166" s="2">
        <v>13505699</v>
      </c>
      <c r="S4166" s="4">
        <f t="shared" si="131"/>
        <v>0.55715213259232266</v>
      </c>
    </row>
    <row r="4167" spans="1:19" x14ac:dyDescent="0.25">
      <c r="A4167" s="10">
        <v>0</v>
      </c>
      <c r="B4167" s="1" t="s">
        <v>32</v>
      </c>
      <c r="C4167" s="1" t="s">
        <v>2431</v>
      </c>
      <c r="D4167" s="1">
        <v>2019</v>
      </c>
      <c r="E4167" s="2">
        <v>0</v>
      </c>
      <c r="F4167" s="2">
        <v>0</v>
      </c>
      <c r="G4167" s="2">
        <v>3023684</v>
      </c>
      <c r="H4167" s="2">
        <v>3033802</v>
      </c>
      <c r="I4167" s="2">
        <v>2199475</v>
      </c>
      <c r="J4167" s="2">
        <v>0</v>
      </c>
      <c r="K4167" s="2">
        <v>18150</v>
      </c>
      <c r="L4167" s="2">
        <v>806059</v>
      </c>
      <c r="M4167" s="2">
        <v>-10118</v>
      </c>
      <c r="N4167" s="4">
        <f t="shared" si="130"/>
        <v>0</v>
      </c>
      <c r="O4167" s="2">
        <v>0</v>
      </c>
      <c r="P4167" s="2">
        <v>421221</v>
      </c>
      <c r="Q4167" s="2">
        <v>845371</v>
      </c>
      <c r="R4167" s="2">
        <v>754443</v>
      </c>
      <c r="S4167" s="4">
        <f t="shared" si="131"/>
        <v>0.55832050930288968</v>
      </c>
    </row>
    <row r="4168" spans="1:19" x14ac:dyDescent="0.25">
      <c r="A4168" s="10">
        <v>0</v>
      </c>
      <c r="B4168" s="1" t="s">
        <v>28</v>
      </c>
      <c r="C4168" s="1" t="s">
        <v>1145</v>
      </c>
      <c r="D4168" s="1">
        <v>2019</v>
      </c>
      <c r="E4168" s="2">
        <v>0</v>
      </c>
      <c r="F4168" s="2">
        <v>0</v>
      </c>
      <c r="G4168" s="2">
        <v>47665074</v>
      </c>
      <c r="H4168" s="2">
        <v>50731795</v>
      </c>
      <c r="I4168" s="2">
        <v>6951959</v>
      </c>
      <c r="J4168" s="2">
        <v>2214156</v>
      </c>
      <c r="K4168" s="2">
        <v>65132</v>
      </c>
      <c r="L4168" s="2">
        <v>38433827</v>
      </c>
      <c r="M4168" s="2">
        <v>-3066721</v>
      </c>
      <c r="N4168" s="4">
        <f t="shared" si="130"/>
        <v>0</v>
      </c>
      <c r="O4168" s="2">
        <v>0</v>
      </c>
      <c r="P4168" s="2">
        <v>15939293</v>
      </c>
      <c r="Q4168" s="2">
        <v>32496571</v>
      </c>
      <c r="R4168" s="2">
        <v>28476648</v>
      </c>
      <c r="S4168" s="4">
        <f t="shared" si="131"/>
        <v>0.55973206537511011</v>
      </c>
    </row>
    <row r="4169" spans="1:19" x14ac:dyDescent="0.25">
      <c r="A4169" s="10">
        <v>0</v>
      </c>
      <c r="B4169" s="1" t="s">
        <v>40</v>
      </c>
      <c r="C4169" s="1" t="s">
        <v>3124</v>
      </c>
      <c r="D4169" s="1">
        <v>2019</v>
      </c>
      <c r="E4169" s="2">
        <v>0</v>
      </c>
      <c r="F4169" s="2">
        <v>0</v>
      </c>
      <c r="G4169" s="2">
        <v>1351329</v>
      </c>
      <c r="H4169" s="2">
        <v>1399676</v>
      </c>
      <c r="I4169" s="2">
        <v>644141</v>
      </c>
      <c r="J4169" s="2">
        <v>227573</v>
      </c>
      <c r="K4169" s="2">
        <v>1997</v>
      </c>
      <c r="L4169" s="2">
        <v>477618</v>
      </c>
      <c r="M4169" s="2">
        <v>-48347</v>
      </c>
      <c r="N4169" s="4">
        <f t="shared" si="130"/>
        <v>0</v>
      </c>
      <c r="O4169" s="2">
        <v>0</v>
      </c>
      <c r="P4169" s="2">
        <v>220394</v>
      </c>
      <c r="Q4169" s="2">
        <v>488372</v>
      </c>
      <c r="R4169" s="2">
        <v>392753</v>
      </c>
      <c r="S4169" s="4">
        <f t="shared" si="131"/>
        <v>0.56115166529600025</v>
      </c>
    </row>
    <row r="4170" spans="1:19" x14ac:dyDescent="0.25">
      <c r="A4170" s="10">
        <v>0</v>
      </c>
      <c r="B4170" s="1" t="s">
        <v>32</v>
      </c>
      <c r="C4170" s="1" t="s">
        <v>1952</v>
      </c>
      <c r="D4170" s="1">
        <v>2019</v>
      </c>
      <c r="E4170" s="2">
        <v>0</v>
      </c>
      <c r="F4170" s="2">
        <v>0</v>
      </c>
      <c r="G4170" s="2">
        <v>1209049</v>
      </c>
      <c r="H4170" s="2">
        <v>963863</v>
      </c>
      <c r="I4170" s="2">
        <v>387345</v>
      </c>
      <c r="J4170" s="2">
        <v>22227</v>
      </c>
      <c r="K4170" s="2">
        <v>0</v>
      </c>
      <c r="L4170" s="2">
        <v>799477</v>
      </c>
      <c r="M4170" s="2">
        <v>245186</v>
      </c>
      <c r="N4170" s="4">
        <f t="shared" si="130"/>
        <v>0</v>
      </c>
      <c r="O4170" s="2">
        <v>0</v>
      </c>
      <c r="P4170" s="2">
        <v>378125</v>
      </c>
      <c r="Q4170" s="2">
        <v>698618</v>
      </c>
      <c r="R4170" s="2">
        <v>672448</v>
      </c>
      <c r="S4170" s="4">
        <f t="shared" si="131"/>
        <v>0.56231113781288666</v>
      </c>
    </row>
    <row r="4171" spans="1:19" x14ac:dyDescent="0.25">
      <c r="A4171" s="10">
        <v>0</v>
      </c>
      <c r="B4171" s="1" t="s">
        <v>32</v>
      </c>
      <c r="C4171" s="1" t="s">
        <v>1995</v>
      </c>
      <c r="D4171" s="1">
        <v>2019</v>
      </c>
      <c r="E4171" s="2">
        <v>0</v>
      </c>
      <c r="F4171" s="2">
        <v>0</v>
      </c>
      <c r="G4171" s="2">
        <v>608573</v>
      </c>
      <c r="H4171" s="2">
        <v>676926</v>
      </c>
      <c r="I4171" s="2">
        <v>211612</v>
      </c>
      <c r="J4171" s="2">
        <v>27666</v>
      </c>
      <c r="K4171" s="2">
        <v>0</v>
      </c>
      <c r="L4171" s="2">
        <v>369295</v>
      </c>
      <c r="M4171" s="2">
        <v>-68353</v>
      </c>
      <c r="N4171" s="4">
        <f t="shared" si="130"/>
        <v>0</v>
      </c>
      <c r="O4171" s="2">
        <v>0</v>
      </c>
      <c r="P4171" s="2">
        <v>217280</v>
      </c>
      <c r="Q4171" s="2">
        <v>345428</v>
      </c>
      <c r="R4171" s="2">
        <v>384648</v>
      </c>
      <c r="S4171" s="4">
        <f t="shared" si="131"/>
        <v>0.56488009816767537</v>
      </c>
    </row>
    <row r="4172" spans="1:19" x14ac:dyDescent="0.25">
      <c r="A4172" s="10">
        <v>0</v>
      </c>
      <c r="B4172" s="1" t="s">
        <v>55</v>
      </c>
      <c r="C4172" s="1" t="s">
        <v>4133</v>
      </c>
      <c r="D4172" s="1">
        <v>2019</v>
      </c>
      <c r="E4172" s="2">
        <v>0</v>
      </c>
      <c r="F4172" s="2">
        <v>0</v>
      </c>
      <c r="G4172" s="2">
        <v>2483919</v>
      </c>
      <c r="H4172" s="2">
        <v>2213185</v>
      </c>
      <c r="I4172" s="2">
        <v>1604523</v>
      </c>
      <c r="J4172" s="2">
        <v>122545</v>
      </c>
      <c r="K4172" s="2">
        <v>0</v>
      </c>
      <c r="L4172" s="2">
        <v>756851</v>
      </c>
      <c r="M4172" s="2">
        <v>270734</v>
      </c>
      <c r="N4172" s="4">
        <f t="shared" si="130"/>
        <v>0</v>
      </c>
      <c r="O4172" s="2">
        <v>0</v>
      </c>
      <c r="P4172" s="2">
        <v>382855</v>
      </c>
      <c r="Q4172" s="2">
        <v>793283</v>
      </c>
      <c r="R4172" s="2">
        <v>676501</v>
      </c>
      <c r="S4172" s="4">
        <f t="shared" si="131"/>
        <v>0.56593412278769728</v>
      </c>
    </row>
    <row r="4173" spans="1:19" x14ac:dyDescent="0.25">
      <c r="A4173" s="10">
        <v>0</v>
      </c>
      <c r="B4173" s="1" t="s">
        <v>32</v>
      </c>
      <c r="C4173" s="1" t="s">
        <v>2186</v>
      </c>
      <c r="D4173" s="1">
        <v>2019</v>
      </c>
      <c r="E4173" s="2">
        <v>0</v>
      </c>
      <c r="F4173" s="2">
        <v>0</v>
      </c>
      <c r="G4173" s="2">
        <v>10714523</v>
      </c>
      <c r="H4173" s="2">
        <v>12099546</v>
      </c>
      <c r="I4173" s="2">
        <v>8214865</v>
      </c>
      <c r="J4173" s="2">
        <v>59902</v>
      </c>
      <c r="K4173" s="2">
        <v>0</v>
      </c>
      <c r="L4173" s="2">
        <v>2439756</v>
      </c>
      <c r="M4173" s="2">
        <v>-1385023</v>
      </c>
      <c r="N4173" s="4">
        <f t="shared" si="130"/>
        <v>0</v>
      </c>
      <c r="O4173" s="2">
        <v>0</v>
      </c>
      <c r="P4173" s="2">
        <v>1009079</v>
      </c>
      <c r="Q4173" s="2">
        <v>2112554</v>
      </c>
      <c r="R4173" s="2">
        <v>1780929</v>
      </c>
      <c r="S4173" s="4">
        <f t="shared" si="131"/>
        <v>0.56660259898064436</v>
      </c>
    </row>
    <row r="4174" spans="1:19" x14ac:dyDescent="0.25">
      <c r="A4174" s="10">
        <v>0</v>
      </c>
      <c r="B4174" s="1" t="s">
        <v>28</v>
      </c>
      <c r="C4174" s="1" t="s">
        <v>1241</v>
      </c>
      <c r="D4174" s="1">
        <v>2019</v>
      </c>
      <c r="E4174" s="2">
        <v>0</v>
      </c>
      <c r="F4174" s="2">
        <v>0</v>
      </c>
      <c r="G4174" s="2">
        <v>138383723</v>
      </c>
      <c r="H4174" s="2">
        <v>104829283</v>
      </c>
      <c r="I4174" s="2">
        <v>13601897</v>
      </c>
      <c r="J4174" s="2">
        <v>1933</v>
      </c>
      <c r="K4174" s="2">
        <v>22994063</v>
      </c>
      <c r="L4174" s="2">
        <v>101785830</v>
      </c>
      <c r="M4174" s="2">
        <v>33554440</v>
      </c>
      <c r="N4174" s="4">
        <f t="shared" si="130"/>
        <v>0</v>
      </c>
      <c r="O4174" s="2">
        <v>19616830</v>
      </c>
      <c r="P4174" s="2">
        <v>26616192</v>
      </c>
      <c r="Q4174" s="2">
        <v>104553442</v>
      </c>
      <c r="R4174" s="2">
        <v>81371726</v>
      </c>
      <c r="S4174" s="4">
        <f t="shared" si="131"/>
        <v>0.5681705952753171</v>
      </c>
    </row>
    <row r="4175" spans="1:19" x14ac:dyDescent="0.25">
      <c r="A4175" s="10">
        <v>0</v>
      </c>
      <c r="B4175" s="1" t="s">
        <v>23</v>
      </c>
      <c r="C4175" s="1" t="s">
        <v>619</v>
      </c>
      <c r="D4175" s="1">
        <v>2019</v>
      </c>
      <c r="E4175" s="2">
        <v>0</v>
      </c>
      <c r="F4175" s="2">
        <v>0</v>
      </c>
      <c r="G4175" s="2">
        <v>86855081</v>
      </c>
      <c r="H4175" s="2">
        <v>66239606</v>
      </c>
      <c r="I4175" s="2">
        <v>15750785</v>
      </c>
      <c r="J4175" s="2">
        <v>2917926</v>
      </c>
      <c r="K4175" s="2">
        <v>1237015</v>
      </c>
      <c r="L4175" s="2">
        <v>66949355</v>
      </c>
      <c r="M4175" s="2">
        <v>20615475</v>
      </c>
      <c r="N4175" s="4">
        <f t="shared" si="130"/>
        <v>0</v>
      </c>
      <c r="O4175" s="2">
        <v>0</v>
      </c>
      <c r="P4175" s="2">
        <v>21997575</v>
      </c>
      <c r="Q4175" s="2">
        <v>43667547</v>
      </c>
      <c r="R4175" s="2">
        <v>38677253</v>
      </c>
      <c r="S4175" s="4">
        <f t="shared" si="131"/>
        <v>0.5687470875969397</v>
      </c>
    </row>
    <row r="4176" spans="1:19" x14ac:dyDescent="0.25">
      <c r="A4176" s="10">
        <v>1</v>
      </c>
      <c r="B4176" s="1" t="s">
        <v>32</v>
      </c>
      <c r="C4176" s="1" t="s">
        <v>2019</v>
      </c>
      <c r="D4176" s="1">
        <v>2019</v>
      </c>
      <c r="E4176" s="2">
        <v>0</v>
      </c>
      <c r="F4176" s="2">
        <v>0</v>
      </c>
      <c r="G4176" s="2">
        <v>23153455</v>
      </c>
      <c r="H4176" s="2">
        <v>23628920</v>
      </c>
      <c r="I4176" s="2">
        <v>11676695</v>
      </c>
      <c r="J4176" s="2">
        <v>74470</v>
      </c>
      <c r="K4176" s="2">
        <v>0</v>
      </c>
      <c r="L4176" s="2">
        <v>11402290</v>
      </c>
      <c r="M4176" s="2">
        <v>-475465</v>
      </c>
      <c r="N4176" s="4">
        <f t="shared" si="130"/>
        <v>0</v>
      </c>
      <c r="O4176" s="2">
        <v>152086</v>
      </c>
      <c r="P4176" s="2">
        <v>5720570</v>
      </c>
      <c r="Q4176" s="2">
        <v>10716097</v>
      </c>
      <c r="R4176" s="2">
        <v>10314501</v>
      </c>
      <c r="S4176" s="4">
        <f t="shared" si="131"/>
        <v>0.56935919633921217</v>
      </c>
    </row>
    <row r="4177" spans="1:19" x14ac:dyDescent="0.25">
      <c r="A4177" s="10">
        <v>0</v>
      </c>
      <c r="B4177" s="1" t="s">
        <v>32</v>
      </c>
      <c r="C4177" s="1" t="s">
        <v>1927</v>
      </c>
      <c r="D4177" s="1">
        <v>2019</v>
      </c>
      <c r="E4177" s="2">
        <v>0</v>
      </c>
      <c r="F4177" s="2">
        <v>0</v>
      </c>
      <c r="G4177" s="2">
        <v>650439</v>
      </c>
      <c r="H4177" s="2">
        <v>587504</v>
      </c>
      <c r="I4177" s="2">
        <v>107595</v>
      </c>
      <c r="J4177" s="2">
        <v>0</v>
      </c>
      <c r="K4177" s="2">
        <v>0</v>
      </c>
      <c r="L4177" s="2">
        <v>542844</v>
      </c>
      <c r="M4177" s="2">
        <v>62935</v>
      </c>
      <c r="N4177" s="4">
        <f t="shared" si="130"/>
        <v>0</v>
      </c>
      <c r="O4177" s="2">
        <v>0</v>
      </c>
      <c r="P4177" s="2">
        <v>109945</v>
      </c>
      <c r="Q4177" s="2">
        <v>189817</v>
      </c>
      <c r="R4177" s="2">
        <v>192926</v>
      </c>
      <c r="S4177" s="4">
        <f t="shared" si="131"/>
        <v>0.56988171630573381</v>
      </c>
    </row>
    <row r="4178" spans="1:19" x14ac:dyDescent="0.25">
      <c r="A4178" s="10">
        <v>0</v>
      </c>
      <c r="B4178" s="1" t="s">
        <v>28</v>
      </c>
      <c r="C4178" s="1" t="s">
        <v>1236</v>
      </c>
      <c r="D4178" s="1">
        <v>2019</v>
      </c>
      <c r="E4178" s="2">
        <v>0</v>
      </c>
      <c r="F4178" s="2">
        <v>0</v>
      </c>
      <c r="G4178" s="2">
        <v>1082982</v>
      </c>
      <c r="H4178" s="2">
        <v>1003626</v>
      </c>
      <c r="I4178" s="2">
        <v>574887</v>
      </c>
      <c r="J4178" s="2">
        <v>105073</v>
      </c>
      <c r="K4178" s="2">
        <v>134981</v>
      </c>
      <c r="L4178" s="2">
        <v>268041</v>
      </c>
      <c r="M4178" s="2">
        <v>79356</v>
      </c>
      <c r="N4178" s="4">
        <f t="shared" si="130"/>
        <v>0</v>
      </c>
      <c r="O4178" s="2">
        <v>0</v>
      </c>
      <c r="P4178" s="2">
        <v>477336</v>
      </c>
      <c r="Q4178" s="2">
        <v>822171</v>
      </c>
      <c r="R4178" s="2">
        <v>832416</v>
      </c>
      <c r="S4178" s="4">
        <f t="shared" si="131"/>
        <v>0.57343443662783988</v>
      </c>
    </row>
    <row r="4179" spans="1:19" x14ac:dyDescent="0.25">
      <c r="A4179" s="10">
        <v>0</v>
      </c>
      <c r="B4179" s="1" t="s">
        <v>32</v>
      </c>
      <c r="C4179" s="1" t="s">
        <v>776</v>
      </c>
      <c r="D4179" s="1">
        <v>2019</v>
      </c>
      <c r="E4179" s="2">
        <v>0</v>
      </c>
      <c r="F4179" s="2">
        <v>0</v>
      </c>
      <c r="G4179" s="2">
        <v>274394</v>
      </c>
      <c r="H4179" s="2">
        <v>235624</v>
      </c>
      <c r="I4179" s="2">
        <v>55321</v>
      </c>
      <c r="J4179" s="2">
        <v>2132</v>
      </c>
      <c r="K4179" s="2">
        <v>13298</v>
      </c>
      <c r="L4179" s="2">
        <v>203643</v>
      </c>
      <c r="M4179" s="2">
        <v>38770</v>
      </c>
      <c r="N4179" s="4">
        <f t="shared" si="130"/>
        <v>0</v>
      </c>
      <c r="O4179" s="2">
        <v>0</v>
      </c>
      <c r="P4179" s="2">
        <v>77603</v>
      </c>
      <c r="Q4179" s="2">
        <v>203366</v>
      </c>
      <c r="R4179" s="2">
        <v>135155</v>
      </c>
      <c r="S4179" s="4">
        <f t="shared" si="131"/>
        <v>0.57417779586400797</v>
      </c>
    </row>
    <row r="4180" spans="1:19" x14ac:dyDescent="0.25">
      <c r="A4180" s="10">
        <v>0</v>
      </c>
      <c r="B4180" s="1" t="s">
        <v>40</v>
      </c>
      <c r="C4180" s="1" t="s">
        <v>2763</v>
      </c>
      <c r="D4180" s="1">
        <v>2019</v>
      </c>
      <c r="E4180" s="2">
        <v>0</v>
      </c>
      <c r="F4180" s="2">
        <v>0</v>
      </c>
      <c r="G4180" s="2">
        <v>376139</v>
      </c>
      <c r="H4180" s="2">
        <v>436526</v>
      </c>
      <c r="I4180" s="2">
        <v>133840</v>
      </c>
      <c r="J4180" s="2">
        <v>0</v>
      </c>
      <c r="K4180" s="2">
        <v>0</v>
      </c>
      <c r="L4180" s="2">
        <v>242299</v>
      </c>
      <c r="M4180" s="2">
        <v>-60387</v>
      </c>
      <c r="N4180" s="4">
        <f t="shared" si="130"/>
        <v>0</v>
      </c>
      <c r="O4180" s="2">
        <v>0</v>
      </c>
      <c r="P4180" s="2">
        <v>186398</v>
      </c>
      <c r="Q4180" s="2">
        <v>249094</v>
      </c>
      <c r="R4180" s="2">
        <v>324344</v>
      </c>
      <c r="S4180" s="4">
        <f t="shared" si="131"/>
        <v>0.57469230200034527</v>
      </c>
    </row>
    <row r="4181" spans="1:19" x14ac:dyDescent="0.25">
      <c r="A4181" s="10">
        <v>0</v>
      </c>
      <c r="B4181" s="1" t="s">
        <v>32</v>
      </c>
      <c r="C4181" s="1" t="s">
        <v>1587</v>
      </c>
      <c r="D4181" s="1">
        <v>2019</v>
      </c>
      <c r="E4181" s="2">
        <v>0</v>
      </c>
      <c r="F4181" s="2">
        <v>0</v>
      </c>
      <c r="G4181" s="2">
        <v>513404</v>
      </c>
      <c r="H4181" s="2">
        <v>532353</v>
      </c>
      <c r="I4181" s="2">
        <v>238263</v>
      </c>
      <c r="J4181" s="2">
        <v>1929</v>
      </c>
      <c r="K4181" s="2">
        <v>132908</v>
      </c>
      <c r="L4181" s="2">
        <v>140304</v>
      </c>
      <c r="M4181" s="2">
        <v>-18949</v>
      </c>
      <c r="N4181" s="4">
        <f t="shared" si="130"/>
        <v>0</v>
      </c>
      <c r="O4181" s="2">
        <v>0</v>
      </c>
      <c r="P4181" s="2">
        <v>85110</v>
      </c>
      <c r="Q4181" s="2">
        <v>135202</v>
      </c>
      <c r="R4181" s="2">
        <v>147728</v>
      </c>
      <c r="S4181" s="4">
        <f t="shared" si="131"/>
        <v>0.57612639445467351</v>
      </c>
    </row>
    <row r="4182" spans="1:19" x14ac:dyDescent="0.25">
      <c r="A4182" s="10">
        <v>0</v>
      </c>
      <c r="B4182" s="1" t="s">
        <v>42</v>
      </c>
      <c r="C4182" s="1" t="s">
        <v>3600</v>
      </c>
      <c r="D4182" s="1">
        <v>2019</v>
      </c>
      <c r="E4182" s="2">
        <v>0</v>
      </c>
      <c r="F4182" s="2">
        <v>0</v>
      </c>
      <c r="G4182" s="2">
        <v>1057652</v>
      </c>
      <c r="H4182" s="2">
        <v>3542582</v>
      </c>
      <c r="I4182" s="2">
        <v>494083</v>
      </c>
      <c r="J4182" s="2">
        <v>4500</v>
      </c>
      <c r="K4182" s="2">
        <v>402276</v>
      </c>
      <c r="L4182" s="2">
        <v>156793</v>
      </c>
      <c r="M4182" s="2">
        <v>-2484930</v>
      </c>
      <c r="N4182" s="4">
        <f t="shared" si="130"/>
        <v>0</v>
      </c>
      <c r="O4182" s="2">
        <v>4908</v>
      </c>
      <c r="P4182" s="2">
        <v>139542</v>
      </c>
      <c r="Q4182" s="2">
        <v>248069</v>
      </c>
      <c r="R4182" s="2">
        <v>250491</v>
      </c>
      <c r="S4182" s="4">
        <f t="shared" si="131"/>
        <v>0.57666742517695246</v>
      </c>
    </row>
    <row r="4183" spans="1:19" x14ac:dyDescent="0.25">
      <c r="A4183" s="10">
        <v>0</v>
      </c>
      <c r="B4183" s="1" t="s">
        <v>61</v>
      </c>
      <c r="C4183" s="1" t="s">
        <v>4435</v>
      </c>
      <c r="D4183" s="1">
        <v>2019</v>
      </c>
      <c r="E4183" s="2">
        <v>0</v>
      </c>
      <c r="F4183" s="2">
        <v>0</v>
      </c>
      <c r="G4183" s="2">
        <v>868019</v>
      </c>
      <c r="H4183" s="2">
        <v>951041</v>
      </c>
      <c r="I4183" s="2">
        <v>497720</v>
      </c>
      <c r="J4183" s="2">
        <v>430</v>
      </c>
      <c r="K4183" s="2">
        <v>0</v>
      </c>
      <c r="L4183" s="2">
        <v>369869</v>
      </c>
      <c r="M4183" s="2">
        <v>-83022</v>
      </c>
      <c r="N4183" s="4">
        <f t="shared" si="130"/>
        <v>0</v>
      </c>
      <c r="O4183" s="2">
        <v>0</v>
      </c>
      <c r="P4183" s="2">
        <v>246042</v>
      </c>
      <c r="Q4183" s="2">
        <v>385135</v>
      </c>
      <c r="R4183" s="2">
        <v>426161</v>
      </c>
      <c r="S4183" s="4">
        <f t="shared" si="131"/>
        <v>0.57734518175055904</v>
      </c>
    </row>
    <row r="4184" spans="1:19" x14ac:dyDescent="0.25">
      <c r="A4184" s="10">
        <v>0</v>
      </c>
      <c r="B4184" s="1" t="s">
        <v>32</v>
      </c>
      <c r="C4184" s="1" t="s">
        <v>1224</v>
      </c>
      <c r="D4184" s="1">
        <v>2019</v>
      </c>
      <c r="E4184" s="2">
        <v>0</v>
      </c>
      <c r="F4184" s="2">
        <v>0</v>
      </c>
      <c r="G4184" s="2">
        <v>1470811</v>
      </c>
      <c r="H4184" s="2">
        <v>1356371</v>
      </c>
      <c r="I4184" s="2">
        <v>406645</v>
      </c>
      <c r="J4184" s="2">
        <v>0</v>
      </c>
      <c r="K4184" s="2">
        <v>39391</v>
      </c>
      <c r="L4184" s="2">
        <v>1024775</v>
      </c>
      <c r="M4184" s="2">
        <v>114440</v>
      </c>
      <c r="N4184" s="4">
        <f t="shared" si="130"/>
        <v>0</v>
      </c>
      <c r="O4184" s="2">
        <v>0</v>
      </c>
      <c r="P4184" s="2">
        <v>257476</v>
      </c>
      <c r="Q4184" s="2">
        <v>411812</v>
      </c>
      <c r="R4184" s="2">
        <v>444906</v>
      </c>
      <c r="S4184" s="4">
        <f t="shared" si="131"/>
        <v>0.57871999928074691</v>
      </c>
    </row>
    <row r="4185" spans="1:19" x14ac:dyDescent="0.25">
      <c r="A4185" s="10">
        <v>0</v>
      </c>
      <c r="B4185" s="1" t="s">
        <v>40</v>
      </c>
      <c r="C4185" s="1" t="s">
        <v>3188</v>
      </c>
      <c r="D4185" s="1">
        <v>2019</v>
      </c>
      <c r="E4185" s="2">
        <v>0</v>
      </c>
      <c r="F4185" s="2">
        <v>0</v>
      </c>
      <c r="G4185" s="2">
        <v>604581</v>
      </c>
      <c r="H4185" s="2">
        <v>685940</v>
      </c>
      <c r="I4185" s="2">
        <v>230674</v>
      </c>
      <c r="J4185" s="2">
        <v>26782</v>
      </c>
      <c r="K4185" s="2">
        <v>4710</v>
      </c>
      <c r="L4185" s="2">
        <v>342415</v>
      </c>
      <c r="M4185" s="2">
        <v>-81359</v>
      </c>
      <c r="N4185" s="4">
        <f t="shared" si="130"/>
        <v>0</v>
      </c>
      <c r="O4185" s="2">
        <v>0</v>
      </c>
      <c r="P4185" s="2">
        <v>396829</v>
      </c>
      <c r="Q4185" s="2">
        <v>604581</v>
      </c>
      <c r="R4185" s="2">
        <v>685633</v>
      </c>
      <c r="S4185" s="4">
        <f t="shared" si="131"/>
        <v>0.57877756759082488</v>
      </c>
    </row>
    <row r="4186" spans="1:19" x14ac:dyDescent="0.25">
      <c r="A4186" s="10">
        <v>0</v>
      </c>
      <c r="B4186" s="1" t="s">
        <v>40</v>
      </c>
      <c r="C4186" s="1" t="s">
        <v>2883</v>
      </c>
      <c r="D4186" s="1">
        <v>2019</v>
      </c>
      <c r="E4186" s="2">
        <v>0</v>
      </c>
      <c r="F4186" s="2">
        <v>0</v>
      </c>
      <c r="G4186" s="2">
        <v>468844</v>
      </c>
      <c r="H4186" s="2">
        <v>515499</v>
      </c>
      <c r="I4186" s="2">
        <v>7424</v>
      </c>
      <c r="J4186" s="2">
        <v>9888</v>
      </c>
      <c r="K4186" s="2">
        <v>5216</v>
      </c>
      <c r="L4186" s="2">
        <v>446316</v>
      </c>
      <c r="M4186" s="2">
        <v>-46655</v>
      </c>
      <c r="N4186" s="4">
        <f t="shared" si="130"/>
        <v>0</v>
      </c>
      <c r="O4186" s="2">
        <v>0</v>
      </c>
      <c r="P4186" s="2">
        <v>253806</v>
      </c>
      <c r="Q4186" s="2">
        <v>487000</v>
      </c>
      <c r="R4186" s="2">
        <v>436351</v>
      </c>
      <c r="S4186" s="4">
        <f t="shared" si="131"/>
        <v>0.58165559377656983</v>
      </c>
    </row>
    <row r="4187" spans="1:19" x14ac:dyDescent="0.25">
      <c r="A4187" s="10">
        <v>0</v>
      </c>
      <c r="B4187" s="1" t="s">
        <v>32</v>
      </c>
      <c r="C4187" s="1" t="s">
        <v>2196</v>
      </c>
      <c r="D4187" s="1">
        <v>2019</v>
      </c>
      <c r="E4187" s="2">
        <v>0</v>
      </c>
      <c r="F4187" s="2">
        <v>0</v>
      </c>
      <c r="G4187" s="2">
        <v>510682</v>
      </c>
      <c r="H4187" s="2">
        <v>1025989</v>
      </c>
      <c r="I4187" s="2">
        <v>32031</v>
      </c>
      <c r="J4187" s="2">
        <v>0</v>
      </c>
      <c r="K4187" s="2">
        <v>0</v>
      </c>
      <c r="L4187" s="2">
        <v>478651</v>
      </c>
      <c r="M4187" s="2">
        <v>-515307</v>
      </c>
      <c r="N4187" s="4">
        <f t="shared" si="130"/>
        <v>0</v>
      </c>
      <c r="O4187" s="2">
        <v>0</v>
      </c>
      <c r="P4187" s="2">
        <v>432314</v>
      </c>
      <c r="Q4187" s="2">
        <v>464848</v>
      </c>
      <c r="R4187" s="2">
        <v>742332</v>
      </c>
      <c r="S4187" s="4">
        <f t="shared" si="131"/>
        <v>0.58237284665082467</v>
      </c>
    </row>
    <row r="4188" spans="1:19" x14ac:dyDescent="0.25">
      <c r="A4188" s="10">
        <v>0</v>
      </c>
      <c r="B4188" s="1" t="s">
        <v>40</v>
      </c>
      <c r="C4188" s="1" t="s">
        <v>3023</v>
      </c>
      <c r="D4188" s="1">
        <v>2019</v>
      </c>
      <c r="E4188" s="2">
        <v>0</v>
      </c>
      <c r="F4188" s="2">
        <v>0</v>
      </c>
      <c r="G4188" s="2">
        <v>1245569</v>
      </c>
      <c r="H4188" s="2">
        <v>1179918</v>
      </c>
      <c r="I4188" s="2">
        <v>657206</v>
      </c>
      <c r="J4188" s="2">
        <v>128842</v>
      </c>
      <c r="K4188" s="2">
        <v>15000</v>
      </c>
      <c r="L4188" s="2">
        <v>444521</v>
      </c>
      <c r="M4188" s="2">
        <v>65651</v>
      </c>
      <c r="N4188" s="4">
        <f t="shared" si="130"/>
        <v>0</v>
      </c>
      <c r="O4188" s="2">
        <v>0</v>
      </c>
      <c r="P4188" s="2">
        <v>251192</v>
      </c>
      <c r="Q4188" s="2">
        <v>460756</v>
      </c>
      <c r="R4188" s="2">
        <v>430211</v>
      </c>
      <c r="S4188" s="4">
        <f t="shared" si="131"/>
        <v>0.58388093284458087</v>
      </c>
    </row>
    <row r="4189" spans="1:19" x14ac:dyDescent="0.25">
      <c r="A4189" s="10">
        <v>0</v>
      </c>
      <c r="B4189" s="1" t="s">
        <v>61</v>
      </c>
      <c r="C4189" s="1" t="s">
        <v>4401</v>
      </c>
      <c r="D4189" s="1">
        <v>2019</v>
      </c>
      <c r="E4189" s="2">
        <v>0</v>
      </c>
      <c r="F4189" s="2">
        <v>0</v>
      </c>
      <c r="G4189" s="2">
        <v>264170</v>
      </c>
      <c r="H4189" s="2">
        <v>245515</v>
      </c>
      <c r="I4189" s="2">
        <v>1410</v>
      </c>
      <c r="J4189" s="2">
        <v>44084</v>
      </c>
      <c r="K4189" s="2">
        <v>0</v>
      </c>
      <c r="L4189" s="2">
        <v>218676</v>
      </c>
      <c r="M4189" s="2">
        <v>18655</v>
      </c>
      <c r="N4189" s="4">
        <f t="shared" si="130"/>
        <v>0</v>
      </c>
      <c r="O4189" s="2">
        <v>0</v>
      </c>
      <c r="P4189" s="2">
        <v>132567</v>
      </c>
      <c r="Q4189" s="2">
        <v>264170</v>
      </c>
      <c r="R4189" s="2">
        <v>226941</v>
      </c>
      <c r="S4189" s="4">
        <f t="shared" si="131"/>
        <v>0.5841474215765331</v>
      </c>
    </row>
    <row r="4190" spans="1:19" x14ac:dyDescent="0.25">
      <c r="A4190" s="10">
        <v>0</v>
      </c>
      <c r="B4190" s="1" t="s">
        <v>40</v>
      </c>
      <c r="C4190" s="1" t="s">
        <v>3331</v>
      </c>
      <c r="D4190" s="1">
        <v>2019</v>
      </c>
      <c r="E4190" s="2">
        <v>0</v>
      </c>
      <c r="F4190" s="2">
        <v>0</v>
      </c>
      <c r="G4190" s="2">
        <v>820460</v>
      </c>
      <c r="H4190" s="2">
        <v>712352</v>
      </c>
      <c r="I4190" s="2">
        <v>133969</v>
      </c>
      <c r="J4190" s="2">
        <v>0</v>
      </c>
      <c r="K4190" s="2">
        <v>7996</v>
      </c>
      <c r="L4190" s="2">
        <v>678495</v>
      </c>
      <c r="M4190" s="2">
        <v>108108</v>
      </c>
      <c r="N4190" s="4">
        <f t="shared" si="130"/>
        <v>0</v>
      </c>
      <c r="O4190" s="2">
        <v>6900</v>
      </c>
      <c r="P4190" s="2">
        <v>250714</v>
      </c>
      <c r="Q4190" s="2">
        <v>469811</v>
      </c>
      <c r="R4190" s="2">
        <v>438055</v>
      </c>
      <c r="S4190" s="4">
        <f t="shared" si="131"/>
        <v>0.58808597093972215</v>
      </c>
    </row>
    <row r="4191" spans="1:19" x14ac:dyDescent="0.25">
      <c r="A4191" s="10">
        <v>0</v>
      </c>
      <c r="B4191" s="1" t="s">
        <v>23</v>
      </c>
      <c r="C4191" s="1" t="s">
        <v>614</v>
      </c>
      <c r="D4191" s="1">
        <v>2019</v>
      </c>
      <c r="E4191" s="2">
        <v>0</v>
      </c>
      <c r="F4191" s="2">
        <v>0</v>
      </c>
      <c r="G4191" s="2">
        <v>29762455</v>
      </c>
      <c r="H4191" s="2">
        <v>25625568</v>
      </c>
      <c r="I4191" s="2">
        <v>5023426</v>
      </c>
      <c r="J4191" s="2">
        <v>9345650</v>
      </c>
      <c r="K4191" s="2">
        <v>132517</v>
      </c>
      <c r="L4191" s="2">
        <v>15260862</v>
      </c>
      <c r="M4191" s="2">
        <v>4136887</v>
      </c>
      <c r="N4191" s="4">
        <f t="shared" si="130"/>
        <v>0</v>
      </c>
      <c r="O4191" s="2">
        <v>0</v>
      </c>
      <c r="P4191" s="2">
        <v>6622520</v>
      </c>
      <c r="Q4191" s="2">
        <v>11893045</v>
      </c>
      <c r="R4191" s="2">
        <v>11222201</v>
      </c>
      <c r="S4191" s="4">
        <f t="shared" si="131"/>
        <v>0.59012666053655605</v>
      </c>
    </row>
    <row r="4192" spans="1:19" x14ac:dyDescent="0.25">
      <c r="A4192" s="10">
        <v>0</v>
      </c>
      <c r="B4192" s="1" t="s">
        <v>32</v>
      </c>
      <c r="C4192" s="1" t="s">
        <v>2223</v>
      </c>
      <c r="D4192" s="1">
        <v>2019</v>
      </c>
      <c r="E4192" s="2">
        <v>0</v>
      </c>
      <c r="F4192" s="2">
        <v>0</v>
      </c>
      <c r="G4192" s="2">
        <v>2069442</v>
      </c>
      <c r="H4192" s="2">
        <v>891597</v>
      </c>
      <c r="I4192" s="2">
        <v>543324</v>
      </c>
      <c r="J4192" s="2">
        <v>1090461</v>
      </c>
      <c r="K4192" s="2">
        <v>31674</v>
      </c>
      <c r="L4192" s="2">
        <v>403983</v>
      </c>
      <c r="M4192" s="2">
        <v>1177845</v>
      </c>
      <c r="N4192" s="4">
        <f t="shared" si="130"/>
        <v>0</v>
      </c>
      <c r="O4192" s="2">
        <v>0</v>
      </c>
      <c r="P4192" s="2">
        <v>177067</v>
      </c>
      <c r="Q4192" s="2">
        <v>348595</v>
      </c>
      <c r="R4192" s="2">
        <v>299889</v>
      </c>
      <c r="S4192" s="4">
        <f t="shared" si="131"/>
        <v>0.59044179679814868</v>
      </c>
    </row>
    <row r="4193" spans="1:19" x14ac:dyDescent="0.25">
      <c r="A4193" s="10">
        <v>0</v>
      </c>
      <c r="B4193" s="1" t="s">
        <v>32</v>
      </c>
      <c r="C4193" s="1" t="s">
        <v>2352</v>
      </c>
      <c r="D4193" s="1">
        <v>2019</v>
      </c>
      <c r="E4193" s="2">
        <v>0</v>
      </c>
      <c r="F4193" s="2">
        <v>0</v>
      </c>
      <c r="G4193" s="2">
        <v>443264</v>
      </c>
      <c r="H4193" s="2">
        <v>405511</v>
      </c>
      <c r="I4193" s="2">
        <v>242058</v>
      </c>
      <c r="J4193" s="2">
        <v>0</v>
      </c>
      <c r="K4193" s="2">
        <v>0</v>
      </c>
      <c r="L4193" s="2">
        <v>201206</v>
      </c>
      <c r="M4193" s="2">
        <v>37753</v>
      </c>
      <c r="N4193" s="4">
        <f t="shared" si="130"/>
        <v>0</v>
      </c>
      <c r="O4193" s="2">
        <v>0</v>
      </c>
      <c r="P4193" s="2">
        <v>93784</v>
      </c>
      <c r="Q4193" s="2">
        <v>162467</v>
      </c>
      <c r="R4193" s="2">
        <v>158307</v>
      </c>
      <c r="S4193" s="4">
        <f t="shared" si="131"/>
        <v>0.59241852855527555</v>
      </c>
    </row>
    <row r="4194" spans="1:19" x14ac:dyDescent="0.25">
      <c r="A4194" s="10">
        <v>0</v>
      </c>
      <c r="B4194" s="1" t="s">
        <v>27</v>
      </c>
      <c r="C4194" s="1" t="s">
        <v>852</v>
      </c>
      <c r="D4194" s="1">
        <v>2019</v>
      </c>
      <c r="E4194" s="2">
        <v>0</v>
      </c>
      <c r="F4194" s="2">
        <v>0</v>
      </c>
      <c r="G4194" s="2">
        <v>16717593</v>
      </c>
      <c r="H4194" s="2">
        <v>15676062</v>
      </c>
      <c r="I4194" s="2">
        <v>5601288</v>
      </c>
      <c r="J4194" s="2">
        <v>657627</v>
      </c>
      <c r="K4194" s="2">
        <v>242033</v>
      </c>
      <c r="L4194" s="2">
        <v>10216646</v>
      </c>
      <c r="M4194" s="2">
        <v>1041531</v>
      </c>
      <c r="N4194" s="4">
        <f t="shared" si="130"/>
        <v>0</v>
      </c>
      <c r="O4194" s="2">
        <v>0</v>
      </c>
      <c r="P4194" s="2">
        <v>6626289</v>
      </c>
      <c r="Q4194" s="2">
        <v>11293065</v>
      </c>
      <c r="R4194" s="2">
        <v>11178184</v>
      </c>
      <c r="S4194" s="4">
        <f t="shared" si="131"/>
        <v>0.59278761201282781</v>
      </c>
    </row>
    <row r="4195" spans="1:19" x14ac:dyDescent="0.25">
      <c r="A4195" s="10">
        <v>0</v>
      </c>
      <c r="B4195" s="1" t="s">
        <v>40</v>
      </c>
      <c r="C4195" s="1" t="s">
        <v>3211</v>
      </c>
      <c r="D4195" s="1">
        <v>2019</v>
      </c>
      <c r="E4195" s="2">
        <v>0</v>
      </c>
      <c r="F4195" s="2">
        <v>0</v>
      </c>
      <c r="G4195" s="2">
        <v>782367</v>
      </c>
      <c r="H4195" s="2">
        <v>439140</v>
      </c>
      <c r="I4195" s="2">
        <v>67726</v>
      </c>
      <c r="J4195" s="2">
        <v>24361</v>
      </c>
      <c r="K4195" s="2">
        <v>173121</v>
      </c>
      <c r="L4195" s="2">
        <v>517159</v>
      </c>
      <c r="M4195" s="2">
        <v>343227</v>
      </c>
      <c r="N4195" s="4">
        <f t="shared" si="130"/>
        <v>0</v>
      </c>
      <c r="O4195" s="2">
        <v>51525</v>
      </c>
      <c r="P4195" s="2">
        <v>291658</v>
      </c>
      <c r="Q4195" s="2">
        <v>448625</v>
      </c>
      <c r="R4195" s="2">
        <v>573544</v>
      </c>
      <c r="S4195" s="4">
        <f t="shared" si="131"/>
        <v>0.5983551392744062</v>
      </c>
    </row>
    <row r="4196" spans="1:19" x14ac:dyDescent="0.25">
      <c r="A4196" s="10">
        <v>0</v>
      </c>
      <c r="B4196" s="1" t="s">
        <v>61</v>
      </c>
      <c r="C4196" s="1" t="s">
        <v>4331</v>
      </c>
      <c r="D4196" s="1">
        <v>2019</v>
      </c>
      <c r="E4196" s="2">
        <v>0</v>
      </c>
      <c r="F4196" s="2">
        <v>0</v>
      </c>
      <c r="G4196" s="2">
        <v>179102</v>
      </c>
      <c r="H4196" s="2">
        <v>189312</v>
      </c>
      <c r="I4196" s="2">
        <v>4000</v>
      </c>
      <c r="J4196" s="2">
        <v>93365</v>
      </c>
      <c r="K4196" s="2">
        <v>0</v>
      </c>
      <c r="L4196" s="2">
        <v>81737</v>
      </c>
      <c r="M4196" s="2">
        <v>-10210</v>
      </c>
      <c r="N4196" s="4">
        <f t="shared" si="130"/>
        <v>0</v>
      </c>
      <c r="O4196" s="2">
        <v>53205</v>
      </c>
      <c r="P4196" s="2">
        <v>64512</v>
      </c>
      <c r="Q4196" s="2">
        <v>163752</v>
      </c>
      <c r="R4196" s="2">
        <v>196639</v>
      </c>
      <c r="S4196" s="4">
        <f t="shared" si="131"/>
        <v>0.59864523314296758</v>
      </c>
    </row>
    <row r="4197" spans="1:19" x14ac:dyDescent="0.25">
      <c r="A4197" s="10">
        <v>0</v>
      </c>
      <c r="B4197" s="1" t="s">
        <v>40</v>
      </c>
      <c r="C4197" s="1" t="s">
        <v>3250</v>
      </c>
      <c r="D4197" s="1">
        <v>2019</v>
      </c>
      <c r="E4197" s="2">
        <v>0</v>
      </c>
      <c r="F4197" s="2">
        <v>0</v>
      </c>
      <c r="G4197" s="2">
        <v>3818984</v>
      </c>
      <c r="H4197" s="2">
        <v>3439724</v>
      </c>
      <c r="I4197" s="2">
        <v>1679866</v>
      </c>
      <c r="J4197" s="2">
        <v>389133</v>
      </c>
      <c r="K4197" s="2">
        <v>681212</v>
      </c>
      <c r="L4197" s="2">
        <v>1068773</v>
      </c>
      <c r="M4197" s="2">
        <v>379260</v>
      </c>
      <c r="N4197" s="4">
        <f t="shared" si="130"/>
        <v>0</v>
      </c>
      <c r="O4197" s="2">
        <v>0</v>
      </c>
      <c r="P4197" s="2">
        <v>771514</v>
      </c>
      <c r="Q4197" s="2">
        <v>1411963</v>
      </c>
      <c r="R4197" s="2">
        <v>1288570</v>
      </c>
      <c r="S4197" s="4">
        <f t="shared" si="131"/>
        <v>0.59873658396517071</v>
      </c>
    </row>
    <row r="4198" spans="1:19" x14ac:dyDescent="0.25">
      <c r="A4198" s="10">
        <v>0</v>
      </c>
      <c r="B4198" s="1" t="s">
        <v>27</v>
      </c>
      <c r="C4198" s="1" t="s">
        <v>803</v>
      </c>
      <c r="D4198" s="1">
        <v>2019</v>
      </c>
      <c r="E4198" s="2">
        <v>0</v>
      </c>
      <c r="F4198" s="2">
        <v>0</v>
      </c>
      <c r="G4198" s="2">
        <v>14787144</v>
      </c>
      <c r="H4198" s="2">
        <v>12569518</v>
      </c>
      <c r="I4198" s="2">
        <v>0</v>
      </c>
      <c r="J4198" s="2">
        <v>0</v>
      </c>
      <c r="K4198" s="2">
        <v>0</v>
      </c>
      <c r="L4198" s="2">
        <v>14787144</v>
      </c>
      <c r="M4198" s="2">
        <v>2217626</v>
      </c>
      <c r="N4198" s="4">
        <f t="shared" si="130"/>
        <v>0</v>
      </c>
      <c r="O4198" s="2">
        <v>0</v>
      </c>
      <c r="P4198" s="2">
        <v>7546601</v>
      </c>
      <c r="Q4198" s="2">
        <v>14787144</v>
      </c>
      <c r="R4198" s="2">
        <v>12569518</v>
      </c>
      <c r="S4198" s="4">
        <f t="shared" si="131"/>
        <v>0.60038905230892703</v>
      </c>
    </row>
    <row r="4199" spans="1:19" x14ac:dyDescent="0.25">
      <c r="A4199" s="10">
        <v>0</v>
      </c>
      <c r="B4199" s="1" t="s">
        <v>40</v>
      </c>
      <c r="C4199" s="1" t="s">
        <v>1052</v>
      </c>
      <c r="D4199" s="1">
        <v>2019</v>
      </c>
      <c r="E4199" s="2">
        <v>0</v>
      </c>
      <c r="F4199" s="2">
        <v>0</v>
      </c>
      <c r="G4199" s="2">
        <v>532137</v>
      </c>
      <c r="H4199" s="2">
        <v>325505</v>
      </c>
      <c r="I4199" s="2">
        <v>12072</v>
      </c>
      <c r="J4199" s="2">
        <v>377740</v>
      </c>
      <c r="K4199" s="2">
        <v>0</v>
      </c>
      <c r="L4199" s="2">
        <v>142325</v>
      </c>
      <c r="M4199" s="2">
        <v>206632</v>
      </c>
      <c r="N4199" s="4">
        <f t="shared" si="130"/>
        <v>0</v>
      </c>
      <c r="O4199" s="2">
        <v>0</v>
      </c>
      <c r="P4199" s="2">
        <v>123583</v>
      </c>
      <c r="Q4199" s="2">
        <v>322282</v>
      </c>
      <c r="R4199" s="2">
        <v>205465</v>
      </c>
      <c r="S4199" s="4">
        <f t="shared" si="131"/>
        <v>0.60147957072980796</v>
      </c>
    </row>
    <row r="4200" spans="1:19" x14ac:dyDescent="0.25">
      <c r="A4200" s="10">
        <v>0</v>
      </c>
      <c r="B4200" s="1" t="s">
        <v>32</v>
      </c>
      <c r="C4200" s="1" t="s">
        <v>1877</v>
      </c>
      <c r="D4200" s="1">
        <v>2019</v>
      </c>
      <c r="E4200" s="2">
        <v>0</v>
      </c>
      <c r="F4200" s="2">
        <v>0</v>
      </c>
      <c r="G4200" s="2">
        <v>410094</v>
      </c>
      <c r="H4200" s="2">
        <v>414091</v>
      </c>
      <c r="I4200" s="2">
        <v>158731</v>
      </c>
      <c r="J4200" s="2">
        <v>0</v>
      </c>
      <c r="K4200" s="2">
        <v>0</v>
      </c>
      <c r="L4200" s="2">
        <v>251363</v>
      </c>
      <c r="M4200" s="2">
        <v>-3997</v>
      </c>
      <c r="N4200" s="4">
        <f t="shared" si="130"/>
        <v>0</v>
      </c>
      <c r="O4200" s="2">
        <v>20739</v>
      </c>
      <c r="P4200" s="2">
        <v>110143</v>
      </c>
      <c r="Q4200" s="2">
        <v>232810</v>
      </c>
      <c r="R4200" s="2">
        <v>216775</v>
      </c>
      <c r="S4200" s="4">
        <f t="shared" si="131"/>
        <v>0.60376888478837509</v>
      </c>
    </row>
    <row r="4201" spans="1:19" x14ac:dyDescent="0.25">
      <c r="A4201" s="10">
        <v>0</v>
      </c>
      <c r="B4201" s="1" t="s">
        <v>40</v>
      </c>
      <c r="C4201" s="1" t="s">
        <v>3191</v>
      </c>
      <c r="D4201" s="1">
        <v>2019</v>
      </c>
      <c r="E4201" s="2">
        <v>0</v>
      </c>
      <c r="F4201" s="2">
        <v>0</v>
      </c>
      <c r="G4201" s="2">
        <v>655408</v>
      </c>
      <c r="H4201" s="2">
        <v>552650</v>
      </c>
      <c r="I4201" s="2">
        <v>68489</v>
      </c>
      <c r="J4201" s="2">
        <v>0</v>
      </c>
      <c r="K4201" s="2">
        <v>0</v>
      </c>
      <c r="L4201" s="2">
        <v>586919</v>
      </c>
      <c r="M4201" s="2">
        <v>102758</v>
      </c>
      <c r="N4201" s="4">
        <f t="shared" si="130"/>
        <v>0</v>
      </c>
      <c r="O4201" s="2">
        <v>0</v>
      </c>
      <c r="P4201" s="2">
        <v>331067</v>
      </c>
      <c r="Q4201" s="2">
        <v>597374</v>
      </c>
      <c r="R4201" s="2">
        <v>547801</v>
      </c>
      <c r="S4201" s="4">
        <f t="shared" si="131"/>
        <v>0.6043563264762204</v>
      </c>
    </row>
    <row r="4202" spans="1:19" x14ac:dyDescent="0.25">
      <c r="A4202" s="10">
        <v>0</v>
      </c>
      <c r="B4202" s="1" t="s">
        <v>40</v>
      </c>
      <c r="C4202" s="1" t="s">
        <v>2722</v>
      </c>
      <c r="D4202" s="1">
        <v>2019</v>
      </c>
      <c r="E4202" s="2">
        <v>0</v>
      </c>
      <c r="F4202" s="2">
        <v>0</v>
      </c>
      <c r="G4202" s="2">
        <v>564777</v>
      </c>
      <c r="H4202" s="2">
        <v>488508</v>
      </c>
      <c r="I4202" s="2">
        <v>95011</v>
      </c>
      <c r="J4202" s="2">
        <v>0</v>
      </c>
      <c r="K4202" s="2">
        <v>0</v>
      </c>
      <c r="L4202" s="2">
        <v>469766</v>
      </c>
      <c r="M4202" s="2">
        <v>76269</v>
      </c>
      <c r="N4202" s="4">
        <f t="shared" si="130"/>
        <v>0</v>
      </c>
      <c r="O4202" s="2">
        <v>0</v>
      </c>
      <c r="P4202" s="2">
        <v>559660</v>
      </c>
      <c r="Q4202" s="2">
        <v>499574</v>
      </c>
      <c r="R4202" s="2">
        <v>924243</v>
      </c>
      <c r="S4202" s="4">
        <f t="shared" si="131"/>
        <v>0.60553339327427957</v>
      </c>
    </row>
    <row r="4203" spans="1:19" x14ac:dyDescent="0.25">
      <c r="A4203" s="10">
        <v>1</v>
      </c>
      <c r="B4203" s="1" t="s">
        <v>27</v>
      </c>
      <c r="C4203" s="1" t="s">
        <v>1029</v>
      </c>
      <c r="D4203" s="1">
        <v>2019</v>
      </c>
      <c r="E4203" s="2">
        <v>0</v>
      </c>
      <c r="F4203" s="2">
        <v>0</v>
      </c>
      <c r="G4203" s="2">
        <v>48621204</v>
      </c>
      <c r="H4203" s="2">
        <v>34759307</v>
      </c>
      <c r="I4203" s="2">
        <v>14994228</v>
      </c>
      <c r="J4203" s="2">
        <v>656329</v>
      </c>
      <c r="K4203" s="2">
        <v>0</v>
      </c>
      <c r="L4203" s="2">
        <v>32970647</v>
      </c>
      <c r="M4203" s="2">
        <v>13861897</v>
      </c>
      <c r="N4203" s="4">
        <f t="shared" si="130"/>
        <v>0</v>
      </c>
      <c r="O4203" s="2">
        <v>0</v>
      </c>
      <c r="P4203" s="2">
        <v>19529407</v>
      </c>
      <c r="Q4203" s="2">
        <v>44481854</v>
      </c>
      <c r="R4203" s="2">
        <v>32144774</v>
      </c>
      <c r="S4203" s="4">
        <f t="shared" si="131"/>
        <v>0.60754531980843918</v>
      </c>
    </row>
    <row r="4204" spans="1:19" x14ac:dyDescent="0.25">
      <c r="A4204" s="10">
        <v>0</v>
      </c>
      <c r="B4204" s="1" t="s">
        <v>32</v>
      </c>
      <c r="C4204" s="1" t="s">
        <v>1530</v>
      </c>
      <c r="D4204" s="1">
        <v>2019</v>
      </c>
      <c r="E4204" s="2">
        <v>0</v>
      </c>
      <c r="F4204" s="2">
        <v>0</v>
      </c>
      <c r="G4204" s="2">
        <v>710555</v>
      </c>
      <c r="H4204" s="2">
        <v>693537</v>
      </c>
      <c r="I4204" s="2">
        <v>342092</v>
      </c>
      <c r="J4204" s="2">
        <v>169074</v>
      </c>
      <c r="K4204" s="2">
        <v>22408</v>
      </c>
      <c r="L4204" s="2">
        <v>176981</v>
      </c>
      <c r="M4204" s="2">
        <v>17018</v>
      </c>
      <c r="N4204" s="4">
        <f t="shared" si="130"/>
        <v>0</v>
      </c>
      <c r="O4204" s="2">
        <v>0</v>
      </c>
      <c r="P4204" s="2">
        <v>186419</v>
      </c>
      <c r="Q4204" s="2">
        <v>289364</v>
      </c>
      <c r="R4204" s="2">
        <v>306272</v>
      </c>
      <c r="S4204" s="4">
        <f t="shared" si="131"/>
        <v>0.60867137707658547</v>
      </c>
    </row>
    <row r="4205" spans="1:19" x14ac:dyDescent="0.25">
      <c r="A4205" s="10">
        <v>0</v>
      </c>
      <c r="B4205" s="1" t="s">
        <v>32</v>
      </c>
      <c r="C4205" s="1" t="s">
        <v>1876</v>
      </c>
      <c r="D4205" s="1">
        <v>2019</v>
      </c>
      <c r="E4205" s="2">
        <v>0</v>
      </c>
      <c r="F4205" s="2">
        <v>0</v>
      </c>
      <c r="G4205" s="2">
        <v>1076592</v>
      </c>
      <c r="H4205" s="2">
        <v>886113</v>
      </c>
      <c r="I4205" s="2">
        <v>513688</v>
      </c>
      <c r="J4205" s="2">
        <v>156665</v>
      </c>
      <c r="K4205" s="2">
        <v>0</v>
      </c>
      <c r="L4205" s="2">
        <v>406239</v>
      </c>
      <c r="M4205" s="2">
        <v>190479</v>
      </c>
      <c r="N4205" s="4">
        <f t="shared" si="130"/>
        <v>0</v>
      </c>
      <c r="O4205" s="2">
        <v>31011</v>
      </c>
      <c r="P4205" s="2">
        <v>206218</v>
      </c>
      <c r="Q4205" s="2">
        <v>410995</v>
      </c>
      <c r="R4205" s="2">
        <v>389058</v>
      </c>
      <c r="S4205" s="4">
        <f t="shared" si="131"/>
        <v>0.60975227343994987</v>
      </c>
    </row>
    <row r="4206" spans="1:19" x14ac:dyDescent="0.25">
      <c r="A4206" s="10">
        <v>0</v>
      </c>
      <c r="B4206" s="1" t="s">
        <v>27</v>
      </c>
      <c r="C4206" s="1" t="s">
        <v>876</v>
      </c>
      <c r="D4206" s="1">
        <v>2019</v>
      </c>
      <c r="E4206" s="2">
        <v>0</v>
      </c>
      <c r="F4206" s="2">
        <v>0</v>
      </c>
      <c r="G4206" s="2">
        <v>17590445</v>
      </c>
      <c r="H4206" s="2">
        <v>13014268</v>
      </c>
      <c r="I4206" s="2">
        <v>9416897</v>
      </c>
      <c r="J4206" s="2">
        <v>1482579</v>
      </c>
      <c r="K4206" s="2">
        <v>741732</v>
      </c>
      <c r="L4206" s="2">
        <v>5949237</v>
      </c>
      <c r="M4206" s="2">
        <v>4576177</v>
      </c>
      <c r="N4206" s="4">
        <f t="shared" si="130"/>
        <v>0</v>
      </c>
      <c r="O4206" s="2">
        <v>2045000</v>
      </c>
      <c r="P4206" s="2">
        <v>1618316</v>
      </c>
      <c r="Q4206" s="2">
        <v>8897825</v>
      </c>
      <c r="R4206" s="2">
        <v>6004690</v>
      </c>
      <c r="S4206" s="4">
        <f t="shared" si="131"/>
        <v>0.61007579075689167</v>
      </c>
    </row>
    <row r="4207" spans="1:19" x14ac:dyDescent="0.25">
      <c r="A4207" s="10">
        <v>0</v>
      </c>
      <c r="B4207" s="1" t="s">
        <v>47</v>
      </c>
      <c r="C4207" s="1" t="s">
        <v>3772</v>
      </c>
      <c r="D4207" s="1">
        <v>2019</v>
      </c>
      <c r="E4207" s="2">
        <v>0</v>
      </c>
      <c r="F4207" s="2">
        <v>0</v>
      </c>
      <c r="G4207" s="2">
        <v>29026433</v>
      </c>
      <c r="H4207" s="2">
        <v>23505695</v>
      </c>
      <c r="I4207" s="2">
        <v>17594406</v>
      </c>
      <c r="J4207" s="2">
        <v>653790</v>
      </c>
      <c r="K4207" s="2">
        <v>3662900</v>
      </c>
      <c r="L4207" s="2">
        <v>7115337</v>
      </c>
      <c r="M4207" s="2">
        <v>5520738</v>
      </c>
      <c r="N4207" s="4">
        <f t="shared" si="130"/>
        <v>0</v>
      </c>
      <c r="O4207" s="2">
        <v>581300</v>
      </c>
      <c r="P4207" s="2">
        <v>3032761</v>
      </c>
      <c r="Q4207" s="2">
        <v>2804537</v>
      </c>
      <c r="R4207" s="2">
        <v>5896027</v>
      </c>
      <c r="S4207" s="4">
        <f t="shared" si="131"/>
        <v>0.61296547658279044</v>
      </c>
    </row>
    <row r="4208" spans="1:19" x14ac:dyDescent="0.25">
      <c r="A4208" s="10">
        <v>0</v>
      </c>
      <c r="B4208" s="1" t="s">
        <v>28</v>
      </c>
      <c r="C4208" s="1" t="s">
        <v>1188</v>
      </c>
      <c r="D4208" s="1">
        <v>2019</v>
      </c>
      <c r="E4208" s="2">
        <v>0</v>
      </c>
      <c r="F4208" s="2">
        <v>0</v>
      </c>
      <c r="G4208" s="2">
        <v>46542749</v>
      </c>
      <c r="H4208" s="2">
        <v>44420314</v>
      </c>
      <c r="I4208" s="2">
        <v>6426085</v>
      </c>
      <c r="J4208" s="2">
        <v>451972</v>
      </c>
      <c r="K4208" s="2">
        <v>1261314</v>
      </c>
      <c r="L4208" s="2">
        <v>38403378</v>
      </c>
      <c r="M4208" s="2">
        <v>2122435</v>
      </c>
      <c r="N4208" s="4">
        <f t="shared" si="130"/>
        <v>0</v>
      </c>
      <c r="O4208" s="2">
        <v>0</v>
      </c>
      <c r="P4208" s="2">
        <v>17660060</v>
      </c>
      <c r="Q4208" s="2">
        <v>30847431</v>
      </c>
      <c r="R4208" s="2">
        <v>28785960</v>
      </c>
      <c r="S4208" s="4">
        <f t="shared" si="131"/>
        <v>0.6134956068861348</v>
      </c>
    </row>
    <row r="4209" spans="1:19" x14ac:dyDescent="0.25">
      <c r="A4209" s="10">
        <v>0</v>
      </c>
      <c r="B4209" s="1" t="s">
        <v>40</v>
      </c>
      <c r="C4209" s="1" t="s">
        <v>2738</v>
      </c>
      <c r="D4209" s="1">
        <v>2019</v>
      </c>
      <c r="E4209" s="2">
        <v>0</v>
      </c>
      <c r="F4209" s="2">
        <v>0</v>
      </c>
      <c r="G4209" s="2">
        <v>2090967</v>
      </c>
      <c r="H4209" s="2">
        <v>530595</v>
      </c>
      <c r="I4209" s="2">
        <v>183595</v>
      </c>
      <c r="J4209" s="2">
        <v>217188</v>
      </c>
      <c r="K4209" s="2">
        <v>1564892</v>
      </c>
      <c r="L4209" s="2">
        <v>125292</v>
      </c>
      <c r="M4209" s="2">
        <v>1560372</v>
      </c>
      <c r="N4209" s="4">
        <f t="shared" si="130"/>
        <v>0</v>
      </c>
      <c r="O4209" s="2">
        <v>0</v>
      </c>
      <c r="P4209" s="2">
        <v>80346</v>
      </c>
      <c r="Q4209" s="2">
        <v>136694</v>
      </c>
      <c r="R4209" s="2">
        <v>130656</v>
      </c>
      <c r="S4209" s="4">
        <f t="shared" si="131"/>
        <v>0.61494305657604698</v>
      </c>
    </row>
    <row r="4210" spans="1:19" x14ac:dyDescent="0.25">
      <c r="A4210" s="10">
        <v>0</v>
      </c>
      <c r="B4210" s="1" t="s">
        <v>40</v>
      </c>
      <c r="C4210" s="1" t="s">
        <v>3378</v>
      </c>
      <c r="D4210" s="1">
        <v>2019</v>
      </c>
      <c r="E4210" s="2">
        <v>0</v>
      </c>
      <c r="F4210" s="2">
        <v>0</v>
      </c>
      <c r="G4210" s="2">
        <v>657718</v>
      </c>
      <c r="H4210" s="2">
        <v>666261</v>
      </c>
      <c r="I4210" s="2">
        <v>243289</v>
      </c>
      <c r="J4210" s="2">
        <v>19428</v>
      </c>
      <c r="K4210" s="2">
        <v>0</v>
      </c>
      <c r="L4210" s="2">
        <v>395001</v>
      </c>
      <c r="M4210" s="2">
        <v>-8543</v>
      </c>
      <c r="N4210" s="4">
        <f t="shared" si="130"/>
        <v>0</v>
      </c>
      <c r="O4210" s="2">
        <v>0</v>
      </c>
      <c r="P4210" s="2">
        <v>163201</v>
      </c>
      <c r="Q4210" s="2">
        <v>239741</v>
      </c>
      <c r="R4210" s="2">
        <v>264838</v>
      </c>
      <c r="S4210" s="4">
        <f t="shared" si="131"/>
        <v>0.61622954409865649</v>
      </c>
    </row>
    <row r="4211" spans="1:19" x14ac:dyDescent="0.25">
      <c r="A4211" s="10">
        <v>0</v>
      </c>
      <c r="B4211" s="1" t="s">
        <v>40</v>
      </c>
      <c r="C4211" s="1" t="s">
        <v>2732</v>
      </c>
      <c r="D4211" s="1">
        <v>2019</v>
      </c>
      <c r="E4211" s="2">
        <v>0</v>
      </c>
      <c r="F4211" s="2">
        <v>0</v>
      </c>
      <c r="G4211" s="2">
        <v>1113400</v>
      </c>
      <c r="H4211" s="2">
        <v>1004798</v>
      </c>
      <c r="I4211" s="2">
        <v>268079</v>
      </c>
      <c r="J4211" s="2">
        <v>10695</v>
      </c>
      <c r="K4211" s="2">
        <v>0</v>
      </c>
      <c r="L4211" s="2">
        <v>834626</v>
      </c>
      <c r="M4211" s="2">
        <v>108602</v>
      </c>
      <c r="N4211" s="4">
        <f t="shared" si="130"/>
        <v>0</v>
      </c>
      <c r="O4211" s="2">
        <v>0</v>
      </c>
      <c r="P4211" s="2">
        <v>199185</v>
      </c>
      <c r="Q4211" s="2">
        <v>334749</v>
      </c>
      <c r="R4211" s="2">
        <v>323010</v>
      </c>
      <c r="S4211" s="4">
        <f t="shared" si="131"/>
        <v>0.6166527352094362</v>
      </c>
    </row>
    <row r="4212" spans="1:19" x14ac:dyDescent="0.25">
      <c r="A4212" s="10">
        <v>0</v>
      </c>
      <c r="B4212" s="1" t="s">
        <v>40</v>
      </c>
      <c r="C4212" s="1" t="s">
        <v>3170</v>
      </c>
      <c r="D4212" s="1">
        <v>2019</v>
      </c>
      <c r="E4212" s="2">
        <v>0</v>
      </c>
      <c r="F4212" s="2">
        <v>0</v>
      </c>
      <c r="G4212" s="2">
        <v>310089</v>
      </c>
      <c r="H4212" s="2">
        <v>295047</v>
      </c>
      <c r="I4212" s="2">
        <v>25792</v>
      </c>
      <c r="J4212" s="2">
        <v>0</v>
      </c>
      <c r="K4212" s="2">
        <v>0</v>
      </c>
      <c r="L4212" s="2">
        <v>284297</v>
      </c>
      <c r="M4212" s="2">
        <v>15042</v>
      </c>
      <c r="N4212" s="4">
        <f t="shared" si="130"/>
        <v>0</v>
      </c>
      <c r="O4212" s="2">
        <v>0</v>
      </c>
      <c r="P4212" s="2">
        <v>326257</v>
      </c>
      <c r="Q4212" s="2">
        <v>383000</v>
      </c>
      <c r="R4212" s="2">
        <v>528470</v>
      </c>
      <c r="S4212" s="4">
        <f t="shared" si="131"/>
        <v>0.61736143962760426</v>
      </c>
    </row>
    <row r="4213" spans="1:19" x14ac:dyDescent="0.25">
      <c r="A4213" s="10">
        <v>0</v>
      </c>
      <c r="B4213" s="1" t="s">
        <v>32</v>
      </c>
      <c r="C4213" s="1" t="s">
        <v>1767</v>
      </c>
      <c r="D4213" s="1">
        <v>2019</v>
      </c>
      <c r="E4213" s="2">
        <v>0</v>
      </c>
      <c r="F4213" s="2">
        <v>0</v>
      </c>
      <c r="G4213" s="2">
        <v>299221</v>
      </c>
      <c r="H4213" s="2">
        <v>316933</v>
      </c>
      <c r="I4213" s="2">
        <v>156030</v>
      </c>
      <c r="J4213" s="2">
        <v>1000</v>
      </c>
      <c r="K4213" s="2">
        <v>0</v>
      </c>
      <c r="L4213" s="2">
        <v>142191</v>
      </c>
      <c r="M4213" s="2">
        <v>-17712</v>
      </c>
      <c r="N4213" s="4">
        <f t="shared" si="130"/>
        <v>0</v>
      </c>
      <c r="O4213" s="2">
        <v>6554</v>
      </c>
      <c r="P4213" s="2">
        <v>95216</v>
      </c>
      <c r="Q4213" s="2">
        <v>135586</v>
      </c>
      <c r="R4213" s="2">
        <v>164397</v>
      </c>
      <c r="S4213" s="4">
        <f t="shared" si="131"/>
        <v>0.6190502259773597</v>
      </c>
    </row>
    <row r="4214" spans="1:19" x14ac:dyDescent="0.25">
      <c r="A4214" s="10">
        <v>0</v>
      </c>
      <c r="B4214" s="1" t="s">
        <v>32</v>
      </c>
      <c r="C4214" s="1" t="s">
        <v>1603</v>
      </c>
      <c r="D4214" s="1">
        <v>2019</v>
      </c>
      <c r="E4214" s="2">
        <v>0</v>
      </c>
      <c r="F4214" s="2">
        <v>0</v>
      </c>
      <c r="G4214" s="2">
        <v>983007</v>
      </c>
      <c r="H4214" s="2">
        <v>906993</v>
      </c>
      <c r="I4214" s="2">
        <v>292819</v>
      </c>
      <c r="J4214" s="2">
        <v>0</v>
      </c>
      <c r="K4214" s="2">
        <v>0</v>
      </c>
      <c r="L4214" s="2">
        <v>690188</v>
      </c>
      <c r="M4214" s="2">
        <v>76014</v>
      </c>
      <c r="N4214" s="4">
        <f t="shared" si="130"/>
        <v>0</v>
      </c>
      <c r="O4214" s="2">
        <v>0</v>
      </c>
      <c r="P4214" s="2">
        <v>289419</v>
      </c>
      <c r="Q4214" s="2">
        <v>444172</v>
      </c>
      <c r="R4214" s="2">
        <v>467120</v>
      </c>
      <c r="S4214" s="4">
        <f t="shared" si="131"/>
        <v>0.61958169207056002</v>
      </c>
    </row>
    <row r="4215" spans="1:19" x14ac:dyDescent="0.25">
      <c r="A4215" s="10">
        <v>0</v>
      </c>
      <c r="B4215" s="1" t="s">
        <v>55</v>
      </c>
      <c r="C4215" s="1" t="s">
        <v>2168</v>
      </c>
      <c r="D4215" s="1">
        <v>2019</v>
      </c>
      <c r="E4215" s="2">
        <v>0</v>
      </c>
      <c r="F4215" s="2">
        <v>0</v>
      </c>
      <c r="G4215" s="2">
        <v>1015184</v>
      </c>
      <c r="H4215" s="2">
        <v>1660052</v>
      </c>
      <c r="I4215" s="2">
        <v>573117</v>
      </c>
      <c r="J4215" s="2">
        <v>3167</v>
      </c>
      <c r="K4215" s="2">
        <v>0</v>
      </c>
      <c r="L4215" s="2">
        <v>438900</v>
      </c>
      <c r="M4215" s="2">
        <v>-644868</v>
      </c>
      <c r="N4215" s="4">
        <f t="shared" si="130"/>
        <v>0</v>
      </c>
      <c r="O4215" s="2">
        <v>0</v>
      </c>
      <c r="P4215" s="2">
        <v>166826</v>
      </c>
      <c r="Q4215" s="2">
        <v>309396</v>
      </c>
      <c r="R4215" s="2">
        <v>268181</v>
      </c>
      <c r="S4215" s="4">
        <f t="shared" si="131"/>
        <v>0.62206494867272477</v>
      </c>
    </row>
    <row r="4216" spans="1:19" x14ac:dyDescent="0.25">
      <c r="A4216" s="10">
        <v>0</v>
      </c>
      <c r="B4216" s="1" t="s">
        <v>40</v>
      </c>
      <c r="C4216" s="1" t="s">
        <v>2774</v>
      </c>
      <c r="D4216" s="1">
        <v>2019</v>
      </c>
      <c r="E4216" s="2">
        <v>0</v>
      </c>
      <c r="F4216" s="2">
        <v>0</v>
      </c>
      <c r="G4216" s="2">
        <v>1653423</v>
      </c>
      <c r="H4216" s="2">
        <v>1593938</v>
      </c>
      <c r="I4216" s="2">
        <v>806858</v>
      </c>
      <c r="J4216" s="2">
        <v>193478</v>
      </c>
      <c r="K4216" s="2">
        <v>0</v>
      </c>
      <c r="L4216" s="2">
        <v>653087</v>
      </c>
      <c r="M4216" s="2">
        <v>59485</v>
      </c>
      <c r="N4216" s="4">
        <f t="shared" si="130"/>
        <v>0</v>
      </c>
      <c r="O4216" s="2">
        <v>18745</v>
      </c>
      <c r="P4216" s="2">
        <v>503880</v>
      </c>
      <c r="Q4216" s="2">
        <v>858718</v>
      </c>
      <c r="R4216" s="2">
        <v>833829</v>
      </c>
      <c r="S4216" s="4">
        <f t="shared" si="131"/>
        <v>0.62677719292564782</v>
      </c>
    </row>
    <row r="4217" spans="1:19" x14ac:dyDescent="0.25">
      <c r="A4217" s="10">
        <v>0</v>
      </c>
      <c r="B4217" s="1" t="s">
        <v>61</v>
      </c>
      <c r="C4217" s="1" t="s">
        <v>4425</v>
      </c>
      <c r="D4217" s="1">
        <v>2019</v>
      </c>
      <c r="E4217" s="2">
        <v>0</v>
      </c>
      <c r="F4217" s="2">
        <v>0</v>
      </c>
      <c r="G4217" s="2">
        <v>1519483</v>
      </c>
      <c r="H4217" s="2">
        <v>1538767</v>
      </c>
      <c r="I4217" s="2">
        <v>802232</v>
      </c>
      <c r="J4217" s="2">
        <v>73252</v>
      </c>
      <c r="K4217" s="2">
        <v>32565</v>
      </c>
      <c r="L4217" s="2">
        <v>611434</v>
      </c>
      <c r="M4217" s="2">
        <v>-19284</v>
      </c>
      <c r="N4217" s="4">
        <f t="shared" si="130"/>
        <v>0</v>
      </c>
      <c r="O4217" s="2">
        <v>0</v>
      </c>
      <c r="P4217" s="2">
        <v>419284</v>
      </c>
      <c r="Q4217" s="2">
        <v>699258</v>
      </c>
      <c r="R4217" s="2">
        <v>668913</v>
      </c>
      <c r="S4217" s="4">
        <f t="shared" si="131"/>
        <v>0.62681395039414689</v>
      </c>
    </row>
    <row r="4218" spans="1:19" x14ac:dyDescent="0.25">
      <c r="A4218" s="10">
        <v>0</v>
      </c>
      <c r="B4218" s="1" t="s">
        <v>32</v>
      </c>
      <c r="C4218" s="1" t="s">
        <v>2311</v>
      </c>
      <c r="D4218" s="1">
        <v>2019</v>
      </c>
      <c r="E4218" s="2">
        <v>0</v>
      </c>
      <c r="F4218" s="2">
        <v>0</v>
      </c>
      <c r="G4218" s="2">
        <v>223794</v>
      </c>
      <c r="H4218" s="2">
        <v>276914</v>
      </c>
      <c r="I4218" s="2">
        <v>135992</v>
      </c>
      <c r="J4218" s="2">
        <v>0</v>
      </c>
      <c r="K4218" s="2">
        <v>0</v>
      </c>
      <c r="L4218" s="2">
        <v>87802</v>
      </c>
      <c r="M4218" s="2">
        <v>-53120</v>
      </c>
      <c r="N4218" s="4">
        <f t="shared" si="130"/>
        <v>0</v>
      </c>
      <c r="O4218" s="2">
        <v>0</v>
      </c>
      <c r="P4218" s="2">
        <v>72271</v>
      </c>
      <c r="Q4218" s="2">
        <v>94831</v>
      </c>
      <c r="R4218" s="2">
        <v>115288</v>
      </c>
      <c r="S4218" s="4">
        <f t="shared" si="131"/>
        <v>0.62687356880160983</v>
      </c>
    </row>
    <row r="4219" spans="1:19" x14ac:dyDescent="0.25">
      <c r="A4219" s="10">
        <v>0</v>
      </c>
      <c r="B4219" s="1" t="s">
        <v>40</v>
      </c>
      <c r="C4219" s="1" t="s">
        <v>3164</v>
      </c>
      <c r="D4219" s="1">
        <v>2019</v>
      </c>
      <c r="E4219" s="2">
        <v>0</v>
      </c>
      <c r="F4219" s="2">
        <v>0</v>
      </c>
      <c r="G4219" s="2">
        <v>994022</v>
      </c>
      <c r="H4219" s="2">
        <v>645483</v>
      </c>
      <c r="I4219" s="2">
        <v>175890</v>
      </c>
      <c r="J4219" s="2">
        <v>0</v>
      </c>
      <c r="K4219" s="2">
        <v>90000</v>
      </c>
      <c r="L4219" s="2">
        <v>728132</v>
      </c>
      <c r="M4219" s="2">
        <v>348539</v>
      </c>
      <c r="N4219" s="4">
        <f t="shared" si="130"/>
        <v>0</v>
      </c>
      <c r="O4219" s="2">
        <v>41726</v>
      </c>
      <c r="P4219" s="2">
        <v>321161</v>
      </c>
      <c r="Q4219" s="2">
        <v>507880</v>
      </c>
      <c r="R4219" s="2">
        <v>578064</v>
      </c>
      <c r="S4219" s="4">
        <f t="shared" si="131"/>
        <v>0.62776266987738383</v>
      </c>
    </row>
    <row r="4220" spans="1:19" x14ac:dyDescent="0.25">
      <c r="A4220" s="10">
        <v>0</v>
      </c>
      <c r="B4220" s="1" t="s">
        <v>32</v>
      </c>
      <c r="C4220" s="1" t="s">
        <v>1754</v>
      </c>
      <c r="D4220" s="1">
        <v>2019</v>
      </c>
      <c r="E4220" s="2">
        <v>0</v>
      </c>
      <c r="F4220" s="2">
        <v>0</v>
      </c>
      <c r="G4220" s="2">
        <v>497961</v>
      </c>
      <c r="H4220" s="2">
        <v>435717</v>
      </c>
      <c r="I4220" s="2">
        <v>210499</v>
      </c>
      <c r="J4220" s="2">
        <v>460</v>
      </c>
      <c r="K4220" s="2">
        <v>0</v>
      </c>
      <c r="L4220" s="2">
        <v>287002</v>
      </c>
      <c r="M4220" s="2">
        <v>62244</v>
      </c>
      <c r="N4220" s="4">
        <f t="shared" si="130"/>
        <v>0</v>
      </c>
      <c r="O4220" s="2">
        <v>0</v>
      </c>
      <c r="P4220" s="2">
        <v>85785</v>
      </c>
      <c r="Q4220" s="2">
        <v>165740</v>
      </c>
      <c r="R4220" s="2">
        <v>136403</v>
      </c>
      <c r="S4220" s="4">
        <f t="shared" si="131"/>
        <v>0.62890845509262994</v>
      </c>
    </row>
    <row r="4221" spans="1:19" x14ac:dyDescent="0.25">
      <c r="A4221" s="10">
        <v>0</v>
      </c>
      <c r="B4221" s="1" t="s">
        <v>40</v>
      </c>
      <c r="C4221" s="1" t="s">
        <v>3401</v>
      </c>
      <c r="D4221" s="1">
        <v>2019</v>
      </c>
      <c r="E4221" s="2">
        <v>0</v>
      </c>
      <c r="F4221" s="2">
        <v>0</v>
      </c>
      <c r="G4221" s="2">
        <v>353309</v>
      </c>
      <c r="H4221" s="2">
        <v>391868</v>
      </c>
      <c r="I4221" s="2">
        <v>66920</v>
      </c>
      <c r="J4221" s="2">
        <v>0</v>
      </c>
      <c r="K4221" s="2">
        <v>0</v>
      </c>
      <c r="L4221" s="2">
        <v>286389</v>
      </c>
      <c r="M4221" s="2">
        <v>-38559</v>
      </c>
      <c r="N4221" s="4">
        <f t="shared" si="130"/>
        <v>0</v>
      </c>
      <c r="O4221" s="2">
        <v>0</v>
      </c>
      <c r="P4221" s="2">
        <v>180035</v>
      </c>
      <c r="Q4221" s="2">
        <v>263216</v>
      </c>
      <c r="R4221" s="2">
        <v>285705</v>
      </c>
      <c r="S4221" s="4">
        <f t="shared" si="131"/>
        <v>0.63014297964683852</v>
      </c>
    </row>
    <row r="4222" spans="1:19" x14ac:dyDescent="0.25">
      <c r="A4222" s="10">
        <v>0</v>
      </c>
      <c r="B4222" s="1" t="s">
        <v>32</v>
      </c>
      <c r="C4222" s="1" t="s">
        <v>2419</v>
      </c>
      <c r="D4222" s="1">
        <v>2019</v>
      </c>
      <c r="E4222" s="2">
        <v>0</v>
      </c>
      <c r="F4222" s="2">
        <v>0</v>
      </c>
      <c r="G4222" s="2">
        <v>235741</v>
      </c>
      <c r="H4222" s="2">
        <v>206105</v>
      </c>
      <c r="I4222" s="2">
        <v>117358</v>
      </c>
      <c r="J4222" s="2">
        <v>0</v>
      </c>
      <c r="K4222" s="2">
        <v>0</v>
      </c>
      <c r="L4222" s="2">
        <v>118383</v>
      </c>
      <c r="M4222" s="2">
        <v>29636</v>
      </c>
      <c r="N4222" s="4">
        <f t="shared" si="130"/>
        <v>0</v>
      </c>
      <c r="O4222" s="2">
        <v>0</v>
      </c>
      <c r="P4222" s="2">
        <v>95990</v>
      </c>
      <c r="Q4222" s="2">
        <v>108919</v>
      </c>
      <c r="R4222" s="2">
        <v>152204</v>
      </c>
      <c r="S4222" s="4">
        <f t="shared" si="131"/>
        <v>0.63066673674804863</v>
      </c>
    </row>
    <row r="4223" spans="1:19" x14ac:dyDescent="0.25">
      <c r="A4223" s="10">
        <v>0</v>
      </c>
      <c r="B4223" s="1" t="s">
        <v>32</v>
      </c>
      <c r="C4223" s="1" t="s">
        <v>1412</v>
      </c>
      <c r="D4223" s="1">
        <v>2019</v>
      </c>
      <c r="E4223" s="2">
        <v>0</v>
      </c>
      <c r="F4223" s="2">
        <v>0</v>
      </c>
      <c r="G4223" s="2">
        <v>139132</v>
      </c>
      <c r="H4223" s="2">
        <v>195522</v>
      </c>
      <c r="I4223" s="2">
        <v>57882</v>
      </c>
      <c r="J4223" s="2">
        <v>8478</v>
      </c>
      <c r="K4223" s="2">
        <v>0</v>
      </c>
      <c r="L4223" s="2">
        <v>72772</v>
      </c>
      <c r="M4223" s="2">
        <v>-56390</v>
      </c>
      <c r="N4223" s="4">
        <f t="shared" si="130"/>
        <v>0</v>
      </c>
      <c r="O4223" s="2">
        <v>0</v>
      </c>
      <c r="P4223" s="2">
        <v>48044</v>
      </c>
      <c r="Q4223" s="2">
        <v>89439</v>
      </c>
      <c r="R4223" s="2">
        <v>76162</v>
      </c>
      <c r="S4223" s="4">
        <f t="shared" si="131"/>
        <v>0.63081326645833879</v>
      </c>
    </row>
    <row r="4224" spans="1:19" x14ac:dyDescent="0.25">
      <c r="A4224" s="10">
        <v>0</v>
      </c>
      <c r="B4224" s="1" t="s">
        <v>27</v>
      </c>
      <c r="C4224" s="1" t="s">
        <v>1073</v>
      </c>
      <c r="D4224" s="1">
        <v>2019</v>
      </c>
      <c r="E4224" s="2">
        <v>0</v>
      </c>
      <c r="F4224" s="2">
        <v>0</v>
      </c>
      <c r="G4224" s="2">
        <v>868214</v>
      </c>
      <c r="H4224" s="2">
        <v>1067027</v>
      </c>
      <c r="I4224" s="2">
        <v>336658</v>
      </c>
      <c r="J4224" s="2">
        <v>50000</v>
      </c>
      <c r="K4224" s="2">
        <v>154611</v>
      </c>
      <c r="L4224" s="2">
        <v>326945</v>
      </c>
      <c r="M4224" s="2">
        <v>-198813</v>
      </c>
      <c r="N4224" s="4">
        <f t="shared" si="130"/>
        <v>0</v>
      </c>
      <c r="O4224" s="2">
        <v>0</v>
      </c>
      <c r="P4224" s="2">
        <v>380616</v>
      </c>
      <c r="Q4224" s="2">
        <v>501607</v>
      </c>
      <c r="R4224" s="2">
        <v>603120</v>
      </c>
      <c r="S4224" s="4">
        <f t="shared" si="131"/>
        <v>0.6310783923597294</v>
      </c>
    </row>
    <row r="4225" spans="1:19" x14ac:dyDescent="0.25">
      <c r="A4225" s="10">
        <v>0</v>
      </c>
      <c r="B4225" s="1" t="s">
        <v>40</v>
      </c>
      <c r="C4225" s="1" t="s">
        <v>3029</v>
      </c>
      <c r="D4225" s="1">
        <v>2019</v>
      </c>
      <c r="E4225" s="2">
        <v>0</v>
      </c>
      <c r="F4225" s="2">
        <v>0</v>
      </c>
      <c r="G4225" s="2">
        <v>2848291</v>
      </c>
      <c r="H4225" s="2">
        <v>1831967</v>
      </c>
      <c r="I4225" s="2">
        <v>350440</v>
      </c>
      <c r="J4225" s="2">
        <v>85672</v>
      </c>
      <c r="K4225" s="2">
        <v>700475</v>
      </c>
      <c r="L4225" s="2">
        <v>1711704</v>
      </c>
      <c r="M4225" s="2">
        <v>1016324</v>
      </c>
      <c r="N4225" s="4">
        <f t="shared" si="130"/>
        <v>0</v>
      </c>
      <c r="O4225" s="2">
        <v>0</v>
      </c>
      <c r="P4225" s="2">
        <v>585307</v>
      </c>
      <c r="Q4225" s="2">
        <v>981283</v>
      </c>
      <c r="R4225" s="2">
        <v>925818</v>
      </c>
      <c r="S4225" s="4">
        <f t="shared" si="131"/>
        <v>0.63220524984392179</v>
      </c>
    </row>
    <row r="4226" spans="1:19" x14ac:dyDescent="0.25">
      <c r="A4226" s="10">
        <v>0</v>
      </c>
      <c r="B4226" s="1" t="s">
        <v>32</v>
      </c>
      <c r="C4226" s="1" t="s">
        <v>2428</v>
      </c>
      <c r="D4226" s="1">
        <v>2019</v>
      </c>
      <c r="E4226" s="2">
        <v>0</v>
      </c>
      <c r="F4226" s="2">
        <v>0</v>
      </c>
      <c r="G4226" s="2">
        <v>1060032</v>
      </c>
      <c r="H4226" s="2">
        <v>628391</v>
      </c>
      <c r="I4226" s="2">
        <v>275163</v>
      </c>
      <c r="J4226" s="2">
        <v>22838</v>
      </c>
      <c r="K4226" s="2">
        <v>383301</v>
      </c>
      <c r="L4226" s="2">
        <v>378730</v>
      </c>
      <c r="M4226" s="2">
        <v>431641</v>
      </c>
      <c r="N4226" s="4">
        <f t="shared" ref="N4226:N4289" si="132">(E4226-F4226)/G4226</f>
        <v>0</v>
      </c>
      <c r="O4226" s="2">
        <v>51470</v>
      </c>
      <c r="P4226" s="2">
        <v>136909</v>
      </c>
      <c r="Q4226" s="2">
        <v>304985</v>
      </c>
      <c r="R4226" s="2">
        <v>297145</v>
      </c>
      <c r="S4226" s="4">
        <f t="shared" ref="S4226:S4289" si="133">(O4226+P4226)/R4226</f>
        <v>0.63396321661141863</v>
      </c>
    </row>
    <row r="4227" spans="1:19" x14ac:dyDescent="0.25">
      <c r="A4227" s="10">
        <v>0</v>
      </c>
      <c r="B4227" s="1" t="s">
        <v>40</v>
      </c>
      <c r="C4227" s="1" t="s">
        <v>1866</v>
      </c>
      <c r="D4227" s="1">
        <v>2019</v>
      </c>
      <c r="E4227" s="2">
        <v>0</v>
      </c>
      <c r="F4227" s="2">
        <v>0</v>
      </c>
      <c r="G4227" s="2">
        <v>581314</v>
      </c>
      <c r="H4227" s="2">
        <v>598970</v>
      </c>
      <c r="I4227" s="2">
        <v>304666</v>
      </c>
      <c r="J4227" s="2">
        <v>66207</v>
      </c>
      <c r="K4227" s="2">
        <v>0</v>
      </c>
      <c r="L4227" s="2">
        <v>210441</v>
      </c>
      <c r="M4227" s="2">
        <v>-17656</v>
      </c>
      <c r="N4227" s="4">
        <f t="shared" si="132"/>
        <v>0</v>
      </c>
      <c r="O4227" s="2">
        <v>0</v>
      </c>
      <c r="P4227" s="2">
        <v>140300</v>
      </c>
      <c r="Q4227" s="2">
        <v>217599</v>
      </c>
      <c r="R4227" s="2">
        <v>220988</v>
      </c>
      <c r="S4227" s="4">
        <f t="shared" si="133"/>
        <v>0.63487610186978483</v>
      </c>
    </row>
    <row r="4228" spans="1:19" x14ac:dyDescent="0.25">
      <c r="A4228" s="10">
        <v>0</v>
      </c>
      <c r="B4228" s="1" t="s">
        <v>28</v>
      </c>
      <c r="C4228" s="1" t="s">
        <v>842</v>
      </c>
      <c r="D4228" s="1">
        <v>2019</v>
      </c>
      <c r="E4228" s="2">
        <v>0</v>
      </c>
      <c r="F4228" s="2">
        <v>0</v>
      </c>
      <c r="G4228" s="2">
        <v>201674439</v>
      </c>
      <c r="H4228" s="2">
        <v>166709213</v>
      </c>
      <c r="I4228" s="2">
        <v>59007565</v>
      </c>
      <c r="J4228" s="2">
        <v>1904022</v>
      </c>
      <c r="K4228" s="2">
        <v>12817807</v>
      </c>
      <c r="L4228" s="2">
        <v>127945045</v>
      </c>
      <c r="M4228" s="2">
        <v>34965226</v>
      </c>
      <c r="N4228" s="4">
        <f t="shared" si="132"/>
        <v>0</v>
      </c>
      <c r="O4228" s="2">
        <v>2500000</v>
      </c>
      <c r="P4228" s="2">
        <v>40356037</v>
      </c>
      <c r="Q4228" s="2">
        <v>75954188</v>
      </c>
      <c r="R4228" s="2">
        <v>67201612</v>
      </c>
      <c r="S4228" s="4">
        <f t="shared" si="133"/>
        <v>0.63772334806492437</v>
      </c>
    </row>
    <row r="4229" spans="1:19" x14ac:dyDescent="0.25">
      <c r="A4229" s="10">
        <v>0</v>
      </c>
      <c r="B4229" s="1" t="s">
        <v>40</v>
      </c>
      <c r="C4229" s="1" t="s">
        <v>3289</v>
      </c>
      <c r="D4229" s="1">
        <v>2019</v>
      </c>
      <c r="E4229" s="2">
        <v>0</v>
      </c>
      <c r="F4229" s="2">
        <v>0</v>
      </c>
      <c r="G4229" s="2">
        <v>4709385</v>
      </c>
      <c r="H4229" s="2">
        <v>4267876</v>
      </c>
      <c r="I4229" s="2">
        <v>1923855</v>
      </c>
      <c r="J4229" s="2">
        <v>548645</v>
      </c>
      <c r="K4229" s="2">
        <v>0</v>
      </c>
      <c r="L4229" s="2">
        <v>2236885</v>
      </c>
      <c r="M4229" s="2">
        <v>441509</v>
      </c>
      <c r="N4229" s="4">
        <f t="shared" si="132"/>
        <v>0</v>
      </c>
      <c r="O4229" s="2">
        <v>0</v>
      </c>
      <c r="P4229" s="2">
        <v>742850</v>
      </c>
      <c r="Q4229" s="2">
        <v>2014299</v>
      </c>
      <c r="R4229" s="2">
        <v>1164324</v>
      </c>
      <c r="S4229" s="4">
        <f t="shared" si="133"/>
        <v>0.63800969489592241</v>
      </c>
    </row>
    <row r="4230" spans="1:19" x14ac:dyDescent="0.25">
      <c r="A4230" s="10">
        <v>0</v>
      </c>
      <c r="B4230" s="1" t="s">
        <v>32</v>
      </c>
      <c r="C4230" s="1" t="s">
        <v>1765</v>
      </c>
      <c r="D4230" s="1">
        <v>2019</v>
      </c>
      <c r="E4230" s="2">
        <v>0</v>
      </c>
      <c r="F4230" s="2">
        <v>0</v>
      </c>
      <c r="G4230" s="2">
        <v>1505403</v>
      </c>
      <c r="H4230" s="2">
        <v>1391060</v>
      </c>
      <c r="I4230" s="2">
        <v>644597</v>
      </c>
      <c r="J4230" s="2">
        <v>0</v>
      </c>
      <c r="K4230" s="2">
        <v>0</v>
      </c>
      <c r="L4230" s="2">
        <v>860806</v>
      </c>
      <c r="M4230" s="2">
        <v>114343</v>
      </c>
      <c r="N4230" s="4">
        <f t="shared" si="132"/>
        <v>0</v>
      </c>
      <c r="O4230" s="2">
        <v>0</v>
      </c>
      <c r="P4230" s="2">
        <v>489355</v>
      </c>
      <c r="Q4230" s="2">
        <v>777165</v>
      </c>
      <c r="R4230" s="2">
        <v>765276</v>
      </c>
      <c r="S4230" s="4">
        <f t="shared" si="133"/>
        <v>0.6394490353806993</v>
      </c>
    </row>
    <row r="4231" spans="1:19" x14ac:dyDescent="0.25">
      <c r="A4231" s="10">
        <v>1</v>
      </c>
      <c r="B4231" s="1" t="s">
        <v>32</v>
      </c>
      <c r="C4231" s="1" t="s">
        <v>2242</v>
      </c>
      <c r="D4231" s="1">
        <v>2019</v>
      </c>
      <c r="E4231" s="2">
        <v>0</v>
      </c>
      <c r="F4231" s="2">
        <v>0</v>
      </c>
      <c r="G4231" s="2">
        <v>3509054</v>
      </c>
      <c r="H4231" s="2">
        <v>3484762</v>
      </c>
      <c r="I4231" s="2">
        <v>1575375</v>
      </c>
      <c r="J4231" s="2">
        <v>2437</v>
      </c>
      <c r="K4231" s="2">
        <v>0</v>
      </c>
      <c r="L4231" s="2">
        <v>1931242</v>
      </c>
      <c r="M4231" s="2">
        <v>24292</v>
      </c>
      <c r="N4231" s="4">
        <f t="shared" si="132"/>
        <v>0</v>
      </c>
      <c r="O4231" s="2">
        <v>0</v>
      </c>
      <c r="P4231" s="2">
        <v>865641</v>
      </c>
      <c r="Q4231" s="2">
        <v>1305769</v>
      </c>
      <c r="R4231" s="2">
        <v>1352383</v>
      </c>
      <c r="S4231" s="4">
        <f t="shared" si="133"/>
        <v>0.64008568578575742</v>
      </c>
    </row>
    <row r="4232" spans="1:19" x14ac:dyDescent="0.25">
      <c r="A4232" s="10">
        <v>0</v>
      </c>
      <c r="B4232" s="1" t="s">
        <v>40</v>
      </c>
      <c r="C4232" s="1" t="s">
        <v>3143</v>
      </c>
      <c r="D4232" s="1">
        <v>2019</v>
      </c>
      <c r="E4232" s="2">
        <v>0</v>
      </c>
      <c r="F4232" s="2">
        <v>0</v>
      </c>
      <c r="G4232" s="2">
        <v>1116848</v>
      </c>
      <c r="H4232" s="2">
        <v>1239108</v>
      </c>
      <c r="I4232" s="2">
        <v>290492</v>
      </c>
      <c r="J4232" s="2">
        <v>2729</v>
      </c>
      <c r="K4232" s="2">
        <v>81428</v>
      </c>
      <c r="L4232" s="2">
        <v>742199</v>
      </c>
      <c r="M4232" s="2">
        <v>-122260</v>
      </c>
      <c r="N4232" s="4">
        <f t="shared" si="132"/>
        <v>0</v>
      </c>
      <c r="O4232" s="2">
        <v>0</v>
      </c>
      <c r="P4232" s="2">
        <v>507271</v>
      </c>
      <c r="Q4232" s="2">
        <v>761571</v>
      </c>
      <c r="R4232" s="2">
        <v>791050</v>
      </c>
      <c r="S4232" s="4">
        <f t="shared" si="133"/>
        <v>0.64126287845268948</v>
      </c>
    </row>
    <row r="4233" spans="1:19" x14ac:dyDescent="0.25">
      <c r="A4233" s="10">
        <v>0</v>
      </c>
      <c r="B4233" s="1" t="s">
        <v>55</v>
      </c>
      <c r="C4233" s="1" t="s">
        <v>4050</v>
      </c>
      <c r="D4233" s="1">
        <v>2019</v>
      </c>
      <c r="E4233" s="2">
        <v>0</v>
      </c>
      <c r="F4233" s="2">
        <v>0</v>
      </c>
      <c r="G4233" s="2">
        <v>3075458</v>
      </c>
      <c r="H4233" s="2">
        <v>2443617</v>
      </c>
      <c r="I4233" s="2">
        <v>1337977</v>
      </c>
      <c r="J4233" s="2">
        <v>1500</v>
      </c>
      <c r="K4233" s="2">
        <v>119874</v>
      </c>
      <c r="L4233" s="2">
        <v>1616107</v>
      </c>
      <c r="M4233" s="2">
        <v>631841</v>
      </c>
      <c r="N4233" s="4">
        <f t="shared" si="132"/>
        <v>0</v>
      </c>
      <c r="O4233" s="2">
        <v>0</v>
      </c>
      <c r="P4233" s="2">
        <v>619004</v>
      </c>
      <c r="Q4233" s="2">
        <v>1518384</v>
      </c>
      <c r="R4233" s="2">
        <v>964338</v>
      </c>
      <c r="S4233" s="4">
        <f t="shared" si="133"/>
        <v>0.64189526908615024</v>
      </c>
    </row>
    <row r="4234" spans="1:19" x14ac:dyDescent="0.25">
      <c r="A4234" s="10">
        <v>0</v>
      </c>
      <c r="B4234" s="1" t="s">
        <v>32</v>
      </c>
      <c r="C4234" s="1" t="s">
        <v>1612</v>
      </c>
      <c r="D4234" s="1">
        <v>2019</v>
      </c>
      <c r="E4234" s="2">
        <v>0</v>
      </c>
      <c r="F4234" s="2">
        <v>0</v>
      </c>
      <c r="G4234" s="2">
        <v>1455758</v>
      </c>
      <c r="H4234" s="2">
        <v>1237301</v>
      </c>
      <c r="I4234" s="2">
        <v>334872</v>
      </c>
      <c r="J4234" s="2">
        <v>51717</v>
      </c>
      <c r="K4234" s="2">
        <v>79468</v>
      </c>
      <c r="L4234" s="2">
        <v>989701</v>
      </c>
      <c r="M4234" s="2">
        <v>218457</v>
      </c>
      <c r="N4234" s="4">
        <f t="shared" si="132"/>
        <v>0</v>
      </c>
      <c r="O4234" s="2">
        <v>0</v>
      </c>
      <c r="P4234" s="2">
        <v>303107</v>
      </c>
      <c r="Q4234" s="2">
        <v>450875</v>
      </c>
      <c r="R4234" s="2">
        <v>471835</v>
      </c>
      <c r="S4234" s="4">
        <f t="shared" si="133"/>
        <v>0.64240041539945103</v>
      </c>
    </row>
    <row r="4235" spans="1:19" x14ac:dyDescent="0.25">
      <c r="A4235" s="10">
        <v>0</v>
      </c>
      <c r="B4235" s="1" t="s">
        <v>40</v>
      </c>
      <c r="C4235" s="1" t="s">
        <v>3304</v>
      </c>
      <c r="D4235" s="1">
        <v>2019</v>
      </c>
      <c r="E4235" s="2">
        <v>0</v>
      </c>
      <c r="F4235" s="2">
        <v>0</v>
      </c>
      <c r="G4235" s="2">
        <v>597862</v>
      </c>
      <c r="H4235" s="2">
        <v>575309</v>
      </c>
      <c r="I4235" s="2">
        <v>106063</v>
      </c>
      <c r="J4235" s="2">
        <v>6239</v>
      </c>
      <c r="K4235" s="2">
        <v>0</v>
      </c>
      <c r="L4235" s="2">
        <v>485560</v>
      </c>
      <c r="M4235" s="2">
        <v>22553</v>
      </c>
      <c r="N4235" s="4">
        <f t="shared" si="132"/>
        <v>0</v>
      </c>
      <c r="O4235" s="2">
        <v>0</v>
      </c>
      <c r="P4235" s="2">
        <v>360093</v>
      </c>
      <c r="Q4235" s="2">
        <v>541906</v>
      </c>
      <c r="R4235" s="2">
        <v>559881</v>
      </c>
      <c r="S4235" s="4">
        <f t="shared" si="133"/>
        <v>0.64315988576143857</v>
      </c>
    </row>
    <row r="4236" spans="1:19" x14ac:dyDescent="0.25">
      <c r="A4236" s="10">
        <v>0</v>
      </c>
      <c r="B4236" s="1" t="s">
        <v>61</v>
      </c>
      <c r="C4236" s="1" t="s">
        <v>93</v>
      </c>
      <c r="D4236" s="1">
        <v>2019</v>
      </c>
      <c r="E4236" s="2">
        <v>0</v>
      </c>
      <c r="F4236" s="2">
        <v>0</v>
      </c>
      <c r="G4236" s="2">
        <v>150830</v>
      </c>
      <c r="H4236" s="2">
        <v>127145</v>
      </c>
      <c r="I4236" s="2">
        <v>3808</v>
      </c>
      <c r="J4236" s="2">
        <v>47865</v>
      </c>
      <c r="K4236" s="2">
        <v>0</v>
      </c>
      <c r="L4236" s="2">
        <v>99157</v>
      </c>
      <c r="M4236" s="2">
        <v>23685</v>
      </c>
      <c r="N4236" s="4">
        <f t="shared" si="132"/>
        <v>0</v>
      </c>
      <c r="O4236" s="2">
        <v>0</v>
      </c>
      <c r="P4236" s="2">
        <v>80556</v>
      </c>
      <c r="Q4236" s="2">
        <v>127053</v>
      </c>
      <c r="R4236" s="2">
        <v>125198</v>
      </c>
      <c r="S4236" s="4">
        <f t="shared" si="133"/>
        <v>0.64342880876691322</v>
      </c>
    </row>
    <row r="4237" spans="1:19" x14ac:dyDescent="0.25">
      <c r="A4237" s="10">
        <v>0</v>
      </c>
      <c r="B4237" s="1" t="s">
        <v>40</v>
      </c>
      <c r="C4237" s="1" t="s">
        <v>3528</v>
      </c>
      <c r="D4237" s="1">
        <v>2019</v>
      </c>
      <c r="E4237" s="2">
        <v>0</v>
      </c>
      <c r="F4237" s="2">
        <v>0</v>
      </c>
      <c r="G4237" s="2">
        <v>1015841</v>
      </c>
      <c r="H4237" s="2">
        <v>843939</v>
      </c>
      <c r="I4237" s="2">
        <v>145536</v>
      </c>
      <c r="J4237" s="2">
        <v>0</v>
      </c>
      <c r="K4237" s="2">
        <v>0</v>
      </c>
      <c r="L4237" s="2">
        <v>870305</v>
      </c>
      <c r="M4237" s="2">
        <v>171902</v>
      </c>
      <c r="N4237" s="4">
        <f t="shared" si="132"/>
        <v>0</v>
      </c>
      <c r="O4237" s="2">
        <v>0</v>
      </c>
      <c r="P4237" s="2">
        <v>678822</v>
      </c>
      <c r="Q4237" s="2">
        <v>1015841</v>
      </c>
      <c r="R4237" s="2">
        <v>1055001</v>
      </c>
      <c r="S4237" s="4">
        <f t="shared" si="133"/>
        <v>0.64343256546676264</v>
      </c>
    </row>
    <row r="4238" spans="1:19" x14ac:dyDescent="0.25">
      <c r="A4238" s="10">
        <v>0</v>
      </c>
      <c r="B4238" s="1" t="s">
        <v>40</v>
      </c>
      <c r="C4238" s="1" t="s">
        <v>3129</v>
      </c>
      <c r="D4238" s="1">
        <v>2019</v>
      </c>
      <c r="E4238" s="2">
        <v>0</v>
      </c>
      <c r="F4238" s="2">
        <v>0</v>
      </c>
      <c r="G4238" s="2">
        <v>466633</v>
      </c>
      <c r="H4238" s="2">
        <v>524635</v>
      </c>
      <c r="I4238" s="2">
        <v>1525</v>
      </c>
      <c r="J4238" s="2">
        <v>0</v>
      </c>
      <c r="K4238" s="2">
        <v>0</v>
      </c>
      <c r="L4238" s="2">
        <v>465109</v>
      </c>
      <c r="M4238" s="2">
        <v>-58002</v>
      </c>
      <c r="N4238" s="4">
        <f t="shared" si="132"/>
        <v>0</v>
      </c>
      <c r="O4238" s="2">
        <v>0</v>
      </c>
      <c r="P4238" s="2">
        <v>278339</v>
      </c>
      <c r="Q4238" s="2">
        <v>369101</v>
      </c>
      <c r="R4238" s="2">
        <v>432132</v>
      </c>
      <c r="S4238" s="4">
        <f t="shared" si="133"/>
        <v>0.64410643044255</v>
      </c>
    </row>
    <row r="4239" spans="1:19" x14ac:dyDescent="0.25">
      <c r="A4239" s="10">
        <v>0</v>
      </c>
      <c r="B4239" s="1" t="s">
        <v>32</v>
      </c>
      <c r="C4239" s="1" t="s">
        <v>1471</v>
      </c>
      <c r="D4239" s="1">
        <v>2019</v>
      </c>
      <c r="E4239" s="2">
        <v>0</v>
      </c>
      <c r="F4239" s="2">
        <v>0</v>
      </c>
      <c r="G4239" s="2">
        <v>393600</v>
      </c>
      <c r="H4239" s="2">
        <v>375352</v>
      </c>
      <c r="I4239" s="2">
        <v>181496</v>
      </c>
      <c r="J4239" s="2">
        <v>7852</v>
      </c>
      <c r="K4239" s="2">
        <v>0</v>
      </c>
      <c r="L4239" s="2">
        <v>204252</v>
      </c>
      <c r="M4239" s="2">
        <v>18248</v>
      </c>
      <c r="N4239" s="4">
        <f t="shared" si="132"/>
        <v>0</v>
      </c>
      <c r="O4239" s="2">
        <v>0</v>
      </c>
      <c r="P4239" s="2">
        <v>121829</v>
      </c>
      <c r="Q4239" s="2">
        <v>201348</v>
      </c>
      <c r="R4239" s="2">
        <v>189099</v>
      </c>
      <c r="S4239" s="4">
        <f t="shared" si="133"/>
        <v>0.64426041385729171</v>
      </c>
    </row>
    <row r="4240" spans="1:19" x14ac:dyDescent="0.25">
      <c r="A4240" s="10">
        <v>0</v>
      </c>
      <c r="B4240" s="1" t="s">
        <v>32</v>
      </c>
      <c r="C4240" s="1" t="s">
        <v>2204</v>
      </c>
      <c r="D4240" s="1">
        <v>2019</v>
      </c>
      <c r="E4240" s="2">
        <v>0</v>
      </c>
      <c r="F4240" s="2">
        <v>0</v>
      </c>
      <c r="G4240" s="2">
        <v>6223336</v>
      </c>
      <c r="H4240" s="2">
        <v>5914116</v>
      </c>
      <c r="I4240" s="2">
        <v>2043592</v>
      </c>
      <c r="J4240" s="2">
        <v>355558</v>
      </c>
      <c r="K4240" s="2">
        <v>47544</v>
      </c>
      <c r="L4240" s="2">
        <v>3776642</v>
      </c>
      <c r="M4240" s="2">
        <v>309220</v>
      </c>
      <c r="N4240" s="4">
        <f t="shared" si="132"/>
        <v>0</v>
      </c>
      <c r="O4240" s="2">
        <v>0</v>
      </c>
      <c r="P4240" s="2">
        <v>2602159</v>
      </c>
      <c r="Q4240" s="2">
        <v>4046051</v>
      </c>
      <c r="R4240" s="2">
        <v>4032235</v>
      </c>
      <c r="S4240" s="4">
        <f t="shared" si="133"/>
        <v>0.64533912333978549</v>
      </c>
    </row>
    <row r="4241" spans="1:19" x14ac:dyDescent="0.25">
      <c r="A4241" s="10">
        <v>0</v>
      </c>
      <c r="B4241" s="1" t="s">
        <v>32</v>
      </c>
      <c r="C4241" s="1" t="s">
        <v>1636</v>
      </c>
      <c r="D4241" s="1">
        <v>2019</v>
      </c>
      <c r="E4241" s="2">
        <v>0</v>
      </c>
      <c r="F4241" s="2">
        <v>0</v>
      </c>
      <c r="G4241" s="2">
        <v>158230</v>
      </c>
      <c r="H4241" s="2">
        <v>203892</v>
      </c>
      <c r="I4241" s="2">
        <v>44684</v>
      </c>
      <c r="J4241" s="2">
        <v>0</v>
      </c>
      <c r="K4241" s="2">
        <v>0</v>
      </c>
      <c r="L4241" s="2">
        <v>113546</v>
      </c>
      <c r="M4241" s="2">
        <v>-45662</v>
      </c>
      <c r="N4241" s="4">
        <f t="shared" si="132"/>
        <v>0</v>
      </c>
      <c r="O4241" s="2">
        <v>0</v>
      </c>
      <c r="P4241" s="2">
        <v>105578</v>
      </c>
      <c r="Q4241" s="2">
        <v>105264</v>
      </c>
      <c r="R4241" s="2">
        <v>163330</v>
      </c>
      <c r="S4241" s="4">
        <f t="shared" si="133"/>
        <v>0.64640911039000792</v>
      </c>
    </row>
    <row r="4242" spans="1:19" x14ac:dyDescent="0.25">
      <c r="A4242" s="10">
        <v>0</v>
      </c>
      <c r="B4242" s="1" t="s">
        <v>40</v>
      </c>
      <c r="C4242" s="1" t="s">
        <v>3514</v>
      </c>
      <c r="D4242" s="1">
        <v>2019</v>
      </c>
      <c r="E4242" s="2">
        <v>0</v>
      </c>
      <c r="F4242" s="2">
        <v>0</v>
      </c>
      <c r="G4242" s="2">
        <v>1510559</v>
      </c>
      <c r="H4242" s="2">
        <v>1198010</v>
      </c>
      <c r="I4242" s="2">
        <v>110230</v>
      </c>
      <c r="J4242" s="2">
        <v>207871</v>
      </c>
      <c r="K4242" s="2">
        <v>0</v>
      </c>
      <c r="L4242" s="2">
        <v>1192458</v>
      </c>
      <c r="M4242" s="2">
        <v>312549</v>
      </c>
      <c r="N4242" s="4">
        <f t="shared" si="132"/>
        <v>0</v>
      </c>
      <c r="O4242" s="2">
        <v>0</v>
      </c>
      <c r="P4242" s="2">
        <v>829690</v>
      </c>
      <c r="Q4242" s="2">
        <v>1517413</v>
      </c>
      <c r="R4242" s="2">
        <v>1268252</v>
      </c>
      <c r="S4242" s="4">
        <f t="shared" si="133"/>
        <v>0.65419963855763685</v>
      </c>
    </row>
    <row r="4243" spans="1:19" x14ac:dyDescent="0.25">
      <c r="A4243" s="10">
        <v>0</v>
      </c>
      <c r="B4243" s="1" t="s">
        <v>61</v>
      </c>
      <c r="C4243" s="1" t="s">
        <v>3675</v>
      </c>
      <c r="D4243" s="1">
        <v>2019</v>
      </c>
      <c r="E4243" s="2">
        <v>0</v>
      </c>
      <c r="F4243" s="2">
        <v>0</v>
      </c>
      <c r="G4243" s="2">
        <v>2306682</v>
      </c>
      <c r="H4243" s="2">
        <v>2412971</v>
      </c>
      <c r="I4243" s="2">
        <v>875691</v>
      </c>
      <c r="J4243" s="2">
        <v>0</v>
      </c>
      <c r="K4243" s="2">
        <v>57438</v>
      </c>
      <c r="L4243" s="2">
        <v>1373553</v>
      </c>
      <c r="M4243" s="2">
        <v>-106289</v>
      </c>
      <c r="N4243" s="4">
        <f t="shared" si="132"/>
        <v>0</v>
      </c>
      <c r="O4243" s="2">
        <v>211378</v>
      </c>
      <c r="P4243" s="2">
        <v>818049</v>
      </c>
      <c r="Q4243" s="2">
        <v>1392346</v>
      </c>
      <c r="R4243" s="2">
        <v>1566089</v>
      </c>
      <c r="S4243" s="4">
        <f t="shared" si="133"/>
        <v>0.65732343436420282</v>
      </c>
    </row>
    <row r="4244" spans="1:19" x14ac:dyDescent="0.25">
      <c r="A4244" s="10">
        <v>0</v>
      </c>
      <c r="B4244" s="1" t="s">
        <v>32</v>
      </c>
      <c r="C4244" s="1" t="s">
        <v>2147</v>
      </c>
      <c r="D4244" s="1">
        <v>2019</v>
      </c>
      <c r="E4244" s="2">
        <v>0</v>
      </c>
      <c r="F4244" s="2">
        <v>0</v>
      </c>
      <c r="G4244" s="2">
        <v>677622</v>
      </c>
      <c r="H4244" s="2">
        <v>699832</v>
      </c>
      <c r="I4244" s="2">
        <v>90106</v>
      </c>
      <c r="J4244" s="2">
        <v>5745</v>
      </c>
      <c r="K4244" s="2">
        <v>0</v>
      </c>
      <c r="L4244" s="2">
        <v>581771</v>
      </c>
      <c r="M4244" s="2">
        <v>-22210</v>
      </c>
      <c r="N4244" s="4">
        <f t="shared" si="132"/>
        <v>0</v>
      </c>
      <c r="O4244" s="2">
        <v>0</v>
      </c>
      <c r="P4244" s="2">
        <v>382203</v>
      </c>
      <c r="Q4244" s="2">
        <v>561901</v>
      </c>
      <c r="R4244" s="2">
        <v>580298</v>
      </c>
      <c r="S4244" s="4">
        <f t="shared" si="133"/>
        <v>0.65863228892741321</v>
      </c>
    </row>
    <row r="4245" spans="1:19" x14ac:dyDescent="0.25">
      <c r="A4245" s="10">
        <v>0</v>
      </c>
      <c r="B4245" s="1" t="s">
        <v>32</v>
      </c>
      <c r="C4245" s="1" t="s">
        <v>2445</v>
      </c>
      <c r="D4245" s="1">
        <v>2019</v>
      </c>
      <c r="E4245" s="2">
        <v>0</v>
      </c>
      <c r="F4245" s="2">
        <v>0</v>
      </c>
      <c r="G4245" s="2">
        <v>287918</v>
      </c>
      <c r="H4245" s="2">
        <v>333197</v>
      </c>
      <c r="I4245" s="2">
        <v>130231</v>
      </c>
      <c r="J4245" s="2">
        <v>0</v>
      </c>
      <c r="K4245" s="2">
        <v>0</v>
      </c>
      <c r="L4245" s="2">
        <v>157687</v>
      </c>
      <c r="M4245" s="2">
        <v>-45279</v>
      </c>
      <c r="N4245" s="4">
        <f t="shared" si="132"/>
        <v>0</v>
      </c>
      <c r="O4245" s="2">
        <v>0</v>
      </c>
      <c r="P4245" s="2">
        <v>88028</v>
      </c>
      <c r="Q4245" s="2">
        <v>115628</v>
      </c>
      <c r="R4245" s="2">
        <v>133189</v>
      </c>
      <c r="S4245" s="4">
        <f t="shared" si="133"/>
        <v>0.66092545180157525</v>
      </c>
    </row>
    <row r="4246" spans="1:19" x14ac:dyDescent="0.25">
      <c r="A4246" s="10">
        <v>0</v>
      </c>
      <c r="B4246" s="1" t="s">
        <v>28</v>
      </c>
      <c r="C4246" s="1" t="s">
        <v>1208</v>
      </c>
      <c r="D4246" s="1">
        <v>2019</v>
      </c>
      <c r="E4246" s="2">
        <v>0</v>
      </c>
      <c r="F4246" s="2">
        <v>0</v>
      </c>
      <c r="G4246" s="2">
        <v>84552007</v>
      </c>
      <c r="H4246" s="2">
        <v>58474876</v>
      </c>
      <c r="I4246" s="2">
        <v>5957397</v>
      </c>
      <c r="J4246" s="2">
        <v>57290</v>
      </c>
      <c r="K4246" s="2">
        <v>21168742</v>
      </c>
      <c r="L4246" s="2">
        <v>57368578</v>
      </c>
      <c r="M4246" s="2">
        <v>26077131</v>
      </c>
      <c r="N4246" s="4">
        <f t="shared" si="132"/>
        <v>0</v>
      </c>
      <c r="O4246" s="2">
        <v>0</v>
      </c>
      <c r="P4246" s="2">
        <v>26771251</v>
      </c>
      <c r="Q4246" s="2">
        <v>58582088</v>
      </c>
      <c r="R4246" s="2">
        <v>40470315</v>
      </c>
      <c r="S4246" s="4">
        <f t="shared" si="133"/>
        <v>0.66150340070246549</v>
      </c>
    </row>
    <row r="4247" spans="1:19" x14ac:dyDescent="0.25">
      <c r="A4247" s="10">
        <v>0</v>
      </c>
      <c r="B4247" s="1" t="s">
        <v>40</v>
      </c>
      <c r="C4247" s="1" t="s">
        <v>3286</v>
      </c>
      <c r="D4247" s="1">
        <v>2019</v>
      </c>
      <c r="E4247" s="2">
        <v>0</v>
      </c>
      <c r="F4247" s="2">
        <v>0</v>
      </c>
      <c r="G4247" s="2">
        <v>760440</v>
      </c>
      <c r="H4247" s="2">
        <v>681134</v>
      </c>
      <c r="I4247" s="2">
        <v>8288</v>
      </c>
      <c r="J4247" s="2">
        <v>191139</v>
      </c>
      <c r="K4247" s="2">
        <v>109412</v>
      </c>
      <c r="L4247" s="2">
        <v>451601</v>
      </c>
      <c r="M4247" s="2">
        <v>79306</v>
      </c>
      <c r="N4247" s="4">
        <f t="shared" si="132"/>
        <v>0</v>
      </c>
      <c r="O4247" s="2">
        <v>0</v>
      </c>
      <c r="P4247" s="2">
        <v>320263</v>
      </c>
      <c r="Q4247" s="2">
        <v>481858</v>
      </c>
      <c r="R4247" s="2">
        <v>482676</v>
      </c>
      <c r="S4247" s="4">
        <f t="shared" si="133"/>
        <v>0.66351548450720566</v>
      </c>
    </row>
    <row r="4248" spans="1:19" x14ac:dyDescent="0.25">
      <c r="A4248" s="10">
        <v>0</v>
      </c>
      <c r="B4248" s="1" t="s">
        <v>40</v>
      </c>
      <c r="C4248" s="1" t="s">
        <v>3471</v>
      </c>
      <c r="D4248" s="1">
        <v>2019</v>
      </c>
      <c r="E4248" s="2">
        <v>0</v>
      </c>
      <c r="F4248" s="2">
        <v>0</v>
      </c>
      <c r="G4248" s="2">
        <v>1930227</v>
      </c>
      <c r="H4248" s="2">
        <v>1889228</v>
      </c>
      <c r="I4248" s="2">
        <v>827683</v>
      </c>
      <c r="J4248" s="2">
        <v>104194</v>
      </c>
      <c r="K4248" s="2">
        <v>45588</v>
      </c>
      <c r="L4248" s="2">
        <v>952762</v>
      </c>
      <c r="M4248" s="2">
        <v>40999</v>
      </c>
      <c r="N4248" s="4">
        <f t="shared" si="132"/>
        <v>0</v>
      </c>
      <c r="O4248" s="2">
        <v>0</v>
      </c>
      <c r="P4248" s="2">
        <v>875989</v>
      </c>
      <c r="Q4248" s="2">
        <v>1517523</v>
      </c>
      <c r="R4248" s="2">
        <v>1314909</v>
      </c>
      <c r="S4248" s="4">
        <f t="shared" si="133"/>
        <v>0.66619743267404818</v>
      </c>
    </row>
    <row r="4249" spans="1:19" x14ac:dyDescent="0.25">
      <c r="A4249" s="10">
        <v>0</v>
      </c>
      <c r="B4249" s="1" t="s">
        <v>61</v>
      </c>
      <c r="C4249" s="1" t="s">
        <v>4362</v>
      </c>
      <c r="D4249" s="1">
        <v>2019</v>
      </c>
      <c r="E4249" s="2">
        <v>0</v>
      </c>
      <c r="F4249" s="2">
        <v>0</v>
      </c>
      <c r="G4249" s="2">
        <v>2852315</v>
      </c>
      <c r="H4249" s="2">
        <v>2563601</v>
      </c>
      <c r="I4249" s="2">
        <v>554160</v>
      </c>
      <c r="J4249" s="2">
        <v>445865</v>
      </c>
      <c r="K4249" s="2">
        <v>0</v>
      </c>
      <c r="L4249" s="2">
        <v>1852290</v>
      </c>
      <c r="M4249" s="2">
        <v>288714</v>
      </c>
      <c r="N4249" s="4">
        <f t="shared" si="132"/>
        <v>0</v>
      </c>
      <c r="O4249" s="2">
        <v>0</v>
      </c>
      <c r="P4249" s="2">
        <v>1993495</v>
      </c>
      <c r="Q4249" s="2">
        <v>2397073</v>
      </c>
      <c r="R4249" s="2">
        <v>2990619</v>
      </c>
      <c r="S4249" s="4">
        <f t="shared" si="133"/>
        <v>0.6665827375536636</v>
      </c>
    </row>
    <row r="4250" spans="1:19" x14ac:dyDescent="0.25">
      <c r="A4250" s="10">
        <v>0</v>
      </c>
      <c r="B4250" s="1" t="s">
        <v>27</v>
      </c>
      <c r="C4250" s="1" t="s">
        <v>940</v>
      </c>
      <c r="D4250" s="1">
        <v>2019</v>
      </c>
      <c r="E4250" s="2">
        <v>0</v>
      </c>
      <c r="F4250" s="2">
        <v>0</v>
      </c>
      <c r="G4250" s="2">
        <v>4330163</v>
      </c>
      <c r="H4250" s="2">
        <v>3828261</v>
      </c>
      <c r="I4250" s="2">
        <v>0</v>
      </c>
      <c r="J4250" s="2">
        <v>0</v>
      </c>
      <c r="K4250" s="2">
        <v>0</v>
      </c>
      <c r="L4250" s="2">
        <v>4330163</v>
      </c>
      <c r="M4250" s="2">
        <v>501902</v>
      </c>
      <c r="N4250" s="4">
        <f t="shared" si="132"/>
        <v>0</v>
      </c>
      <c r="O4250" s="2">
        <v>0</v>
      </c>
      <c r="P4250" s="2">
        <v>2557424</v>
      </c>
      <c r="Q4250" s="2">
        <v>4330163</v>
      </c>
      <c r="R4250" s="2">
        <v>3828261</v>
      </c>
      <c r="S4250" s="4">
        <f t="shared" si="133"/>
        <v>0.66803804651772702</v>
      </c>
    </row>
    <row r="4251" spans="1:19" x14ac:dyDescent="0.25">
      <c r="A4251" s="10">
        <v>0</v>
      </c>
      <c r="B4251" s="1" t="s">
        <v>32</v>
      </c>
      <c r="C4251" s="1" t="s">
        <v>1527</v>
      </c>
      <c r="D4251" s="1">
        <v>2019</v>
      </c>
      <c r="E4251" s="2">
        <v>0</v>
      </c>
      <c r="F4251" s="2">
        <v>0</v>
      </c>
      <c r="G4251" s="2">
        <v>1257504</v>
      </c>
      <c r="H4251" s="2">
        <v>982643</v>
      </c>
      <c r="I4251" s="2">
        <v>6730</v>
      </c>
      <c r="J4251" s="2">
        <v>0</v>
      </c>
      <c r="K4251" s="2">
        <v>0</v>
      </c>
      <c r="L4251" s="2">
        <v>1250774</v>
      </c>
      <c r="M4251" s="2">
        <v>274861</v>
      </c>
      <c r="N4251" s="4">
        <f t="shared" si="132"/>
        <v>0</v>
      </c>
      <c r="O4251" s="2">
        <v>0</v>
      </c>
      <c r="P4251" s="2">
        <v>134204</v>
      </c>
      <c r="Q4251" s="2">
        <v>209644</v>
      </c>
      <c r="R4251" s="2">
        <v>200697</v>
      </c>
      <c r="S4251" s="4">
        <f t="shared" si="133"/>
        <v>0.66868961668584981</v>
      </c>
    </row>
    <row r="4252" spans="1:19" x14ac:dyDescent="0.25">
      <c r="A4252" s="10">
        <v>0</v>
      </c>
      <c r="B4252" s="1" t="s">
        <v>40</v>
      </c>
      <c r="C4252" s="1" t="s">
        <v>3106</v>
      </c>
      <c r="D4252" s="1">
        <v>2019</v>
      </c>
      <c r="E4252" s="2">
        <v>0</v>
      </c>
      <c r="F4252" s="2">
        <v>0</v>
      </c>
      <c r="G4252" s="2">
        <v>786813</v>
      </c>
      <c r="H4252" s="2">
        <v>682923</v>
      </c>
      <c r="I4252" s="2">
        <v>337959</v>
      </c>
      <c r="J4252" s="2">
        <v>4799</v>
      </c>
      <c r="K4252" s="2">
        <v>10125</v>
      </c>
      <c r="L4252" s="2">
        <v>433930</v>
      </c>
      <c r="M4252" s="2">
        <v>103890</v>
      </c>
      <c r="N4252" s="4">
        <f t="shared" si="132"/>
        <v>0</v>
      </c>
      <c r="O4252" s="2">
        <v>0</v>
      </c>
      <c r="P4252" s="2">
        <v>432701</v>
      </c>
      <c r="Q4252" s="2">
        <v>637594</v>
      </c>
      <c r="R4252" s="2">
        <v>646875</v>
      </c>
      <c r="S4252" s="4">
        <f t="shared" si="133"/>
        <v>0.66890975845410627</v>
      </c>
    </row>
    <row r="4253" spans="1:19" x14ac:dyDescent="0.25">
      <c r="A4253" s="10">
        <v>0</v>
      </c>
      <c r="B4253" s="1" t="s">
        <v>27</v>
      </c>
      <c r="C4253" s="1" t="s">
        <v>977</v>
      </c>
      <c r="D4253" s="1">
        <v>2019</v>
      </c>
      <c r="E4253" s="2">
        <v>0</v>
      </c>
      <c r="F4253" s="2">
        <v>0</v>
      </c>
      <c r="G4253" s="2">
        <v>7819293</v>
      </c>
      <c r="H4253" s="2">
        <v>5549153</v>
      </c>
      <c r="I4253" s="2">
        <v>3810687</v>
      </c>
      <c r="J4253" s="2">
        <v>165168</v>
      </c>
      <c r="K4253" s="2">
        <v>788410</v>
      </c>
      <c r="L4253" s="2">
        <v>3055028</v>
      </c>
      <c r="M4253" s="2">
        <v>2270140</v>
      </c>
      <c r="N4253" s="4">
        <f t="shared" si="132"/>
        <v>0</v>
      </c>
      <c r="O4253" s="2">
        <v>0</v>
      </c>
      <c r="P4253" s="2">
        <v>2412480</v>
      </c>
      <c r="Q4253" s="2">
        <v>4055931</v>
      </c>
      <c r="R4253" s="2">
        <v>3606251</v>
      </c>
      <c r="S4253" s="4">
        <f t="shared" si="133"/>
        <v>0.66897173824007261</v>
      </c>
    </row>
    <row r="4254" spans="1:19" x14ac:dyDescent="0.25">
      <c r="A4254" s="10">
        <v>0</v>
      </c>
      <c r="B4254" s="1" t="s">
        <v>32</v>
      </c>
      <c r="C4254" s="1" t="s">
        <v>2023</v>
      </c>
      <c r="D4254" s="1">
        <v>2019</v>
      </c>
      <c r="E4254" s="2">
        <v>0</v>
      </c>
      <c r="F4254" s="2">
        <v>0</v>
      </c>
      <c r="G4254" s="2">
        <v>999102</v>
      </c>
      <c r="H4254" s="2">
        <v>1169276</v>
      </c>
      <c r="I4254" s="2">
        <v>696019</v>
      </c>
      <c r="J4254" s="2">
        <v>0</v>
      </c>
      <c r="K4254" s="2">
        <v>19232</v>
      </c>
      <c r="L4254" s="2">
        <v>283851</v>
      </c>
      <c r="M4254" s="2">
        <v>-170174</v>
      </c>
      <c r="N4254" s="4">
        <f t="shared" si="132"/>
        <v>0</v>
      </c>
      <c r="O4254" s="2">
        <v>12790</v>
      </c>
      <c r="P4254" s="2">
        <v>365543</v>
      </c>
      <c r="Q4254" s="2">
        <v>537826</v>
      </c>
      <c r="R4254" s="2">
        <v>565225</v>
      </c>
      <c r="S4254" s="4">
        <f t="shared" si="133"/>
        <v>0.66934937414304041</v>
      </c>
    </row>
    <row r="4255" spans="1:19" x14ac:dyDescent="0.25">
      <c r="A4255" s="10">
        <v>0</v>
      </c>
      <c r="B4255" s="1" t="s">
        <v>27</v>
      </c>
      <c r="C4255" s="1" t="s">
        <v>885</v>
      </c>
      <c r="D4255" s="1">
        <v>2019</v>
      </c>
      <c r="E4255" s="2">
        <v>0</v>
      </c>
      <c r="F4255" s="2">
        <v>0</v>
      </c>
      <c r="G4255" s="2">
        <v>3789227</v>
      </c>
      <c r="H4255" s="2">
        <v>3849049</v>
      </c>
      <c r="I4255" s="2">
        <v>2388445</v>
      </c>
      <c r="J4255" s="2">
        <v>0</v>
      </c>
      <c r="K4255" s="2">
        <v>0</v>
      </c>
      <c r="L4255" s="2">
        <v>1400782</v>
      </c>
      <c r="M4255" s="2">
        <v>-59822</v>
      </c>
      <c r="N4255" s="4">
        <f t="shared" si="132"/>
        <v>0</v>
      </c>
      <c r="O4255" s="2">
        <v>0</v>
      </c>
      <c r="P4255" s="2">
        <v>1182084</v>
      </c>
      <c r="Q4255" s="2">
        <v>1428708</v>
      </c>
      <c r="R4255" s="2">
        <v>1759599</v>
      </c>
      <c r="S4255" s="4">
        <f t="shared" si="133"/>
        <v>0.67179169799482719</v>
      </c>
    </row>
    <row r="4256" spans="1:19" x14ac:dyDescent="0.25">
      <c r="A4256" s="10">
        <v>0</v>
      </c>
      <c r="B4256" s="1" t="s">
        <v>55</v>
      </c>
      <c r="C4256" s="1" t="s">
        <v>4023</v>
      </c>
      <c r="D4256" s="1">
        <v>2019</v>
      </c>
      <c r="E4256" s="2">
        <v>0</v>
      </c>
      <c r="F4256" s="2">
        <v>0</v>
      </c>
      <c r="G4256" s="2">
        <v>1309720</v>
      </c>
      <c r="H4256" s="2">
        <v>1459684</v>
      </c>
      <c r="I4256" s="2">
        <v>334907</v>
      </c>
      <c r="J4256" s="2">
        <v>765256</v>
      </c>
      <c r="K4256" s="2">
        <v>0</v>
      </c>
      <c r="L4256" s="2">
        <v>209557</v>
      </c>
      <c r="M4256" s="2">
        <v>-149964</v>
      </c>
      <c r="N4256" s="4">
        <f t="shared" si="132"/>
        <v>0</v>
      </c>
      <c r="O4256" s="2">
        <v>0</v>
      </c>
      <c r="P4256" s="2">
        <v>953817</v>
      </c>
      <c r="Q4256" s="2">
        <v>1358323</v>
      </c>
      <c r="R4256" s="2">
        <v>1415699</v>
      </c>
      <c r="S4256" s="4">
        <f t="shared" si="133"/>
        <v>0.67374279419565886</v>
      </c>
    </row>
    <row r="4257" spans="1:19" x14ac:dyDescent="0.25">
      <c r="A4257" s="10">
        <v>0</v>
      </c>
      <c r="B4257" s="1" t="s">
        <v>40</v>
      </c>
      <c r="C4257" s="1" t="s">
        <v>710</v>
      </c>
      <c r="D4257" s="1">
        <v>2019</v>
      </c>
      <c r="E4257" s="2">
        <v>0</v>
      </c>
      <c r="F4257" s="2">
        <v>0</v>
      </c>
      <c r="G4257" s="2">
        <v>5458532</v>
      </c>
      <c r="H4257" s="2">
        <v>5377275</v>
      </c>
      <c r="I4257" s="2">
        <v>2998811</v>
      </c>
      <c r="J4257" s="2">
        <v>488427</v>
      </c>
      <c r="K4257" s="2">
        <v>0</v>
      </c>
      <c r="L4257" s="2">
        <v>1971294</v>
      </c>
      <c r="M4257" s="2">
        <v>81257</v>
      </c>
      <c r="N4257" s="4">
        <f t="shared" si="132"/>
        <v>0</v>
      </c>
      <c r="O4257" s="2">
        <v>0</v>
      </c>
      <c r="P4257" s="2">
        <v>961692</v>
      </c>
      <c r="Q4257" s="2">
        <v>1972588</v>
      </c>
      <c r="R4257" s="2">
        <v>1425966</v>
      </c>
      <c r="S4257" s="4">
        <f t="shared" si="133"/>
        <v>0.67441439697720706</v>
      </c>
    </row>
    <row r="4258" spans="1:19" x14ac:dyDescent="0.25">
      <c r="A4258" s="10">
        <v>0</v>
      </c>
      <c r="B4258" s="1" t="s">
        <v>32</v>
      </c>
      <c r="C4258" s="1" t="s">
        <v>1519</v>
      </c>
      <c r="D4258" s="1">
        <v>2019</v>
      </c>
      <c r="E4258" s="2">
        <v>0</v>
      </c>
      <c r="F4258" s="2">
        <v>0</v>
      </c>
      <c r="G4258" s="2">
        <v>386712</v>
      </c>
      <c r="H4258" s="2">
        <v>270925</v>
      </c>
      <c r="I4258" s="2">
        <v>123162</v>
      </c>
      <c r="J4258" s="2">
        <v>415</v>
      </c>
      <c r="K4258" s="2">
        <v>160150</v>
      </c>
      <c r="L4258" s="2">
        <v>102985</v>
      </c>
      <c r="M4258" s="2">
        <v>115787</v>
      </c>
      <c r="N4258" s="4">
        <f t="shared" si="132"/>
        <v>0</v>
      </c>
      <c r="O4258" s="2">
        <v>0</v>
      </c>
      <c r="P4258" s="2">
        <v>97683</v>
      </c>
      <c r="Q4258" s="2">
        <v>96144</v>
      </c>
      <c r="R4258" s="2">
        <v>144628</v>
      </c>
      <c r="S4258" s="4">
        <f t="shared" si="133"/>
        <v>0.67540863456592082</v>
      </c>
    </row>
    <row r="4259" spans="1:19" x14ac:dyDescent="0.25">
      <c r="A4259" s="10">
        <v>0</v>
      </c>
      <c r="B4259" s="1" t="s">
        <v>55</v>
      </c>
      <c r="C4259" s="1" t="s">
        <v>770</v>
      </c>
      <c r="D4259" s="1">
        <v>2019</v>
      </c>
      <c r="E4259" s="2">
        <v>0</v>
      </c>
      <c r="F4259" s="2">
        <v>0</v>
      </c>
      <c r="G4259" s="2">
        <v>906947</v>
      </c>
      <c r="H4259" s="2">
        <v>889170</v>
      </c>
      <c r="I4259" s="2">
        <v>398352</v>
      </c>
      <c r="J4259" s="2">
        <v>0</v>
      </c>
      <c r="K4259" s="2">
        <v>55760</v>
      </c>
      <c r="L4259" s="2">
        <v>452834</v>
      </c>
      <c r="M4259" s="2">
        <v>17777</v>
      </c>
      <c r="N4259" s="4">
        <f t="shared" si="132"/>
        <v>0</v>
      </c>
      <c r="O4259" s="2">
        <v>111829</v>
      </c>
      <c r="P4259" s="2">
        <v>158839</v>
      </c>
      <c r="Q4259" s="2">
        <v>417748</v>
      </c>
      <c r="R4259" s="2">
        <v>399011</v>
      </c>
      <c r="S4259" s="4">
        <f t="shared" si="133"/>
        <v>0.67834721348534255</v>
      </c>
    </row>
    <row r="4260" spans="1:19" x14ac:dyDescent="0.25">
      <c r="A4260" s="10">
        <v>0</v>
      </c>
      <c r="B4260" s="1" t="s">
        <v>61</v>
      </c>
      <c r="C4260" s="1" t="s">
        <v>4292</v>
      </c>
      <c r="D4260" s="1">
        <v>2019</v>
      </c>
      <c r="E4260" s="2">
        <v>0</v>
      </c>
      <c r="F4260" s="2">
        <v>0</v>
      </c>
      <c r="G4260" s="2">
        <v>414048</v>
      </c>
      <c r="H4260" s="2">
        <v>411340</v>
      </c>
      <c r="I4260" s="2">
        <v>505</v>
      </c>
      <c r="J4260" s="2">
        <v>198856</v>
      </c>
      <c r="K4260" s="2">
        <v>0</v>
      </c>
      <c r="L4260" s="2">
        <v>214687</v>
      </c>
      <c r="M4260" s="2">
        <v>2708</v>
      </c>
      <c r="N4260" s="4">
        <f t="shared" si="132"/>
        <v>0</v>
      </c>
      <c r="O4260" s="2">
        <v>0</v>
      </c>
      <c r="P4260" s="2">
        <v>272462</v>
      </c>
      <c r="Q4260" s="2">
        <v>414048</v>
      </c>
      <c r="R4260" s="2">
        <v>401570</v>
      </c>
      <c r="S4260" s="4">
        <f t="shared" si="133"/>
        <v>0.67849191921707297</v>
      </c>
    </row>
    <row r="4261" spans="1:19" x14ac:dyDescent="0.25">
      <c r="A4261" s="10">
        <v>0</v>
      </c>
      <c r="B4261" s="1" t="s">
        <v>40</v>
      </c>
      <c r="C4261" s="1" t="s">
        <v>2303</v>
      </c>
      <c r="D4261" s="1">
        <v>2019</v>
      </c>
      <c r="E4261" s="2">
        <v>0</v>
      </c>
      <c r="F4261" s="2">
        <v>0</v>
      </c>
      <c r="G4261" s="2">
        <v>366715</v>
      </c>
      <c r="H4261" s="2">
        <v>386097</v>
      </c>
      <c r="I4261" s="2">
        <v>97493</v>
      </c>
      <c r="J4261" s="2">
        <v>12220</v>
      </c>
      <c r="K4261" s="2">
        <v>4840</v>
      </c>
      <c r="L4261" s="2">
        <v>252162</v>
      </c>
      <c r="M4261" s="2">
        <v>-19382</v>
      </c>
      <c r="N4261" s="4">
        <f t="shared" si="132"/>
        <v>0</v>
      </c>
      <c r="O4261" s="2">
        <v>0</v>
      </c>
      <c r="P4261" s="2">
        <v>197631</v>
      </c>
      <c r="Q4261" s="2">
        <v>305143</v>
      </c>
      <c r="R4261" s="2">
        <v>291175</v>
      </c>
      <c r="S4261" s="4">
        <f t="shared" si="133"/>
        <v>0.67873615523310726</v>
      </c>
    </row>
    <row r="4262" spans="1:19" x14ac:dyDescent="0.25">
      <c r="A4262" s="10">
        <v>0</v>
      </c>
      <c r="B4262" s="1" t="s">
        <v>32</v>
      </c>
      <c r="C4262" s="1" t="s">
        <v>2069</v>
      </c>
      <c r="D4262" s="1">
        <v>2019</v>
      </c>
      <c r="E4262" s="2">
        <v>0</v>
      </c>
      <c r="F4262" s="2">
        <v>0</v>
      </c>
      <c r="G4262" s="2">
        <v>195039</v>
      </c>
      <c r="H4262" s="2">
        <v>247353</v>
      </c>
      <c r="I4262" s="2">
        <v>124430</v>
      </c>
      <c r="J4262" s="2">
        <v>0</v>
      </c>
      <c r="K4262" s="2">
        <v>0</v>
      </c>
      <c r="L4262" s="2">
        <v>70609</v>
      </c>
      <c r="M4262" s="2">
        <v>-52314</v>
      </c>
      <c r="N4262" s="4">
        <f t="shared" si="132"/>
        <v>0</v>
      </c>
      <c r="O4262" s="2">
        <v>0</v>
      </c>
      <c r="P4262" s="2">
        <v>52243</v>
      </c>
      <c r="Q4262" s="2">
        <v>74326</v>
      </c>
      <c r="R4262" s="2">
        <v>76876</v>
      </c>
      <c r="S4262" s="4">
        <f t="shared" si="133"/>
        <v>0.67957489983870134</v>
      </c>
    </row>
    <row r="4263" spans="1:19" x14ac:dyDescent="0.25">
      <c r="A4263" s="10">
        <v>0</v>
      </c>
      <c r="B4263" s="1" t="s">
        <v>40</v>
      </c>
      <c r="C4263" s="1" t="s">
        <v>3285</v>
      </c>
      <c r="D4263" s="1">
        <v>2019</v>
      </c>
      <c r="E4263" s="2">
        <v>0</v>
      </c>
      <c r="F4263" s="2">
        <v>0</v>
      </c>
      <c r="G4263" s="2">
        <v>582968</v>
      </c>
      <c r="H4263" s="2">
        <v>645854</v>
      </c>
      <c r="I4263" s="2">
        <v>236817</v>
      </c>
      <c r="J4263" s="2">
        <v>0</v>
      </c>
      <c r="K4263" s="2">
        <v>0</v>
      </c>
      <c r="L4263" s="2">
        <v>346151</v>
      </c>
      <c r="M4263" s="2">
        <v>-62886</v>
      </c>
      <c r="N4263" s="4">
        <f t="shared" si="132"/>
        <v>0</v>
      </c>
      <c r="O4263" s="2">
        <v>5403</v>
      </c>
      <c r="P4263" s="2">
        <v>268300</v>
      </c>
      <c r="Q4263" s="2">
        <v>403096</v>
      </c>
      <c r="R4263" s="2">
        <v>402433</v>
      </c>
      <c r="S4263" s="4">
        <f t="shared" si="133"/>
        <v>0.68012066604875843</v>
      </c>
    </row>
    <row r="4264" spans="1:19" x14ac:dyDescent="0.25">
      <c r="A4264" s="10">
        <v>0</v>
      </c>
      <c r="B4264" s="1" t="s">
        <v>32</v>
      </c>
      <c r="C4264" s="1" t="s">
        <v>2137</v>
      </c>
      <c r="D4264" s="1">
        <v>2019</v>
      </c>
      <c r="E4264" s="2">
        <v>0</v>
      </c>
      <c r="F4264" s="2">
        <v>0</v>
      </c>
      <c r="G4264" s="2">
        <v>64963</v>
      </c>
      <c r="H4264" s="2">
        <v>82832</v>
      </c>
      <c r="I4264" s="2">
        <v>26556</v>
      </c>
      <c r="J4264" s="2">
        <v>0</v>
      </c>
      <c r="K4264" s="2">
        <v>0</v>
      </c>
      <c r="L4264" s="2">
        <v>38407</v>
      </c>
      <c r="M4264" s="2">
        <v>-17869</v>
      </c>
      <c r="N4264" s="4">
        <f t="shared" si="132"/>
        <v>0</v>
      </c>
      <c r="O4264" s="2">
        <v>0</v>
      </c>
      <c r="P4264" s="2">
        <v>16409</v>
      </c>
      <c r="Q4264" s="2">
        <v>29931</v>
      </c>
      <c r="R4264" s="2">
        <v>24109</v>
      </c>
      <c r="S4264" s="4">
        <f t="shared" si="133"/>
        <v>0.68061719689742417</v>
      </c>
    </row>
    <row r="4265" spans="1:19" x14ac:dyDescent="0.25">
      <c r="A4265" s="10">
        <v>0</v>
      </c>
      <c r="B4265" s="1" t="s">
        <v>40</v>
      </c>
      <c r="C4265" s="1" t="s">
        <v>3488</v>
      </c>
      <c r="D4265" s="1">
        <v>2019</v>
      </c>
      <c r="E4265" s="2">
        <v>0</v>
      </c>
      <c r="F4265" s="2">
        <v>0</v>
      </c>
      <c r="G4265" s="2">
        <v>500584</v>
      </c>
      <c r="H4265" s="2">
        <v>463940</v>
      </c>
      <c r="I4265" s="2">
        <v>193445</v>
      </c>
      <c r="J4265" s="2">
        <v>93534</v>
      </c>
      <c r="K4265" s="2">
        <v>0</v>
      </c>
      <c r="L4265" s="2">
        <v>213605</v>
      </c>
      <c r="M4265" s="2">
        <v>36644</v>
      </c>
      <c r="N4265" s="4">
        <f t="shared" si="132"/>
        <v>0</v>
      </c>
      <c r="O4265" s="2">
        <v>0</v>
      </c>
      <c r="P4265" s="2">
        <v>172469</v>
      </c>
      <c r="Q4265" s="2">
        <v>211577</v>
      </c>
      <c r="R4265" s="2">
        <v>252167</v>
      </c>
      <c r="S4265" s="4">
        <f t="shared" si="133"/>
        <v>0.68394754269987745</v>
      </c>
    </row>
    <row r="4266" spans="1:19" x14ac:dyDescent="0.25">
      <c r="A4266" s="10">
        <v>0</v>
      </c>
      <c r="B4266" s="1" t="s">
        <v>55</v>
      </c>
      <c r="C4266" s="1" t="s">
        <v>1378</v>
      </c>
      <c r="D4266" s="1">
        <v>2019</v>
      </c>
      <c r="E4266" s="2">
        <v>0</v>
      </c>
      <c r="F4266" s="2">
        <v>0</v>
      </c>
      <c r="G4266" s="2">
        <v>1530575</v>
      </c>
      <c r="H4266" s="2">
        <v>1390968</v>
      </c>
      <c r="I4266" s="2">
        <v>827601</v>
      </c>
      <c r="J4266" s="2">
        <v>55869</v>
      </c>
      <c r="K4266" s="2">
        <v>18000</v>
      </c>
      <c r="L4266" s="2">
        <v>629105</v>
      </c>
      <c r="M4266" s="2">
        <v>139607</v>
      </c>
      <c r="N4266" s="4">
        <f t="shared" si="132"/>
        <v>0</v>
      </c>
      <c r="O4266" s="2">
        <v>0</v>
      </c>
      <c r="P4266" s="2">
        <v>326759</v>
      </c>
      <c r="Q4266" s="2">
        <v>878512</v>
      </c>
      <c r="R4266" s="2">
        <v>477709</v>
      </c>
      <c r="S4266" s="4">
        <f t="shared" si="133"/>
        <v>0.68401265205386541</v>
      </c>
    </row>
    <row r="4267" spans="1:19" x14ac:dyDescent="0.25">
      <c r="A4267" s="10">
        <v>0</v>
      </c>
      <c r="B4267" s="1" t="s">
        <v>40</v>
      </c>
      <c r="C4267" s="1" t="s">
        <v>3148</v>
      </c>
      <c r="D4267" s="1">
        <v>2019</v>
      </c>
      <c r="E4267" s="2">
        <v>0</v>
      </c>
      <c r="F4267" s="2">
        <v>0</v>
      </c>
      <c r="G4267" s="2">
        <v>1041565</v>
      </c>
      <c r="H4267" s="2">
        <v>1044081</v>
      </c>
      <c r="I4267" s="2">
        <v>380105</v>
      </c>
      <c r="J4267" s="2">
        <v>29488</v>
      </c>
      <c r="K4267" s="2">
        <v>0</v>
      </c>
      <c r="L4267" s="2">
        <v>631972</v>
      </c>
      <c r="M4267" s="2">
        <v>-2516</v>
      </c>
      <c r="N4267" s="4">
        <f t="shared" si="132"/>
        <v>0</v>
      </c>
      <c r="O4267" s="2">
        <v>0</v>
      </c>
      <c r="P4267" s="2">
        <v>384153</v>
      </c>
      <c r="Q4267" s="2">
        <v>524765</v>
      </c>
      <c r="R4267" s="2">
        <v>560050</v>
      </c>
      <c r="S4267" s="4">
        <f t="shared" si="133"/>
        <v>0.68592625658423356</v>
      </c>
    </row>
    <row r="4268" spans="1:19" x14ac:dyDescent="0.25">
      <c r="A4268" s="10">
        <v>0</v>
      </c>
      <c r="B4268" s="1" t="s">
        <v>55</v>
      </c>
      <c r="C4268" s="1" t="s">
        <v>3961</v>
      </c>
      <c r="D4268" s="1">
        <v>2019</v>
      </c>
      <c r="E4268" s="2">
        <v>0</v>
      </c>
      <c r="F4268" s="2">
        <v>0</v>
      </c>
      <c r="G4268" s="2">
        <v>7721127</v>
      </c>
      <c r="H4268" s="2">
        <v>5415973</v>
      </c>
      <c r="I4268" s="2">
        <v>3793321</v>
      </c>
      <c r="J4268" s="2">
        <v>0</v>
      </c>
      <c r="K4268" s="2">
        <v>354586</v>
      </c>
      <c r="L4268" s="2">
        <v>3573220</v>
      </c>
      <c r="M4268" s="2">
        <v>2305154</v>
      </c>
      <c r="N4268" s="4">
        <f t="shared" si="132"/>
        <v>0</v>
      </c>
      <c r="O4268" s="2">
        <v>22722</v>
      </c>
      <c r="P4268" s="2">
        <v>1568453</v>
      </c>
      <c r="Q4268" s="2">
        <v>2882491</v>
      </c>
      <c r="R4268" s="2">
        <v>2319466</v>
      </c>
      <c r="S4268" s="4">
        <f t="shared" si="133"/>
        <v>0.68600919349539935</v>
      </c>
    </row>
    <row r="4269" spans="1:19" x14ac:dyDescent="0.25">
      <c r="A4269" s="10">
        <v>0</v>
      </c>
      <c r="B4269" s="1" t="s">
        <v>28</v>
      </c>
      <c r="C4269" s="1" t="s">
        <v>1247</v>
      </c>
      <c r="D4269" s="1">
        <v>2019</v>
      </c>
      <c r="E4269" s="2">
        <v>0</v>
      </c>
      <c r="F4269" s="2">
        <v>0</v>
      </c>
      <c r="G4269" s="2">
        <v>22683279</v>
      </c>
      <c r="H4269" s="2">
        <v>23668745</v>
      </c>
      <c r="I4269" s="2">
        <v>2553915</v>
      </c>
      <c r="J4269" s="2">
        <v>275906</v>
      </c>
      <c r="K4269" s="2">
        <v>2365168</v>
      </c>
      <c r="L4269" s="2">
        <v>17488290</v>
      </c>
      <c r="M4269" s="2">
        <v>-985466</v>
      </c>
      <c r="N4269" s="4">
        <f t="shared" si="132"/>
        <v>0</v>
      </c>
      <c r="O4269" s="2">
        <v>5196135</v>
      </c>
      <c r="P4269" s="2">
        <v>4965623</v>
      </c>
      <c r="Q4269" s="2">
        <v>15111992</v>
      </c>
      <c r="R4269" s="2">
        <v>14808826</v>
      </c>
      <c r="S4269" s="4">
        <f t="shared" si="133"/>
        <v>0.68619605632478897</v>
      </c>
    </row>
    <row r="4270" spans="1:19" x14ac:dyDescent="0.25">
      <c r="A4270" s="10">
        <v>0</v>
      </c>
      <c r="B4270" s="1" t="s">
        <v>32</v>
      </c>
      <c r="C4270" s="1" t="s">
        <v>1661</v>
      </c>
      <c r="D4270" s="1">
        <v>2019</v>
      </c>
      <c r="E4270" s="2">
        <v>0</v>
      </c>
      <c r="F4270" s="2">
        <v>0</v>
      </c>
      <c r="G4270" s="2">
        <v>373275</v>
      </c>
      <c r="H4270" s="2">
        <v>365276</v>
      </c>
      <c r="I4270" s="2">
        <v>226410</v>
      </c>
      <c r="J4270" s="2">
        <v>50710</v>
      </c>
      <c r="K4270" s="2">
        <v>0</v>
      </c>
      <c r="L4270" s="2">
        <v>96155</v>
      </c>
      <c r="M4270" s="2">
        <v>7999</v>
      </c>
      <c r="N4270" s="4">
        <f t="shared" si="132"/>
        <v>0</v>
      </c>
      <c r="O4270" s="2">
        <v>0</v>
      </c>
      <c r="P4270" s="2">
        <v>65963</v>
      </c>
      <c r="Q4270" s="2">
        <v>90192</v>
      </c>
      <c r="R4270" s="2">
        <v>96094</v>
      </c>
      <c r="S4270" s="4">
        <f t="shared" si="133"/>
        <v>0.68644244177576119</v>
      </c>
    </row>
    <row r="4271" spans="1:19" x14ac:dyDescent="0.25">
      <c r="A4271" s="10">
        <v>0</v>
      </c>
      <c r="B4271" s="1" t="s">
        <v>32</v>
      </c>
      <c r="C4271" s="1" t="s">
        <v>2227</v>
      </c>
      <c r="D4271" s="1">
        <v>2019</v>
      </c>
      <c r="E4271" s="2">
        <v>0</v>
      </c>
      <c r="F4271" s="2">
        <v>0</v>
      </c>
      <c r="G4271" s="2">
        <v>1915334</v>
      </c>
      <c r="H4271" s="2">
        <v>2188841</v>
      </c>
      <c r="I4271" s="2">
        <v>1001827</v>
      </c>
      <c r="J4271" s="2">
        <v>2350</v>
      </c>
      <c r="K4271" s="2">
        <v>48500</v>
      </c>
      <c r="L4271" s="2">
        <v>862657</v>
      </c>
      <c r="M4271" s="2">
        <v>-273507</v>
      </c>
      <c r="N4271" s="4">
        <f t="shared" si="132"/>
        <v>0</v>
      </c>
      <c r="O4271" s="2">
        <v>0</v>
      </c>
      <c r="P4271" s="2">
        <v>890383</v>
      </c>
      <c r="Q4271" s="2">
        <v>1177019</v>
      </c>
      <c r="R4271" s="2">
        <v>1296462</v>
      </c>
      <c r="S4271" s="4">
        <f t="shared" si="133"/>
        <v>0.68677909572359241</v>
      </c>
    </row>
    <row r="4272" spans="1:19" x14ac:dyDescent="0.25">
      <c r="A4272" s="10">
        <v>0</v>
      </c>
      <c r="B4272" s="1" t="s">
        <v>40</v>
      </c>
      <c r="C4272" s="1" t="s">
        <v>1462</v>
      </c>
      <c r="D4272" s="1">
        <v>2019</v>
      </c>
      <c r="E4272" s="2">
        <v>0</v>
      </c>
      <c r="F4272" s="2">
        <v>0</v>
      </c>
      <c r="G4272" s="2">
        <v>396043</v>
      </c>
      <c r="H4272" s="2">
        <v>338870</v>
      </c>
      <c r="I4272" s="2">
        <v>52167</v>
      </c>
      <c r="J4272" s="2">
        <v>0</v>
      </c>
      <c r="K4272" s="2">
        <v>151450</v>
      </c>
      <c r="L4272" s="2">
        <v>192426</v>
      </c>
      <c r="M4272" s="2">
        <v>57173</v>
      </c>
      <c r="N4272" s="4">
        <f t="shared" si="132"/>
        <v>0</v>
      </c>
      <c r="O4272" s="2">
        <v>0</v>
      </c>
      <c r="P4272" s="2">
        <v>128063</v>
      </c>
      <c r="Q4272" s="2">
        <v>196971</v>
      </c>
      <c r="R4272" s="2">
        <v>186443</v>
      </c>
      <c r="S4272" s="4">
        <f t="shared" si="133"/>
        <v>0.68687480892283437</v>
      </c>
    </row>
    <row r="4273" spans="1:19" x14ac:dyDescent="0.25">
      <c r="A4273" s="10">
        <v>0</v>
      </c>
      <c r="B4273" s="1" t="s">
        <v>32</v>
      </c>
      <c r="C4273" s="1" t="s">
        <v>2053</v>
      </c>
      <c r="D4273" s="1">
        <v>2019</v>
      </c>
      <c r="E4273" s="2">
        <v>0</v>
      </c>
      <c r="F4273" s="2">
        <v>0</v>
      </c>
      <c r="G4273" s="2">
        <v>72165</v>
      </c>
      <c r="H4273" s="2">
        <v>146939</v>
      </c>
      <c r="I4273" s="2">
        <v>31438</v>
      </c>
      <c r="J4273" s="2">
        <v>0</v>
      </c>
      <c r="K4273" s="2">
        <v>0</v>
      </c>
      <c r="L4273" s="2">
        <v>40727</v>
      </c>
      <c r="M4273" s="2">
        <v>-74774</v>
      </c>
      <c r="N4273" s="4">
        <f t="shared" si="132"/>
        <v>0</v>
      </c>
      <c r="O4273" s="2">
        <v>0</v>
      </c>
      <c r="P4273" s="2">
        <v>24199</v>
      </c>
      <c r="Q4273" s="2">
        <v>34579</v>
      </c>
      <c r="R4273" s="2">
        <v>35202</v>
      </c>
      <c r="S4273" s="4">
        <f t="shared" si="133"/>
        <v>0.68743253224248624</v>
      </c>
    </row>
    <row r="4274" spans="1:19" x14ac:dyDescent="0.25">
      <c r="A4274" s="10">
        <v>0</v>
      </c>
      <c r="B4274" s="1" t="s">
        <v>40</v>
      </c>
      <c r="C4274" s="1" t="s">
        <v>3235</v>
      </c>
      <c r="D4274" s="1">
        <v>2019</v>
      </c>
      <c r="E4274" s="2">
        <v>0</v>
      </c>
      <c r="F4274" s="2">
        <v>0</v>
      </c>
      <c r="G4274" s="2">
        <v>2408907</v>
      </c>
      <c r="H4274" s="2">
        <v>2207135</v>
      </c>
      <c r="I4274" s="2">
        <v>844642</v>
      </c>
      <c r="J4274" s="2">
        <v>1020</v>
      </c>
      <c r="K4274" s="2">
        <v>6255</v>
      </c>
      <c r="L4274" s="2">
        <v>1556990</v>
      </c>
      <c r="M4274" s="2">
        <v>201772</v>
      </c>
      <c r="N4274" s="4">
        <f t="shared" si="132"/>
        <v>0</v>
      </c>
      <c r="O4274" s="2">
        <v>0</v>
      </c>
      <c r="P4274" s="2">
        <v>739872</v>
      </c>
      <c r="Q4274" s="2">
        <v>1241919</v>
      </c>
      <c r="R4274" s="2">
        <v>1062693</v>
      </c>
      <c r="S4274" s="4">
        <f t="shared" si="133"/>
        <v>0.69622365066863146</v>
      </c>
    </row>
    <row r="4275" spans="1:19" x14ac:dyDescent="0.25">
      <c r="A4275" s="10">
        <v>0</v>
      </c>
      <c r="B4275" s="1" t="s">
        <v>40</v>
      </c>
      <c r="C4275" s="1" t="s">
        <v>2783</v>
      </c>
      <c r="D4275" s="1">
        <v>2019</v>
      </c>
      <c r="E4275" s="2">
        <v>0</v>
      </c>
      <c r="F4275" s="2">
        <v>0</v>
      </c>
      <c r="G4275" s="2">
        <v>1574797</v>
      </c>
      <c r="H4275" s="2">
        <v>1748790</v>
      </c>
      <c r="I4275" s="2">
        <v>853434</v>
      </c>
      <c r="J4275" s="2">
        <v>10097</v>
      </c>
      <c r="K4275" s="2">
        <v>2550</v>
      </c>
      <c r="L4275" s="2">
        <v>708716</v>
      </c>
      <c r="M4275" s="2">
        <v>-173993</v>
      </c>
      <c r="N4275" s="4">
        <f t="shared" si="132"/>
        <v>0</v>
      </c>
      <c r="O4275" s="2">
        <v>0</v>
      </c>
      <c r="P4275" s="2">
        <v>178364</v>
      </c>
      <c r="Q4275" s="2">
        <v>262214</v>
      </c>
      <c r="R4275" s="2">
        <v>255764</v>
      </c>
      <c r="S4275" s="4">
        <f t="shared" si="133"/>
        <v>0.69737726967047742</v>
      </c>
    </row>
    <row r="4276" spans="1:19" x14ac:dyDescent="0.25">
      <c r="A4276" s="10">
        <v>0</v>
      </c>
      <c r="B4276" s="1" t="s">
        <v>40</v>
      </c>
      <c r="C4276" s="1" t="s">
        <v>3482</v>
      </c>
      <c r="D4276" s="1">
        <v>2019</v>
      </c>
      <c r="E4276" s="2">
        <v>0</v>
      </c>
      <c r="F4276" s="2">
        <v>0</v>
      </c>
      <c r="G4276" s="2">
        <v>588906</v>
      </c>
      <c r="H4276" s="2">
        <v>497110</v>
      </c>
      <c r="I4276" s="2">
        <v>11287</v>
      </c>
      <c r="J4276" s="2">
        <v>2824</v>
      </c>
      <c r="K4276" s="2">
        <v>0</v>
      </c>
      <c r="L4276" s="2">
        <v>574795</v>
      </c>
      <c r="M4276" s="2">
        <v>91796</v>
      </c>
      <c r="N4276" s="4">
        <f t="shared" si="132"/>
        <v>0</v>
      </c>
      <c r="O4276" s="2">
        <v>200000</v>
      </c>
      <c r="P4276" s="2">
        <v>101365</v>
      </c>
      <c r="Q4276" s="2">
        <v>368475</v>
      </c>
      <c r="R4276" s="2">
        <v>431722</v>
      </c>
      <c r="S4276" s="4">
        <f t="shared" si="133"/>
        <v>0.69805337694164304</v>
      </c>
    </row>
    <row r="4277" spans="1:19" x14ac:dyDescent="0.25">
      <c r="A4277" s="10">
        <v>0</v>
      </c>
      <c r="B4277" s="1" t="s">
        <v>32</v>
      </c>
      <c r="C4277" s="1" t="s">
        <v>1673</v>
      </c>
      <c r="D4277" s="1">
        <v>2019</v>
      </c>
      <c r="E4277" s="2">
        <v>0</v>
      </c>
      <c r="F4277" s="2">
        <v>0</v>
      </c>
      <c r="G4277" s="2">
        <v>563158</v>
      </c>
      <c r="H4277" s="2">
        <v>622846</v>
      </c>
      <c r="I4277" s="2">
        <v>251841</v>
      </c>
      <c r="J4277" s="2">
        <v>8068</v>
      </c>
      <c r="K4277" s="2">
        <v>0</v>
      </c>
      <c r="L4277" s="2">
        <v>303249</v>
      </c>
      <c r="M4277" s="2">
        <v>-59688</v>
      </c>
      <c r="N4277" s="4">
        <f t="shared" si="132"/>
        <v>0</v>
      </c>
      <c r="O4277" s="2">
        <v>0</v>
      </c>
      <c r="P4277" s="2">
        <v>208335</v>
      </c>
      <c r="Q4277" s="2">
        <v>315419</v>
      </c>
      <c r="R4277" s="2">
        <v>298319</v>
      </c>
      <c r="S4277" s="4">
        <f t="shared" si="133"/>
        <v>0.6983631615820648</v>
      </c>
    </row>
    <row r="4278" spans="1:19" x14ac:dyDescent="0.25">
      <c r="A4278" s="10">
        <v>0</v>
      </c>
      <c r="B4278" s="1" t="s">
        <v>40</v>
      </c>
      <c r="C4278" s="1" t="s">
        <v>3168</v>
      </c>
      <c r="D4278" s="1">
        <v>2019</v>
      </c>
      <c r="E4278" s="2">
        <v>0</v>
      </c>
      <c r="F4278" s="2">
        <v>0</v>
      </c>
      <c r="G4278" s="2">
        <v>693114</v>
      </c>
      <c r="H4278" s="2">
        <v>637424</v>
      </c>
      <c r="I4278" s="2">
        <v>78082</v>
      </c>
      <c r="J4278" s="2">
        <v>5220</v>
      </c>
      <c r="K4278" s="2">
        <v>0</v>
      </c>
      <c r="L4278" s="2">
        <v>609812</v>
      </c>
      <c r="M4278" s="2">
        <v>55690</v>
      </c>
      <c r="N4278" s="4">
        <f t="shared" si="132"/>
        <v>0</v>
      </c>
      <c r="O4278" s="2">
        <v>55</v>
      </c>
      <c r="P4278" s="2">
        <v>392150</v>
      </c>
      <c r="Q4278" s="2">
        <v>570522</v>
      </c>
      <c r="R4278" s="2">
        <v>560145</v>
      </c>
      <c r="S4278" s="4">
        <f t="shared" si="133"/>
        <v>0.70018477358541087</v>
      </c>
    </row>
    <row r="4279" spans="1:19" x14ac:dyDescent="0.25">
      <c r="A4279" s="10">
        <v>0</v>
      </c>
      <c r="B4279" s="1" t="s">
        <v>32</v>
      </c>
      <c r="C4279" s="1" t="s">
        <v>2033</v>
      </c>
      <c r="D4279" s="1">
        <v>2019</v>
      </c>
      <c r="E4279" s="2">
        <v>0</v>
      </c>
      <c r="F4279" s="2">
        <v>0</v>
      </c>
      <c r="G4279" s="2">
        <v>3003458</v>
      </c>
      <c r="H4279" s="2">
        <v>2959384</v>
      </c>
      <c r="I4279" s="2">
        <v>1300754</v>
      </c>
      <c r="J4279" s="2">
        <v>28825</v>
      </c>
      <c r="K4279" s="2">
        <v>200526</v>
      </c>
      <c r="L4279" s="2">
        <v>1473353</v>
      </c>
      <c r="M4279" s="2">
        <v>44074</v>
      </c>
      <c r="N4279" s="4">
        <f t="shared" si="132"/>
        <v>0</v>
      </c>
      <c r="O4279" s="2">
        <v>0</v>
      </c>
      <c r="P4279" s="2">
        <v>779089</v>
      </c>
      <c r="Q4279" s="2">
        <v>1099685</v>
      </c>
      <c r="R4279" s="2">
        <v>1110727</v>
      </c>
      <c r="S4279" s="4">
        <f t="shared" si="133"/>
        <v>0.70142258178652361</v>
      </c>
    </row>
    <row r="4280" spans="1:19" x14ac:dyDescent="0.25">
      <c r="A4280" s="10">
        <v>1</v>
      </c>
      <c r="B4280" s="1" t="s">
        <v>32</v>
      </c>
      <c r="C4280" s="1" t="s">
        <v>1578</v>
      </c>
      <c r="D4280" s="1">
        <v>2019</v>
      </c>
      <c r="E4280" s="2">
        <v>0</v>
      </c>
      <c r="F4280" s="2">
        <v>0</v>
      </c>
      <c r="G4280" s="2">
        <v>5594318</v>
      </c>
      <c r="H4280" s="2">
        <v>5525901</v>
      </c>
      <c r="I4280" s="2">
        <v>2600299</v>
      </c>
      <c r="J4280" s="2">
        <v>27043</v>
      </c>
      <c r="K4280" s="2">
        <v>351944</v>
      </c>
      <c r="L4280" s="2">
        <v>2615032</v>
      </c>
      <c r="M4280" s="2">
        <v>68417</v>
      </c>
      <c r="N4280" s="4">
        <f t="shared" si="132"/>
        <v>0</v>
      </c>
      <c r="O4280" s="2">
        <v>521410</v>
      </c>
      <c r="P4280" s="2">
        <v>1618279</v>
      </c>
      <c r="Q4280" s="2">
        <v>2802536</v>
      </c>
      <c r="R4280" s="2">
        <v>3040115</v>
      </c>
      <c r="S4280" s="4">
        <f t="shared" si="133"/>
        <v>0.70381844107870917</v>
      </c>
    </row>
    <row r="4281" spans="1:19" x14ac:dyDescent="0.25">
      <c r="A4281" s="10">
        <v>0</v>
      </c>
      <c r="B4281" s="1" t="s">
        <v>61</v>
      </c>
      <c r="C4281" s="1" t="s">
        <v>4426</v>
      </c>
      <c r="D4281" s="1">
        <v>2019</v>
      </c>
      <c r="E4281" s="2">
        <v>0</v>
      </c>
      <c r="F4281" s="2">
        <v>0</v>
      </c>
      <c r="G4281" s="2">
        <v>456197</v>
      </c>
      <c r="H4281" s="2">
        <v>381111</v>
      </c>
      <c r="I4281" s="2">
        <v>87426</v>
      </c>
      <c r="J4281" s="2">
        <v>14471</v>
      </c>
      <c r="K4281" s="2">
        <v>0</v>
      </c>
      <c r="L4281" s="2">
        <v>354300</v>
      </c>
      <c r="M4281" s="2">
        <v>75086</v>
      </c>
      <c r="N4281" s="4">
        <f t="shared" si="132"/>
        <v>0</v>
      </c>
      <c r="O4281" s="2">
        <v>0</v>
      </c>
      <c r="P4281" s="2">
        <v>540385</v>
      </c>
      <c r="Q4281" s="2">
        <v>445338</v>
      </c>
      <c r="R4281" s="2">
        <v>767486</v>
      </c>
      <c r="S4281" s="4">
        <f t="shared" si="133"/>
        <v>0.70409753402667929</v>
      </c>
    </row>
    <row r="4282" spans="1:19" x14ac:dyDescent="0.25">
      <c r="A4282" s="10">
        <v>0</v>
      </c>
      <c r="B4282" s="1" t="s">
        <v>40</v>
      </c>
      <c r="C4282" s="1" t="s">
        <v>2757</v>
      </c>
      <c r="D4282" s="1">
        <v>2019</v>
      </c>
      <c r="E4282" s="2">
        <v>0</v>
      </c>
      <c r="F4282" s="2">
        <v>0</v>
      </c>
      <c r="G4282" s="2">
        <v>558822</v>
      </c>
      <c r="H4282" s="2">
        <v>524400</v>
      </c>
      <c r="I4282" s="2">
        <v>32371</v>
      </c>
      <c r="J4282" s="2">
        <v>0</v>
      </c>
      <c r="K4282" s="2">
        <v>0</v>
      </c>
      <c r="L4282" s="2">
        <v>526451</v>
      </c>
      <c r="M4282" s="2">
        <v>34422</v>
      </c>
      <c r="N4282" s="4">
        <f t="shared" si="132"/>
        <v>0</v>
      </c>
      <c r="O4282" s="2">
        <v>0</v>
      </c>
      <c r="P4282" s="2">
        <v>128377</v>
      </c>
      <c r="Q4282" s="2">
        <v>202975</v>
      </c>
      <c r="R4282" s="2">
        <v>182127</v>
      </c>
      <c r="S4282" s="4">
        <f t="shared" si="133"/>
        <v>0.7048762676593805</v>
      </c>
    </row>
    <row r="4283" spans="1:19" x14ac:dyDescent="0.25">
      <c r="A4283" s="10">
        <v>0</v>
      </c>
      <c r="B4283" s="1" t="s">
        <v>40</v>
      </c>
      <c r="C4283" s="1" t="s">
        <v>3314</v>
      </c>
      <c r="D4283" s="1">
        <v>2019</v>
      </c>
      <c r="E4283" s="2">
        <v>0</v>
      </c>
      <c r="F4283" s="2">
        <v>0</v>
      </c>
      <c r="G4283" s="2">
        <v>537634</v>
      </c>
      <c r="H4283" s="2">
        <v>531530</v>
      </c>
      <c r="I4283" s="2">
        <v>36714</v>
      </c>
      <c r="J4283" s="2">
        <v>4874</v>
      </c>
      <c r="K4283" s="2">
        <v>0</v>
      </c>
      <c r="L4283" s="2">
        <v>496046</v>
      </c>
      <c r="M4283" s="2">
        <v>6104</v>
      </c>
      <c r="N4283" s="4">
        <f t="shared" si="132"/>
        <v>0</v>
      </c>
      <c r="O4283" s="2">
        <v>62247</v>
      </c>
      <c r="P4283" s="2">
        <v>247422</v>
      </c>
      <c r="Q4283" s="2">
        <v>449102</v>
      </c>
      <c r="R4283" s="2">
        <v>439197</v>
      </c>
      <c r="S4283" s="4">
        <f t="shared" si="133"/>
        <v>0.70507995273191759</v>
      </c>
    </row>
    <row r="4284" spans="1:19" x14ac:dyDescent="0.25">
      <c r="A4284" s="10">
        <v>0</v>
      </c>
      <c r="B4284" s="1" t="s">
        <v>27</v>
      </c>
      <c r="C4284" s="1" t="s">
        <v>1028</v>
      </c>
      <c r="D4284" s="1">
        <v>2019</v>
      </c>
      <c r="E4284" s="2">
        <v>0</v>
      </c>
      <c r="F4284" s="2">
        <v>0</v>
      </c>
      <c r="G4284" s="2">
        <v>25170251</v>
      </c>
      <c r="H4284" s="2">
        <v>21704480</v>
      </c>
      <c r="I4284" s="2">
        <v>4518955</v>
      </c>
      <c r="J4284" s="2">
        <v>2538460</v>
      </c>
      <c r="K4284" s="2">
        <v>3617708</v>
      </c>
      <c r="L4284" s="2">
        <v>14495128</v>
      </c>
      <c r="M4284" s="2">
        <v>3465771</v>
      </c>
      <c r="N4284" s="4">
        <f t="shared" si="132"/>
        <v>0</v>
      </c>
      <c r="O4284" s="2">
        <v>0</v>
      </c>
      <c r="P4284" s="2">
        <v>10486940</v>
      </c>
      <c r="Q4284" s="2">
        <v>15025806</v>
      </c>
      <c r="R4284" s="2">
        <v>14849809</v>
      </c>
      <c r="S4284" s="4">
        <f t="shared" si="133"/>
        <v>0.70620032890658724</v>
      </c>
    </row>
    <row r="4285" spans="1:19" x14ac:dyDescent="0.25">
      <c r="A4285" s="10">
        <v>0</v>
      </c>
      <c r="B4285" s="1" t="s">
        <v>61</v>
      </c>
      <c r="C4285" s="1" t="s">
        <v>738</v>
      </c>
      <c r="D4285" s="1">
        <v>2019</v>
      </c>
      <c r="E4285" s="2">
        <v>0</v>
      </c>
      <c r="F4285" s="2">
        <v>0</v>
      </c>
      <c r="G4285" s="2">
        <v>913391</v>
      </c>
      <c r="H4285" s="2">
        <v>879035</v>
      </c>
      <c r="I4285" s="2">
        <v>429266</v>
      </c>
      <c r="J4285" s="2">
        <v>52624</v>
      </c>
      <c r="K4285" s="2">
        <v>0</v>
      </c>
      <c r="L4285" s="2">
        <v>431501</v>
      </c>
      <c r="M4285" s="2">
        <v>34356</v>
      </c>
      <c r="N4285" s="4">
        <f t="shared" si="132"/>
        <v>0</v>
      </c>
      <c r="O4285" s="2">
        <v>95462</v>
      </c>
      <c r="P4285" s="2">
        <v>281341</v>
      </c>
      <c r="Q4285" s="2">
        <v>523753</v>
      </c>
      <c r="R4285" s="2">
        <v>532619</v>
      </c>
      <c r="S4285" s="4">
        <f t="shared" si="133"/>
        <v>0.70745317008968889</v>
      </c>
    </row>
    <row r="4286" spans="1:19" x14ac:dyDescent="0.25">
      <c r="A4286" s="10">
        <v>0</v>
      </c>
      <c r="B4286" s="1" t="s">
        <v>63</v>
      </c>
      <c r="C4286" s="1" t="s">
        <v>4683</v>
      </c>
      <c r="D4286" s="1">
        <v>2019</v>
      </c>
      <c r="E4286" s="2">
        <v>0</v>
      </c>
      <c r="F4286" s="2">
        <v>0</v>
      </c>
      <c r="G4286" s="2">
        <v>967672</v>
      </c>
      <c r="H4286" s="2">
        <v>201241</v>
      </c>
      <c r="I4286" s="2">
        <v>100701</v>
      </c>
      <c r="J4286" s="2">
        <v>17447</v>
      </c>
      <c r="K4286" s="2">
        <v>763273</v>
      </c>
      <c r="L4286" s="2">
        <v>86251</v>
      </c>
      <c r="M4286" s="2">
        <v>766431</v>
      </c>
      <c r="N4286" s="4">
        <f t="shared" si="132"/>
        <v>0</v>
      </c>
      <c r="O4286" s="2">
        <v>0</v>
      </c>
      <c r="P4286" s="2">
        <v>54820</v>
      </c>
      <c r="Q4286" s="2">
        <v>123670</v>
      </c>
      <c r="R4286" s="2">
        <v>77394</v>
      </c>
      <c r="S4286" s="4">
        <f t="shared" si="133"/>
        <v>0.70832364265963765</v>
      </c>
    </row>
    <row r="4287" spans="1:19" x14ac:dyDescent="0.25">
      <c r="A4287" s="10">
        <v>0</v>
      </c>
      <c r="B4287" s="1" t="s">
        <v>55</v>
      </c>
      <c r="C4287" s="1" t="s">
        <v>3356</v>
      </c>
      <c r="D4287" s="1">
        <v>2019</v>
      </c>
      <c r="E4287" s="2">
        <v>0</v>
      </c>
      <c r="F4287" s="2">
        <v>0</v>
      </c>
      <c r="G4287" s="2">
        <v>244559</v>
      </c>
      <c r="H4287" s="2">
        <v>328360</v>
      </c>
      <c r="I4287" s="2">
        <v>144438</v>
      </c>
      <c r="J4287" s="2">
        <v>11667</v>
      </c>
      <c r="K4287" s="2">
        <v>54094</v>
      </c>
      <c r="L4287" s="2">
        <v>34360</v>
      </c>
      <c r="M4287" s="2">
        <v>-83801</v>
      </c>
      <c r="N4287" s="4">
        <f t="shared" si="132"/>
        <v>0</v>
      </c>
      <c r="O4287" s="2">
        <v>4094</v>
      </c>
      <c r="P4287" s="2">
        <v>13207</v>
      </c>
      <c r="Q4287" s="2">
        <v>27961</v>
      </c>
      <c r="R4287" s="2">
        <v>24419</v>
      </c>
      <c r="S4287" s="4">
        <f t="shared" si="133"/>
        <v>0.70850567181293256</v>
      </c>
    </row>
    <row r="4288" spans="1:19" x14ac:dyDescent="0.25">
      <c r="A4288" s="10">
        <v>0</v>
      </c>
      <c r="B4288" s="1" t="s">
        <v>32</v>
      </c>
      <c r="C4288" s="1" t="s">
        <v>1679</v>
      </c>
      <c r="D4288" s="1">
        <v>2019</v>
      </c>
      <c r="E4288" s="2">
        <v>0</v>
      </c>
      <c r="F4288" s="2">
        <v>0</v>
      </c>
      <c r="G4288" s="2">
        <v>2086052</v>
      </c>
      <c r="H4288" s="2">
        <v>1073507</v>
      </c>
      <c r="I4288" s="2">
        <v>880829</v>
      </c>
      <c r="J4288" s="2">
        <v>16000</v>
      </c>
      <c r="K4288" s="2">
        <v>695686</v>
      </c>
      <c r="L4288" s="2">
        <v>493537</v>
      </c>
      <c r="M4288" s="2">
        <v>1012545</v>
      </c>
      <c r="N4288" s="4">
        <f t="shared" si="132"/>
        <v>0</v>
      </c>
      <c r="O4288" s="2">
        <v>0</v>
      </c>
      <c r="P4288" s="2">
        <v>504980</v>
      </c>
      <c r="Q4288" s="2">
        <v>441964</v>
      </c>
      <c r="R4288" s="2">
        <v>711475</v>
      </c>
      <c r="S4288" s="4">
        <f t="shared" si="133"/>
        <v>0.70976492497979549</v>
      </c>
    </row>
    <row r="4289" spans="1:19" x14ac:dyDescent="0.25">
      <c r="A4289" s="10">
        <v>1</v>
      </c>
      <c r="B4289" s="1" t="s">
        <v>32</v>
      </c>
      <c r="C4289" s="1" t="s">
        <v>2161</v>
      </c>
      <c r="D4289" s="1">
        <v>2019</v>
      </c>
      <c r="E4289" s="2">
        <v>0</v>
      </c>
      <c r="F4289" s="2">
        <v>0</v>
      </c>
      <c r="G4289" s="2">
        <v>15947129</v>
      </c>
      <c r="H4289" s="2">
        <v>16058796</v>
      </c>
      <c r="I4289" s="2">
        <v>5828086</v>
      </c>
      <c r="J4289" s="2">
        <v>194239</v>
      </c>
      <c r="K4289" s="2">
        <v>312971</v>
      </c>
      <c r="L4289" s="2">
        <v>9611832</v>
      </c>
      <c r="M4289" s="2">
        <v>-111667</v>
      </c>
      <c r="N4289" s="4">
        <f t="shared" si="132"/>
        <v>0</v>
      </c>
      <c r="O4289" s="2">
        <v>0</v>
      </c>
      <c r="P4289" s="2">
        <v>4683046</v>
      </c>
      <c r="Q4289" s="2">
        <v>6576918</v>
      </c>
      <c r="R4289" s="2">
        <v>6580797</v>
      </c>
      <c r="S4289" s="4">
        <f t="shared" si="133"/>
        <v>0.71162292348479983</v>
      </c>
    </row>
    <row r="4290" spans="1:19" x14ac:dyDescent="0.25">
      <c r="A4290" s="10">
        <v>0</v>
      </c>
      <c r="B4290" s="1" t="s">
        <v>40</v>
      </c>
      <c r="C4290" s="1" t="s">
        <v>3373</v>
      </c>
      <c r="D4290" s="1">
        <v>2019</v>
      </c>
      <c r="E4290" s="2">
        <v>0</v>
      </c>
      <c r="F4290" s="2">
        <v>0</v>
      </c>
      <c r="G4290" s="2">
        <v>1746026</v>
      </c>
      <c r="H4290" s="2">
        <v>3525288</v>
      </c>
      <c r="I4290" s="2">
        <v>501094</v>
      </c>
      <c r="J4290" s="2">
        <v>303820</v>
      </c>
      <c r="K4290" s="2">
        <v>11750</v>
      </c>
      <c r="L4290" s="2">
        <v>929362</v>
      </c>
      <c r="M4290" s="2">
        <v>-1779262</v>
      </c>
      <c r="N4290" s="4">
        <f t="shared" ref="N4290:N4353" si="134">(E4290-F4290)/G4290</f>
        <v>0</v>
      </c>
      <c r="O4290" s="2">
        <v>34749</v>
      </c>
      <c r="P4290" s="2">
        <v>577550</v>
      </c>
      <c r="Q4290" s="2">
        <v>884335</v>
      </c>
      <c r="R4290" s="2">
        <v>859574</v>
      </c>
      <c r="S4290" s="4">
        <f t="shared" ref="S4290:S4353" si="135">(O4290+P4290)/R4290</f>
        <v>0.71232843245607713</v>
      </c>
    </row>
    <row r="4291" spans="1:19" x14ac:dyDescent="0.25">
      <c r="A4291" s="10">
        <v>0</v>
      </c>
      <c r="B4291" s="1" t="s">
        <v>27</v>
      </c>
      <c r="C4291" s="1" t="s">
        <v>929</v>
      </c>
      <c r="D4291" s="1">
        <v>2019</v>
      </c>
      <c r="E4291" s="2">
        <v>0</v>
      </c>
      <c r="F4291" s="2">
        <v>0</v>
      </c>
      <c r="G4291" s="2">
        <v>1123536</v>
      </c>
      <c r="H4291" s="2">
        <v>1132138</v>
      </c>
      <c r="I4291" s="2">
        <v>384501</v>
      </c>
      <c r="J4291" s="2">
        <v>314417</v>
      </c>
      <c r="K4291" s="2">
        <v>131510</v>
      </c>
      <c r="L4291" s="2">
        <v>293108</v>
      </c>
      <c r="M4291" s="2">
        <v>-8602</v>
      </c>
      <c r="N4291" s="4">
        <f t="shared" si="134"/>
        <v>0</v>
      </c>
      <c r="O4291" s="2">
        <v>0</v>
      </c>
      <c r="P4291" s="2">
        <v>218331</v>
      </c>
      <c r="Q4291" s="2">
        <v>296728</v>
      </c>
      <c r="R4291" s="2">
        <v>306411</v>
      </c>
      <c r="S4291" s="4">
        <f t="shared" si="135"/>
        <v>0.71254295700872361</v>
      </c>
    </row>
    <row r="4292" spans="1:19" x14ac:dyDescent="0.25">
      <c r="A4292" s="10">
        <v>0</v>
      </c>
      <c r="B4292" s="1" t="s">
        <v>47</v>
      </c>
      <c r="C4292" s="1" t="s">
        <v>3775</v>
      </c>
      <c r="D4292" s="1">
        <v>2019</v>
      </c>
      <c r="E4292" s="2">
        <v>0</v>
      </c>
      <c r="F4292" s="2">
        <v>0</v>
      </c>
      <c r="G4292" s="2">
        <v>19786018</v>
      </c>
      <c r="H4292" s="2">
        <v>16475185</v>
      </c>
      <c r="I4292" s="2">
        <v>725957</v>
      </c>
      <c r="J4292" s="2">
        <v>3550296</v>
      </c>
      <c r="K4292" s="2">
        <v>0</v>
      </c>
      <c r="L4292" s="2">
        <v>15509765</v>
      </c>
      <c r="M4292" s="2">
        <v>3310833</v>
      </c>
      <c r="N4292" s="4">
        <f t="shared" si="134"/>
        <v>0</v>
      </c>
      <c r="O4292" s="2">
        <v>0</v>
      </c>
      <c r="P4292" s="2">
        <v>4008531</v>
      </c>
      <c r="Q4292" s="2">
        <v>10528387</v>
      </c>
      <c r="R4292" s="2">
        <v>5602629</v>
      </c>
      <c r="S4292" s="4">
        <f t="shared" si="135"/>
        <v>0.71547321801961183</v>
      </c>
    </row>
    <row r="4293" spans="1:19" x14ac:dyDescent="0.25">
      <c r="A4293" s="10">
        <v>0</v>
      </c>
      <c r="B4293" s="1" t="s">
        <v>32</v>
      </c>
      <c r="C4293" s="1" t="s">
        <v>2231</v>
      </c>
      <c r="D4293" s="1">
        <v>2019</v>
      </c>
      <c r="E4293" s="2">
        <v>0</v>
      </c>
      <c r="F4293" s="2">
        <v>0</v>
      </c>
      <c r="G4293" s="2">
        <v>790842</v>
      </c>
      <c r="H4293" s="2">
        <v>759642</v>
      </c>
      <c r="I4293" s="2">
        <v>429846</v>
      </c>
      <c r="J4293" s="2">
        <v>0</v>
      </c>
      <c r="K4293" s="2">
        <v>0</v>
      </c>
      <c r="L4293" s="2">
        <v>360996</v>
      </c>
      <c r="M4293" s="2">
        <v>31200</v>
      </c>
      <c r="N4293" s="4">
        <f t="shared" si="134"/>
        <v>0</v>
      </c>
      <c r="O4293" s="2">
        <v>0</v>
      </c>
      <c r="P4293" s="2">
        <v>229115</v>
      </c>
      <c r="Q4293" s="2">
        <v>337554</v>
      </c>
      <c r="R4293" s="2">
        <v>318843</v>
      </c>
      <c r="S4293" s="4">
        <f t="shared" si="135"/>
        <v>0.71858249985102385</v>
      </c>
    </row>
    <row r="4294" spans="1:19" x14ac:dyDescent="0.25">
      <c r="A4294" s="10">
        <v>0</v>
      </c>
      <c r="B4294" s="1" t="s">
        <v>53</v>
      </c>
      <c r="C4294" s="1" t="s">
        <v>1810</v>
      </c>
      <c r="D4294" s="1">
        <v>2019</v>
      </c>
      <c r="E4294" s="2">
        <v>0</v>
      </c>
      <c r="F4294" s="2">
        <v>0</v>
      </c>
      <c r="G4294" s="2">
        <v>518072</v>
      </c>
      <c r="H4294" s="2">
        <v>438473</v>
      </c>
      <c r="I4294" s="2">
        <v>518072</v>
      </c>
      <c r="J4294" s="2">
        <v>0</v>
      </c>
      <c r="K4294" s="2">
        <v>0</v>
      </c>
      <c r="L4294" s="2">
        <v>0</v>
      </c>
      <c r="M4294" s="2">
        <v>79599</v>
      </c>
      <c r="N4294" s="4">
        <f t="shared" si="134"/>
        <v>0</v>
      </c>
      <c r="O4294" s="2">
        <v>518</v>
      </c>
      <c r="P4294" s="2">
        <v>221893</v>
      </c>
      <c r="Q4294" s="2">
        <v>354728</v>
      </c>
      <c r="R4294" s="2">
        <v>308939</v>
      </c>
      <c r="S4294" s="4">
        <f t="shared" si="135"/>
        <v>0.71991881892541898</v>
      </c>
    </row>
    <row r="4295" spans="1:19" x14ac:dyDescent="0.25">
      <c r="A4295" s="10">
        <v>0</v>
      </c>
      <c r="B4295" s="1" t="s">
        <v>55</v>
      </c>
      <c r="C4295" s="1" t="s">
        <v>4085</v>
      </c>
      <c r="D4295" s="1">
        <v>2019</v>
      </c>
      <c r="E4295" s="2">
        <v>0</v>
      </c>
      <c r="F4295" s="2">
        <v>0</v>
      </c>
      <c r="G4295" s="2">
        <v>1569185</v>
      </c>
      <c r="H4295" s="2">
        <v>1558679</v>
      </c>
      <c r="I4295" s="2">
        <v>1117953</v>
      </c>
      <c r="J4295" s="2">
        <v>87279</v>
      </c>
      <c r="K4295" s="2">
        <v>0</v>
      </c>
      <c r="L4295" s="2">
        <v>363951</v>
      </c>
      <c r="M4295" s="2">
        <v>10506</v>
      </c>
      <c r="N4295" s="4">
        <f t="shared" si="134"/>
        <v>0</v>
      </c>
      <c r="O4295" s="2">
        <v>0</v>
      </c>
      <c r="P4295" s="2">
        <v>238181</v>
      </c>
      <c r="Q4295" s="2">
        <v>425550</v>
      </c>
      <c r="R4295" s="2">
        <v>329965</v>
      </c>
      <c r="S4295" s="4">
        <f t="shared" si="135"/>
        <v>0.72183716454775504</v>
      </c>
    </row>
    <row r="4296" spans="1:19" x14ac:dyDescent="0.25">
      <c r="A4296" s="10">
        <v>0</v>
      </c>
      <c r="B4296" s="1" t="s">
        <v>40</v>
      </c>
      <c r="C4296" s="1" t="s">
        <v>2972</v>
      </c>
      <c r="D4296" s="1">
        <v>2019</v>
      </c>
      <c r="E4296" s="2">
        <v>0</v>
      </c>
      <c r="F4296" s="2">
        <v>0</v>
      </c>
      <c r="G4296" s="2">
        <v>532918</v>
      </c>
      <c r="H4296" s="2">
        <v>565225</v>
      </c>
      <c r="I4296" s="2">
        <v>29448</v>
      </c>
      <c r="J4296" s="2">
        <v>27697</v>
      </c>
      <c r="K4296" s="2">
        <v>1971</v>
      </c>
      <c r="L4296" s="2">
        <v>473802</v>
      </c>
      <c r="M4296" s="2">
        <v>-32307</v>
      </c>
      <c r="N4296" s="4">
        <f t="shared" si="134"/>
        <v>0</v>
      </c>
      <c r="O4296" s="2">
        <v>0</v>
      </c>
      <c r="P4296" s="2">
        <v>185311</v>
      </c>
      <c r="Q4296" s="2">
        <v>281947</v>
      </c>
      <c r="R4296" s="2">
        <v>256207</v>
      </c>
      <c r="S4296" s="4">
        <f t="shared" si="135"/>
        <v>0.72328624900958993</v>
      </c>
    </row>
    <row r="4297" spans="1:19" x14ac:dyDescent="0.25">
      <c r="A4297" s="10">
        <v>0</v>
      </c>
      <c r="B4297" s="1" t="s">
        <v>22</v>
      </c>
      <c r="C4297" s="1" t="s">
        <v>572</v>
      </c>
      <c r="D4297" s="1">
        <v>2019</v>
      </c>
      <c r="E4297" s="2">
        <v>0</v>
      </c>
      <c r="F4297" s="2">
        <v>0</v>
      </c>
      <c r="G4297" s="2">
        <v>2348781</v>
      </c>
      <c r="H4297" s="2">
        <v>2398917</v>
      </c>
      <c r="I4297" s="2">
        <v>402448</v>
      </c>
      <c r="J4297" s="2">
        <v>279460</v>
      </c>
      <c r="K4297" s="2">
        <v>994906</v>
      </c>
      <c r="L4297" s="2">
        <v>671967</v>
      </c>
      <c r="M4297" s="2">
        <v>-50136</v>
      </c>
      <c r="N4297" s="4">
        <f t="shared" si="134"/>
        <v>0</v>
      </c>
      <c r="O4297" s="2">
        <v>0</v>
      </c>
      <c r="P4297" s="2">
        <v>446246</v>
      </c>
      <c r="Q4297" s="2">
        <v>802750</v>
      </c>
      <c r="R4297" s="2">
        <v>616496</v>
      </c>
      <c r="S4297" s="4">
        <f t="shared" si="135"/>
        <v>0.72384249046222526</v>
      </c>
    </row>
    <row r="4298" spans="1:19" x14ac:dyDescent="0.25">
      <c r="A4298" s="10">
        <v>0</v>
      </c>
      <c r="B4298" s="1" t="s">
        <v>32</v>
      </c>
      <c r="C4298" s="1" t="s">
        <v>2268</v>
      </c>
      <c r="D4298" s="1">
        <v>2019</v>
      </c>
      <c r="E4298" s="2">
        <v>0</v>
      </c>
      <c r="F4298" s="2">
        <v>0</v>
      </c>
      <c r="G4298" s="2">
        <v>327282</v>
      </c>
      <c r="H4298" s="2">
        <v>441308</v>
      </c>
      <c r="I4298" s="2">
        <v>186638</v>
      </c>
      <c r="J4298" s="2">
        <v>0</v>
      </c>
      <c r="K4298" s="2">
        <v>0</v>
      </c>
      <c r="L4298" s="2">
        <v>140644</v>
      </c>
      <c r="M4298" s="2">
        <v>-114026</v>
      </c>
      <c r="N4298" s="4">
        <f t="shared" si="134"/>
        <v>0</v>
      </c>
      <c r="O4298" s="2">
        <v>0</v>
      </c>
      <c r="P4298" s="2">
        <v>68211</v>
      </c>
      <c r="Q4298" s="2">
        <v>123943</v>
      </c>
      <c r="R4298" s="2">
        <v>94212</v>
      </c>
      <c r="S4298" s="4">
        <f t="shared" si="135"/>
        <v>0.72401604891096671</v>
      </c>
    </row>
    <row r="4299" spans="1:19" x14ac:dyDescent="0.25">
      <c r="A4299" s="10">
        <v>0</v>
      </c>
      <c r="B4299" s="1" t="s">
        <v>40</v>
      </c>
      <c r="C4299" s="1" t="s">
        <v>3273</v>
      </c>
      <c r="D4299" s="1">
        <v>2019</v>
      </c>
      <c r="E4299" s="2">
        <v>0</v>
      </c>
      <c r="F4299" s="2">
        <v>0</v>
      </c>
      <c r="G4299" s="2">
        <v>367879</v>
      </c>
      <c r="H4299" s="2">
        <v>334157</v>
      </c>
      <c r="I4299" s="2">
        <v>44478</v>
      </c>
      <c r="J4299" s="2">
        <v>4219</v>
      </c>
      <c r="K4299" s="2">
        <v>0</v>
      </c>
      <c r="L4299" s="2">
        <v>319182</v>
      </c>
      <c r="M4299" s="2">
        <v>33722</v>
      </c>
      <c r="N4299" s="4">
        <f t="shared" si="134"/>
        <v>0</v>
      </c>
      <c r="O4299" s="2">
        <v>0</v>
      </c>
      <c r="P4299" s="2">
        <v>240410</v>
      </c>
      <c r="Q4299" s="2">
        <v>367879</v>
      </c>
      <c r="R4299" s="2">
        <v>331537</v>
      </c>
      <c r="S4299" s="4">
        <f t="shared" si="135"/>
        <v>0.72513776742867309</v>
      </c>
    </row>
    <row r="4300" spans="1:19" x14ac:dyDescent="0.25">
      <c r="A4300" s="10">
        <v>0</v>
      </c>
      <c r="B4300" s="1" t="s">
        <v>40</v>
      </c>
      <c r="C4300" s="1" t="s">
        <v>3096</v>
      </c>
      <c r="D4300" s="1">
        <v>2019</v>
      </c>
      <c r="E4300" s="2">
        <v>0</v>
      </c>
      <c r="F4300" s="2">
        <v>0</v>
      </c>
      <c r="G4300" s="2">
        <v>4979340</v>
      </c>
      <c r="H4300" s="2">
        <v>3824615</v>
      </c>
      <c r="I4300" s="2">
        <v>2996398</v>
      </c>
      <c r="J4300" s="2">
        <v>23473</v>
      </c>
      <c r="K4300" s="2">
        <v>90442</v>
      </c>
      <c r="L4300" s="2">
        <v>1869027</v>
      </c>
      <c r="M4300" s="2">
        <v>1154725</v>
      </c>
      <c r="N4300" s="4">
        <f t="shared" si="134"/>
        <v>0</v>
      </c>
      <c r="O4300" s="2">
        <v>0</v>
      </c>
      <c r="P4300" s="2">
        <v>889135</v>
      </c>
      <c r="Q4300" s="2">
        <v>1648888</v>
      </c>
      <c r="R4300" s="2">
        <v>1218643</v>
      </c>
      <c r="S4300" s="4">
        <f t="shared" si="135"/>
        <v>0.72961072274653038</v>
      </c>
    </row>
    <row r="4301" spans="1:19" x14ac:dyDescent="0.25">
      <c r="A4301" s="10">
        <v>0</v>
      </c>
      <c r="B4301" s="1" t="s">
        <v>28</v>
      </c>
      <c r="C4301" s="1" t="s">
        <v>1214</v>
      </c>
      <c r="D4301" s="1">
        <v>2019</v>
      </c>
      <c r="E4301" s="2">
        <v>0</v>
      </c>
      <c r="F4301" s="2">
        <v>0</v>
      </c>
      <c r="G4301" s="2">
        <v>100342351</v>
      </c>
      <c r="H4301" s="2">
        <v>81876697</v>
      </c>
      <c r="I4301" s="2">
        <v>85217432</v>
      </c>
      <c r="J4301" s="2">
        <v>971692</v>
      </c>
      <c r="K4301" s="2">
        <v>4700918</v>
      </c>
      <c r="L4301" s="2">
        <v>9452309</v>
      </c>
      <c r="M4301" s="2">
        <v>18465654</v>
      </c>
      <c r="N4301" s="4">
        <f t="shared" si="134"/>
        <v>0</v>
      </c>
      <c r="O4301" s="2">
        <v>0</v>
      </c>
      <c r="P4301" s="2">
        <v>14591715</v>
      </c>
      <c r="Q4301" s="2">
        <v>9770779</v>
      </c>
      <c r="R4301" s="2">
        <v>19988996</v>
      </c>
      <c r="S4301" s="4">
        <f t="shared" si="135"/>
        <v>0.72998738906146166</v>
      </c>
    </row>
    <row r="4302" spans="1:19" x14ac:dyDescent="0.25">
      <c r="A4302" s="10">
        <v>0</v>
      </c>
      <c r="B4302" s="1" t="s">
        <v>40</v>
      </c>
      <c r="C4302" s="1" t="s">
        <v>681</v>
      </c>
      <c r="D4302" s="1">
        <v>2019</v>
      </c>
      <c r="E4302" s="2">
        <v>0</v>
      </c>
      <c r="F4302" s="2">
        <v>0</v>
      </c>
      <c r="G4302" s="2">
        <v>2903314</v>
      </c>
      <c r="H4302" s="2">
        <v>2697880</v>
      </c>
      <c r="I4302" s="2">
        <v>1214248</v>
      </c>
      <c r="J4302" s="2">
        <v>0</v>
      </c>
      <c r="K4302" s="2">
        <v>0</v>
      </c>
      <c r="L4302" s="2">
        <v>1689066</v>
      </c>
      <c r="M4302" s="2">
        <v>205434</v>
      </c>
      <c r="N4302" s="4">
        <f t="shared" si="134"/>
        <v>0</v>
      </c>
      <c r="O4302" s="2">
        <v>447080</v>
      </c>
      <c r="P4302" s="2">
        <v>392129</v>
      </c>
      <c r="Q4302" s="2">
        <v>1165766</v>
      </c>
      <c r="R4302" s="2">
        <v>1143160</v>
      </c>
      <c r="S4302" s="4">
        <f t="shared" si="135"/>
        <v>0.73411333496623399</v>
      </c>
    </row>
    <row r="4303" spans="1:19" x14ac:dyDescent="0.25">
      <c r="A4303" s="10">
        <v>0</v>
      </c>
      <c r="B4303" s="1" t="s">
        <v>40</v>
      </c>
      <c r="C4303" s="1" t="s">
        <v>2888</v>
      </c>
      <c r="D4303" s="1">
        <v>2019</v>
      </c>
      <c r="E4303" s="2">
        <v>0</v>
      </c>
      <c r="F4303" s="2">
        <v>0</v>
      </c>
      <c r="G4303" s="2">
        <v>353111</v>
      </c>
      <c r="H4303" s="2">
        <v>460475</v>
      </c>
      <c r="I4303" s="2">
        <v>28320</v>
      </c>
      <c r="J4303" s="2">
        <v>41463</v>
      </c>
      <c r="K4303" s="2">
        <v>0</v>
      </c>
      <c r="L4303" s="2">
        <v>283328</v>
      </c>
      <c r="M4303" s="2">
        <v>-107364</v>
      </c>
      <c r="N4303" s="4">
        <f t="shared" si="134"/>
        <v>0</v>
      </c>
      <c r="O4303" s="2">
        <v>0</v>
      </c>
      <c r="P4303" s="2">
        <v>312758</v>
      </c>
      <c r="Q4303" s="2">
        <v>314266</v>
      </c>
      <c r="R4303" s="2">
        <v>425261</v>
      </c>
      <c r="S4303" s="4">
        <f t="shared" si="135"/>
        <v>0.73544952393941598</v>
      </c>
    </row>
    <row r="4304" spans="1:19" x14ac:dyDescent="0.25">
      <c r="A4304" s="10">
        <v>0</v>
      </c>
      <c r="B4304" s="1" t="s">
        <v>32</v>
      </c>
      <c r="C4304" s="1" t="s">
        <v>865</v>
      </c>
      <c r="D4304" s="1">
        <v>2019</v>
      </c>
      <c r="E4304" s="2">
        <v>0</v>
      </c>
      <c r="F4304" s="2">
        <v>0</v>
      </c>
      <c r="G4304" s="2">
        <v>333368</v>
      </c>
      <c r="H4304" s="2">
        <v>327867</v>
      </c>
      <c r="I4304" s="2">
        <v>149181</v>
      </c>
      <c r="J4304" s="2">
        <v>0</v>
      </c>
      <c r="K4304" s="2">
        <v>0</v>
      </c>
      <c r="L4304" s="2">
        <v>184187</v>
      </c>
      <c r="M4304" s="2">
        <v>5501</v>
      </c>
      <c r="N4304" s="4">
        <f t="shared" si="134"/>
        <v>0</v>
      </c>
      <c r="O4304" s="2">
        <v>19456</v>
      </c>
      <c r="P4304" s="2">
        <v>88442</v>
      </c>
      <c r="Q4304" s="2">
        <v>173796</v>
      </c>
      <c r="R4304" s="2">
        <v>146589</v>
      </c>
      <c r="S4304" s="4">
        <f t="shared" si="135"/>
        <v>0.73605795796410367</v>
      </c>
    </row>
    <row r="4305" spans="1:19" x14ac:dyDescent="0.25">
      <c r="A4305" s="10">
        <v>0</v>
      </c>
      <c r="B4305" s="1" t="s">
        <v>32</v>
      </c>
      <c r="C4305" s="1" t="s">
        <v>1687</v>
      </c>
      <c r="D4305" s="1">
        <v>2019</v>
      </c>
      <c r="E4305" s="2">
        <v>0</v>
      </c>
      <c r="F4305" s="2">
        <v>0</v>
      </c>
      <c r="G4305" s="2">
        <v>413222</v>
      </c>
      <c r="H4305" s="2">
        <v>424693</v>
      </c>
      <c r="I4305" s="2">
        <v>311507</v>
      </c>
      <c r="J4305" s="2">
        <v>17721</v>
      </c>
      <c r="K4305" s="2">
        <v>0</v>
      </c>
      <c r="L4305" s="2">
        <v>83994</v>
      </c>
      <c r="M4305" s="2">
        <v>-11471</v>
      </c>
      <c r="N4305" s="4">
        <f t="shared" si="134"/>
        <v>0</v>
      </c>
      <c r="O4305" s="2">
        <v>25359</v>
      </c>
      <c r="P4305" s="2">
        <v>51423</v>
      </c>
      <c r="Q4305" s="2">
        <v>94156</v>
      </c>
      <c r="R4305" s="2">
        <v>104204</v>
      </c>
      <c r="S4305" s="4">
        <f t="shared" si="135"/>
        <v>0.73684311542743086</v>
      </c>
    </row>
    <row r="4306" spans="1:19" x14ac:dyDescent="0.25">
      <c r="A4306" s="10">
        <v>0</v>
      </c>
      <c r="B4306" s="1" t="s">
        <v>55</v>
      </c>
      <c r="C4306" s="1" t="s">
        <v>4131</v>
      </c>
      <c r="D4306" s="1">
        <v>2019</v>
      </c>
      <c r="E4306" s="2">
        <v>0</v>
      </c>
      <c r="F4306" s="2">
        <v>0</v>
      </c>
      <c r="G4306" s="2">
        <v>574748</v>
      </c>
      <c r="H4306" s="2">
        <v>482317</v>
      </c>
      <c r="I4306" s="2">
        <v>223565</v>
      </c>
      <c r="J4306" s="2">
        <v>46133</v>
      </c>
      <c r="K4306" s="2">
        <v>0</v>
      </c>
      <c r="L4306" s="2">
        <v>305050</v>
      </c>
      <c r="M4306" s="2">
        <v>92431</v>
      </c>
      <c r="N4306" s="4">
        <f t="shared" si="134"/>
        <v>0</v>
      </c>
      <c r="O4306" s="2">
        <v>0</v>
      </c>
      <c r="P4306" s="2">
        <v>158968</v>
      </c>
      <c r="Q4306" s="2">
        <v>274535</v>
      </c>
      <c r="R4306" s="2">
        <v>215190</v>
      </c>
      <c r="S4306" s="4">
        <f t="shared" si="135"/>
        <v>0.738733212509875</v>
      </c>
    </row>
    <row r="4307" spans="1:19" x14ac:dyDescent="0.25">
      <c r="A4307" s="10">
        <v>0</v>
      </c>
      <c r="B4307" s="1" t="s">
        <v>32</v>
      </c>
      <c r="C4307" s="1" t="s">
        <v>1646</v>
      </c>
      <c r="D4307" s="1">
        <v>2019</v>
      </c>
      <c r="E4307" s="2">
        <v>0</v>
      </c>
      <c r="F4307" s="2">
        <v>0</v>
      </c>
      <c r="G4307" s="2">
        <v>1743837</v>
      </c>
      <c r="H4307" s="2">
        <v>1398355</v>
      </c>
      <c r="I4307" s="2">
        <v>13097</v>
      </c>
      <c r="J4307" s="2">
        <v>92982</v>
      </c>
      <c r="K4307" s="2">
        <v>0</v>
      </c>
      <c r="L4307" s="2">
        <v>1637758</v>
      </c>
      <c r="M4307" s="2">
        <v>345482</v>
      </c>
      <c r="N4307" s="4">
        <f t="shared" si="134"/>
        <v>0</v>
      </c>
      <c r="O4307" s="2">
        <v>0</v>
      </c>
      <c r="P4307" s="2">
        <v>311625</v>
      </c>
      <c r="Q4307" s="2">
        <v>546775</v>
      </c>
      <c r="R4307" s="2">
        <v>420652</v>
      </c>
      <c r="S4307" s="4">
        <f t="shared" si="135"/>
        <v>0.74081425976816939</v>
      </c>
    </row>
    <row r="4308" spans="1:19" x14ac:dyDescent="0.25">
      <c r="A4308" s="10">
        <v>0</v>
      </c>
      <c r="B4308" s="1" t="s">
        <v>40</v>
      </c>
      <c r="C4308" s="1" t="s">
        <v>3117</v>
      </c>
      <c r="D4308" s="1">
        <v>2019</v>
      </c>
      <c r="E4308" s="2">
        <v>0</v>
      </c>
      <c r="F4308" s="2">
        <v>0</v>
      </c>
      <c r="G4308" s="2">
        <v>1047991</v>
      </c>
      <c r="H4308" s="2">
        <v>910127</v>
      </c>
      <c r="I4308" s="2">
        <v>123277</v>
      </c>
      <c r="J4308" s="2">
        <v>116942</v>
      </c>
      <c r="K4308" s="2">
        <v>15911</v>
      </c>
      <c r="L4308" s="2">
        <v>791861</v>
      </c>
      <c r="M4308" s="2">
        <v>137864</v>
      </c>
      <c r="N4308" s="4">
        <f t="shared" si="134"/>
        <v>0</v>
      </c>
      <c r="O4308" s="2">
        <v>0</v>
      </c>
      <c r="P4308" s="2">
        <v>782321</v>
      </c>
      <c r="Q4308" s="2">
        <v>1233984</v>
      </c>
      <c r="R4308" s="2">
        <v>1053995</v>
      </c>
      <c r="S4308" s="4">
        <f t="shared" si="135"/>
        <v>0.74224355903016614</v>
      </c>
    </row>
    <row r="4309" spans="1:19" x14ac:dyDescent="0.25">
      <c r="A4309" s="10">
        <v>0</v>
      </c>
      <c r="B4309" s="1" t="s">
        <v>32</v>
      </c>
      <c r="C4309" s="1" t="s">
        <v>1893</v>
      </c>
      <c r="D4309" s="1">
        <v>2019</v>
      </c>
      <c r="E4309" s="2">
        <v>0</v>
      </c>
      <c r="F4309" s="2">
        <v>0</v>
      </c>
      <c r="G4309" s="2">
        <v>359343</v>
      </c>
      <c r="H4309" s="2">
        <v>445272</v>
      </c>
      <c r="I4309" s="2">
        <v>182959</v>
      </c>
      <c r="J4309" s="2">
        <v>0</v>
      </c>
      <c r="K4309" s="2">
        <v>11210</v>
      </c>
      <c r="L4309" s="2">
        <v>165174</v>
      </c>
      <c r="M4309" s="2">
        <v>-85929</v>
      </c>
      <c r="N4309" s="4">
        <f t="shared" si="134"/>
        <v>0</v>
      </c>
      <c r="O4309" s="2">
        <v>0</v>
      </c>
      <c r="P4309" s="2">
        <v>143820</v>
      </c>
      <c r="Q4309" s="2">
        <v>163497</v>
      </c>
      <c r="R4309" s="2">
        <v>193279</v>
      </c>
      <c r="S4309" s="4">
        <f t="shared" si="135"/>
        <v>0.7441056710765267</v>
      </c>
    </row>
    <row r="4310" spans="1:19" x14ac:dyDescent="0.25">
      <c r="A4310" s="10">
        <v>0</v>
      </c>
      <c r="B4310" s="1" t="s">
        <v>32</v>
      </c>
      <c r="C4310" s="1" t="s">
        <v>1734</v>
      </c>
      <c r="D4310" s="1">
        <v>2019</v>
      </c>
      <c r="E4310" s="2">
        <v>0</v>
      </c>
      <c r="F4310" s="2">
        <v>0</v>
      </c>
      <c r="G4310" s="2">
        <v>734434</v>
      </c>
      <c r="H4310" s="2">
        <v>836121</v>
      </c>
      <c r="I4310" s="2">
        <v>439323</v>
      </c>
      <c r="J4310" s="2">
        <v>835</v>
      </c>
      <c r="K4310" s="2">
        <v>0</v>
      </c>
      <c r="L4310" s="2">
        <v>294276</v>
      </c>
      <c r="M4310" s="2">
        <v>-101687</v>
      </c>
      <c r="N4310" s="4">
        <f t="shared" si="134"/>
        <v>0</v>
      </c>
      <c r="O4310" s="2">
        <v>78590</v>
      </c>
      <c r="P4310" s="2">
        <v>268313</v>
      </c>
      <c r="Q4310" s="2">
        <v>356792</v>
      </c>
      <c r="R4310" s="2">
        <v>465243</v>
      </c>
      <c r="S4310" s="4">
        <f t="shared" si="135"/>
        <v>0.74563830084493476</v>
      </c>
    </row>
    <row r="4311" spans="1:19" x14ac:dyDescent="0.25">
      <c r="A4311" s="10">
        <v>0</v>
      </c>
      <c r="B4311" s="1" t="s">
        <v>40</v>
      </c>
      <c r="C4311" s="1" t="s">
        <v>3359</v>
      </c>
      <c r="D4311" s="1">
        <v>2019</v>
      </c>
      <c r="E4311" s="2">
        <v>0</v>
      </c>
      <c r="F4311" s="2">
        <v>0</v>
      </c>
      <c r="G4311" s="2">
        <v>732961</v>
      </c>
      <c r="H4311" s="2">
        <v>706690</v>
      </c>
      <c r="I4311" s="2">
        <v>74551</v>
      </c>
      <c r="J4311" s="2">
        <v>0</v>
      </c>
      <c r="K4311" s="2">
        <v>0</v>
      </c>
      <c r="L4311" s="2">
        <v>658410</v>
      </c>
      <c r="M4311" s="2">
        <v>26271</v>
      </c>
      <c r="N4311" s="4">
        <f t="shared" si="134"/>
        <v>0</v>
      </c>
      <c r="O4311" s="2">
        <v>0</v>
      </c>
      <c r="P4311" s="2">
        <v>372761</v>
      </c>
      <c r="Q4311" s="2">
        <v>456237</v>
      </c>
      <c r="R4311" s="2">
        <v>499595</v>
      </c>
      <c r="S4311" s="4">
        <f t="shared" si="135"/>
        <v>0.74612636235350638</v>
      </c>
    </row>
    <row r="4312" spans="1:19" x14ac:dyDescent="0.25">
      <c r="A4312" s="10">
        <v>0</v>
      </c>
      <c r="B4312" s="1" t="s">
        <v>40</v>
      </c>
      <c r="C4312" s="1" t="s">
        <v>2950</v>
      </c>
      <c r="D4312" s="1">
        <v>2019</v>
      </c>
      <c r="E4312" s="2">
        <v>0</v>
      </c>
      <c r="F4312" s="2">
        <v>0</v>
      </c>
      <c r="G4312" s="2">
        <v>426484</v>
      </c>
      <c r="H4312" s="2">
        <v>302653</v>
      </c>
      <c r="I4312" s="2">
        <v>17215</v>
      </c>
      <c r="J4312" s="2">
        <v>104024</v>
      </c>
      <c r="K4312" s="2">
        <v>100000</v>
      </c>
      <c r="L4312" s="2">
        <v>205245</v>
      </c>
      <c r="M4312" s="2">
        <v>123831</v>
      </c>
      <c r="N4312" s="4">
        <f t="shared" si="134"/>
        <v>0</v>
      </c>
      <c r="O4312" s="2">
        <v>5367</v>
      </c>
      <c r="P4312" s="2">
        <v>121403</v>
      </c>
      <c r="Q4312" s="2">
        <v>181005</v>
      </c>
      <c r="R4312" s="2">
        <v>169742</v>
      </c>
      <c r="S4312" s="4">
        <f t="shared" si="135"/>
        <v>0.74683932085164539</v>
      </c>
    </row>
    <row r="4313" spans="1:19" x14ac:dyDescent="0.25">
      <c r="A4313" s="10">
        <v>0</v>
      </c>
      <c r="B4313" s="1" t="s">
        <v>32</v>
      </c>
      <c r="C4313" s="1" t="s">
        <v>456</v>
      </c>
      <c r="D4313" s="1">
        <v>2019</v>
      </c>
      <c r="E4313" s="2">
        <v>0</v>
      </c>
      <c r="F4313" s="2">
        <v>0</v>
      </c>
      <c r="G4313" s="2">
        <v>82803</v>
      </c>
      <c r="H4313" s="2">
        <v>86404</v>
      </c>
      <c r="I4313" s="2">
        <v>58248</v>
      </c>
      <c r="J4313" s="2">
        <v>3615</v>
      </c>
      <c r="K4313" s="2">
        <v>0</v>
      </c>
      <c r="L4313" s="2">
        <v>20940</v>
      </c>
      <c r="M4313" s="2">
        <v>-3601</v>
      </c>
      <c r="N4313" s="4">
        <f t="shared" si="134"/>
        <v>0</v>
      </c>
      <c r="O4313" s="2">
        <v>2637</v>
      </c>
      <c r="P4313" s="2">
        <v>20187</v>
      </c>
      <c r="Q4313" s="2">
        <v>22746</v>
      </c>
      <c r="R4313" s="2">
        <v>30550</v>
      </c>
      <c r="S4313" s="4">
        <f t="shared" si="135"/>
        <v>0.74710310965630111</v>
      </c>
    </row>
    <row r="4314" spans="1:19" x14ac:dyDescent="0.25">
      <c r="A4314" s="10">
        <v>0</v>
      </c>
      <c r="B4314" s="1" t="s">
        <v>32</v>
      </c>
      <c r="C4314" s="1" t="s">
        <v>1835</v>
      </c>
      <c r="D4314" s="1">
        <v>2019</v>
      </c>
      <c r="E4314" s="2">
        <v>0</v>
      </c>
      <c r="F4314" s="2">
        <v>0</v>
      </c>
      <c r="G4314" s="2">
        <v>298742</v>
      </c>
      <c r="H4314" s="2">
        <v>305851</v>
      </c>
      <c r="I4314" s="2">
        <v>225882</v>
      </c>
      <c r="J4314" s="2">
        <v>9316</v>
      </c>
      <c r="K4314" s="2">
        <v>0</v>
      </c>
      <c r="L4314" s="2">
        <v>63544</v>
      </c>
      <c r="M4314" s="2">
        <v>-7109</v>
      </c>
      <c r="N4314" s="4">
        <f t="shared" si="134"/>
        <v>0</v>
      </c>
      <c r="O4314" s="2">
        <v>0</v>
      </c>
      <c r="P4314" s="2">
        <v>51160</v>
      </c>
      <c r="Q4314" s="2">
        <v>80084</v>
      </c>
      <c r="R4314" s="2">
        <v>68372</v>
      </c>
      <c r="S4314" s="4">
        <f t="shared" si="135"/>
        <v>0.74825952144152574</v>
      </c>
    </row>
    <row r="4315" spans="1:19" x14ac:dyDescent="0.25">
      <c r="A4315" s="10">
        <v>0</v>
      </c>
      <c r="B4315" s="1" t="s">
        <v>40</v>
      </c>
      <c r="C4315" s="1" t="s">
        <v>3033</v>
      </c>
      <c r="D4315" s="1">
        <v>2019</v>
      </c>
      <c r="E4315" s="2">
        <v>0</v>
      </c>
      <c r="F4315" s="2">
        <v>0</v>
      </c>
      <c r="G4315" s="2">
        <v>322229</v>
      </c>
      <c r="H4315" s="2">
        <v>292301</v>
      </c>
      <c r="I4315" s="2">
        <v>151159</v>
      </c>
      <c r="J4315" s="2">
        <v>4841</v>
      </c>
      <c r="K4315" s="2">
        <v>407</v>
      </c>
      <c r="L4315" s="2">
        <v>165822</v>
      </c>
      <c r="M4315" s="2">
        <v>29928</v>
      </c>
      <c r="N4315" s="4">
        <f t="shared" si="134"/>
        <v>0</v>
      </c>
      <c r="O4315" s="2">
        <v>26304</v>
      </c>
      <c r="P4315" s="2">
        <v>71768</v>
      </c>
      <c r="Q4315" s="2">
        <v>163769</v>
      </c>
      <c r="R4315" s="2">
        <v>130713</v>
      </c>
      <c r="S4315" s="4">
        <f t="shared" si="135"/>
        <v>0.75028497548063311</v>
      </c>
    </row>
    <row r="4316" spans="1:19" x14ac:dyDescent="0.25">
      <c r="A4316" s="10">
        <v>1</v>
      </c>
      <c r="B4316" s="1" t="s">
        <v>32</v>
      </c>
      <c r="C4316" s="1" t="s">
        <v>2104</v>
      </c>
      <c r="D4316" s="1">
        <v>2019</v>
      </c>
      <c r="E4316" s="2">
        <v>0</v>
      </c>
      <c r="F4316" s="2">
        <v>0</v>
      </c>
      <c r="G4316" s="2">
        <v>9262527</v>
      </c>
      <c r="H4316" s="2">
        <v>8723914</v>
      </c>
      <c r="I4316" s="2">
        <v>3532913</v>
      </c>
      <c r="J4316" s="2">
        <v>326100</v>
      </c>
      <c r="K4316" s="2">
        <v>264961</v>
      </c>
      <c r="L4316" s="2">
        <v>5138553</v>
      </c>
      <c r="M4316" s="2">
        <v>538613</v>
      </c>
      <c r="N4316" s="4">
        <f t="shared" si="134"/>
        <v>0</v>
      </c>
      <c r="O4316" s="2">
        <v>961176</v>
      </c>
      <c r="P4316" s="2">
        <v>3115324</v>
      </c>
      <c r="Q4316" s="2">
        <v>5480072</v>
      </c>
      <c r="R4316" s="2">
        <v>5425710</v>
      </c>
      <c r="S4316" s="4">
        <f t="shared" si="135"/>
        <v>0.75133024065053233</v>
      </c>
    </row>
    <row r="4317" spans="1:19" x14ac:dyDescent="0.25">
      <c r="A4317" s="10">
        <v>1</v>
      </c>
      <c r="B4317" s="1" t="s">
        <v>61</v>
      </c>
      <c r="C4317" s="1" t="s">
        <v>925</v>
      </c>
      <c r="D4317" s="1">
        <v>2019</v>
      </c>
      <c r="E4317" s="2">
        <v>0</v>
      </c>
      <c r="F4317" s="2">
        <v>0</v>
      </c>
      <c r="G4317" s="2">
        <v>5156927</v>
      </c>
      <c r="H4317" s="2">
        <v>4093536</v>
      </c>
      <c r="I4317" s="2">
        <v>2491269</v>
      </c>
      <c r="J4317" s="2">
        <v>125210</v>
      </c>
      <c r="K4317" s="2">
        <v>505480</v>
      </c>
      <c r="L4317" s="2">
        <v>2034968</v>
      </c>
      <c r="M4317" s="2">
        <v>1063391</v>
      </c>
      <c r="N4317" s="4">
        <f t="shared" si="134"/>
        <v>0</v>
      </c>
      <c r="O4317" s="2">
        <v>0</v>
      </c>
      <c r="P4317" s="2">
        <v>1492015</v>
      </c>
      <c r="Q4317" s="2">
        <v>2274397</v>
      </c>
      <c r="R4317" s="2">
        <v>1985745</v>
      </c>
      <c r="S4317" s="4">
        <f t="shared" si="135"/>
        <v>0.75136283863235209</v>
      </c>
    </row>
    <row r="4318" spans="1:19" x14ac:dyDescent="0.25">
      <c r="A4318" s="10">
        <v>0</v>
      </c>
      <c r="B4318" s="1" t="s">
        <v>22</v>
      </c>
      <c r="C4318" s="1" t="s">
        <v>441</v>
      </c>
      <c r="D4318" s="1">
        <v>2019</v>
      </c>
      <c r="E4318" s="2">
        <v>0</v>
      </c>
      <c r="F4318" s="2">
        <v>0</v>
      </c>
      <c r="G4318" s="2">
        <v>33584384</v>
      </c>
      <c r="H4318" s="2">
        <v>21174052</v>
      </c>
      <c r="I4318" s="2">
        <v>6616470</v>
      </c>
      <c r="J4318" s="2">
        <v>275290</v>
      </c>
      <c r="K4318" s="2">
        <v>9876949</v>
      </c>
      <c r="L4318" s="2">
        <v>16815675</v>
      </c>
      <c r="M4318" s="2">
        <v>12410332</v>
      </c>
      <c r="N4318" s="4">
        <f t="shared" si="134"/>
        <v>0</v>
      </c>
      <c r="O4318" s="2">
        <v>3175604</v>
      </c>
      <c r="P4318" s="2">
        <v>6860993</v>
      </c>
      <c r="Q4318" s="2">
        <v>16033072</v>
      </c>
      <c r="R4318" s="2">
        <v>13338619</v>
      </c>
      <c r="S4318" s="4">
        <f t="shared" si="135"/>
        <v>0.75244648640162826</v>
      </c>
    </row>
    <row r="4319" spans="1:19" x14ac:dyDescent="0.25">
      <c r="A4319" s="10">
        <v>0</v>
      </c>
      <c r="B4319" s="1" t="s">
        <v>32</v>
      </c>
      <c r="C4319" s="1" t="s">
        <v>2466</v>
      </c>
      <c r="D4319" s="1">
        <v>2019</v>
      </c>
      <c r="E4319" s="2">
        <v>0</v>
      </c>
      <c r="F4319" s="2">
        <v>0</v>
      </c>
      <c r="G4319" s="2">
        <v>1217140</v>
      </c>
      <c r="H4319" s="2">
        <v>1453557</v>
      </c>
      <c r="I4319" s="2">
        <v>621544</v>
      </c>
      <c r="J4319" s="2">
        <v>0</v>
      </c>
      <c r="K4319" s="2">
        <v>0</v>
      </c>
      <c r="L4319" s="2">
        <v>595596</v>
      </c>
      <c r="M4319" s="2">
        <v>-236417</v>
      </c>
      <c r="N4319" s="4">
        <f t="shared" si="134"/>
        <v>0</v>
      </c>
      <c r="O4319" s="2">
        <v>88527</v>
      </c>
      <c r="P4319" s="2">
        <v>378262</v>
      </c>
      <c r="Q4319" s="2">
        <v>593280</v>
      </c>
      <c r="R4319" s="2">
        <v>616001</v>
      </c>
      <c r="S4319" s="4">
        <f t="shared" si="135"/>
        <v>0.75777312049818102</v>
      </c>
    </row>
    <row r="4320" spans="1:19" x14ac:dyDescent="0.25">
      <c r="A4320" s="10">
        <v>0</v>
      </c>
      <c r="B4320" s="1" t="s">
        <v>32</v>
      </c>
      <c r="C4320" s="1" t="s">
        <v>1758</v>
      </c>
      <c r="D4320" s="1">
        <v>2019</v>
      </c>
      <c r="E4320" s="2">
        <v>0</v>
      </c>
      <c r="F4320" s="2">
        <v>0</v>
      </c>
      <c r="G4320" s="2">
        <v>1521139</v>
      </c>
      <c r="H4320" s="2">
        <v>1135916</v>
      </c>
      <c r="I4320" s="2">
        <v>6822</v>
      </c>
      <c r="J4320" s="2">
        <v>0</v>
      </c>
      <c r="K4320" s="2">
        <v>0</v>
      </c>
      <c r="L4320" s="2">
        <v>1514317</v>
      </c>
      <c r="M4320" s="2">
        <v>385223</v>
      </c>
      <c r="N4320" s="4">
        <f t="shared" si="134"/>
        <v>0</v>
      </c>
      <c r="O4320" s="2">
        <v>0</v>
      </c>
      <c r="P4320" s="2">
        <v>286576</v>
      </c>
      <c r="Q4320" s="2">
        <v>436890</v>
      </c>
      <c r="R4320" s="2">
        <v>377292</v>
      </c>
      <c r="S4320" s="4">
        <f t="shared" si="135"/>
        <v>0.75956023451332122</v>
      </c>
    </row>
    <row r="4321" spans="1:19" x14ac:dyDescent="0.25">
      <c r="A4321" s="10">
        <v>0</v>
      </c>
      <c r="B4321" s="1" t="s">
        <v>32</v>
      </c>
      <c r="C4321" s="1" t="s">
        <v>2092</v>
      </c>
      <c r="D4321" s="1">
        <v>2019</v>
      </c>
      <c r="E4321" s="2">
        <v>0</v>
      </c>
      <c r="F4321" s="2">
        <v>0</v>
      </c>
      <c r="G4321" s="2">
        <v>931357</v>
      </c>
      <c r="H4321" s="2">
        <v>731124</v>
      </c>
      <c r="I4321" s="2">
        <v>0</v>
      </c>
      <c r="J4321" s="2">
        <v>7575</v>
      </c>
      <c r="K4321" s="2">
        <v>0</v>
      </c>
      <c r="L4321" s="2">
        <v>923782</v>
      </c>
      <c r="M4321" s="2">
        <v>200233</v>
      </c>
      <c r="N4321" s="4">
        <f t="shared" si="134"/>
        <v>0</v>
      </c>
      <c r="O4321" s="2">
        <v>0</v>
      </c>
      <c r="P4321" s="2">
        <v>531608</v>
      </c>
      <c r="Q4321" s="2">
        <v>770458</v>
      </c>
      <c r="R4321" s="2">
        <v>699601</v>
      </c>
      <c r="S4321" s="4">
        <f t="shared" si="135"/>
        <v>0.75987312768277915</v>
      </c>
    </row>
    <row r="4322" spans="1:19" x14ac:dyDescent="0.25">
      <c r="A4322" s="10">
        <v>0</v>
      </c>
      <c r="B4322" s="1" t="s">
        <v>40</v>
      </c>
      <c r="C4322" s="1" t="s">
        <v>3353</v>
      </c>
      <c r="D4322" s="1">
        <v>2019</v>
      </c>
      <c r="E4322" s="2">
        <v>0</v>
      </c>
      <c r="F4322" s="2">
        <v>0</v>
      </c>
      <c r="G4322" s="2">
        <v>1705128</v>
      </c>
      <c r="H4322" s="2">
        <v>1086846</v>
      </c>
      <c r="I4322" s="2">
        <v>461400</v>
      </c>
      <c r="J4322" s="2">
        <v>0</v>
      </c>
      <c r="K4322" s="2">
        <v>443600</v>
      </c>
      <c r="L4322" s="2">
        <v>800128</v>
      </c>
      <c r="M4322" s="2">
        <v>618282</v>
      </c>
      <c r="N4322" s="4">
        <f t="shared" si="134"/>
        <v>0</v>
      </c>
      <c r="O4322" s="2">
        <v>26371</v>
      </c>
      <c r="P4322" s="2">
        <v>426717</v>
      </c>
      <c r="Q4322" s="2">
        <v>551810</v>
      </c>
      <c r="R4322" s="2">
        <v>596208</v>
      </c>
      <c r="S4322" s="4">
        <f t="shared" si="135"/>
        <v>0.7599495478088184</v>
      </c>
    </row>
    <row r="4323" spans="1:19" x14ac:dyDescent="0.25">
      <c r="A4323" s="10">
        <v>0</v>
      </c>
      <c r="B4323" s="1" t="s">
        <v>32</v>
      </c>
      <c r="C4323" s="1" t="s">
        <v>2440</v>
      </c>
      <c r="D4323" s="1">
        <v>2019</v>
      </c>
      <c r="E4323" s="2">
        <v>0</v>
      </c>
      <c r="F4323" s="2">
        <v>0</v>
      </c>
      <c r="G4323" s="2">
        <v>683871</v>
      </c>
      <c r="H4323" s="2">
        <v>480185</v>
      </c>
      <c r="I4323" s="2">
        <v>253762</v>
      </c>
      <c r="J4323" s="2">
        <v>23220</v>
      </c>
      <c r="K4323" s="2">
        <v>192579</v>
      </c>
      <c r="L4323" s="2">
        <v>214310</v>
      </c>
      <c r="M4323" s="2">
        <v>203686</v>
      </c>
      <c r="N4323" s="4">
        <f t="shared" si="134"/>
        <v>0</v>
      </c>
      <c r="O4323" s="2">
        <v>9549</v>
      </c>
      <c r="P4323" s="2">
        <v>165579</v>
      </c>
      <c r="Q4323" s="2">
        <v>264429</v>
      </c>
      <c r="R4323" s="2">
        <v>229926</v>
      </c>
      <c r="S4323" s="4">
        <f t="shared" si="135"/>
        <v>0.76167114636883171</v>
      </c>
    </row>
    <row r="4324" spans="1:19" x14ac:dyDescent="0.25">
      <c r="A4324" s="10">
        <v>0</v>
      </c>
      <c r="B4324" s="1" t="s">
        <v>40</v>
      </c>
      <c r="C4324" s="1" t="s">
        <v>2794</v>
      </c>
      <c r="D4324" s="1">
        <v>2019</v>
      </c>
      <c r="E4324" s="2">
        <v>0</v>
      </c>
      <c r="F4324" s="2">
        <v>0</v>
      </c>
      <c r="G4324" s="2">
        <v>558156</v>
      </c>
      <c r="H4324" s="2">
        <v>531096</v>
      </c>
      <c r="I4324" s="2">
        <v>15895</v>
      </c>
      <c r="J4324" s="2">
        <v>0</v>
      </c>
      <c r="K4324" s="2">
        <v>0</v>
      </c>
      <c r="L4324" s="2">
        <v>542261</v>
      </c>
      <c r="M4324" s="2">
        <v>27060</v>
      </c>
      <c r="N4324" s="4">
        <f t="shared" si="134"/>
        <v>0</v>
      </c>
      <c r="O4324" s="2">
        <v>0</v>
      </c>
      <c r="P4324" s="2">
        <v>277048</v>
      </c>
      <c r="Q4324" s="2">
        <v>285367</v>
      </c>
      <c r="R4324" s="2">
        <v>363503</v>
      </c>
      <c r="S4324" s="4">
        <f t="shared" si="135"/>
        <v>0.76216152273846438</v>
      </c>
    </row>
    <row r="4325" spans="1:19" x14ac:dyDescent="0.25">
      <c r="A4325" s="10">
        <v>0</v>
      </c>
      <c r="B4325" s="1" t="s">
        <v>40</v>
      </c>
      <c r="C4325" s="1" t="s">
        <v>2717</v>
      </c>
      <c r="D4325" s="1">
        <v>2019</v>
      </c>
      <c r="E4325" s="2">
        <v>0</v>
      </c>
      <c r="F4325" s="2">
        <v>0</v>
      </c>
      <c r="G4325" s="2">
        <v>6028215</v>
      </c>
      <c r="H4325" s="2">
        <v>5772296</v>
      </c>
      <c r="I4325" s="2">
        <v>3839430</v>
      </c>
      <c r="J4325" s="2">
        <v>0</v>
      </c>
      <c r="K4325" s="2">
        <v>0</v>
      </c>
      <c r="L4325" s="2">
        <v>2188785</v>
      </c>
      <c r="M4325" s="2">
        <v>255919</v>
      </c>
      <c r="N4325" s="4">
        <f t="shared" si="134"/>
        <v>0</v>
      </c>
      <c r="O4325" s="2">
        <v>0</v>
      </c>
      <c r="P4325" s="2">
        <v>907431</v>
      </c>
      <c r="Q4325" s="2">
        <v>1630905</v>
      </c>
      <c r="R4325" s="2">
        <v>1187768</v>
      </c>
      <c r="S4325" s="4">
        <f t="shared" si="135"/>
        <v>0.76398000282883527</v>
      </c>
    </row>
    <row r="4326" spans="1:19" x14ac:dyDescent="0.25">
      <c r="A4326" s="10">
        <v>0</v>
      </c>
      <c r="B4326" s="1" t="s">
        <v>22</v>
      </c>
      <c r="C4326" s="1" t="s">
        <v>358</v>
      </c>
      <c r="D4326" s="1">
        <v>2019</v>
      </c>
      <c r="E4326" s="2">
        <v>0</v>
      </c>
      <c r="F4326" s="2">
        <v>0</v>
      </c>
      <c r="G4326" s="2">
        <v>24464603</v>
      </c>
      <c r="H4326" s="2">
        <v>23487962</v>
      </c>
      <c r="I4326" s="2">
        <v>4933365</v>
      </c>
      <c r="J4326" s="2">
        <v>1015748</v>
      </c>
      <c r="K4326" s="2">
        <v>432079</v>
      </c>
      <c r="L4326" s="2">
        <v>18083411</v>
      </c>
      <c r="M4326" s="2">
        <v>976641</v>
      </c>
      <c r="N4326" s="4">
        <f t="shared" si="134"/>
        <v>0</v>
      </c>
      <c r="O4326" s="2">
        <v>0</v>
      </c>
      <c r="P4326" s="2">
        <v>10896915</v>
      </c>
      <c r="Q4326" s="2">
        <v>17866909</v>
      </c>
      <c r="R4326" s="2">
        <v>14217205</v>
      </c>
      <c r="S4326" s="4">
        <f t="shared" si="135"/>
        <v>0.76645972256853578</v>
      </c>
    </row>
    <row r="4327" spans="1:19" x14ac:dyDescent="0.25">
      <c r="A4327" s="10">
        <v>0</v>
      </c>
      <c r="B4327" s="1" t="s">
        <v>40</v>
      </c>
      <c r="C4327" s="1" t="s">
        <v>2956</v>
      </c>
      <c r="D4327" s="1">
        <v>2019</v>
      </c>
      <c r="E4327" s="2">
        <v>0</v>
      </c>
      <c r="F4327" s="2">
        <v>0</v>
      </c>
      <c r="G4327" s="2">
        <v>306171</v>
      </c>
      <c r="H4327" s="2">
        <v>333933</v>
      </c>
      <c r="I4327" s="2">
        <v>11599</v>
      </c>
      <c r="J4327" s="2">
        <v>9540</v>
      </c>
      <c r="K4327" s="2">
        <v>0</v>
      </c>
      <c r="L4327" s="2">
        <v>285032</v>
      </c>
      <c r="M4327" s="2">
        <v>-27762</v>
      </c>
      <c r="N4327" s="4">
        <f t="shared" si="134"/>
        <v>0</v>
      </c>
      <c r="O4327" s="2">
        <v>0</v>
      </c>
      <c r="P4327" s="2">
        <v>253977</v>
      </c>
      <c r="Q4327" s="2">
        <v>311853</v>
      </c>
      <c r="R4327" s="2">
        <v>330315</v>
      </c>
      <c r="S4327" s="4">
        <f t="shared" si="135"/>
        <v>0.76889332909495478</v>
      </c>
    </row>
    <row r="4328" spans="1:19" x14ac:dyDescent="0.25">
      <c r="A4328" s="10">
        <v>0</v>
      </c>
      <c r="B4328" s="1" t="s">
        <v>40</v>
      </c>
      <c r="C4328" s="1" t="s">
        <v>435</v>
      </c>
      <c r="D4328" s="1">
        <v>2019</v>
      </c>
      <c r="E4328" s="2">
        <v>0</v>
      </c>
      <c r="F4328" s="2">
        <v>0</v>
      </c>
      <c r="G4328" s="2">
        <v>246829</v>
      </c>
      <c r="H4328" s="2">
        <v>266650</v>
      </c>
      <c r="I4328" s="2">
        <v>53922</v>
      </c>
      <c r="J4328" s="2">
        <v>0</v>
      </c>
      <c r="K4328" s="2">
        <v>0</v>
      </c>
      <c r="L4328" s="2">
        <v>192907</v>
      </c>
      <c r="M4328" s="2">
        <v>-19821</v>
      </c>
      <c r="N4328" s="4">
        <f t="shared" si="134"/>
        <v>0</v>
      </c>
      <c r="O4328" s="2">
        <v>0</v>
      </c>
      <c r="P4328" s="2">
        <v>69103</v>
      </c>
      <c r="Q4328" s="2">
        <v>90193</v>
      </c>
      <c r="R4328" s="2">
        <v>89725</v>
      </c>
      <c r="S4328" s="4">
        <f t="shared" si="135"/>
        <v>0.77016439119531899</v>
      </c>
    </row>
    <row r="4329" spans="1:19" x14ac:dyDescent="0.25">
      <c r="A4329" s="10">
        <v>0</v>
      </c>
      <c r="B4329" s="1" t="s">
        <v>40</v>
      </c>
      <c r="C4329" s="1" t="s">
        <v>2776</v>
      </c>
      <c r="D4329" s="1">
        <v>2019</v>
      </c>
      <c r="E4329" s="2">
        <v>0</v>
      </c>
      <c r="F4329" s="2">
        <v>0</v>
      </c>
      <c r="G4329" s="2">
        <v>5551378</v>
      </c>
      <c r="H4329" s="2">
        <v>6047761</v>
      </c>
      <c r="I4329" s="2">
        <v>2349437</v>
      </c>
      <c r="J4329" s="2">
        <v>22559</v>
      </c>
      <c r="K4329" s="2">
        <v>72924</v>
      </c>
      <c r="L4329" s="2">
        <v>3106458</v>
      </c>
      <c r="M4329" s="2">
        <v>-496383</v>
      </c>
      <c r="N4329" s="4">
        <f t="shared" si="134"/>
        <v>0</v>
      </c>
      <c r="O4329" s="2">
        <v>248582</v>
      </c>
      <c r="P4329" s="2">
        <v>1107873</v>
      </c>
      <c r="Q4329" s="2">
        <v>1508788</v>
      </c>
      <c r="R4329" s="2">
        <v>1753649</v>
      </c>
      <c r="S4329" s="4">
        <f t="shared" si="135"/>
        <v>0.77350427594119464</v>
      </c>
    </row>
    <row r="4330" spans="1:19" x14ac:dyDescent="0.25">
      <c r="A4330" s="10">
        <v>0</v>
      </c>
      <c r="B4330" s="1" t="s">
        <v>32</v>
      </c>
      <c r="C4330" s="1" t="s">
        <v>2093</v>
      </c>
      <c r="D4330" s="1">
        <v>2019</v>
      </c>
      <c r="E4330" s="2">
        <v>0</v>
      </c>
      <c r="F4330" s="2">
        <v>0</v>
      </c>
      <c r="G4330" s="2">
        <v>1499630</v>
      </c>
      <c r="H4330" s="2">
        <v>1267614</v>
      </c>
      <c r="I4330" s="2">
        <v>697985</v>
      </c>
      <c r="J4330" s="2">
        <v>47609</v>
      </c>
      <c r="K4330" s="2">
        <v>23984</v>
      </c>
      <c r="L4330" s="2">
        <v>730052</v>
      </c>
      <c r="M4330" s="2">
        <v>232016</v>
      </c>
      <c r="N4330" s="4">
        <f t="shared" si="134"/>
        <v>0</v>
      </c>
      <c r="O4330" s="2">
        <v>5000</v>
      </c>
      <c r="P4330" s="2">
        <v>382811</v>
      </c>
      <c r="Q4330" s="2">
        <v>686543</v>
      </c>
      <c r="R4330" s="2">
        <v>500849</v>
      </c>
      <c r="S4330" s="4">
        <f t="shared" si="135"/>
        <v>0.77430722632969218</v>
      </c>
    </row>
    <row r="4331" spans="1:19" x14ac:dyDescent="0.25">
      <c r="A4331" s="10">
        <v>0</v>
      </c>
      <c r="B4331" s="1" t="s">
        <v>40</v>
      </c>
      <c r="C4331" s="1" t="s">
        <v>2836</v>
      </c>
      <c r="D4331" s="1">
        <v>2019</v>
      </c>
      <c r="E4331" s="2">
        <v>0</v>
      </c>
      <c r="F4331" s="2">
        <v>0</v>
      </c>
      <c r="G4331" s="2">
        <v>2902689</v>
      </c>
      <c r="H4331" s="2">
        <v>2411393</v>
      </c>
      <c r="I4331" s="2">
        <v>683711</v>
      </c>
      <c r="J4331" s="2">
        <v>61465</v>
      </c>
      <c r="K4331" s="2">
        <v>780767</v>
      </c>
      <c r="L4331" s="2">
        <v>1376746</v>
      </c>
      <c r="M4331" s="2">
        <v>491296</v>
      </c>
      <c r="N4331" s="4">
        <f t="shared" si="134"/>
        <v>0</v>
      </c>
      <c r="O4331" s="2">
        <v>0</v>
      </c>
      <c r="P4331" s="2">
        <v>640357</v>
      </c>
      <c r="Q4331" s="2">
        <v>816328</v>
      </c>
      <c r="R4331" s="2">
        <v>825716</v>
      </c>
      <c r="S4331" s="4">
        <f t="shared" si="135"/>
        <v>0.77551724806107669</v>
      </c>
    </row>
    <row r="4332" spans="1:19" x14ac:dyDescent="0.25">
      <c r="A4332" s="10">
        <v>0</v>
      </c>
      <c r="B4332" s="1" t="s">
        <v>40</v>
      </c>
      <c r="C4332" s="1" t="s">
        <v>3305</v>
      </c>
      <c r="D4332" s="1">
        <v>2019</v>
      </c>
      <c r="E4332" s="2">
        <v>0</v>
      </c>
      <c r="F4332" s="2">
        <v>0</v>
      </c>
      <c r="G4332" s="2">
        <v>1342289</v>
      </c>
      <c r="H4332" s="2">
        <v>1187228</v>
      </c>
      <c r="I4332" s="2">
        <v>214189</v>
      </c>
      <c r="J4332" s="2">
        <v>6223</v>
      </c>
      <c r="K4332" s="2">
        <v>31027</v>
      </c>
      <c r="L4332" s="2">
        <v>1090850</v>
      </c>
      <c r="M4332" s="2">
        <v>155061</v>
      </c>
      <c r="N4332" s="4">
        <f t="shared" si="134"/>
        <v>0</v>
      </c>
      <c r="O4332" s="2">
        <v>0</v>
      </c>
      <c r="P4332" s="2">
        <v>656369</v>
      </c>
      <c r="Q4332" s="2">
        <v>999988</v>
      </c>
      <c r="R4332" s="2">
        <v>844497</v>
      </c>
      <c r="S4332" s="4">
        <f t="shared" si="135"/>
        <v>0.77723070656260473</v>
      </c>
    </row>
    <row r="4333" spans="1:19" x14ac:dyDescent="0.25">
      <c r="A4333" s="10">
        <v>0</v>
      </c>
      <c r="B4333" s="1" t="s">
        <v>61</v>
      </c>
      <c r="C4333" s="1" t="s">
        <v>4420</v>
      </c>
      <c r="D4333" s="1">
        <v>2019</v>
      </c>
      <c r="E4333" s="2">
        <v>0</v>
      </c>
      <c r="F4333" s="2">
        <v>0</v>
      </c>
      <c r="G4333" s="2">
        <v>325643</v>
      </c>
      <c r="H4333" s="2">
        <v>312720</v>
      </c>
      <c r="I4333" s="2">
        <v>56789</v>
      </c>
      <c r="J4333" s="2">
        <v>53060</v>
      </c>
      <c r="K4333" s="2">
        <v>0</v>
      </c>
      <c r="L4333" s="2">
        <v>215794</v>
      </c>
      <c r="M4333" s="2">
        <v>12923</v>
      </c>
      <c r="N4333" s="4">
        <f t="shared" si="134"/>
        <v>0</v>
      </c>
      <c r="O4333" s="2">
        <v>0</v>
      </c>
      <c r="P4333" s="2">
        <v>184163</v>
      </c>
      <c r="Q4333" s="2">
        <v>239029</v>
      </c>
      <c r="R4333" s="2">
        <v>236821</v>
      </c>
      <c r="S4333" s="4">
        <f t="shared" si="135"/>
        <v>0.77764640804658369</v>
      </c>
    </row>
    <row r="4334" spans="1:19" x14ac:dyDescent="0.25">
      <c r="A4334" s="10">
        <v>0</v>
      </c>
      <c r="B4334" s="1" t="s">
        <v>32</v>
      </c>
      <c r="C4334" s="1" t="s">
        <v>1389</v>
      </c>
      <c r="D4334" s="1">
        <v>2019</v>
      </c>
      <c r="E4334" s="2">
        <v>0</v>
      </c>
      <c r="F4334" s="2">
        <v>0</v>
      </c>
      <c r="G4334" s="2">
        <v>1024325</v>
      </c>
      <c r="H4334" s="2">
        <v>1015219</v>
      </c>
      <c r="I4334" s="2">
        <v>692158</v>
      </c>
      <c r="J4334" s="2">
        <v>1735</v>
      </c>
      <c r="K4334" s="2">
        <v>0</v>
      </c>
      <c r="L4334" s="2">
        <v>330432</v>
      </c>
      <c r="M4334" s="2">
        <v>9106</v>
      </c>
      <c r="N4334" s="4">
        <f t="shared" si="134"/>
        <v>0</v>
      </c>
      <c r="O4334" s="2">
        <v>0</v>
      </c>
      <c r="P4334" s="2">
        <v>319792</v>
      </c>
      <c r="Q4334" s="2">
        <v>349803</v>
      </c>
      <c r="R4334" s="2">
        <v>411105</v>
      </c>
      <c r="S4334" s="4">
        <f t="shared" si="135"/>
        <v>0.77788399557290722</v>
      </c>
    </row>
    <row r="4335" spans="1:19" x14ac:dyDescent="0.25">
      <c r="A4335" s="10">
        <v>0</v>
      </c>
      <c r="B4335" s="1" t="s">
        <v>32</v>
      </c>
      <c r="C4335" s="1" t="s">
        <v>2158</v>
      </c>
      <c r="D4335" s="1">
        <v>2019</v>
      </c>
      <c r="E4335" s="2">
        <v>0</v>
      </c>
      <c r="F4335" s="2">
        <v>0</v>
      </c>
      <c r="G4335" s="2">
        <v>809810</v>
      </c>
      <c r="H4335" s="2">
        <v>830286</v>
      </c>
      <c r="I4335" s="2">
        <v>441958</v>
      </c>
      <c r="J4335" s="2">
        <v>9490</v>
      </c>
      <c r="K4335" s="2">
        <v>0</v>
      </c>
      <c r="L4335" s="2">
        <v>358362</v>
      </c>
      <c r="M4335" s="2">
        <v>-20476</v>
      </c>
      <c r="N4335" s="4">
        <f t="shared" si="134"/>
        <v>0</v>
      </c>
      <c r="O4335" s="2">
        <v>0</v>
      </c>
      <c r="P4335" s="2">
        <v>225455</v>
      </c>
      <c r="Q4335" s="2">
        <v>357493</v>
      </c>
      <c r="R4335" s="2">
        <v>288963</v>
      </c>
      <c r="S4335" s="4">
        <f t="shared" si="135"/>
        <v>0.78022099715188453</v>
      </c>
    </row>
    <row r="4336" spans="1:19" x14ac:dyDescent="0.25">
      <c r="A4336" s="10">
        <v>0</v>
      </c>
      <c r="B4336" s="1" t="s">
        <v>22</v>
      </c>
      <c r="C4336" s="1" t="s">
        <v>594</v>
      </c>
      <c r="D4336" s="1">
        <v>2019</v>
      </c>
      <c r="E4336" s="2">
        <v>0</v>
      </c>
      <c r="F4336" s="2">
        <v>0</v>
      </c>
      <c r="G4336" s="2">
        <v>5533107</v>
      </c>
      <c r="H4336" s="2">
        <v>5098481</v>
      </c>
      <c r="I4336" s="2">
        <v>2204496</v>
      </c>
      <c r="J4336" s="2">
        <v>392446</v>
      </c>
      <c r="K4336" s="2">
        <v>251762</v>
      </c>
      <c r="L4336" s="2">
        <v>2684403</v>
      </c>
      <c r="M4336" s="2">
        <v>434626</v>
      </c>
      <c r="N4336" s="4">
        <f t="shared" si="134"/>
        <v>0</v>
      </c>
      <c r="O4336" s="2">
        <v>0</v>
      </c>
      <c r="P4336" s="2">
        <v>1678454</v>
      </c>
      <c r="Q4336" s="2">
        <v>2643731</v>
      </c>
      <c r="R4336" s="2">
        <v>2147998</v>
      </c>
      <c r="S4336" s="4">
        <f t="shared" si="135"/>
        <v>0.78140389329971438</v>
      </c>
    </row>
    <row r="4337" spans="1:19" x14ac:dyDescent="0.25">
      <c r="A4337" s="10">
        <v>0</v>
      </c>
      <c r="B4337" s="1" t="s">
        <v>55</v>
      </c>
      <c r="C4337" s="1" t="s">
        <v>3965</v>
      </c>
      <c r="D4337" s="1">
        <v>2019</v>
      </c>
      <c r="E4337" s="2">
        <v>0</v>
      </c>
      <c r="F4337" s="2">
        <v>0</v>
      </c>
      <c r="G4337" s="2">
        <v>683046</v>
      </c>
      <c r="H4337" s="2">
        <v>560226</v>
      </c>
      <c r="I4337" s="2">
        <v>227280</v>
      </c>
      <c r="J4337" s="2">
        <v>153057</v>
      </c>
      <c r="K4337" s="2">
        <v>140785</v>
      </c>
      <c r="L4337" s="2">
        <v>161924</v>
      </c>
      <c r="M4337" s="2">
        <v>122820</v>
      </c>
      <c r="N4337" s="4">
        <f t="shared" si="134"/>
        <v>0</v>
      </c>
      <c r="O4337" s="2">
        <v>0</v>
      </c>
      <c r="P4337" s="2">
        <v>163632</v>
      </c>
      <c r="Q4337" s="2">
        <v>200143</v>
      </c>
      <c r="R4337" s="2">
        <v>208880</v>
      </c>
      <c r="S4337" s="4">
        <f t="shared" si="135"/>
        <v>0.78337801608579083</v>
      </c>
    </row>
    <row r="4338" spans="1:19" x14ac:dyDescent="0.25">
      <c r="A4338" s="10">
        <v>0</v>
      </c>
      <c r="B4338" s="1" t="s">
        <v>36</v>
      </c>
      <c r="C4338" s="1" t="s">
        <v>2514</v>
      </c>
      <c r="D4338" s="1">
        <v>2019</v>
      </c>
      <c r="E4338" s="2">
        <v>0</v>
      </c>
      <c r="F4338" s="2">
        <v>0</v>
      </c>
      <c r="G4338" s="2">
        <v>1595429</v>
      </c>
      <c r="H4338" s="2">
        <v>1476438</v>
      </c>
      <c r="I4338" s="2">
        <v>1256101</v>
      </c>
      <c r="J4338" s="2">
        <v>7800</v>
      </c>
      <c r="K4338" s="2">
        <v>46915</v>
      </c>
      <c r="L4338" s="2">
        <v>284613</v>
      </c>
      <c r="M4338" s="2">
        <v>118991</v>
      </c>
      <c r="N4338" s="4">
        <f t="shared" si="134"/>
        <v>0</v>
      </c>
      <c r="O4338" s="2">
        <v>0</v>
      </c>
      <c r="P4338" s="2">
        <v>459214</v>
      </c>
      <c r="Q4338" s="2">
        <v>805608</v>
      </c>
      <c r="R4338" s="2">
        <v>583475</v>
      </c>
      <c r="S4338" s="4">
        <f t="shared" si="135"/>
        <v>0.78703286344744849</v>
      </c>
    </row>
    <row r="4339" spans="1:19" x14ac:dyDescent="0.25">
      <c r="A4339" s="10">
        <v>0</v>
      </c>
      <c r="B4339" s="1" t="s">
        <v>32</v>
      </c>
      <c r="C4339" s="1" t="s">
        <v>2336</v>
      </c>
      <c r="D4339" s="1">
        <v>2019</v>
      </c>
      <c r="E4339" s="2">
        <v>0</v>
      </c>
      <c r="F4339" s="2">
        <v>0</v>
      </c>
      <c r="G4339" s="2">
        <v>1107950</v>
      </c>
      <c r="H4339" s="2">
        <v>956049</v>
      </c>
      <c r="I4339" s="2">
        <v>546913</v>
      </c>
      <c r="J4339" s="2">
        <v>80811</v>
      </c>
      <c r="K4339" s="2">
        <v>0</v>
      </c>
      <c r="L4339" s="2">
        <v>480226</v>
      </c>
      <c r="M4339" s="2">
        <v>151901</v>
      </c>
      <c r="N4339" s="4">
        <f t="shared" si="134"/>
        <v>0</v>
      </c>
      <c r="O4339" s="2">
        <v>0</v>
      </c>
      <c r="P4339" s="2">
        <v>367949</v>
      </c>
      <c r="Q4339" s="2">
        <v>516425</v>
      </c>
      <c r="R4339" s="2">
        <v>466768</v>
      </c>
      <c r="S4339" s="4">
        <f t="shared" si="135"/>
        <v>0.7882909711034175</v>
      </c>
    </row>
    <row r="4340" spans="1:19" x14ac:dyDescent="0.25">
      <c r="A4340" s="10">
        <v>0</v>
      </c>
      <c r="B4340" s="1" t="s">
        <v>40</v>
      </c>
      <c r="C4340" s="1" t="s">
        <v>3441</v>
      </c>
      <c r="D4340" s="1">
        <v>2019</v>
      </c>
      <c r="E4340" s="2">
        <v>0</v>
      </c>
      <c r="F4340" s="2">
        <v>0</v>
      </c>
      <c r="G4340" s="2">
        <v>991422</v>
      </c>
      <c r="H4340" s="2">
        <v>951838</v>
      </c>
      <c r="I4340" s="2">
        <v>218516</v>
      </c>
      <c r="J4340" s="2">
        <v>39178</v>
      </c>
      <c r="K4340" s="2">
        <v>603</v>
      </c>
      <c r="L4340" s="2">
        <v>733125</v>
      </c>
      <c r="M4340" s="2">
        <v>39584</v>
      </c>
      <c r="N4340" s="4">
        <f t="shared" si="134"/>
        <v>0</v>
      </c>
      <c r="O4340" s="2">
        <v>48500</v>
      </c>
      <c r="P4340" s="2">
        <v>232370</v>
      </c>
      <c r="Q4340" s="2">
        <v>383274</v>
      </c>
      <c r="R4340" s="2">
        <v>356041</v>
      </c>
      <c r="S4340" s="4">
        <f t="shared" si="135"/>
        <v>0.78886982117228077</v>
      </c>
    </row>
    <row r="4341" spans="1:19" x14ac:dyDescent="0.25">
      <c r="A4341" s="10">
        <v>0</v>
      </c>
      <c r="B4341" s="1" t="s">
        <v>40</v>
      </c>
      <c r="C4341" s="1" t="s">
        <v>2744</v>
      </c>
      <c r="D4341" s="1">
        <v>2019</v>
      </c>
      <c r="E4341" s="2">
        <v>0</v>
      </c>
      <c r="F4341" s="2">
        <v>0</v>
      </c>
      <c r="G4341" s="2">
        <v>596873</v>
      </c>
      <c r="H4341" s="2">
        <v>552773</v>
      </c>
      <c r="I4341" s="2">
        <v>196891</v>
      </c>
      <c r="J4341" s="2">
        <v>103416</v>
      </c>
      <c r="K4341" s="2">
        <v>0</v>
      </c>
      <c r="L4341" s="2">
        <v>296566</v>
      </c>
      <c r="M4341" s="2">
        <v>44100</v>
      </c>
      <c r="N4341" s="4">
        <f t="shared" si="134"/>
        <v>0</v>
      </c>
      <c r="O4341" s="2">
        <v>0</v>
      </c>
      <c r="P4341" s="2">
        <v>175811</v>
      </c>
      <c r="Q4341" s="2">
        <v>223671</v>
      </c>
      <c r="R4341" s="2">
        <v>222603</v>
      </c>
      <c r="S4341" s="4">
        <f t="shared" si="135"/>
        <v>0.78979618423830766</v>
      </c>
    </row>
    <row r="4342" spans="1:19" x14ac:dyDescent="0.25">
      <c r="A4342" s="10">
        <v>0</v>
      </c>
      <c r="B4342" s="1" t="s">
        <v>28</v>
      </c>
      <c r="C4342" s="1" t="s">
        <v>1227</v>
      </c>
      <c r="D4342" s="1">
        <v>2019</v>
      </c>
      <c r="E4342" s="2">
        <v>0</v>
      </c>
      <c r="F4342" s="2">
        <v>0</v>
      </c>
      <c r="G4342" s="2">
        <v>991808</v>
      </c>
      <c r="H4342" s="2">
        <v>825296</v>
      </c>
      <c r="I4342" s="2">
        <v>598813</v>
      </c>
      <c r="J4342" s="2">
        <v>0</v>
      </c>
      <c r="K4342" s="2">
        <v>166449</v>
      </c>
      <c r="L4342" s="2">
        <v>226546</v>
      </c>
      <c r="M4342" s="2">
        <v>166512</v>
      </c>
      <c r="N4342" s="4">
        <f t="shared" si="134"/>
        <v>0</v>
      </c>
      <c r="O4342" s="2">
        <v>0</v>
      </c>
      <c r="P4342" s="2">
        <v>376952</v>
      </c>
      <c r="Q4342" s="2">
        <v>383413</v>
      </c>
      <c r="R4342" s="2">
        <v>475621</v>
      </c>
      <c r="S4342" s="4">
        <f t="shared" si="135"/>
        <v>0.79254700696563019</v>
      </c>
    </row>
    <row r="4343" spans="1:19" x14ac:dyDescent="0.25">
      <c r="A4343" s="10">
        <v>0</v>
      </c>
      <c r="B4343" s="1" t="s">
        <v>27</v>
      </c>
      <c r="C4343" s="1" t="s">
        <v>953</v>
      </c>
      <c r="D4343" s="1">
        <v>2019</v>
      </c>
      <c r="E4343" s="2">
        <v>0</v>
      </c>
      <c r="F4343" s="2">
        <v>0</v>
      </c>
      <c r="G4343" s="2">
        <v>369062</v>
      </c>
      <c r="H4343" s="2">
        <v>309020</v>
      </c>
      <c r="I4343" s="2">
        <v>24312</v>
      </c>
      <c r="J4343" s="2">
        <v>0</v>
      </c>
      <c r="K4343" s="2">
        <v>0</v>
      </c>
      <c r="L4343" s="2">
        <v>344750</v>
      </c>
      <c r="M4343" s="2">
        <v>60042</v>
      </c>
      <c r="N4343" s="4">
        <f t="shared" si="134"/>
        <v>0</v>
      </c>
      <c r="O4343" s="2">
        <v>0</v>
      </c>
      <c r="P4343" s="2">
        <v>209556</v>
      </c>
      <c r="Q4343" s="2">
        <v>240523</v>
      </c>
      <c r="R4343" s="2">
        <v>263388</v>
      </c>
      <c r="S4343" s="4">
        <f t="shared" si="135"/>
        <v>0.79561711239692012</v>
      </c>
    </row>
    <row r="4344" spans="1:19" x14ac:dyDescent="0.25">
      <c r="A4344" s="10">
        <v>0</v>
      </c>
      <c r="B4344" s="1" t="s">
        <v>40</v>
      </c>
      <c r="C4344" s="1" t="s">
        <v>2265</v>
      </c>
      <c r="D4344" s="1">
        <v>2019</v>
      </c>
      <c r="E4344" s="2">
        <v>0</v>
      </c>
      <c r="F4344" s="2">
        <v>0</v>
      </c>
      <c r="G4344" s="2">
        <v>744410</v>
      </c>
      <c r="H4344" s="2">
        <v>716960</v>
      </c>
      <c r="I4344" s="2">
        <v>280253</v>
      </c>
      <c r="J4344" s="2">
        <v>205607</v>
      </c>
      <c r="K4344" s="2">
        <v>0</v>
      </c>
      <c r="L4344" s="2">
        <v>258550</v>
      </c>
      <c r="M4344" s="2">
        <v>27450</v>
      </c>
      <c r="N4344" s="4">
        <f t="shared" si="134"/>
        <v>0</v>
      </c>
      <c r="O4344" s="2">
        <v>0</v>
      </c>
      <c r="P4344" s="2">
        <v>238593</v>
      </c>
      <c r="Q4344" s="2">
        <v>290927</v>
      </c>
      <c r="R4344" s="2">
        <v>299619</v>
      </c>
      <c r="S4344" s="4">
        <f t="shared" si="135"/>
        <v>0.79632132808667011</v>
      </c>
    </row>
    <row r="4345" spans="1:19" x14ac:dyDescent="0.25">
      <c r="A4345" s="10">
        <v>0</v>
      </c>
      <c r="B4345" s="1" t="s">
        <v>32</v>
      </c>
      <c r="C4345" s="1" t="s">
        <v>1761</v>
      </c>
      <c r="D4345" s="1">
        <v>2019</v>
      </c>
      <c r="E4345" s="2">
        <v>0</v>
      </c>
      <c r="F4345" s="2">
        <v>0</v>
      </c>
      <c r="G4345" s="2">
        <v>32936153</v>
      </c>
      <c r="H4345" s="2">
        <v>28295451</v>
      </c>
      <c r="I4345" s="2">
        <v>4994219</v>
      </c>
      <c r="J4345" s="2">
        <v>2242208</v>
      </c>
      <c r="K4345" s="2">
        <v>1209421</v>
      </c>
      <c r="L4345" s="2">
        <v>24490305</v>
      </c>
      <c r="M4345" s="2">
        <v>4640702</v>
      </c>
      <c r="N4345" s="4">
        <f t="shared" si="134"/>
        <v>0</v>
      </c>
      <c r="O4345" s="2">
        <v>0</v>
      </c>
      <c r="P4345" s="2">
        <v>11863914</v>
      </c>
      <c r="Q4345" s="2">
        <v>15739177</v>
      </c>
      <c r="R4345" s="2">
        <v>14882373</v>
      </c>
      <c r="S4345" s="4">
        <f t="shared" si="135"/>
        <v>0.79717891763632054</v>
      </c>
    </row>
    <row r="4346" spans="1:19" x14ac:dyDescent="0.25">
      <c r="A4346" s="10">
        <v>0</v>
      </c>
      <c r="B4346" s="1" t="s">
        <v>28</v>
      </c>
      <c r="C4346" s="1" t="s">
        <v>1255</v>
      </c>
      <c r="D4346" s="1">
        <v>2019</v>
      </c>
      <c r="E4346" s="2">
        <v>0</v>
      </c>
      <c r="F4346" s="2">
        <v>0</v>
      </c>
      <c r="G4346" s="2">
        <v>19658643</v>
      </c>
      <c r="H4346" s="2">
        <v>14491884</v>
      </c>
      <c r="I4346" s="2">
        <v>1360732</v>
      </c>
      <c r="J4346" s="2">
        <v>0</v>
      </c>
      <c r="K4346" s="2">
        <v>7702323</v>
      </c>
      <c r="L4346" s="2">
        <v>10595588</v>
      </c>
      <c r="M4346" s="2">
        <v>5166759</v>
      </c>
      <c r="N4346" s="4">
        <f t="shared" si="134"/>
        <v>0</v>
      </c>
      <c r="O4346" s="2">
        <v>0</v>
      </c>
      <c r="P4346" s="2">
        <v>5365778</v>
      </c>
      <c r="Q4346" s="2">
        <v>12903748</v>
      </c>
      <c r="R4346" s="2">
        <v>6727113</v>
      </c>
      <c r="S4346" s="4">
        <f t="shared" si="135"/>
        <v>0.79763458708066892</v>
      </c>
    </row>
    <row r="4347" spans="1:19" x14ac:dyDescent="0.25">
      <c r="A4347" s="10">
        <v>0</v>
      </c>
      <c r="B4347" s="1" t="s">
        <v>28</v>
      </c>
      <c r="C4347" s="1" t="s">
        <v>1215</v>
      </c>
      <c r="D4347" s="1">
        <v>2019</v>
      </c>
      <c r="E4347" s="2">
        <v>0</v>
      </c>
      <c r="F4347" s="2">
        <v>0</v>
      </c>
      <c r="G4347" s="2">
        <v>10377299</v>
      </c>
      <c r="H4347" s="2">
        <v>9286191</v>
      </c>
      <c r="I4347" s="2">
        <v>2312572</v>
      </c>
      <c r="J4347" s="2">
        <v>0</v>
      </c>
      <c r="K4347" s="2">
        <v>2427736</v>
      </c>
      <c r="L4347" s="2">
        <v>5636991</v>
      </c>
      <c r="M4347" s="2">
        <v>1091108</v>
      </c>
      <c r="N4347" s="4">
        <f t="shared" si="134"/>
        <v>0</v>
      </c>
      <c r="O4347" s="2">
        <v>0</v>
      </c>
      <c r="P4347" s="2">
        <v>5650323</v>
      </c>
      <c r="Q4347" s="2">
        <v>8099065</v>
      </c>
      <c r="R4347" s="2">
        <v>7062710</v>
      </c>
      <c r="S4347" s="4">
        <f t="shared" si="135"/>
        <v>0.80002194625009382</v>
      </c>
    </row>
    <row r="4348" spans="1:19" x14ac:dyDescent="0.25">
      <c r="A4348" s="10">
        <v>0</v>
      </c>
      <c r="B4348" s="1" t="s">
        <v>32</v>
      </c>
      <c r="C4348" s="1" t="s">
        <v>633</v>
      </c>
      <c r="D4348" s="1">
        <v>2019</v>
      </c>
      <c r="E4348" s="2">
        <v>0</v>
      </c>
      <c r="F4348" s="2">
        <v>0</v>
      </c>
      <c r="G4348" s="2">
        <v>1638488</v>
      </c>
      <c r="H4348" s="2">
        <v>1318419</v>
      </c>
      <c r="I4348" s="2">
        <v>1107044</v>
      </c>
      <c r="J4348" s="2">
        <v>75525</v>
      </c>
      <c r="K4348" s="2">
        <v>0</v>
      </c>
      <c r="L4348" s="2">
        <v>455919</v>
      </c>
      <c r="M4348" s="2">
        <v>320069</v>
      </c>
      <c r="N4348" s="4">
        <f t="shared" si="134"/>
        <v>0</v>
      </c>
      <c r="O4348" s="2">
        <v>0</v>
      </c>
      <c r="P4348" s="2">
        <v>350863</v>
      </c>
      <c r="Q4348" s="2">
        <v>525037</v>
      </c>
      <c r="R4348" s="2">
        <v>437541</v>
      </c>
      <c r="S4348" s="4">
        <f t="shared" si="135"/>
        <v>0.80189742218443527</v>
      </c>
    </row>
    <row r="4349" spans="1:19" x14ac:dyDescent="0.25">
      <c r="A4349" s="10">
        <v>0</v>
      </c>
      <c r="B4349" s="1" t="s">
        <v>40</v>
      </c>
      <c r="C4349" s="1" t="s">
        <v>3213</v>
      </c>
      <c r="D4349" s="1">
        <v>2019</v>
      </c>
      <c r="E4349" s="2">
        <v>0</v>
      </c>
      <c r="F4349" s="2">
        <v>0</v>
      </c>
      <c r="G4349" s="2">
        <v>1575987</v>
      </c>
      <c r="H4349" s="2">
        <v>1230252</v>
      </c>
      <c r="I4349" s="2">
        <v>609375</v>
      </c>
      <c r="J4349" s="2">
        <v>153104</v>
      </c>
      <c r="K4349" s="2">
        <v>213426</v>
      </c>
      <c r="L4349" s="2">
        <v>600082</v>
      </c>
      <c r="M4349" s="2">
        <v>345735</v>
      </c>
      <c r="N4349" s="4">
        <f t="shared" si="134"/>
        <v>0</v>
      </c>
      <c r="O4349" s="2">
        <v>0</v>
      </c>
      <c r="P4349" s="2">
        <v>659442</v>
      </c>
      <c r="Q4349" s="2">
        <v>827420</v>
      </c>
      <c r="R4349" s="2">
        <v>820107</v>
      </c>
      <c r="S4349" s="4">
        <f t="shared" si="135"/>
        <v>0.80409263669252917</v>
      </c>
    </row>
    <row r="4350" spans="1:19" x14ac:dyDescent="0.25">
      <c r="A4350" s="10">
        <v>0</v>
      </c>
      <c r="B4350" s="1" t="s">
        <v>40</v>
      </c>
      <c r="C4350" s="1" t="s">
        <v>2385</v>
      </c>
      <c r="D4350" s="1">
        <v>2019</v>
      </c>
      <c r="E4350" s="2">
        <v>0</v>
      </c>
      <c r="F4350" s="2">
        <v>0</v>
      </c>
      <c r="G4350" s="2">
        <v>1093163</v>
      </c>
      <c r="H4350" s="2">
        <v>1115724</v>
      </c>
      <c r="I4350" s="2">
        <v>30901</v>
      </c>
      <c r="J4350" s="2">
        <v>0</v>
      </c>
      <c r="K4350" s="2">
        <v>0</v>
      </c>
      <c r="L4350" s="2">
        <v>1062262</v>
      </c>
      <c r="M4350" s="2">
        <v>-22561</v>
      </c>
      <c r="N4350" s="4">
        <f t="shared" si="134"/>
        <v>0</v>
      </c>
      <c r="O4350" s="2">
        <v>312971</v>
      </c>
      <c r="P4350" s="2">
        <v>191115</v>
      </c>
      <c r="Q4350" s="2">
        <v>575483</v>
      </c>
      <c r="R4350" s="2">
        <v>626277</v>
      </c>
      <c r="S4350" s="4">
        <f t="shared" si="135"/>
        <v>0.80489304253549143</v>
      </c>
    </row>
    <row r="4351" spans="1:19" x14ac:dyDescent="0.25">
      <c r="A4351" s="10">
        <v>0</v>
      </c>
      <c r="B4351" s="1" t="s">
        <v>47</v>
      </c>
      <c r="C4351" s="1" t="s">
        <v>608</v>
      </c>
      <c r="D4351" s="1">
        <v>2019</v>
      </c>
      <c r="E4351" s="2">
        <v>0</v>
      </c>
      <c r="F4351" s="2">
        <v>0</v>
      </c>
      <c r="G4351" s="2">
        <v>7109287</v>
      </c>
      <c r="H4351" s="2">
        <v>6521321</v>
      </c>
      <c r="I4351" s="2">
        <v>2833896</v>
      </c>
      <c r="J4351" s="2">
        <v>215575</v>
      </c>
      <c r="K4351" s="2">
        <v>231389</v>
      </c>
      <c r="L4351" s="2">
        <v>3828427</v>
      </c>
      <c r="M4351" s="2">
        <v>587966</v>
      </c>
      <c r="N4351" s="4">
        <f t="shared" si="134"/>
        <v>0</v>
      </c>
      <c r="O4351" s="2">
        <v>301520</v>
      </c>
      <c r="P4351" s="2">
        <v>1534152</v>
      </c>
      <c r="Q4351" s="2">
        <v>2765598</v>
      </c>
      <c r="R4351" s="2">
        <v>2279579</v>
      </c>
      <c r="S4351" s="4">
        <f t="shared" si="135"/>
        <v>0.8052679902736426</v>
      </c>
    </row>
    <row r="4352" spans="1:19" x14ac:dyDescent="0.25">
      <c r="A4352" s="10">
        <v>0</v>
      </c>
      <c r="B4352" s="1" t="s">
        <v>40</v>
      </c>
      <c r="C4352" s="1" t="s">
        <v>3032</v>
      </c>
      <c r="D4352" s="1">
        <v>2019</v>
      </c>
      <c r="E4352" s="2">
        <v>0</v>
      </c>
      <c r="F4352" s="2">
        <v>0</v>
      </c>
      <c r="G4352" s="2">
        <v>413283</v>
      </c>
      <c r="H4352" s="2">
        <v>437416</v>
      </c>
      <c r="I4352" s="2">
        <v>116584</v>
      </c>
      <c r="J4352" s="2">
        <v>0</v>
      </c>
      <c r="K4352" s="2">
        <v>0</v>
      </c>
      <c r="L4352" s="2">
        <v>296699</v>
      </c>
      <c r="M4352" s="2">
        <v>-24133</v>
      </c>
      <c r="N4352" s="4">
        <f t="shared" si="134"/>
        <v>0</v>
      </c>
      <c r="O4352" s="2">
        <v>0</v>
      </c>
      <c r="P4352" s="2">
        <v>212841</v>
      </c>
      <c r="Q4352" s="2">
        <v>285085</v>
      </c>
      <c r="R4352" s="2">
        <v>264209</v>
      </c>
      <c r="S4352" s="4">
        <f t="shared" si="135"/>
        <v>0.80557815971446844</v>
      </c>
    </row>
    <row r="4353" spans="1:19" x14ac:dyDescent="0.25">
      <c r="A4353" s="10">
        <v>1</v>
      </c>
      <c r="B4353" s="1" t="s">
        <v>32</v>
      </c>
      <c r="C4353" s="1" t="s">
        <v>2264</v>
      </c>
      <c r="D4353" s="1">
        <v>2019</v>
      </c>
      <c r="E4353" s="2">
        <v>0</v>
      </c>
      <c r="F4353" s="2">
        <v>0</v>
      </c>
      <c r="G4353" s="2">
        <v>5760334</v>
      </c>
      <c r="H4353" s="2">
        <v>4803977</v>
      </c>
      <c r="I4353" s="2">
        <v>2454806</v>
      </c>
      <c r="J4353" s="2">
        <v>6143</v>
      </c>
      <c r="K4353" s="2">
        <v>18284</v>
      </c>
      <c r="L4353" s="2">
        <v>3281101</v>
      </c>
      <c r="M4353" s="2">
        <v>956357</v>
      </c>
      <c r="N4353" s="4">
        <f t="shared" si="134"/>
        <v>0</v>
      </c>
      <c r="O4353" s="2">
        <v>0</v>
      </c>
      <c r="P4353" s="2">
        <v>1839098</v>
      </c>
      <c r="Q4353" s="2">
        <v>2495788</v>
      </c>
      <c r="R4353" s="2">
        <v>2279807</v>
      </c>
      <c r="S4353" s="4">
        <f t="shared" si="135"/>
        <v>0.8066902154436757</v>
      </c>
    </row>
    <row r="4354" spans="1:19" x14ac:dyDescent="0.25">
      <c r="A4354" s="10">
        <v>0</v>
      </c>
      <c r="B4354" s="1" t="s">
        <v>32</v>
      </c>
      <c r="C4354" s="1" t="s">
        <v>1662</v>
      </c>
      <c r="D4354" s="1">
        <v>2019</v>
      </c>
      <c r="E4354" s="2">
        <v>0</v>
      </c>
      <c r="F4354" s="2">
        <v>0</v>
      </c>
      <c r="G4354" s="2">
        <v>153909</v>
      </c>
      <c r="H4354" s="2">
        <v>168562</v>
      </c>
      <c r="I4354" s="2">
        <v>64217</v>
      </c>
      <c r="J4354" s="2">
        <v>0</v>
      </c>
      <c r="K4354" s="2">
        <v>0</v>
      </c>
      <c r="L4354" s="2">
        <v>89692</v>
      </c>
      <c r="M4354" s="2">
        <v>-14653</v>
      </c>
      <c r="N4354" s="4">
        <f t="shared" ref="N4354:N4417" si="136">(E4354-F4354)/G4354</f>
        <v>0</v>
      </c>
      <c r="O4354" s="2">
        <v>0</v>
      </c>
      <c r="P4354" s="2">
        <v>66201</v>
      </c>
      <c r="Q4354" s="2">
        <v>101227</v>
      </c>
      <c r="R4354" s="2">
        <v>81914</v>
      </c>
      <c r="S4354" s="4">
        <f t="shared" ref="S4354:S4417" si="137">(O4354+P4354)/R4354</f>
        <v>0.8081768684229802</v>
      </c>
    </row>
    <row r="4355" spans="1:19" x14ac:dyDescent="0.25">
      <c r="A4355" s="10">
        <v>0</v>
      </c>
      <c r="B4355" s="1" t="s">
        <v>40</v>
      </c>
      <c r="C4355" s="1" t="s">
        <v>3494</v>
      </c>
      <c r="D4355" s="1">
        <v>2019</v>
      </c>
      <c r="E4355" s="2">
        <v>0</v>
      </c>
      <c r="F4355" s="2">
        <v>0</v>
      </c>
      <c r="G4355" s="2">
        <v>764510</v>
      </c>
      <c r="H4355" s="2">
        <v>632433</v>
      </c>
      <c r="I4355" s="2">
        <v>249824</v>
      </c>
      <c r="J4355" s="2">
        <v>45355</v>
      </c>
      <c r="K4355" s="2">
        <v>0</v>
      </c>
      <c r="L4355" s="2">
        <v>469331</v>
      </c>
      <c r="M4355" s="2">
        <v>132077</v>
      </c>
      <c r="N4355" s="4">
        <f t="shared" si="136"/>
        <v>0</v>
      </c>
      <c r="O4355" s="2">
        <v>216161</v>
      </c>
      <c r="P4355" s="2">
        <v>216144</v>
      </c>
      <c r="Q4355" s="2">
        <v>546358</v>
      </c>
      <c r="R4355" s="2">
        <v>534306</v>
      </c>
      <c r="S4355" s="4">
        <f t="shared" si="137"/>
        <v>0.80909628564904756</v>
      </c>
    </row>
    <row r="4356" spans="1:19" x14ac:dyDescent="0.25">
      <c r="A4356" s="10">
        <v>0</v>
      </c>
      <c r="B4356" s="1" t="s">
        <v>40</v>
      </c>
      <c r="C4356" s="1" t="s">
        <v>3302</v>
      </c>
      <c r="D4356" s="1">
        <v>2019</v>
      </c>
      <c r="E4356" s="2">
        <v>0</v>
      </c>
      <c r="F4356" s="2">
        <v>0</v>
      </c>
      <c r="G4356" s="2">
        <v>8321471</v>
      </c>
      <c r="H4356" s="2">
        <v>7485658</v>
      </c>
      <c r="I4356" s="2">
        <v>2391504</v>
      </c>
      <c r="J4356" s="2">
        <v>273499</v>
      </c>
      <c r="K4356" s="2">
        <v>481091</v>
      </c>
      <c r="L4356" s="2">
        <v>5175377</v>
      </c>
      <c r="M4356" s="2">
        <v>835813</v>
      </c>
      <c r="N4356" s="4">
        <f t="shared" si="136"/>
        <v>0</v>
      </c>
      <c r="O4356" s="2">
        <v>0</v>
      </c>
      <c r="P4356" s="2">
        <v>2179102</v>
      </c>
      <c r="Q4356" s="2">
        <v>3421970</v>
      </c>
      <c r="R4356" s="2">
        <v>2692181</v>
      </c>
      <c r="S4356" s="4">
        <f t="shared" si="137"/>
        <v>0.80941883179474183</v>
      </c>
    </row>
    <row r="4357" spans="1:19" x14ac:dyDescent="0.25">
      <c r="A4357" s="10">
        <v>0</v>
      </c>
      <c r="B4357" s="1" t="s">
        <v>61</v>
      </c>
      <c r="C4357" s="1" t="s">
        <v>775</v>
      </c>
      <c r="D4357" s="1">
        <v>2019</v>
      </c>
      <c r="E4357" s="2">
        <v>0</v>
      </c>
      <c r="F4357" s="2">
        <v>0</v>
      </c>
      <c r="G4357" s="2">
        <v>33453049</v>
      </c>
      <c r="H4357" s="2">
        <v>30180283</v>
      </c>
      <c r="I4357" s="2">
        <v>25623353</v>
      </c>
      <c r="J4357" s="2">
        <v>47048</v>
      </c>
      <c r="K4357" s="2">
        <v>263249</v>
      </c>
      <c r="L4357" s="2">
        <v>7519399</v>
      </c>
      <c r="M4357" s="2">
        <v>3272766</v>
      </c>
      <c r="N4357" s="4">
        <f t="shared" si="136"/>
        <v>0</v>
      </c>
      <c r="O4357" s="2">
        <v>0</v>
      </c>
      <c r="P4357" s="2">
        <v>5139081</v>
      </c>
      <c r="Q4357" s="2">
        <v>7249554</v>
      </c>
      <c r="R4357" s="2">
        <v>6349010</v>
      </c>
      <c r="S4357" s="4">
        <f t="shared" si="137"/>
        <v>0.80943028913169135</v>
      </c>
    </row>
    <row r="4358" spans="1:19" x14ac:dyDescent="0.25">
      <c r="A4358" s="10">
        <v>0</v>
      </c>
      <c r="B4358" s="1" t="s">
        <v>40</v>
      </c>
      <c r="C4358" s="1" t="s">
        <v>3399</v>
      </c>
      <c r="D4358" s="1">
        <v>2019</v>
      </c>
      <c r="E4358" s="2">
        <v>0</v>
      </c>
      <c r="F4358" s="2">
        <v>0</v>
      </c>
      <c r="G4358" s="2">
        <v>1048546</v>
      </c>
      <c r="H4358" s="2">
        <v>966196</v>
      </c>
      <c r="I4358" s="2">
        <v>299680</v>
      </c>
      <c r="J4358" s="2">
        <v>4615</v>
      </c>
      <c r="K4358" s="2">
        <v>2400</v>
      </c>
      <c r="L4358" s="2">
        <v>741851</v>
      </c>
      <c r="M4358" s="2">
        <v>82350</v>
      </c>
      <c r="N4358" s="4">
        <f t="shared" si="136"/>
        <v>0</v>
      </c>
      <c r="O4358" s="2">
        <v>0</v>
      </c>
      <c r="P4358" s="2">
        <v>781865</v>
      </c>
      <c r="Q4358" s="2">
        <v>945641</v>
      </c>
      <c r="R4358" s="2">
        <v>964216</v>
      </c>
      <c r="S4358" s="4">
        <f t="shared" si="137"/>
        <v>0.81088158669841615</v>
      </c>
    </row>
    <row r="4359" spans="1:19" x14ac:dyDescent="0.25">
      <c r="A4359" s="10">
        <v>0</v>
      </c>
      <c r="B4359" s="1" t="s">
        <v>40</v>
      </c>
      <c r="C4359" s="1" t="s">
        <v>2953</v>
      </c>
      <c r="D4359" s="1">
        <v>2019</v>
      </c>
      <c r="E4359" s="2">
        <v>0</v>
      </c>
      <c r="F4359" s="2">
        <v>0</v>
      </c>
      <c r="G4359" s="2">
        <v>262594</v>
      </c>
      <c r="H4359" s="2">
        <v>270325</v>
      </c>
      <c r="I4359" s="2">
        <v>1380</v>
      </c>
      <c r="J4359" s="2">
        <v>21949</v>
      </c>
      <c r="K4359" s="2">
        <v>0</v>
      </c>
      <c r="L4359" s="2">
        <v>239265</v>
      </c>
      <c r="M4359" s="2">
        <v>-7731</v>
      </c>
      <c r="N4359" s="4">
        <f t="shared" si="136"/>
        <v>0</v>
      </c>
      <c r="O4359" s="2">
        <v>0</v>
      </c>
      <c r="P4359" s="2">
        <v>179545</v>
      </c>
      <c r="Q4359" s="2">
        <v>199159</v>
      </c>
      <c r="R4359" s="2">
        <v>220322</v>
      </c>
      <c r="S4359" s="4">
        <f t="shared" si="137"/>
        <v>0.81492088851771494</v>
      </c>
    </row>
    <row r="4360" spans="1:19" x14ac:dyDescent="0.25">
      <c r="A4360" s="10">
        <v>0</v>
      </c>
      <c r="B4360" s="1" t="s">
        <v>40</v>
      </c>
      <c r="C4360" s="1" t="s">
        <v>3177</v>
      </c>
      <c r="D4360" s="1">
        <v>2019</v>
      </c>
      <c r="E4360" s="2">
        <v>0</v>
      </c>
      <c r="F4360" s="2">
        <v>0</v>
      </c>
      <c r="G4360" s="2">
        <v>508677</v>
      </c>
      <c r="H4360" s="2">
        <v>400054</v>
      </c>
      <c r="I4360" s="2">
        <v>81329</v>
      </c>
      <c r="J4360" s="2">
        <v>45514</v>
      </c>
      <c r="K4360" s="2">
        <v>0</v>
      </c>
      <c r="L4360" s="2">
        <v>381834</v>
      </c>
      <c r="M4360" s="2">
        <v>108623</v>
      </c>
      <c r="N4360" s="4">
        <f t="shared" si="136"/>
        <v>0</v>
      </c>
      <c r="O4360" s="2">
        <v>0</v>
      </c>
      <c r="P4360" s="2">
        <v>374877</v>
      </c>
      <c r="Q4360" s="2">
        <v>530502</v>
      </c>
      <c r="R4360" s="2">
        <v>458908</v>
      </c>
      <c r="S4360" s="4">
        <f t="shared" si="137"/>
        <v>0.81688922398389219</v>
      </c>
    </row>
    <row r="4361" spans="1:19" x14ac:dyDescent="0.25">
      <c r="A4361" s="10">
        <v>0</v>
      </c>
      <c r="B4361" s="1" t="s">
        <v>40</v>
      </c>
      <c r="C4361" s="1" t="s">
        <v>1992</v>
      </c>
      <c r="D4361" s="1">
        <v>2019</v>
      </c>
      <c r="E4361" s="2">
        <v>0</v>
      </c>
      <c r="F4361" s="2">
        <v>0</v>
      </c>
      <c r="G4361" s="2">
        <v>998288</v>
      </c>
      <c r="H4361" s="2">
        <v>994537</v>
      </c>
      <c r="I4361" s="2">
        <v>371457</v>
      </c>
      <c r="J4361" s="2">
        <v>142905</v>
      </c>
      <c r="K4361" s="2">
        <v>0</v>
      </c>
      <c r="L4361" s="2">
        <v>483926</v>
      </c>
      <c r="M4361" s="2">
        <v>3751</v>
      </c>
      <c r="N4361" s="4">
        <f t="shared" si="136"/>
        <v>0</v>
      </c>
      <c r="O4361" s="2">
        <v>0</v>
      </c>
      <c r="P4361" s="2">
        <v>391862</v>
      </c>
      <c r="Q4361" s="2">
        <v>493037</v>
      </c>
      <c r="R4361" s="2">
        <v>479611</v>
      </c>
      <c r="S4361" s="4">
        <f t="shared" si="137"/>
        <v>0.81704131056210139</v>
      </c>
    </row>
    <row r="4362" spans="1:19" x14ac:dyDescent="0.25">
      <c r="A4362" s="10">
        <v>0</v>
      </c>
      <c r="B4362" s="1" t="s">
        <v>40</v>
      </c>
      <c r="C4362" s="1" t="s">
        <v>3014</v>
      </c>
      <c r="D4362" s="1">
        <v>2019</v>
      </c>
      <c r="E4362" s="2">
        <v>0</v>
      </c>
      <c r="F4362" s="2">
        <v>0</v>
      </c>
      <c r="G4362" s="2">
        <v>1290055</v>
      </c>
      <c r="H4362" s="2">
        <v>1296219</v>
      </c>
      <c r="I4362" s="2">
        <v>546054</v>
      </c>
      <c r="J4362" s="2">
        <v>218791</v>
      </c>
      <c r="K4362" s="2">
        <v>5000</v>
      </c>
      <c r="L4362" s="2">
        <v>520210</v>
      </c>
      <c r="M4362" s="2">
        <v>-6164</v>
      </c>
      <c r="N4362" s="4">
        <f t="shared" si="136"/>
        <v>0</v>
      </c>
      <c r="O4362" s="2">
        <v>0</v>
      </c>
      <c r="P4362" s="2">
        <v>491163</v>
      </c>
      <c r="Q4362" s="2">
        <v>670520</v>
      </c>
      <c r="R4362" s="2">
        <v>599886</v>
      </c>
      <c r="S4362" s="4">
        <f t="shared" si="137"/>
        <v>0.81876056450725643</v>
      </c>
    </row>
    <row r="4363" spans="1:19" x14ac:dyDescent="0.25">
      <c r="A4363" s="10">
        <v>0</v>
      </c>
      <c r="B4363" s="1" t="s">
        <v>32</v>
      </c>
      <c r="C4363" s="1" t="s">
        <v>2399</v>
      </c>
      <c r="D4363" s="1">
        <v>2019</v>
      </c>
      <c r="E4363" s="2">
        <v>0</v>
      </c>
      <c r="F4363" s="2">
        <v>0</v>
      </c>
      <c r="G4363" s="2">
        <v>412985</v>
      </c>
      <c r="H4363" s="2">
        <v>382694</v>
      </c>
      <c r="I4363" s="2">
        <v>144490</v>
      </c>
      <c r="J4363" s="2">
        <v>0</v>
      </c>
      <c r="K4363" s="2">
        <v>0</v>
      </c>
      <c r="L4363" s="2">
        <v>268495</v>
      </c>
      <c r="M4363" s="2">
        <v>30291</v>
      </c>
      <c r="N4363" s="4">
        <f t="shared" si="136"/>
        <v>0</v>
      </c>
      <c r="O4363" s="2">
        <v>0</v>
      </c>
      <c r="P4363" s="2">
        <v>225827</v>
      </c>
      <c r="Q4363" s="2">
        <v>283114</v>
      </c>
      <c r="R4363" s="2">
        <v>275732</v>
      </c>
      <c r="S4363" s="4">
        <f t="shared" si="137"/>
        <v>0.8190090377613044</v>
      </c>
    </row>
    <row r="4364" spans="1:19" x14ac:dyDescent="0.25">
      <c r="A4364" s="10">
        <v>0</v>
      </c>
      <c r="B4364" s="1" t="s">
        <v>40</v>
      </c>
      <c r="C4364" s="1" t="s">
        <v>3406</v>
      </c>
      <c r="D4364" s="1">
        <v>2019</v>
      </c>
      <c r="E4364" s="2">
        <v>0</v>
      </c>
      <c r="F4364" s="2">
        <v>0</v>
      </c>
      <c r="G4364" s="2">
        <v>1001607</v>
      </c>
      <c r="H4364" s="2">
        <v>963626</v>
      </c>
      <c r="I4364" s="2">
        <v>461139</v>
      </c>
      <c r="J4364" s="2">
        <v>0</v>
      </c>
      <c r="K4364" s="2">
        <v>0</v>
      </c>
      <c r="L4364" s="2">
        <v>540468</v>
      </c>
      <c r="M4364" s="2">
        <v>37981</v>
      </c>
      <c r="N4364" s="4">
        <f t="shared" si="136"/>
        <v>0</v>
      </c>
      <c r="O4364" s="2">
        <v>0</v>
      </c>
      <c r="P4364" s="2">
        <v>672576</v>
      </c>
      <c r="Q4364" s="2">
        <v>881927</v>
      </c>
      <c r="R4364" s="2">
        <v>820562</v>
      </c>
      <c r="S4364" s="4">
        <f t="shared" si="137"/>
        <v>0.81965287205598114</v>
      </c>
    </row>
    <row r="4365" spans="1:19" x14ac:dyDescent="0.25">
      <c r="A4365" s="10">
        <v>0</v>
      </c>
      <c r="B4365" s="1" t="s">
        <v>61</v>
      </c>
      <c r="C4365" s="1" t="s">
        <v>4256</v>
      </c>
      <c r="D4365" s="1">
        <v>2019</v>
      </c>
      <c r="E4365" s="2">
        <v>0</v>
      </c>
      <c r="F4365" s="2">
        <v>0</v>
      </c>
      <c r="G4365" s="2">
        <v>131886</v>
      </c>
      <c r="H4365" s="2">
        <v>90863</v>
      </c>
      <c r="I4365" s="2">
        <v>720</v>
      </c>
      <c r="J4365" s="2">
        <v>27944</v>
      </c>
      <c r="K4365" s="2">
        <v>34400</v>
      </c>
      <c r="L4365" s="2">
        <v>68822</v>
      </c>
      <c r="M4365" s="2">
        <v>41023</v>
      </c>
      <c r="N4365" s="4">
        <f t="shared" si="136"/>
        <v>0</v>
      </c>
      <c r="O4365" s="2">
        <v>0</v>
      </c>
      <c r="P4365" s="2">
        <v>78668</v>
      </c>
      <c r="Q4365" s="2">
        <v>114317</v>
      </c>
      <c r="R4365" s="2">
        <v>95944</v>
      </c>
      <c r="S4365" s="4">
        <f t="shared" si="137"/>
        <v>0.81993662970065873</v>
      </c>
    </row>
    <row r="4366" spans="1:19" x14ac:dyDescent="0.25">
      <c r="A4366" s="10">
        <v>0</v>
      </c>
      <c r="B4366" s="1" t="s">
        <v>32</v>
      </c>
      <c r="C4366" s="1" t="s">
        <v>2439</v>
      </c>
      <c r="D4366" s="1">
        <v>2019</v>
      </c>
      <c r="E4366" s="2">
        <v>0</v>
      </c>
      <c r="F4366" s="2">
        <v>0</v>
      </c>
      <c r="G4366" s="2">
        <v>470786</v>
      </c>
      <c r="H4366" s="2">
        <v>431671</v>
      </c>
      <c r="I4366" s="2">
        <v>248082</v>
      </c>
      <c r="J4366" s="2">
        <v>0</v>
      </c>
      <c r="K4366" s="2">
        <v>0</v>
      </c>
      <c r="L4366" s="2">
        <v>222704</v>
      </c>
      <c r="M4366" s="2">
        <v>39115</v>
      </c>
      <c r="N4366" s="4">
        <f t="shared" si="136"/>
        <v>0</v>
      </c>
      <c r="O4366" s="2">
        <v>71833</v>
      </c>
      <c r="P4366" s="2">
        <v>122097</v>
      </c>
      <c r="Q4366" s="2">
        <v>254588</v>
      </c>
      <c r="R4366" s="2">
        <v>236076</v>
      </c>
      <c r="S4366" s="4">
        <f t="shared" si="137"/>
        <v>0.82147274606482656</v>
      </c>
    </row>
    <row r="4367" spans="1:19" x14ac:dyDescent="0.25">
      <c r="A4367" s="10">
        <v>0</v>
      </c>
      <c r="B4367" s="1" t="s">
        <v>40</v>
      </c>
      <c r="C4367" s="1" t="s">
        <v>2355</v>
      </c>
      <c r="D4367" s="1">
        <v>2019</v>
      </c>
      <c r="E4367" s="2">
        <v>0</v>
      </c>
      <c r="F4367" s="2">
        <v>0</v>
      </c>
      <c r="G4367" s="2">
        <v>573770</v>
      </c>
      <c r="H4367" s="2">
        <v>598506</v>
      </c>
      <c r="I4367" s="2">
        <v>380443</v>
      </c>
      <c r="J4367" s="2">
        <v>105869</v>
      </c>
      <c r="K4367" s="2">
        <v>0</v>
      </c>
      <c r="L4367" s="2">
        <v>87458</v>
      </c>
      <c r="M4367" s="2">
        <v>-24736</v>
      </c>
      <c r="N4367" s="4">
        <f t="shared" si="136"/>
        <v>0</v>
      </c>
      <c r="O4367" s="2">
        <v>0</v>
      </c>
      <c r="P4367" s="2">
        <v>489084</v>
      </c>
      <c r="Q4367" s="2">
        <v>330532</v>
      </c>
      <c r="R4367" s="2">
        <v>592485</v>
      </c>
      <c r="S4367" s="4">
        <f t="shared" si="137"/>
        <v>0.82547912605382412</v>
      </c>
    </row>
    <row r="4368" spans="1:19" x14ac:dyDescent="0.25">
      <c r="A4368" s="10">
        <v>0</v>
      </c>
      <c r="B4368" s="1" t="s">
        <v>40</v>
      </c>
      <c r="C4368" s="1" t="s">
        <v>1352</v>
      </c>
      <c r="D4368" s="1">
        <v>2019</v>
      </c>
      <c r="E4368" s="2">
        <v>0</v>
      </c>
      <c r="F4368" s="2">
        <v>0</v>
      </c>
      <c r="G4368" s="2">
        <v>695736</v>
      </c>
      <c r="H4368" s="2">
        <v>695102</v>
      </c>
      <c r="I4368" s="2">
        <v>294059</v>
      </c>
      <c r="J4368" s="2">
        <v>73635</v>
      </c>
      <c r="K4368" s="2">
        <v>0</v>
      </c>
      <c r="L4368" s="2">
        <v>328042</v>
      </c>
      <c r="M4368" s="2">
        <v>634</v>
      </c>
      <c r="N4368" s="4">
        <f t="shared" si="136"/>
        <v>0</v>
      </c>
      <c r="O4368" s="2">
        <v>0</v>
      </c>
      <c r="P4368" s="2">
        <v>171930</v>
      </c>
      <c r="Q4368" s="2">
        <v>226341</v>
      </c>
      <c r="R4368" s="2">
        <v>208276</v>
      </c>
      <c r="S4368" s="4">
        <f t="shared" si="137"/>
        <v>0.82549117517140713</v>
      </c>
    </row>
    <row r="4369" spans="1:19" x14ac:dyDescent="0.25">
      <c r="A4369" s="10">
        <v>0</v>
      </c>
      <c r="B4369" s="1" t="s">
        <v>40</v>
      </c>
      <c r="C4369" s="1" t="s">
        <v>2981</v>
      </c>
      <c r="D4369" s="1">
        <v>2019</v>
      </c>
      <c r="E4369" s="2">
        <v>0</v>
      </c>
      <c r="F4369" s="2">
        <v>0</v>
      </c>
      <c r="G4369" s="2">
        <v>531855</v>
      </c>
      <c r="H4369" s="2">
        <v>632286</v>
      </c>
      <c r="I4369" s="2">
        <v>306201</v>
      </c>
      <c r="J4369" s="2">
        <v>0</v>
      </c>
      <c r="K4369" s="2">
        <v>0</v>
      </c>
      <c r="L4369" s="2">
        <v>225654</v>
      </c>
      <c r="M4369" s="2">
        <v>-100431</v>
      </c>
      <c r="N4369" s="4">
        <f t="shared" si="136"/>
        <v>0</v>
      </c>
      <c r="O4369" s="2">
        <v>0</v>
      </c>
      <c r="P4369" s="2">
        <v>94397</v>
      </c>
      <c r="Q4369" s="2">
        <v>127972</v>
      </c>
      <c r="R4369" s="2">
        <v>114254</v>
      </c>
      <c r="S4369" s="4">
        <f t="shared" si="137"/>
        <v>0.82620302133842138</v>
      </c>
    </row>
    <row r="4370" spans="1:19" x14ac:dyDescent="0.25">
      <c r="A4370" s="10">
        <v>0</v>
      </c>
      <c r="B4370" s="1" t="s">
        <v>32</v>
      </c>
      <c r="C4370" s="1" t="s">
        <v>885</v>
      </c>
      <c r="D4370" s="1">
        <v>2019</v>
      </c>
      <c r="E4370" s="2">
        <v>0</v>
      </c>
      <c r="F4370" s="2">
        <v>0</v>
      </c>
      <c r="G4370" s="2">
        <v>1207594</v>
      </c>
      <c r="H4370" s="2">
        <v>1018793</v>
      </c>
      <c r="I4370" s="2">
        <v>204245</v>
      </c>
      <c r="J4370" s="2">
        <v>39016</v>
      </c>
      <c r="K4370" s="2">
        <v>0</v>
      </c>
      <c r="L4370" s="2">
        <v>964333</v>
      </c>
      <c r="M4370" s="2">
        <v>188801</v>
      </c>
      <c r="N4370" s="4">
        <f t="shared" si="136"/>
        <v>0</v>
      </c>
      <c r="O4370" s="2">
        <v>0</v>
      </c>
      <c r="P4370" s="2">
        <v>529147</v>
      </c>
      <c r="Q4370" s="2">
        <v>779722</v>
      </c>
      <c r="R4370" s="2">
        <v>639734</v>
      </c>
      <c r="S4370" s="4">
        <f t="shared" si="137"/>
        <v>0.82713596588582128</v>
      </c>
    </row>
    <row r="4371" spans="1:19" x14ac:dyDescent="0.25">
      <c r="A4371" s="10">
        <v>0</v>
      </c>
      <c r="B4371" s="1" t="s">
        <v>40</v>
      </c>
      <c r="C4371" s="1" t="s">
        <v>3448</v>
      </c>
      <c r="D4371" s="1">
        <v>2019</v>
      </c>
      <c r="E4371" s="2">
        <v>0</v>
      </c>
      <c r="F4371" s="2">
        <v>0</v>
      </c>
      <c r="G4371" s="2">
        <v>434622</v>
      </c>
      <c r="H4371" s="2">
        <v>488030</v>
      </c>
      <c r="I4371" s="2">
        <v>15322</v>
      </c>
      <c r="J4371" s="2">
        <v>0</v>
      </c>
      <c r="K4371" s="2">
        <v>0</v>
      </c>
      <c r="L4371" s="2">
        <v>419300</v>
      </c>
      <c r="M4371" s="2">
        <v>-53408</v>
      </c>
      <c r="N4371" s="4">
        <f t="shared" si="136"/>
        <v>0</v>
      </c>
      <c r="O4371" s="2">
        <v>0</v>
      </c>
      <c r="P4371" s="2">
        <v>203286</v>
      </c>
      <c r="Q4371" s="2">
        <v>211583</v>
      </c>
      <c r="R4371" s="2">
        <v>245573</v>
      </c>
      <c r="S4371" s="4">
        <f t="shared" si="137"/>
        <v>0.82780273075623134</v>
      </c>
    </row>
    <row r="4372" spans="1:19" x14ac:dyDescent="0.25">
      <c r="A4372" s="10">
        <v>0</v>
      </c>
      <c r="B4372" s="1" t="s">
        <v>40</v>
      </c>
      <c r="C4372" s="1" t="s">
        <v>254</v>
      </c>
      <c r="D4372" s="1">
        <v>2019</v>
      </c>
      <c r="E4372" s="2">
        <v>0</v>
      </c>
      <c r="F4372" s="2">
        <v>0</v>
      </c>
      <c r="G4372" s="2">
        <v>211636</v>
      </c>
      <c r="H4372" s="2">
        <v>181384</v>
      </c>
      <c r="I4372" s="2">
        <v>54750</v>
      </c>
      <c r="J4372" s="2">
        <v>50</v>
      </c>
      <c r="K4372" s="2">
        <v>0</v>
      </c>
      <c r="L4372" s="2">
        <v>156836</v>
      </c>
      <c r="M4372" s="2">
        <v>30252</v>
      </c>
      <c r="N4372" s="4">
        <f t="shared" si="136"/>
        <v>0</v>
      </c>
      <c r="O4372" s="2">
        <v>0</v>
      </c>
      <c r="P4372" s="2">
        <v>62254</v>
      </c>
      <c r="Q4372" s="2">
        <v>90275</v>
      </c>
      <c r="R4372" s="2">
        <v>74961</v>
      </c>
      <c r="S4372" s="4">
        <f t="shared" si="137"/>
        <v>0.83048518562986084</v>
      </c>
    </row>
    <row r="4373" spans="1:19" x14ac:dyDescent="0.25">
      <c r="A4373" s="10">
        <v>0</v>
      </c>
      <c r="B4373" s="1" t="s">
        <v>40</v>
      </c>
      <c r="C4373" s="1" t="s">
        <v>3044</v>
      </c>
      <c r="D4373" s="1">
        <v>2019</v>
      </c>
      <c r="E4373" s="2">
        <v>0</v>
      </c>
      <c r="F4373" s="2">
        <v>0</v>
      </c>
      <c r="G4373" s="2">
        <v>438414</v>
      </c>
      <c r="H4373" s="2">
        <v>510586</v>
      </c>
      <c r="I4373" s="2">
        <v>48237</v>
      </c>
      <c r="J4373" s="2">
        <v>4243</v>
      </c>
      <c r="K4373" s="2">
        <v>5000</v>
      </c>
      <c r="L4373" s="2">
        <v>380934</v>
      </c>
      <c r="M4373" s="2">
        <v>-72172</v>
      </c>
      <c r="N4373" s="4">
        <f t="shared" si="136"/>
        <v>0</v>
      </c>
      <c r="O4373" s="2">
        <v>0</v>
      </c>
      <c r="P4373" s="2">
        <v>174522</v>
      </c>
      <c r="Q4373" s="2">
        <v>216155</v>
      </c>
      <c r="R4373" s="2">
        <v>209857</v>
      </c>
      <c r="S4373" s="4">
        <f t="shared" si="137"/>
        <v>0.83162343881786172</v>
      </c>
    </row>
    <row r="4374" spans="1:19" x14ac:dyDescent="0.25">
      <c r="A4374" s="10">
        <v>0</v>
      </c>
      <c r="B4374" s="1" t="s">
        <v>40</v>
      </c>
      <c r="C4374" s="1" t="s">
        <v>1991</v>
      </c>
      <c r="D4374" s="1">
        <v>2019</v>
      </c>
      <c r="E4374" s="2">
        <v>0</v>
      </c>
      <c r="F4374" s="2">
        <v>0</v>
      </c>
      <c r="G4374" s="2">
        <v>92553</v>
      </c>
      <c r="H4374" s="2">
        <v>44891</v>
      </c>
      <c r="I4374" s="2">
        <v>650</v>
      </c>
      <c r="J4374" s="2">
        <v>54379</v>
      </c>
      <c r="K4374" s="2">
        <v>0</v>
      </c>
      <c r="L4374" s="2">
        <v>37523</v>
      </c>
      <c r="M4374" s="2">
        <v>47662</v>
      </c>
      <c r="N4374" s="4">
        <f t="shared" si="136"/>
        <v>0</v>
      </c>
      <c r="O4374" s="2">
        <v>0</v>
      </c>
      <c r="P4374" s="2">
        <v>24367</v>
      </c>
      <c r="Q4374" s="2">
        <v>30559</v>
      </c>
      <c r="R4374" s="2">
        <v>29247</v>
      </c>
      <c r="S4374" s="4">
        <f t="shared" si="137"/>
        <v>0.83314527985776321</v>
      </c>
    </row>
    <row r="4375" spans="1:19" x14ac:dyDescent="0.25">
      <c r="A4375" s="10">
        <v>0</v>
      </c>
      <c r="B4375" s="1" t="s">
        <v>40</v>
      </c>
      <c r="C4375" s="1" t="s">
        <v>3409</v>
      </c>
      <c r="D4375" s="1">
        <v>2019</v>
      </c>
      <c r="E4375" s="2">
        <v>0</v>
      </c>
      <c r="F4375" s="2">
        <v>0</v>
      </c>
      <c r="G4375" s="2">
        <v>2669080</v>
      </c>
      <c r="H4375" s="2">
        <v>1980575</v>
      </c>
      <c r="I4375" s="2">
        <v>663474</v>
      </c>
      <c r="J4375" s="2">
        <v>634964</v>
      </c>
      <c r="K4375" s="2">
        <v>535979</v>
      </c>
      <c r="L4375" s="2">
        <v>834663</v>
      </c>
      <c r="M4375" s="2">
        <v>688505</v>
      </c>
      <c r="N4375" s="4">
        <f t="shared" si="136"/>
        <v>0</v>
      </c>
      <c r="O4375" s="2">
        <v>0</v>
      </c>
      <c r="P4375" s="2">
        <v>547889</v>
      </c>
      <c r="Q4375" s="2">
        <v>641724</v>
      </c>
      <c r="R4375" s="2">
        <v>656728</v>
      </c>
      <c r="S4375" s="4">
        <f t="shared" si="137"/>
        <v>0.83427080922391006</v>
      </c>
    </row>
    <row r="4376" spans="1:19" x14ac:dyDescent="0.25">
      <c r="A4376" s="10">
        <v>0</v>
      </c>
      <c r="B4376" s="1" t="s">
        <v>40</v>
      </c>
      <c r="C4376" s="1" t="s">
        <v>2993</v>
      </c>
      <c r="D4376" s="1">
        <v>2019</v>
      </c>
      <c r="E4376" s="2">
        <v>0</v>
      </c>
      <c r="F4376" s="2">
        <v>0</v>
      </c>
      <c r="G4376" s="2">
        <v>494859</v>
      </c>
      <c r="H4376" s="2">
        <v>452296</v>
      </c>
      <c r="I4376" s="2">
        <v>159504</v>
      </c>
      <c r="J4376" s="2">
        <v>0</v>
      </c>
      <c r="K4376" s="2">
        <v>0</v>
      </c>
      <c r="L4376" s="2">
        <v>335355</v>
      </c>
      <c r="M4376" s="2">
        <v>42563</v>
      </c>
      <c r="N4376" s="4">
        <f t="shared" si="136"/>
        <v>0</v>
      </c>
      <c r="O4376" s="2">
        <v>29750</v>
      </c>
      <c r="P4376" s="2">
        <v>121644</v>
      </c>
      <c r="Q4376" s="2">
        <v>237716</v>
      </c>
      <c r="R4376" s="2">
        <v>180576</v>
      </c>
      <c r="S4376" s="4">
        <f t="shared" si="137"/>
        <v>0.83839491405280875</v>
      </c>
    </row>
    <row r="4377" spans="1:19" x14ac:dyDescent="0.25">
      <c r="A4377" s="10">
        <v>0</v>
      </c>
      <c r="B4377" s="1" t="s">
        <v>40</v>
      </c>
      <c r="C4377" s="1" t="s">
        <v>3348</v>
      </c>
      <c r="D4377" s="1">
        <v>2019</v>
      </c>
      <c r="E4377" s="2">
        <v>0</v>
      </c>
      <c r="F4377" s="2">
        <v>0</v>
      </c>
      <c r="G4377" s="2">
        <v>539822</v>
      </c>
      <c r="H4377" s="2">
        <v>538632</v>
      </c>
      <c r="I4377" s="2">
        <v>18186</v>
      </c>
      <c r="J4377" s="2">
        <v>27143</v>
      </c>
      <c r="K4377" s="2">
        <v>0</v>
      </c>
      <c r="L4377" s="2">
        <v>494493</v>
      </c>
      <c r="M4377" s="2">
        <v>1190</v>
      </c>
      <c r="N4377" s="4">
        <f t="shared" si="136"/>
        <v>0</v>
      </c>
      <c r="O4377" s="2">
        <v>55499</v>
      </c>
      <c r="P4377" s="2">
        <v>208736</v>
      </c>
      <c r="Q4377" s="2">
        <v>340659</v>
      </c>
      <c r="R4377" s="2">
        <v>315076</v>
      </c>
      <c r="S4377" s="4">
        <f t="shared" si="137"/>
        <v>0.83863893155936975</v>
      </c>
    </row>
    <row r="4378" spans="1:19" x14ac:dyDescent="0.25">
      <c r="A4378" s="10">
        <v>0</v>
      </c>
      <c r="B4378" s="1" t="s">
        <v>32</v>
      </c>
      <c r="C4378" s="1" t="s">
        <v>1796</v>
      </c>
      <c r="D4378" s="1">
        <v>2019</v>
      </c>
      <c r="E4378" s="2">
        <v>0</v>
      </c>
      <c r="F4378" s="2">
        <v>0</v>
      </c>
      <c r="G4378" s="2">
        <v>393524</v>
      </c>
      <c r="H4378" s="2">
        <v>338966</v>
      </c>
      <c r="I4378" s="2">
        <v>74355</v>
      </c>
      <c r="J4378" s="2">
        <v>0</v>
      </c>
      <c r="K4378" s="2">
        <v>0</v>
      </c>
      <c r="L4378" s="2">
        <v>319169</v>
      </c>
      <c r="M4378" s="2">
        <v>54558</v>
      </c>
      <c r="N4378" s="4">
        <f t="shared" si="136"/>
        <v>0</v>
      </c>
      <c r="O4378" s="2">
        <v>0</v>
      </c>
      <c r="P4378" s="2">
        <v>197443</v>
      </c>
      <c r="Q4378" s="2">
        <v>299810</v>
      </c>
      <c r="R4378" s="2">
        <v>235143</v>
      </c>
      <c r="S4378" s="4">
        <f t="shared" si="137"/>
        <v>0.83967202936085705</v>
      </c>
    </row>
    <row r="4379" spans="1:19" x14ac:dyDescent="0.25">
      <c r="A4379" s="10">
        <v>0</v>
      </c>
      <c r="B4379" s="1" t="s">
        <v>61</v>
      </c>
      <c r="C4379" s="1" t="s">
        <v>2501</v>
      </c>
      <c r="D4379" s="1">
        <v>2019</v>
      </c>
      <c r="E4379" s="2">
        <v>0</v>
      </c>
      <c r="F4379" s="2">
        <v>0</v>
      </c>
      <c r="G4379" s="2">
        <v>1274993</v>
      </c>
      <c r="H4379" s="2">
        <v>1349355</v>
      </c>
      <c r="I4379" s="2">
        <v>801958</v>
      </c>
      <c r="J4379" s="2">
        <v>78990</v>
      </c>
      <c r="K4379" s="2">
        <v>0</v>
      </c>
      <c r="L4379" s="2">
        <v>394045</v>
      </c>
      <c r="M4379" s="2">
        <v>-74362</v>
      </c>
      <c r="N4379" s="4">
        <f t="shared" si="136"/>
        <v>0</v>
      </c>
      <c r="O4379" s="2">
        <v>19681</v>
      </c>
      <c r="P4379" s="2">
        <v>370641</v>
      </c>
      <c r="Q4379" s="2">
        <v>506617</v>
      </c>
      <c r="R4379" s="2">
        <v>462609</v>
      </c>
      <c r="S4379" s="4">
        <f t="shared" si="137"/>
        <v>0.8437406103210271</v>
      </c>
    </row>
    <row r="4380" spans="1:19" x14ac:dyDescent="0.25">
      <c r="A4380" s="10">
        <v>0</v>
      </c>
      <c r="B4380" s="1" t="s">
        <v>55</v>
      </c>
      <c r="C4380" s="1" t="s">
        <v>2896</v>
      </c>
      <c r="D4380" s="1">
        <v>2019</v>
      </c>
      <c r="E4380" s="2">
        <v>0</v>
      </c>
      <c r="F4380" s="2">
        <v>0</v>
      </c>
      <c r="G4380" s="2">
        <v>1189275</v>
      </c>
      <c r="H4380" s="2">
        <v>1078492</v>
      </c>
      <c r="I4380" s="2">
        <v>313315</v>
      </c>
      <c r="J4380" s="2">
        <v>14731</v>
      </c>
      <c r="K4380" s="2">
        <v>655266</v>
      </c>
      <c r="L4380" s="2">
        <v>205963</v>
      </c>
      <c r="M4380" s="2">
        <v>110783</v>
      </c>
      <c r="N4380" s="4">
        <f t="shared" si="136"/>
        <v>0</v>
      </c>
      <c r="O4380" s="2">
        <v>0</v>
      </c>
      <c r="P4380" s="2">
        <v>91445</v>
      </c>
      <c r="Q4380" s="2">
        <v>129136</v>
      </c>
      <c r="R4380" s="2">
        <v>108301</v>
      </c>
      <c r="S4380" s="4">
        <f t="shared" si="137"/>
        <v>0.84435970120312831</v>
      </c>
    </row>
    <row r="4381" spans="1:19" x14ac:dyDescent="0.25">
      <c r="A4381" s="10">
        <v>0</v>
      </c>
      <c r="B4381" s="1" t="s">
        <v>32</v>
      </c>
      <c r="C4381" s="1" t="s">
        <v>1839</v>
      </c>
      <c r="D4381" s="1">
        <v>2019</v>
      </c>
      <c r="E4381" s="2">
        <v>0</v>
      </c>
      <c r="F4381" s="2">
        <v>0</v>
      </c>
      <c r="G4381" s="2">
        <v>102658</v>
      </c>
      <c r="H4381" s="2">
        <v>113340</v>
      </c>
      <c r="I4381" s="2">
        <v>46591</v>
      </c>
      <c r="J4381" s="2">
        <v>5660</v>
      </c>
      <c r="K4381" s="2">
        <v>0</v>
      </c>
      <c r="L4381" s="2">
        <v>50405</v>
      </c>
      <c r="M4381" s="2">
        <v>-10682</v>
      </c>
      <c r="N4381" s="4">
        <f t="shared" si="136"/>
        <v>0</v>
      </c>
      <c r="O4381" s="2">
        <v>0</v>
      </c>
      <c r="P4381" s="2">
        <v>47120</v>
      </c>
      <c r="Q4381" s="2">
        <v>51211</v>
      </c>
      <c r="R4381" s="2">
        <v>55767</v>
      </c>
      <c r="S4381" s="4">
        <f t="shared" si="137"/>
        <v>0.84494414259328998</v>
      </c>
    </row>
    <row r="4382" spans="1:19" x14ac:dyDescent="0.25">
      <c r="A4382" s="10">
        <v>0</v>
      </c>
      <c r="B4382" s="1" t="s">
        <v>32</v>
      </c>
      <c r="C4382" s="1" t="s">
        <v>2230</v>
      </c>
      <c r="D4382" s="1">
        <v>2019</v>
      </c>
      <c r="E4382" s="2">
        <v>0</v>
      </c>
      <c r="F4382" s="2">
        <v>0</v>
      </c>
      <c r="G4382" s="2">
        <v>122028</v>
      </c>
      <c r="H4382" s="2">
        <v>112891</v>
      </c>
      <c r="I4382" s="2">
        <v>60056</v>
      </c>
      <c r="J4382" s="2">
        <v>276</v>
      </c>
      <c r="K4382" s="2">
        <v>0</v>
      </c>
      <c r="L4382" s="2">
        <v>61696</v>
      </c>
      <c r="M4382" s="2">
        <v>9137</v>
      </c>
      <c r="N4382" s="4">
        <f t="shared" si="136"/>
        <v>0</v>
      </c>
      <c r="O4382" s="2">
        <v>0</v>
      </c>
      <c r="P4382" s="2">
        <v>45609</v>
      </c>
      <c r="Q4382" s="2">
        <v>64025</v>
      </c>
      <c r="R4382" s="2">
        <v>53972</v>
      </c>
      <c r="S4382" s="4">
        <f t="shared" si="137"/>
        <v>0.84504928481434816</v>
      </c>
    </row>
    <row r="4383" spans="1:19" x14ac:dyDescent="0.25">
      <c r="A4383" s="10">
        <v>0</v>
      </c>
      <c r="B4383" s="1" t="s">
        <v>27</v>
      </c>
      <c r="C4383" s="1" t="s">
        <v>1006</v>
      </c>
      <c r="D4383" s="1">
        <v>2019</v>
      </c>
      <c r="E4383" s="2">
        <v>0</v>
      </c>
      <c r="F4383" s="2">
        <v>0</v>
      </c>
      <c r="G4383" s="2">
        <v>507307</v>
      </c>
      <c r="H4383" s="2">
        <v>403997</v>
      </c>
      <c r="I4383" s="2">
        <v>190485</v>
      </c>
      <c r="J4383" s="2">
        <v>0</v>
      </c>
      <c r="K4383" s="2">
        <v>95980</v>
      </c>
      <c r="L4383" s="2">
        <v>220842</v>
      </c>
      <c r="M4383" s="2">
        <v>103310</v>
      </c>
      <c r="N4383" s="4">
        <f t="shared" si="136"/>
        <v>0</v>
      </c>
      <c r="O4383" s="2">
        <v>38250</v>
      </c>
      <c r="P4383" s="2">
        <v>301105</v>
      </c>
      <c r="Q4383" s="2">
        <v>533681</v>
      </c>
      <c r="R4383" s="2">
        <v>401244</v>
      </c>
      <c r="S4383" s="4">
        <f t="shared" si="137"/>
        <v>0.84575719512316694</v>
      </c>
    </row>
    <row r="4384" spans="1:19" x14ac:dyDescent="0.25">
      <c r="A4384" s="10">
        <v>0</v>
      </c>
      <c r="B4384" s="1" t="s">
        <v>40</v>
      </c>
      <c r="C4384" s="1" t="s">
        <v>3229</v>
      </c>
      <c r="D4384" s="1">
        <v>2019</v>
      </c>
      <c r="E4384" s="2">
        <v>0</v>
      </c>
      <c r="F4384" s="2">
        <v>0</v>
      </c>
      <c r="G4384" s="2">
        <v>437255</v>
      </c>
      <c r="H4384" s="2">
        <v>450940</v>
      </c>
      <c r="I4384" s="2">
        <v>274964</v>
      </c>
      <c r="J4384" s="2">
        <v>0</v>
      </c>
      <c r="K4384" s="2">
        <v>0</v>
      </c>
      <c r="L4384" s="2">
        <v>162291</v>
      </c>
      <c r="M4384" s="2">
        <v>-13685</v>
      </c>
      <c r="N4384" s="4">
        <f t="shared" si="136"/>
        <v>0</v>
      </c>
      <c r="O4384" s="2">
        <v>0</v>
      </c>
      <c r="P4384" s="2">
        <v>112832</v>
      </c>
      <c r="Q4384" s="2">
        <v>131177</v>
      </c>
      <c r="R4384" s="2">
        <v>133234</v>
      </c>
      <c r="S4384" s="4">
        <f t="shared" si="137"/>
        <v>0.84687091883453169</v>
      </c>
    </row>
    <row r="4385" spans="1:19" x14ac:dyDescent="0.25">
      <c r="A4385" s="10">
        <v>0</v>
      </c>
      <c r="B4385" s="1" t="s">
        <v>40</v>
      </c>
      <c r="C4385" s="1" t="s">
        <v>3549</v>
      </c>
      <c r="D4385" s="1">
        <v>2019</v>
      </c>
      <c r="E4385" s="2">
        <v>0</v>
      </c>
      <c r="F4385" s="2">
        <v>0</v>
      </c>
      <c r="G4385" s="2">
        <v>860897</v>
      </c>
      <c r="H4385" s="2">
        <v>809426</v>
      </c>
      <c r="I4385" s="2">
        <v>269452</v>
      </c>
      <c r="J4385" s="2">
        <v>216215</v>
      </c>
      <c r="K4385" s="2">
        <v>0</v>
      </c>
      <c r="L4385" s="2">
        <v>375230</v>
      </c>
      <c r="M4385" s="2">
        <v>51471</v>
      </c>
      <c r="N4385" s="4">
        <f t="shared" si="136"/>
        <v>0</v>
      </c>
      <c r="O4385" s="2">
        <v>11588</v>
      </c>
      <c r="P4385" s="2">
        <v>431601</v>
      </c>
      <c r="Q4385" s="2">
        <v>629974</v>
      </c>
      <c r="R4385" s="2">
        <v>521971</v>
      </c>
      <c r="S4385" s="4">
        <f t="shared" si="137"/>
        <v>0.8490682432548935</v>
      </c>
    </row>
    <row r="4386" spans="1:19" x14ac:dyDescent="0.25">
      <c r="A4386" s="10">
        <v>0</v>
      </c>
      <c r="B4386" s="1" t="s">
        <v>40</v>
      </c>
      <c r="C4386" s="1" t="s">
        <v>3501</v>
      </c>
      <c r="D4386" s="1">
        <v>2019</v>
      </c>
      <c r="E4386" s="2">
        <v>0</v>
      </c>
      <c r="F4386" s="2">
        <v>0</v>
      </c>
      <c r="G4386" s="2">
        <v>472717</v>
      </c>
      <c r="H4386" s="2">
        <v>483670</v>
      </c>
      <c r="I4386" s="2">
        <v>252264</v>
      </c>
      <c r="J4386" s="2">
        <v>87221</v>
      </c>
      <c r="K4386" s="2">
        <v>0</v>
      </c>
      <c r="L4386" s="2">
        <v>133232</v>
      </c>
      <c r="M4386" s="2">
        <v>-10953</v>
      </c>
      <c r="N4386" s="4">
        <f t="shared" si="136"/>
        <v>0</v>
      </c>
      <c r="O4386" s="2">
        <v>0</v>
      </c>
      <c r="P4386" s="2">
        <v>161538</v>
      </c>
      <c r="Q4386" s="2">
        <v>158079</v>
      </c>
      <c r="R4386" s="2">
        <v>190223</v>
      </c>
      <c r="S4386" s="4">
        <f t="shared" si="137"/>
        <v>0.84920330349116568</v>
      </c>
    </row>
    <row r="4387" spans="1:19" x14ac:dyDescent="0.25">
      <c r="A4387" s="10">
        <v>0</v>
      </c>
      <c r="B4387" s="1" t="s">
        <v>40</v>
      </c>
      <c r="C4387" s="1" t="s">
        <v>3426</v>
      </c>
      <c r="D4387" s="1">
        <v>2019</v>
      </c>
      <c r="E4387" s="2">
        <v>0</v>
      </c>
      <c r="F4387" s="2">
        <v>0</v>
      </c>
      <c r="G4387" s="2">
        <v>2367632</v>
      </c>
      <c r="H4387" s="2">
        <v>1842328</v>
      </c>
      <c r="I4387" s="2">
        <v>1084386</v>
      </c>
      <c r="J4387" s="2">
        <v>243866</v>
      </c>
      <c r="K4387" s="2">
        <v>0</v>
      </c>
      <c r="L4387" s="2">
        <v>1039380</v>
      </c>
      <c r="M4387" s="2">
        <v>525304</v>
      </c>
      <c r="N4387" s="4">
        <f t="shared" si="136"/>
        <v>0</v>
      </c>
      <c r="O4387" s="2">
        <v>24194</v>
      </c>
      <c r="P4387" s="2">
        <v>854352</v>
      </c>
      <c r="Q4387" s="2">
        <v>1108740</v>
      </c>
      <c r="R4387" s="2">
        <v>1031041</v>
      </c>
      <c r="S4387" s="4">
        <f t="shared" si="137"/>
        <v>0.85209608541270421</v>
      </c>
    </row>
    <row r="4388" spans="1:19" x14ac:dyDescent="0.25">
      <c r="A4388" s="10">
        <v>0</v>
      </c>
      <c r="B4388" s="1" t="s">
        <v>40</v>
      </c>
      <c r="C4388" s="1" t="s">
        <v>2852</v>
      </c>
      <c r="D4388" s="1">
        <v>2019</v>
      </c>
      <c r="E4388" s="2">
        <v>0</v>
      </c>
      <c r="F4388" s="2">
        <v>0</v>
      </c>
      <c r="G4388" s="2">
        <v>586262</v>
      </c>
      <c r="H4388" s="2">
        <v>495906</v>
      </c>
      <c r="I4388" s="2">
        <v>2894</v>
      </c>
      <c r="J4388" s="2">
        <v>4958</v>
      </c>
      <c r="K4388" s="2">
        <v>0</v>
      </c>
      <c r="L4388" s="2">
        <v>578410</v>
      </c>
      <c r="M4388" s="2">
        <v>90356</v>
      </c>
      <c r="N4388" s="4">
        <f t="shared" si="136"/>
        <v>0</v>
      </c>
      <c r="O4388" s="2">
        <v>0</v>
      </c>
      <c r="P4388" s="2">
        <v>306098</v>
      </c>
      <c r="Q4388" s="2">
        <v>389836</v>
      </c>
      <c r="R4388" s="2">
        <v>359164</v>
      </c>
      <c r="S4388" s="4">
        <f t="shared" si="137"/>
        <v>0.8522513392210801</v>
      </c>
    </row>
    <row r="4389" spans="1:19" x14ac:dyDescent="0.25">
      <c r="A4389" s="10">
        <v>0</v>
      </c>
      <c r="B4389" s="1" t="s">
        <v>40</v>
      </c>
      <c r="C4389" s="1" t="s">
        <v>3113</v>
      </c>
      <c r="D4389" s="1">
        <v>2019</v>
      </c>
      <c r="E4389" s="2">
        <v>0</v>
      </c>
      <c r="F4389" s="2">
        <v>0</v>
      </c>
      <c r="G4389" s="2">
        <v>641087</v>
      </c>
      <c r="H4389" s="2">
        <v>663612</v>
      </c>
      <c r="I4389" s="2">
        <v>83997</v>
      </c>
      <c r="J4389" s="2">
        <v>31672</v>
      </c>
      <c r="K4389" s="2">
        <v>0</v>
      </c>
      <c r="L4389" s="2">
        <v>525418</v>
      </c>
      <c r="M4389" s="2">
        <v>-22525</v>
      </c>
      <c r="N4389" s="4">
        <f t="shared" si="136"/>
        <v>0</v>
      </c>
      <c r="O4389" s="2">
        <v>375000</v>
      </c>
      <c r="P4389" s="2">
        <v>79787</v>
      </c>
      <c r="Q4389" s="2">
        <v>579554</v>
      </c>
      <c r="R4389" s="2">
        <v>533402</v>
      </c>
      <c r="S4389" s="4">
        <f t="shared" si="137"/>
        <v>0.85261585070922119</v>
      </c>
    </row>
    <row r="4390" spans="1:19" x14ac:dyDescent="0.25">
      <c r="A4390" s="10">
        <v>0</v>
      </c>
      <c r="B4390" s="1" t="s">
        <v>32</v>
      </c>
      <c r="C4390" s="1" t="s">
        <v>2027</v>
      </c>
      <c r="D4390" s="1">
        <v>2019</v>
      </c>
      <c r="E4390" s="2">
        <v>0</v>
      </c>
      <c r="F4390" s="2">
        <v>0</v>
      </c>
      <c r="G4390" s="2">
        <v>273459</v>
      </c>
      <c r="H4390" s="2">
        <v>308736</v>
      </c>
      <c r="I4390" s="2">
        <v>142570</v>
      </c>
      <c r="J4390" s="2">
        <v>0</v>
      </c>
      <c r="K4390" s="2">
        <v>644</v>
      </c>
      <c r="L4390" s="2">
        <v>130245</v>
      </c>
      <c r="M4390" s="2">
        <v>-35277</v>
      </c>
      <c r="N4390" s="4">
        <f t="shared" si="136"/>
        <v>0</v>
      </c>
      <c r="O4390" s="2">
        <v>0</v>
      </c>
      <c r="P4390" s="2">
        <v>111285</v>
      </c>
      <c r="Q4390" s="2">
        <v>130407</v>
      </c>
      <c r="R4390" s="2">
        <v>130491</v>
      </c>
      <c r="S4390" s="4">
        <f t="shared" si="137"/>
        <v>0.85281743568521962</v>
      </c>
    </row>
    <row r="4391" spans="1:19" x14ac:dyDescent="0.25">
      <c r="A4391" s="10">
        <v>0</v>
      </c>
      <c r="B4391" s="1" t="s">
        <v>32</v>
      </c>
      <c r="C4391" s="1" t="s">
        <v>1628</v>
      </c>
      <c r="D4391" s="1">
        <v>2019</v>
      </c>
      <c r="E4391" s="2">
        <v>0</v>
      </c>
      <c r="F4391" s="2">
        <v>0</v>
      </c>
      <c r="G4391" s="2">
        <v>1156080</v>
      </c>
      <c r="H4391" s="2">
        <v>1104102</v>
      </c>
      <c r="I4391" s="2">
        <v>653299</v>
      </c>
      <c r="J4391" s="2">
        <v>35288</v>
      </c>
      <c r="K4391" s="2">
        <v>0</v>
      </c>
      <c r="L4391" s="2">
        <v>467493</v>
      </c>
      <c r="M4391" s="2">
        <v>51978</v>
      </c>
      <c r="N4391" s="4">
        <f t="shared" si="136"/>
        <v>0</v>
      </c>
      <c r="O4391" s="2">
        <v>0</v>
      </c>
      <c r="P4391" s="2">
        <v>537864</v>
      </c>
      <c r="Q4391" s="2">
        <v>576913</v>
      </c>
      <c r="R4391" s="2">
        <v>630414</v>
      </c>
      <c r="S4391" s="4">
        <f t="shared" si="137"/>
        <v>0.85319171211299238</v>
      </c>
    </row>
    <row r="4392" spans="1:19" x14ac:dyDescent="0.25">
      <c r="A4392" s="10">
        <v>0</v>
      </c>
      <c r="B4392" s="1" t="s">
        <v>61</v>
      </c>
      <c r="C4392" s="1" t="s">
        <v>4327</v>
      </c>
      <c r="D4392" s="1">
        <v>2019</v>
      </c>
      <c r="E4392" s="2">
        <v>0</v>
      </c>
      <c r="F4392" s="2">
        <v>0</v>
      </c>
      <c r="G4392" s="2">
        <v>147227</v>
      </c>
      <c r="H4392" s="2">
        <v>105303</v>
      </c>
      <c r="I4392" s="2">
        <v>6127</v>
      </c>
      <c r="J4392" s="2">
        <v>35538</v>
      </c>
      <c r="K4392" s="2">
        <v>0</v>
      </c>
      <c r="L4392" s="2">
        <v>105562</v>
      </c>
      <c r="M4392" s="2">
        <v>41924</v>
      </c>
      <c r="N4392" s="4">
        <f t="shared" si="136"/>
        <v>0</v>
      </c>
      <c r="O4392" s="2">
        <v>0</v>
      </c>
      <c r="P4392" s="2">
        <v>92916</v>
      </c>
      <c r="Q4392" s="2">
        <v>147228</v>
      </c>
      <c r="R4392" s="2">
        <v>108556</v>
      </c>
      <c r="S4392" s="4">
        <f t="shared" si="137"/>
        <v>0.85592689487453477</v>
      </c>
    </row>
    <row r="4393" spans="1:19" x14ac:dyDescent="0.25">
      <c r="A4393" s="10">
        <v>0</v>
      </c>
      <c r="B4393" s="1" t="s">
        <v>40</v>
      </c>
      <c r="C4393" s="1" t="s">
        <v>3381</v>
      </c>
      <c r="D4393" s="1">
        <v>2019</v>
      </c>
      <c r="E4393" s="2">
        <v>0</v>
      </c>
      <c r="F4393" s="2">
        <v>0</v>
      </c>
      <c r="G4393" s="2">
        <v>618657</v>
      </c>
      <c r="H4393" s="2">
        <v>595587</v>
      </c>
      <c r="I4393" s="2">
        <v>336765</v>
      </c>
      <c r="J4393" s="2">
        <v>0</v>
      </c>
      <c r="K4393" s="2">
        <v>0</v>
      </c>
      <c r="L4393" s="2">
        <v>281893</v>
      </c>
      <c r="M4393" s="2">
        <v>23070</v>
      </c>
      <c r="N4393" s="4">
        <f t="shared" si="136"/>
        <v>0</v>
      </c>
      <c r="O4393" s="2">
        <v>0</v>
      </c>
      <c r="P4393" s="2">
        <v>502719</v>
      </c>
      <c r="Q4393" s="2">
        <v>618658</v>
      </c>
      <c r="R4393" s="2">
        <v>587008</v>
      </c>
      <c r="S4393" s="4">
        <f t="shared" si="137"/>
        <v>0.85640911197121672</v>
      </c>
    </row>
    <row r="4394" spans="1:19" x14ac:dyDescent="0.25">
      <c r="A4394" s="10">
        <v>0</v>
      </c>
      <c r="B4394" s="1" t="s">
        <v>40</v>
      </c>
      <c r="C4394" s="1" t="s">
        <v>3027</v>
      </c>
      <c r="D4394" s="1">
        <v>2019</v>
      </c>
      <c r="E4394" s="2">
        <v>0</v>
      </c>
      <c r="F4394" s="2">
        <v>0</v>
      </c>
      <c r="G4394" s="2">
        <v>1604682</v>
      </c>
      <c r="H4394" s="2">
        <v>1360663</v>
      </c>
      <c r="I4394" s="2">
        <v>517099</v>
      </c>
      <c r="J4394" s="2">
        <v>0</v>
      </c>
      <c r="K4394" s="2">
        <v>0</v>
      </c>
      <c r="L4394" s="2">
        <v>1087583</v>
      </c>
      <c r="M4394" s="2">
        <v>244019</v>
      </c>
      <c r="N4394" s="4">
        <f t="shared" si="136"/>
        <v>0</v>
      </c>
      <c r="O4394" s="2">
        <v>0</v>
      </c>
      <c r="P4394" s="2">
        <v>1258237</v>
      </c>
      <c r="Q4394" s="2">
        <v>1596940</v>
      </c>
      <c r="R4394" s="2">
        <v>1467489</v>
      </c>
      <c r="S4394" s="4">
        <f t="shared" si="137"/>
        <v>0.85740813048683839</v>
      </c>
    </row>
    <row r="4395" spans="1:19" x14ac:dyDescent="0.25">
      <c r="A4395" s="10">
        <v>0</v>
      </c>
      <c r="B4395" s="1" t="s">
        <v>40</v>
      </c>
      <c r="C4395" s="1" t="s">
        <v>3553</v>
      </c>
      <c r="D4395" s="1">
        <v>2019</v>
      </c>
      <c r="E4395" s="2">
        <v>0</v>
      </c>
      <c r="F4395" s="2">
        <v>0</v>
      </c>
      <c r="G4395" s="2">
        <v>1846219</v>
      </c>
      <c r="H4395" s="2">
        <v>1789806</v>
      </c>
      <c r="I4395" s="2">
        <v>764323</v>
      </c>
      <c r="J4395" s="2">
        <v>362101</v>
      </c>
      <c r="K4395" s="2">
        <v>0</v>
      </c>
      <c r="L4395" s="2">
        <v>719795</v>
      </c>
      <c r="M4395" s="2">
        <v>56413</v>
      </c>
      <c r="N4395" s="4">
        <f t="shared" si="136"/>
        <v>0</v>
      </c>
      <c r="O4395" s="2">
        <v>0</v>
      </c>
      <c r="P4395" s="2">
        <v>539374</v>
      </c>
      <c r="Q4395" s="2">
        <v>793322</v>
      </c>
      <c r="R4395" s="2">
        <v>628928</v>
      </c>
      <c r="S4395" s="4">
        <f t="shared" si="137"/>
        <v>0.8576085020860893</v>
      </c>
    </row>
    <row r="4396" spans="1:19" x14ac:dyDescent="0.25">
      <c r="A4396" s="10">
        <v>0</v>
      </c>
      <c r="B4396" s="1" t="s">
        <v>53</v>
      </c>
      <c r="C4396" s="1" t="s">
        <v>3926</v>
      </c>
      <c r="D4396" s="1">
        <v>2019</v>
      </c>
      <c r="E4396" s="2">
        <v>0</v>
      </c>
      <c r="F4396" s="2">
        <v>0</v>
      </c>
      <c r="G4396" s="2">
        <v>290477</v>
      </c>
      <c r="H4396" s="2">
        <v>250273</v>
      </c>
      <c r="I4396" s="2">
        <v>763209</v>
      </c>
      <c r="J4396" s="2">
        <v>0</v>
      </c>
      <c r="K4396" s="2">
        <v>0</v>
      </c>
      <c r="L4396" s="2">
        <v>0</v>
      </c>
      <c r="M4396" s="2">
        <v>40204</v>
      </c>
      <c r="N4396" s="4">
        <f t="shared" si="136"/>
        <v>0</v>
      </c>
      <c r="O4396" s="2">
        <v>308580</v>
      </c>
      <c r="P4396" s="2">
        <v>48178</v>
      </c>
      <c r="Q4396" s="2">
        <v>463508</v>
      </c>
      <c r="R4396" s="2">
        <v>415843</v>
      </c>
      <c r="S4396" s="4">
        <f t="shared" si="137"/>
        <v>0.85791512662230696</v>
      </c>
    </row>
    <row r="4397" spans="1:19" x14ac:dyDescent="0.25">
      <c r="A4397" s="10">
        <v>0</v>
      </c>
      <c r="B4397" s="1" t="s">
        <v>32</v>
      </c>
      <c r="C4397" s="1" t="s">
        <v>2168</v>
      </c>
      <c r="D4397" s="1">
        <v>2019</v>
      </c>
      <c r="E4397" s="2">
        <v>0</v>
      </c>
      <c r="F4397" s="2">
        <v>0</v>
      </c>
      <c r="G4397" s="2">
        <v>268681</v>
      </c>
      <c r="H4397" s="2">
        <v>292812</v>
      </c>
      <c r="I4397" s="2">
        <v>190088</v>
      </c>
      <c r="J4397" s="2">
        <v>0</v>
      </c>
      <c r="K4397" s="2">
        <v>0</v>
      </c>
      <c r="L4397" s="2">
        <v>78593</v>
      </c>
      <c r="M4397" s="2">
        <v>-24131</v>
      </c>
      <c r="N4397" s="4">
        <f t="shared" si="136"/>
        <v>0</v>
      </c>
      <c r="O4397" s="2">
        <v>0</v>
      </c>
      <c r="P4397" s="2">
        <v>84395</v>
      </c>
      <c r="Q4397" s="2">
        <v>80939</v>
      </c>
      <c r="R4397" s="2">
        <v>98137</v>
      </c>
      <c r="S4397" s="4">
        <f t="shared" si="137"/>
        <v>0.85997126466062745</v>
      </c>
    </row>
    <row r="4398" spans="1:19" x14ac:dyDescent="0.25">
      <c r="A4398" s="10">
        <v>0</v>
      </c>
      <c r="B4398" s="1" t="s">
        <v>32</v>
      </c>
      <c r="C4398" s="1" t="s">
        <v>1944</v>
      </c>
      <c r="D4398" s="1">
        <v>2019</v>
      </c>
      <c r="E4398" s="2">
        <v>0</v>
      </c>
      <c r="F4398" s="2">
        <v>0</v>
      </c>
      <c r="G4398" s="2">
        <v>134721</v>
      </c>
      <c r="H4398" s="2">
        <v>148327</v>
      </c>
      <c r="I4398" s="2">
        <v>50585</v>
      </c>
      <c r="J4398" s="2">
        <v>72</v>
      </c>
      <c r="K4398" s="2">
        <v>0</v>
      </c>
      <c r="L4398" s="2">
        <v>84208</v>
      </c>
      <c r="M4398" s="2">
        <v>-13606</v>
      </c>
      <c r="N4398" s="4">
        <f t="shared" si="136"/>
        <v>0</v>
      </c>
      <c r="O4398" s="2">
        <v>0</v>
      </c>
      <c r="P4398" s="2">
        <v>40742</v>
      </c>
      <c r="Q4398" s="2">
        <v>59775</v>
      </c>
      <c r="R4398" s="2">
        <v>46926</v>
      </c>
      <c r="S4398" s="4">
        <f t="shared" si="137"/>
        <v>0.86821804543323533</v>
      </c>
    </row>
    <row r="4399" spans="1:19" x14ac:dyDescent="0.25">
      <c r="A4399" s="10">
        <v>0</v>
      </c>
      <c r="B4399" s="1" t="s">
        <v>40</v>
      </c>
      <c r="C4399" s="1" t="s">
        <v>2807</v>
      </c>
      <c r="D4399" s="1">
        <v>2019</v>
      </c>
      <c r="E4399" s="2">
        <v>0</v>
      </c>
      <c r="F4399" s="2">
        <v>0</v>
      </c>
      <c r="G4399" s="2">
        <v>251115</v>
      </c>
      <c r="H4399" s="2">
        <v>246511</v>
      </c>
      <c r="I4399" s="2">
        <v>41829</v>
      </c>
      <c r="J4399" s="2">
        <v>76886</v>
      </c>
      <c r="K4399" s="2">
        <v>0</v>
      </c>
      <c r="L4399" s="2">
        <v>132400</v>
      </c>
      <c r="M4399" s="2">
        <v>4604</v>
      </c>
      <c r="N4399" s="4">
        <f t="shared" si="136"/>
        <v>0</v>
      </c>
      <c r="O4399" s="2">
        <v>0</v>
      </c>
      <c r="P4399" s="2">
        <v>104814</v>
      </c>
      <c r="Q4399" s="2">
        <v>143299</v>
      </c>
      <c r="R4399" s="2">
        <v>120711</v>
      </c>
      <c r="S4399" s="4">
        <f t="shared" si="137"/>
        <v>0.8683052911499366</v>
      </c>
    </row>
    <row r="4400" spans="1:19" x14ac:dyDescent="0.25">
      <c r="A4400" s="10">
        <v>0</v>
      </c>
      <c r="B4400" s="1" t="s">
        <v>32</v>
      </c>
      <c r="C4400" s="1" t="s">
        <v>1406</v>
      </c>
      <c r="D4400" s="1">
        <v>2019</v>
      </c>
      <c r="E4400" s="2">
        <v>0</v>
      </c>
      <c r="F4400" s="2">
        <v>0</v>
      </c>
      <c r="G4400" s="2">
        <v>442944</v>
      </c>
      <c r="H4400" s="2">
        <v>359844</v>
      </c>
      <c r="I4400" s="2">
        <v>248397</v>
      </c>
      <c r="J4400" s="2">
        <v>0</v>
      </c>
      <c r="K4400" s="2">
        <v>0</v>
      </c>
      <c r="L4400" s="2">
        <v>194547</v>
      </c>
      <c r="M4400" s="2">
        <v>83100</v>
      </c>
      <c r="N4400" s="4">
        <f t="shared" si="136"/>
        <v>0</v>
      </c>
      <c r="O4400" s="2">
        <v>0</v>
      </c>
      <c r="P4400" s="2">
        <v>156833</v>
      </c>
      <c r="Q4400" s="2">
        <v>180583</v>
      </c>
      <c r="R4400" s="2">
        <v>180563</v>
      </c>
      <c r="S4400" s="4">
        <f t="shared" si="137"/>
        <v>0.86857772633374497</v>
      </c>
    </row>
    <row r="4401" spans="1:19" x14ac:dyDescent="0.25">
      <c r="A4401" s="10">
        <v>0</v>
      </c>
      <c r="B4401" s="1" t="s">
        <v>40</v>
      </c>
      <c r="C4401" s="1" t="s">
        <v>113</v>
      </c>
      <c r="D4401" s="1">
        <v>2019</v>
      </c>
      <c r="E4401" s="2">
        <v>0</v>
      </c>
      <c r="F4401" s="2">
        <v>0</v>
      </c>
      <c r="G4401" s="2">
        <v>1701254</v>
      </c>
      <c r="H4401" s="2">
        <v>1590985</v>
      </c>
      <c r="I4401" s="2">
        <v>566964</v>
      </c>
      <c r="J4401" s="2">
        <v>258083</v>
      </c>
      <c r="K4401" s="2">
        <v>0</v>
      </c>
      <c r="L4401" s="2">
        <v>876207</v>
      </c>
      <c r="M4401" s="2">
        <v>110269</v>
      </c>
      <c r="N4401" s="4">
        <f t="shared" si="136"/>
        <v>0</v>
      </c>
      <c r="O4401" s="2">
        <v>0</v>
      </c>
      <c r="P4401" s="2">
        <v>712332</v>
      </c>
      <c r="Q4401" s="2">
        <v>745661</v>
      </c>
      <c r="R4401" s="2">
        <v>817005</v>
      </c>
      <c r="S4401" s="4">
        <f t="shared" si="137"/>
        <v>0.87188205702535482</v>
      </c>
    </row>
    <row r="4402" spans="1:19" x14ac:dyDescent="0.25">
      <c r="A4402" s="10">
        <v>0</v>
      </c>
      <c r="B4402" s="1" t="s">
        <v>40</v>
      </c>
      <c r="C4402" s="1" t="s">
        <v>2959</v>
      </c>
      <c r="D4402" s="1">
        <v>2019</v>
      </c>
      <c r="E4402" s="2">
        <v>0</v>
      </c>
      <c r="F4402" s="2">
        <v>0</v>
      </c>
      <c r="G4402" s="2">
        <v>959082</v>
      </c>
      <c r="H4402" s="2">
        <v>905884</v>
      </c>
      <c r="I4402" s="2">
        <v>126179</v>
      </c>
      <c r="J4402" s="2">
        <v>6063</v>
      </c>
      <c r="K4402" s="2">
        <v>0</v>
      </c>
      <c r="L4402" s="2">
        <v>826840</v>
      </c>
      <c r="M4402" s="2">
        <v>53198</v>
      </c>
      <c r="N4402" s="4">
        <f t="shared" si="136"/>
        <v>0</v>
      </c>
      <c r="O4402" s="2">
        <v>80569</v>
      </c>
      <c r="P4402" s="2">
        <v>684313</v>
      </c>
      <c r="Q4402" s="2">
        <v>890894</v>
      </c>
      <c r="R4402" s="2">
        <v>876603</v>
      </c>
      <c r="S4402" s="4">
        <f t="shared" si="137"/>
        <v>0.87255234125368042</v>
      </c>
    </row>
    <row r="4403" spans="1:19" x14ac:dyDescent="0.25">
      <c r="A4403" s="10">
        <v>0</v>
      </c>
      <c r="B4403" s="1" t="s">
        <v>40</v>
      </c>
      <c r="C4403" s="1" t="s">
        <v>3306</v>
      </c>
      <c r="D4403" s="1">
        <v>2019</v>
      </c>
      <c r="E4403" s="2">
        <v>0</v>
      </c>
      <c r="F4403" s="2">
        <v>0</v>
      </c>
      <c r="G4403" s="2">
        <v>1605193</v>
      </c>
      <c r="H4403" s="2">
        <v>1662900</v>
      </c>
      <c r="I4403" s="2">
        <v>572124</v>
      </c>
      <c r="J4403" s="2">
        <v>8224</v>
      </c>
      <c r="K4403" s="2">
        <v>10062</v>
      </c>
      <c r="L4403" s="2">
        <v>1014783</v>
      </c>
      <c r="M4403" s="2">
        <v>-57707</v>
      </c>
      <c r="N4403" s="4">
        <f t="shared" si="136"/>
        <v>0</v>
      </c>
      <c r="O4403" s="2">
        <v>0</v>
      </c>
      <c r="P4403" s="2">
        <v>1032819</v>
      </c>
      <c r="Q4403" s="2">
        <v>840442</v>
      </c>
      <c r="R4403" s="2">
        <v>1174838</v>
      </c>
      <c r="S4403" s="4">
        <f t="shared" si="137"/>
        <v>0.87911609941115287</v>
      </c>
    </row>
    <row r="4404" spans="1:19" x14ac:dyDescent="0.25">
      <c r="A4404" s="10">
        <v>0</v>
      </c>
      <c r="B4404" s="1" t="s">
        <v>27</v>
      </c>
      <c r="C4404" s="1" t="s">
        <v>858</v>
      </c>
      <c r="D4404" s="1">
        <v>2019</v>
      </c>
      <c r="E4404" s="2">
        <v>0</v>
      </c>
      <c r="F4404" s="2">
        <v>0</v>
      </c>
      <c r="G4404" s="2">
        <v>18231225</v>
      </c>
      <c r="H4404" s="2">
        <v>14880747</v>
      </c>
      <c r="I4404" s="2">
        <v>3634856</v>
      </c>
      <c r="J4404" s="2">
        <v>734898</v>
      </c>
      <c r="K4404" s="2">
        <v>43520</v>
      </c>
      <c r="L4404" s="2">
        <v>13817951</v>
      </c>
      <c r="M4404" s="2">
        <v>3350478</v>
      </c>
      <c r="N4404" s="4">
        <f t="shared" si="136"/>
        <v>0</v>
      </c>
      <c r="O4404" s="2">
        <v>1213592</v>
      </c>
      <c r="P4404" s="2">
        <v>10040295</v>
      </c>
      <c r="Q4404" s="2">
        <v>16842033</v>
      </c>
      <c r="R4404" s="2">
        <v>12688169</v>
      </c>
      <c r="S4404" s="4">
        <f t="shared" si="137"/>
        <v>0.88695910339781892</v>
      </c>
    </row>
    <row r="4405" spans="1:19" x14ac:dyDescent="0.25">
      <c r="A4405" s="10">
        <v>0</v>
      </c>
      <c r="B4405" s="1" t="s">
        <v>27</v>
      </c>
      <c r="C4405" s="1" t="s">
        <v>1031</v>
      </c>
      <c r="D4405" s="1">
        <v>2019</v>
      </c>
      <c r="E4405" s="2">
        <v>0</v>
      </c>
      <c r="F4405" s="2">
        <v>0</v>
      </c>
      <c r="G4405" s="2">
        <v>1733475</v>
      </c>
      <c r="H4405" s="2">
        <v>1104272</v>
      </c>
      <c r="I4405" s="2">
        <v>442159</v>
      </c>
      <c r="J4405" s="2">
        <v>724635</v>
      </c>
      <c r="K4405" s="2">
        <v>0</v>
      </c>
      <c r="L4405" s="2">
        <v>566681</v>
      </c>
      <c r="M4405" s="2">
        <v>629203</v>
      </c>
      <c r="N4405" s="4">
        <f t="shared" si="136"/>
        <v>0</v>
      </c>
      <c r="O4405" s="2">
        <v>0</v>
      </c>
      <c r="P4405" s="2">
        <v>467662</v>
      </c>
      <c r="Q4405" s="2">
        <v>597707</v>
      </c>
      <c r="R4405" s="2">
        <v>527139</v>
      </c>
      <c r="S4405" s="4">
        <f t="shared" si="137"/>
        <v>0.88717017712595725</v>
      </c>
    </row>
    <row r="4406" spans="1:19" x14ac:dyDescent="0.25">
      <c r="A4406" s="10">
        <v>0</v>
      </c>
      <c r="B4406" s="1" t="s">
        <v>61</v>
      </c>
      <c r="C4406" s="1" t="s">
        <v>2146</v>
      </c>
      <c r="D4406" s="1">
        <v>2019</v>
      </c>
      <c r="E4406" s="2">
        <v>0</v>
      </c>
      <c r="F4406" s="2">
        <v>0</v>
      </c>
      <c r="G4406" s="2">
        <v>471648</v>
      </c>
      <c r="H4406" s="2">
        <v>503762</v>
      </c>
      <c r="I4406" s="2">
        <v>271529</v>
      </c>
      <c r="J4406" s="2">
        <v>26258</v>
      </c>
      <c r="K4406" s="2">
        <v>0</v>
      </c>
      <c r="L4406" s="2">
        <v>173861</v>
      </c>
      <c r="M4406" s="2">
        <v>-32114</v>
      </c>
      <c r="N4406" s="4">
        <f t="shared" si="136"/>
        <v>0</v>
      </c>
      <c r="O4406" s="2">
        <v>19539</v>
      </c>
      <c r="P4406" s="2">
        <v>150670</v>
      </c>
      <c r="Q4406" s="2">
        <v>206063</v>
      </c>
      <c r="R4406" s="2">
        <v>191739</v>
      </c>
      <c r="S4406" s="4">
        <f t="shared" si="137"/>
        <v>0.88771194175415535</v>
      </c>
    </row>
    <row r="4407" spans="1:19" x14ac:dyDescent="0.25">
      <c r="A4407" s="10">
        <v>0</v>
      </c>
      <c r="B4407" s="1" t="s">
        <v>32</v>
      </c>
      <c r="C4407" s="1" t="s">
        <v>1367</v>
      </c>
      <c r="D4407" s="1">
        <v>2019</v>
      </c>
      <c r="E4407" s="2">
        <v>0</v>
      </c>
      <c r="F4407" s="2">
        <v>0</v>
      </c>
      <c r="G4407" s="2">
        <v>333144</v>
      </c>
      <c r="H4407" s="2">
        <v>324067</v>
      </c>
      <c r="I4407" s="2">
        <v>171497</v>
      </c>
      <c r="J4407" s="2">
        <v>0</v>
      </c>
      <c r="K4407" s="2">
        <v>0</v>
      </c>
      <c r="L4407" s="2">
        <v>161647</v>
      </c>
      <c r="M4407" s="2">
        <v>9077</v>
      </c>
      <c r="N4407" s="4">
        <f t="shared" si="136"/>
        <v>0</v>
      </c>
      <c r="O4407" s="2">
        <v>0</v>
      </c>
      <c r="P4407" s="2">
        <v>140411</v>
      </c>
      <c r="Q4407" s="2">
        <v>122765</v>
      </c>
      <c r="R4407" s="2">
        <v>157764</v>
      </c>
      <c r="S4407" s="4">
        <f t="shared" si="137"/>
        <v>0.89000659212494615</v>
      </c>
    </row>
    <row r="4408" spans="1:19" x14ac:dyDescent="0.25">
      <c r="A4408" s="10">
        <v>0</v>
      </c>
      <c r="B4408" s="1" t="s">
        <v>32</v>
      </c>
      <c r="C4408" s="1" t="s">
        <v>1520</v>
      </c>
      <c r="D4408" s="1">
        <v>2019</v>
      </c>
      <c r="E4408" s="2">
        <v>0</v>
      </c>
      <c r="F4408" s="2">
        <v>0</v>
      </c>
      <c r="G4408" s="2">
        <v>554324</v>
      </c>
      <c r="H4408" s="2">
        <v>602135</v>
      </c>
      <c r="I4408" s="2">
        <v>252134</v>
      </c>
      <c r="J4408" s="2">
        <v>21366</v>
      </c>
      <c r="K4408" s="2">
        <v>0</v>
      </c>
      <c r="L4408" s="2">
        <v>280824</v>
      </c>
      <c r="M4408" s="2">
        <v>-47811</v>
      </c>
      <c r="N4408" s="4">
        <f t="shared" si="136"/>
        <v>0</v>
      </c>
      <c r="O4408" s="2">
        <v>0</v>
      </c>
      <c r="P4408" s="2">
        <v>226681</v>
      </c>
      <c r="Q4408" s="2">
        <v>237949</v>
      </c>
      <c r="R4408" s="2">
        <v>254641</v>
      </c>
      <c r="S4408" s="4">
        <f t="shared" si="137"/>
        <v>0.89019835768788214</v>
      </c>
    </row>
    <row r="4409" spans="1:19" x14ac:dyDescent="0.25">
      <c r="A4409" s="10">
        <v>0</v>
      </c>
      <c r="B4409" s="1" t="s">
        <v>40</v>
      </c>
      <c r="C4409" s="1" t="s">
        <v>3195</v>
      </c>
      <c r="D4409" s="1">
        <v>2019</v>
      </c>
      <c r="E4409" s="2">
        <v>0</v>
      </c>
      <c r="F4409" s="2">
        <v>0</v>
      </c>
      <c r="G4409" s="2">
        <v>1329420</v>
      </c>
      <c r="H4409" s="2">
        <v>1193267</v>
      </c>
      <c r="I4409" s="2">
        <v>104992</v>
      </c>
      <c r="J4409" s="2">
        <v>357240</v>
      </c>
      <c r="K4409" s="2">
        <v>6890</v>
      </c>
      <c r="L4409" s="2">
        <v>860298</v>
      </c>
      <c r="M4409" s="2">
        <v>136153</v>
      </c>
      <c r="N4409" s="4">
        <f t="shared" si="136"/>
        <v>0</v>
      </c>
      <c r="O4409" s="2">
        <v>127636</v>
      </c>
      <c r="P4409" s="2">
        <v>236144</v>
      </c>
      <c r="Q4409" s="2">
        <v>407830</v>
      </c>
      <c r="R4409" s="2">
        <v>408486</v>
      </c>
      <c r="S4409" s="4">
        <f t="shared" si="137"/>
        <v>0.89055683670921404</v>
      </c>
    </row>
    <row r="4410" spans="1:19" x14ac:dyDescent="0.25">
      <c r="A4410" s="10">
        <v>0</v>
      </c>
      <c r="B4410" s="1" t="s">
        <v>55</v>
      </c>
      <c r="C4410" s="1" t="s">
        <v>4068</v>
      </c>
      <c r="D4410" s="1">
        <v>2019</v>
      </c>
      <c r="E4410" s="2">
        <v>0</v>
      </c>
      <c r="F4410" s="2">
        <v>0</v>
      </c>
      <c r="G4410" s="2">
        <v>906039</v>
      </c>
      <c r="H4410" s="2">
        <v>781589</v>
      </c>
      <c r="I4410" s="2">
        <v>566538</v>
      </c>
      <c r="J4410" s="2">
        <v>2700</v>
      </c>
      <c r="K4410" s="2">
        <v>0</v>
      </c>
      <c r="L4410" s="2">
        <v>336801</v>
      </c>
      <c r="M4410" s="2">
        <v>124450</v>
      </c>
      <c r="N4410" s="4">
        <f t="shared" si="136"/>
        <v>0</v>
      </c>
      <c r="O4410" s="2">
        <v>0</v>
      </c>
      <c r="P4410" s="2">
        <v>110789</v>
      </c>
      <c r="Q4410" s="2">
        <v>84118</v>
      </c>
      <c r="R4410" s="2">
        <v>124255</v>
      </c>
      <c r="S4410" s="4">
        <f t="shared" si="137"/>
        <v>0.89162609150537198</v>
      </c>
    </row>
    <row r="4411" spans="1:19" x14ac:dyDescent="0.25">
      <c r="A4411" s="10">
        <v>0</v>
      </c>
      <c r="B4411" s="1" t="s">
        <v>32</v>
      </c>
      <c r="C4411" s="1" t="s">
        <v>2386</v>
      </c>
      <c r="D4411" s="1">
        <v>2019</v>
      </c>
      <c r="E4411" s="2">
        <v>0</v>
      </c>
      <c r="F4411" s="2">
        <v>0</v>
      </c>
      <c r="G4411" s="2">
        <v>306719</v>
      </c>
      <c r="H4411" s="2">
        <v>297399</v>
      </c>
      <c r="I4411" s="2">
        <v>142448</v>
      </c>
      <c r="J4411" s="2">
        <v>18909</v>
      </c>
      <c r="K4411" s="2">
        <v>0</v>
      </c>
      <c r="L4411" s="2">
        <v>145362</v>
      </c>
      <c r="M4411" s="2">
        <v>9320</v>
      </c>
      <c r="N4411" s="4">
        <f t="shared" si="136"/>
        <v>0</v>
      </c>
      <c r="O4411" s="2">
        <v>0</v>
      </c>
      <c r="P4411" s="2">
        <v>132733</v>
      </c>
      <c r="Q4411" s="2">
        <v>143851</v>
      </c>
      <c r="R4411" s="2">
        <v>148578</v>
      </c>
      <c r="S4411" s="4">
        <f t="shared" si="137"/>
        <v>0.89335567849883568</v>
      </c>
    </row>
    <row r="4412" spans="1:19" x14ac:dyDescent="0.25">
      <c r="A4412" s="10">
        <v>0</v>
      </c>
      <c r="B4412" s="1" t="s">
        <v>32</v>
      </c>
      <c r="C4412" s="1" t="s">
        <v>1645</v>
      </c>
      <c r="D4412" s="1">
        <v>2019</v>
      </c>
      <c r="E4412" s="2">
        <v>0</v>
      </c>
      <c r="F4412" s="2">
        <v>0</v>
      </c>
      <c r="G4412" s="2">
        <v>1198518</v>
      </c>
      <c r="H4412" s="2">
        <v>1243637</v>
      </c>
      <c r="I4412" s="2">
        <v>882287</v>
      </c>
      <c r="J4412" s="2">
        <v>27446</v>
      </c>
      <c r="K4412" s="2">
        <v>0</v>
      </c>
      <c r="L4412" s="2">
        <v>288785</v>
      </c>
      <c r="M4412" s="2">
        <v>-45119</v>
      </c>
      <c r="N4412" s="4">
        <f t="shared" si="136"/>
        <v>0</v>
      </c>
      <c r="O4412" s="2">
        <v>0</v>
      </c>
      <c r="P4412" s="2">
        <v>264942</v>
      </c>
      <c r="Q4412" s="2">
        <v>300061</v>
      </c>
      <c r="R4412" s="2">
        <v>295815</v>
      </c>
      <c r="S4412" s="4">
        <f t="shared" si="137"/>
        <v>0.89563409563409568</v>
      </c>
    </row>
    <row r="4413" spans="1:19" x14ac:dyDescent="0.25">
      <c r="A4413" s="10">
        <v>0</v>
      </c>
      <c r="B4413" s="1" t="s">
        <v>32</v>
      </c>
      <c r="C4413" s="1" t="s">
        <v>2051</v>
      </c>
      <c r="D4413" s="1">
        <v>2019</v>
      </c>
      <c r="E4413" s="2">
        <v>0</v>
      </c>
      <c r="F4413" s="2">
        <v>0</v>
      </c>
      <c r="G4413" s="2">
        <v>193519</v>
      </c>
      <c r="H4413" s="2">
        <v>166041</v>
      </c>
      <c r="I4413" s="2">
        <v>90257</v>
      </c>
      <c r="J4413" s="2">
        <v>9113</v>
      </c>
      <c r="K4413" s="2">
        <v>0</v>
      </c>
      <c r="L4413" s="2">
        <v>94149</v>
      </c>
      <c r="M4413" s="2">
        <v>27478</v>
      </c>
      <c r="N4413" s="4">
        <f t="shared" si="136"/>
        <v>0</v>
      </c>
      <c r="O4413" s="2">
        <v>0</v>
      </c>
      <c r="P4413" s="2">
        <v>78437</v>
      </c>
      <c r="Q4413" s="2">
        <v>122343</v>
      </c>
      <c r="R4413" s="2">
        <v>87401</v>
      </c>
      <c r="S4413" s="4">
        <f t="shared" si="137"/>
        <v>0.89743824441367948</v>
      </c>
    </row>
    <row r="4414" spans="1:19" x14ac:dyDescent="0.25">
      <c r="A4414" s="10">
        <v>0</v>
      </c>
      <c r="B4414" s="1" t="s">
        <v>63</v>
      </c>
      <c r="C4414" s="1" t="s">
        <v>4679</v>
      </c>
      <c r="D4414" s="1">
        <v>2019</v>
      </c>
      <c r="E4414" s="2">
        <v>0</v>
      </c>
      <c r="F4414" s="2">
        <v>0</v>
      </c>
      <c r="G4414" s="2">
        <v>647683</v>
      </c>
      <c r="H4414" s="2">
        <v>497918</v>
      </c>
      <c r="I4414" s="2">
        <v>169644</v>
      </c>
      <c r="J4414" s="2">
        <v>52072</v>
      </c>
      <c r="K4414" s="2">
        <v>227060</v>
      </c>
      <c r="L4414" s="2">
        <v>198907</v>
      </c>
      <c r="M4414" s="2">
        <v>149765</v>
      </c>
      <c r="N4414" s="4">
        <f t="shared" si="136"/>
        <v>0</v>
      </c>
      <c r="O4414" s="2">
        <v>0</v>
      </c>
      <c r="P4414" s="2">
        <v>186652</v>
      </c>
      <c r="Q4414" s="2">
        <v>242785</v>
      </c>
      <c r="R4414" s="2">
        <v>207948</v>
      </c>
      <c r="S4414" s="4">
        <f t="shared" si="137"/>
        <v>0.89758978206089979</v>
      </c>
    </row>
    <row r="4415" spans="1:19" x14ac:dyDescent="0.25">
      <c r="A4415" s="10">
        <v>0</v>
      </c>
      <c r="B4415" s="1" t="s">
        <v>40</v>
      </c>
      <c r="C4415" s="1" t="s">
        <v>3432</v>
      </c>
      <c r="D4415" s="1">
        <v>2019</v>
      </c>
      <c r="E4415" s="2">
        <v>0</v>
      </c>
      <c r="F4415" s="2">
        <v>0</v>
      </c>
      <c r="G4415" s="2">
        <v>892014</v>
      </c>
      <c r="H4415" s="2">
        <v>1023265</v>
      </c>
      <c r="I4415" s="2">
        <v>98264</v>
      </c>
      <c r="J4415" s="2">
        <v>95256</v>
      </c>
      <c r="K4415" s="2">
        <v>0</v>
      </c>
      <c r="L4415" s="2">
        <v>698494</v>
      </c>
      <c r="M4415" s="2">
        <v>-131251</v>
      </c>
      <c r="N4415" s="4">
        <f t="shared" si="136"/>
        <v>0</v>
      </c>
      <c r="O4415" s="2">
        <v>0</v>
      </c>
      <c r="P4415" s="2">
        <v>640744</v>
      </c>
      <c r="Q4415" s="2">
        <v>626803</v>
      </c>
      <c r="R4415" s="2">
        <v>713331</v>
      </c>
      <c r="S4415" s="4">
        <f t="shared" si="137"/>
        <v>0.89824219051183807</v>
      </c>
    </row>
    <row r="4416" spans="1:19" x14ac:dyDescent="0.25">
      <c r="A4416" s="10">
        <v>0</v>
      </c>
      <c r="B4416" s="1" t="s">
        <v>40</v>
      </c>
      <c r="C4416" s="1" t="s">
        <v>2958</v>
      </c>
      <c r="D4416" s="1">
        <v>2019</v>
      </c>
      <c r="E4416" s="2">
        <v>0</v>
      </c>
      <c r="F4416" s="2">
        <v>0</v>
      </c>
      <c r="G4416" s="2">
        <v>893314</v>
      </c>
      <c r="H4416" s="2">
        <v>892823</v>
      </c>
      <c r="I4416" s="2">
        <v>62526</v>
      </c>
      <c r="J4416" s="2">
        <v>5672</v>
      </c>
      <c r="K4416" s="2">
        <v>10549</v>
      </c>
      <c r="L4416" s="2">
        <v>814567</v>
      </c>
      <c r="M4416" s="2">
        <v>491</v>
      </c>
      <c r="N4416" s="4">
        <f t="shared" si="136"/>
        <v>0</v>
      </c>
      <c r="O4416" s="2">
        <v>0</v>
      </c>
      <c r="P4416" s="2">
        <v>413632</v>
      </c>
      <c r="Q4416" s="2">
        <v>543993</v>
      </c>
      <c r="R4416" s="2">
        <v>459598</v>
      </c>
      <c r="S4416" s="4">
        <f t="shared" si="137"/>
        <v>0.89998650994999974</v>
      </c>
    </row>
    <row r="4417" spans="1:19" x14ac:dyDescent="0.25">
      <c r="A4417" s="10">
        <v>0</v>
      </c>
      <c r="B4417" s="1" t="s">
        <v>40</v>
      </c>
      <c r="C4417" s="1" t="s">
        <v>3398</v>
      </c>
      <c r="D4417" s="1">
        <v>2019</v>
      </c>
      <c r="E4417" s="2">
        <v>0</v>
      </c>
      <c r="F4417" s="2">
        <v>0</v>
      </c>
      <c r="G4417" s="2">
        <v>1629756</v>
      </c>
      <c r="H4417" s="2">
        <v>1574336</v>
      </c>
      <c r="I4417" s="2">
        <v>326235</v>
      </c>
      <c r="J4417" s="2">
        <v>361284</v>
      </c>
      <c r="K4417" s="2">
        <v>0</v>
      </c>
      <c r="L4417" s="2">
        <v>942237</v>
      </c>
      <c r="M4417" s="2">
        <v>55420</v>
      </c>
      <c r="N4417" s="4">
        <f t="shared" si="136"/>
        <v>0</v>
      </c>
      <c r="O4417" s="2">
        <v>0</v>
      </c>
      <c r="P4417" s="2">
        <v>786831</v>
      </c>
      <c r="Q4417" s="2">
        <v>807150</v>
      </c>
      <c r="R4417" s="2">
        <v>872058</v>
      </c>
      <c r="S4417" s="4">
        <f t="shared" si="137"/>
        <v>0.9022691151276635</v>
      </c>
    </row>
    <row r="4418" spans="1:19" x14ac:dyDescent="0.25">
      <c r="A4418" s="10">
        <v>0</v>
      </c>
      <c r="B4418" s="1" t="s">
        <v>40</v>
      </c>
      <c r="C4418" s="1" t="s">
        <v>2154</v>
      </c>
      <c r="D4418" s="1">
        <v>2019</v>
      </c>
      <c r="E4418" s="2">
        <v>0</v>
      </c>
      <c r="F4418" s="2">
        <v>0</v>
      </c>
      <c r="G4418" s="2">
        <v>1963655</v>
      </c>
      <c r="H4418" s="2">
        <v>1701497</v>
      </c>
      <c r="I4418" s="2">
        <v>639519</v>
      </c>
      <c r="J4418" s="2">
        <v>136143</v>
      </c>
      <c r="K4418" s="2">
        <v>138140</v>
      </c>
      <c r="L4418" s="2">
        <v>1049853</v>
      </c>
      <c r="M4418" s="2">
        <v>262158</v>
      </c>
      <c r="N4418" s="4">
        <f t="shared" ref="N4418:N4481" si="138">(E4418-F4418)/G4418</f>
        <v>0</v>
      </c>
      <c r="O4418" s="2">
        <v>50000</v>
      </c>
      <c r="P4418" s="2">
        <v>735434</v>
      </c>
      <c r="Q4418" s="2">
        <v>899089</v>
      </c>
      <c r="R4418" s="2">
        <v>869816</v>
      </c>
      <c r="S4418" s="4">
        <f t="shared" ref="S4418:S4481" si="139">(O4418+P4418)/R4418</f>
        <v>0.90298867806524596</v>
      </c>
    </row>
    <row r="4419" spans="1:19" x14ac:dyDescent="0.25">
      <c r="A4419" s="10">
        <v>0</v>
      </c>
      <c r="B4419" s="1" t="s">
        <v>40</v>
      </c>
      <c r="C4419" s="1" t="s">
        <v>3051</v>
      </c>
      <c r="D4419" s="1">
        <v>2019</v>
      </c>
      <c r="E4419" s="2">
        <v>0</v>
      </c>
      <c r="F4419" s="2">
        <v>0</v>
      </c>
      <c r="G4419" s="2">
        <v>193596</v>
      </c>
      <c r="H4419" s="2">
        <v>165626</v>
      </c>
      <c r="I4419" s="2">
        <v>24136</v>
      </c>
      <c r="J4419" s="2">
        <v>6353</v>
      </c>
      <c r="K4419" s="2">
        <v>0</v>
      </c>
      <c r="L4419" s="2">
        <v>163107</v>
      </c>
      <c r="M4419" s="2">
        <v>27970</v>
      </c>
      <c r="N4419" s="4">
        <f t="shared" si="138"/>
        <v>0</v>
      </c>
      <c r="O4419" s="2">
        <v>95359</v>
      </c>
      <c r="P4419" s="2">
        <v>73933</v>
      </c>
      <c r="Q4419" s="2">
        <v>174110</v>
      </c>
      <c r="R4419" s="2">
        <v>187008</v>
      </c>
      <c r="S4419" s="4">
        <f t="shared" si="139"/>
        <v>0.90526608487337445</v>
      </c>
    </row>
    <row r="4420" spans="1:19" x14ac:dyDescent="0.25">
      <c r="A4420" s="10">
        <v>0</v>
      </c>
      <c r="B4420" s="1" t="s">
        <v>40</v>
      </c>
      <c r="C4420" s="1" t="s">
        <v>3057</v>
      </c>
      <c r="D4420" s="1">
        <v>2019</v>
      </c>
      <c r="E4420" s="2">
        <v>0</v>
      </c>
      <c r="F4420" s="2">
        <v>0</v>
      </c>
      <c r="G4420" s="2">
        <v>1399613</v>
      </c>
      <c r="H4420" s="2">
        <v>1243389</v>
      </c>
      <c r="I4420" s="2">
        <v>676003</v>
      </c>
      <c r="J4420" s="2">
        <v>0</v>
      </c>
      <c r="K4420" s="2">
        <v>8380</v>
      </c>
      <c r="L4420" s="2">
        <v>715230</v>
      </c>
      <c r="M4420" s="2">
        <v>156224</v>
      </c>
      <c r="N4420" s="4">
        <f t="shared" si="138"/>
        <v>0</v>
      </c>
      <c r="O4420" s="2">
        <v>0</v>
      </c>
      <c r="P4420" s="2">
        <v>513365</v>
      </c>
      <c r="Q4420" s="2">
        <v>687212</v>
      </c>
      <c r="R4420" s="2">
        <v>565527</v>
      </c>
      <c r="S4420" s="4">
        <f t="shared" si="139"/>
        <v>0.9077639087081607</v>
      </c>
    </row>
    <row r="4421" spans="1:19" x14ac:dyDescent="0.25">
      <c r="A4421" s="10">
        <v>0</v>
      </c>
      <c r="B4421" s="1" t="s">
        <v>40</v>
      </c>
      <c r="C4421" s="1" t="s">
        <v>2711</v>
      </c>
      <c r="D4421" s="1">
        <v>2019</v>
      </c>
      <c r="E4421" s="2">
        <v>0</v>
      </c>
      <c r="F4421" s="2">
        <v>0</v>
      </c>
      <c r="G4421" s="2">
        <v>49696</v>
      </c>
      <c r="H4421" s="2">
        <v>50212</v>
      </c>
      <c r="I4421" s="2">
        <v>0</v>
      </c>
      <c r="J4421" s="2">
        <v>20073</v>
      </c>
      <c r="K4421" s="2">
        <v>0</v>
      </c>
      <c r="L4421" s="2">
        <v>29623</v>
      </c>
      <c r="M4421" s="2">
        <v>-516</v>
      </c>
      <c r="N4421" s="4">
        <f t="shared" si="138"/>
        <v>0</v>
      </c>
      <c r="O4421" s="2">
        <v>0</v>
      </c>
      <c r="P4421" s="2">
        <v>32286</v>
      </c>
      <c r="Q4421" s="2">
        <v>28932</v>
      </c>
      <c r="R4421" s="2">
        <v>35544</v>
      </c>
      <c r="S4421" s="4">
        <f t="shared" si="139"/>
        <v>0.90833896016205262</v>
      </c>
    </row>
    <row r="4422" spans="1:19" x14ac:dyDescent="0.25">
      <c r="A4422" s="10">
        <v>0</v>
      </c>
      <c r="B4422" s="1" t="s">
        <v>61</v>
      </c>
      <c r="C4422" s="1" t="s">
        <v>4294</v>
      </c>
      <c r="D4422" s="1">
        <v>2019</v>
      </c>
      <c r="E4422" s="2">
        <v>0</v>
      </c>
      <c r="F4422" s="2">
        <v>0</v>
      </c>
      <c r="G4422" s="2">
        <v>970519</v>
      </c>
      <c r="H4422" s="2">
        <v>631057</v>
      </c>
      <c r="I4422" s="2">
        <v>188518</v>
      </c>
      <c r="J4422" s="2">
        <v>139381</v>
      </c>
      <c r="K4422" s="2">
        <v>0</v>
      </c>
      <c r="L4422" s="2">
        <v>642620</v>
      </c>
      <c r="M4422" s="2">
        <v>339462</v>
      </c>
      <c r="N4422" s="4">
        <f t="shared" si="138"/>
        <v>0</v>
      </c>
      <c r="O4422" s="2">
        <v>15162</v>
      </c>
      <c r="P4422" s="2">
        <v>614086</v>
      </c>
      <c r="Q4422" s="2">
        <v>844858</v>
      </c>
      <c r="R4422" s="2">
        <v>692335</v>
      </c>
      <c r="S4422" s="4">
        <f t="shared" si="139"/>
        <v>0.90887792759285602</v>
      </c>
    </row>
    <row r="4423" spans="1:19" x14ac:dyDescent="0.25">
      <c r="A4423" s="10">
        <v>0</v>
      </c>
      <c r="B4423" s="1" t="s">
        <v>40</v>
      </c>
      <c r="C4423" s="1" t="s">
        <v>3042</v>
      </c>
      <c r="D4423" s="1">
        <v>2019</v>
      </c>
      <c r="E4423" s="2">
        <v>0</v>
      </c>
      <c r="F4423" s="2">
        <v>0</v>
      </c>
      <c r="G4423" s="2">
        <v>1048486</v>
      </c>
      <c r="H4423" s="2">
        <v>1056746</v>
      </c>
      <c r="I4423" s="2">
        <v>18409</v>
      </c>
      <c r="J4423" s="2">
        <v>0</v>
      </c>
      <c r="K4423" s="2">
        <v>0</v>
      </c>
      <c r="L4423" s="2">
        <v>1030077</v>
      </c>
      <c r="M4423" s="2">
        <v>-8260</v>
      </c>
      <c r="N4423" s="4">
        <f t="shared" si="138"/>
        <v>0</v>
      </c>
      <c r="O4423" s="2">
        <v>0</v>
      </c>
      <c r="P4423" s="2">
        <v>664890</v>
      </c>
      <c r="Q4423" s="2">
        <v>645451</v>
      </c>
      <c r="R4423" s="2">
        <v>730880</v>
      </c>
      <c r="S4423" s="4">
        <f t="shared" si="139"/>
        <v>0.90971158056042034</v>
      </c>
    </row>
    <row r="4424" spans="1:19" x14ac:dyDescent="0.25">
      <c r="A4424" s="10">
        <v>0</v>
      </c>
      <c r="B4424" s="1" t="s">
        <v>32</v>
      </c>
      <c r="C4424" s="1" t="s">
        <v>1684</v>
      </c>
      <c r="D4424" s="1">
        <v>2019</v>
      </c>
      <c r="E4424" s="2">
        <v>0</v>
      </c>
      <c r="F4424" s="2">
        <v>0</v>
      </c>
      <c r="G4424" s="2">
        <v>342942</v>
      </c>
      <c r="H4424" s="2">
        <v>311687</v>
      </c>
      <c r="I4424" s="2">
        <v>165912</v>
      </c>
      <c r="J4424" s="2">
        <v>2625</v>
      </c>
      <c r="K4424" s="2">
        <v>0</v>
      </c>
      <c r="L4424" s="2">
        <v>174405</v>
      </c>
      <c r="M4424" s="2">
        <v>31255</v>
      </c>
      <c r="N4424" s="4">
        <f t="shared" si="138"/>
        <v>0</v>
      </c>
      <c r="O4424" s="2">
        <v>0</v>
      </c>
      <c r="P4424" s="2">
        <v>143533</v>
      </c>
      <c r="Q4424" s="2">
        <v>165023</v>
      </c>
      <c r="R4424" s="2">
        <v>157584</v>
      </c>
      <c r="S4424" s="4">
        <f t="shared" si="139"/>
        <v>0.91083485633059191</v>
      </c>
    </row>
    <row r="4425" spans="1:19" x14ac:dyDescent="0.25">
      <c r="A4425" s="10">
        <v>0</v>
      </c>
      <c r="B4425" s="1" t="s">
        <v>40</v>
      </c>
      <c r="C4425" s="1" t="s">
        <v>2759</v>
      </c>
      <c r="D4425" s="1">
        <v>2019</v>
      </c>
      <c r="E4425" s="2">
        <v>0</v>
      </c>
      <c r="F4425" s="2">
        <v>0</v>
      </c>
      <c r="G4425" s="2">
        <v>1152308</v>
      </c>
      <c r="H4425" s="2">
        <v>1232981</v>
      </c>
      <c r="I4425" s="2">
        <v>346357</v>
      </c>
      <c r="J4425" s="2">
        <v>0</v>
      </c>
      <c r="K4425" s="2">
        <v>0</v>
      </c>
      <c r="L4425" s="2">
        <v>805950</v>
      </c>
      <c r="M4425" s="2">
        <v>-80673</v>
      </c>
      <c r="N4425" s="4">
        <f t="shared" si="138"/>
        <v>0</v>
      </c>
      <c r="O4425" s="2">
        <v>0</v>
      </c>
      <c r="P4425" s="2">
        <v>543161</v>
      </c>
      <c r="Q4425" s="2">
        <v>510171</v>
      </c>
      <c r="R4425" s="2">
        <v>593614</v>
      </c>
      <c r="S4425" s="4">
        <f t="shared" si="139"/>
        <v>0.91500705845886388</v>
      </c>
    </row>
    <row r="4426" spans="1:19" x14ac:dyDescent="0.25">
      <c r="A4426" s="10">
        <v>0</v>
      </c>
      <c r="B4426" s="1" t="s">
        <v>32</v>
      </c>
      <c r="C4426" s="1" t="s">
        <v>1543</v>
      </c>
      <c r="D4426" s="1">
        <v>2019</v>
      </c>
      <c r="E4426" s="2">
        <v>0</v>
      </c>
      <c r="F4426" s="2">
        <v>0</v>
      </c>
      <c r="G4426" s="2">
        <v>13205455</v>
      </c>
      <c r="H4426" s="2">
        <v>11700310</v>
      </c>
      <c r="I4426" s="2">
        <v>2878484</v>
      </c>
      <c r="J4426" s="2">
        <v>2827989</v>
      </c>
      <c r="K4426" s="2">
        <v>0</v>
      </c>
      <c r="L4426" s="2">
        <v>7498982</v>
      </c>
      <c r="M4426" s="2">
        <v>1505145</v>
      </c>
      <c r="N4426" s="4">
        <f t="shared" si="138"/>
        <v>0</v>
      </c>
      <c r="O4426" s="2">
        <v>0</v>
      </c>
      <c r="P4426" s="2">
        <v>5666166</v>
      </c>
      <c r="Q4426" s="2">
        <v>7259437</v>
      </c>
      <c r="R4426" s="2">
        <v>6188920</v>
      </c>
      <c r="S4426" s="4">
        <f t="shared" si="139"/>
        <v>0.91553388959624615</v>
      </c>
    </row>
    <row r="4427" spans="1:19" x14ac:dyDescent="0.25">
      <c r="A4427" s="10">
        <v>0</v>
      </c>
      <c r="B4427" s="1" t="s">
        <v>40</v>
      </c>
      <c r="C4427" s="1" t="s">
        <v>3459</v>
      </c>
      <c r="D4427" s="1">
        <v>2019</v>
      </c>
      <c r="E4427" s="2">
        <v>0</v>
      </c>
      <c r="F4427" s="2">
        <v>0</v>
      </c>
      <c r="G4427" s="2">
        <v>1276986</v>
      </c>
      <c r="H4427" s="2">
        <v>1217850</v>
      </c>
      <c r="I4427" s="2">
        <v>506498</v>
      </c>
      <c r="J4427" s="2">
        <v>0</v>
      </c>
      <c r="K4427" s="2">
        <v>0</v>
      </c>
      <c r="L4427" s="2">
        <v>770488</v>
      </c>
      <c r="M4427" s="2">
        <v>59136</v>
      </c>
      <c r="N4427" s="4">
        <f t="shared" si="138"/>
        <v>0</v>
      </c>
      <c r="O4427" s="2">
        <v>0</v>
      </c>
      <c r="P4427" s="2">
        <v>361259</v>
      </c>
      <c r="Q4427" s="2">
        <v>414755</v>
      </c>
      <c r="R4427" s="2">
        <v>393612</v>
      </c>
      <c r="S4427" s="4">
        <f t="shared" si="139"/>
        <v>0.91780484334827195</v>
      </c>
    </row>
    <row r="4428" spans="1:19" x14ac:dyDescent="0.25">
      <c r="A4428" s="10">
        <v>0</v>
      </c>
      <c r="B4428" s="1" t="s">
        <v>32</v>
      </c>
      <c r="C4428" s="1" t="s">
        <v>2018</v>
      </c>
      <c r="D4428" s="1">
        <v>2019</v>
      </c>
      <c r="E4428" s="2">
        <v>0</v>
      </c>
      <c r="F4428" s="2">
        <v>0</v>
      </c>
      <c r="G4428" s="2">
        <v>905515</v>
      </c>
      <c r="H4428" s="2">
        <v>892936</v>
      </c>
      <c r="I4428" s="2">
        <v>391078</v>
      </c>
      <c r="J4428" s="2">
        <v>0</v>
      </c>
      <c r="K4428" s="2">
        <v>0</v>
      </c>
      <c r="L4428" s="2">
        <v>514437</v>
      </c>
      <c r="M4428" s="2">
        <v>12579</v>
      </c>
      <c r="N4428" s="4">
        <f t="shared" si="138"/>
        <v>0</v>
      </c>
      <c r="O4428" s="2">
        <v>0</v>
      </c>
      <c r="P4428" s="2">
        <v>320963</v>
      </c>
      <c r="Q4428" s="2">
        <v>359166</v>
      </c>
      <c r="R4428" s="2">
        <v>349222</v>
      </c>
      <c r="S4428" s="4">
        <f t="shared" si="139"/>
        <v>0.91908012668159511</v>
      </c>
    </row>
    <row r="4429" spans="1:19" x14ac:dyDescent="0.25">
      <c r="A4429" s="10">
        <v>0</v>
      </c>
      <c r="B4429" s="1" t="s">
        <v>28</v>
      </c>
      <c r="C4429" s="1" t="s">
        <v>1250</v>
      </c>
      <c r="D4429" s="1">
        <v>2019</v>
      </c>
      <c r="E4429" s="2">
        <v>0</v>
      </c>
      <c r="F4429" s="2">
        <v>0</v>
      </c>
      <c r="G4429" s="2">
        <v>9395784</v>
      </c>
      <c r="H4429" s="2">
        <v>8805702</v>
      </c>
      <c r="I4429" s="2">
        <v>2223331</v>
      </c>
      <c r="J4429" s="2">
        <v>1526652</v>
      </c>
      <c r="K4429" s="2">
        <v>2251</v>
      </c>
      <c r="L4429" s="2">
        <v>5643550</v>
      </c>
      <c r="M4429" s="2">
        <v>590082</v>
      </c>
      <c r="N4429" s="4">
        <f t="shared" si="138"/>
        <v>0</v>
      </c>
      <c r="O4429" s="2">
        <v>0</v>
      </c>
      <c r="P4429" s="2">
        <v>6302564</v>
      </c>
      <c r="Q4429" s="2">
        <v>6902388</v>
      </c>
      <c r="R4429" s="2">
        <v>6830445</v>
      </c>
      <c r="S4429" s="4">
        <f t="shared" si="139"/>
        <v>0.92271645551644144</v>
      </c>
    </row>
    <row r="4430" spans="1:19" x14ac:dyDescent="0.25">
      <c r="A4430" s="10">
        <v>0</v>
      </c>
      <c r="B4430" s="1" t="s">
        <v>32</v>
      </c>
      <c r="C4430" s="1" t="s">
        <v>1584</v>
      </c>
      <c r="D4430" s="1">
        <v>2019</v>
      </c>
      <c r="E4430" s="2">
        <v>0</v>
      </c>
      <c r="F4430" s="2">
        <v>0</v>
      </c>
      <c r="G4430" s="2">
        <v>4159320</v>
      </c>
      <c r="H4430" s="2">
        <v>4458834</v>
      </c>
      <c r="I4430" s="2">
        <v>889205</v>
      </c>
      <c r="J4430" s="2">
        <v>533817</v>
      </c>
      <c r="K4430" s="2">
        <v>0</v>
      </c>
      <c r="L4430" s="2">
        <v>2736298</v>
      </c>
      <c r="M4430" s="2">
        <v>-299514</v>
      </c>
      <c r="N4430" s="4">
        <f t="shared" si="138"/>
        <v>0</v>
      </c>
      <c r="O4430" s="2">
        <v>63550</v>
      </c>
      <c r="P4430" s="2">
        <v>2276670</v>
      </c>
      <c r="Q4430" s="2">
        <v>2715756</v>
      </c>
      <c r="R4430" s="2">
        <v>2534756</v>
      </c>
      <c r="S4430" s="4">
        <f t="shared" si="139"/>
        <v>0.92325257342324074</v>
      </c>
    </row>
    <row r="4431" spans="1:19" x14ac:dyDescent="0.25">
      <c r="A4431" s="10">
        <v>0</v>
      </c>
      <c r="B4431" s="1" t="s">
        <v>32</v>
      </c>
      <c r="C4431" s="1" t="s">
        <v>1813</v>
      </c>
      <c r="D4431" s="1">
        <v>2019</v>
      </c>
      <c r="E4431" s="2">
        <v>0</v>
      </c>
      <c r="F4431" s="2">
        <v>0</v>
      </c>
      <c r="G4431" s="2">
        <v>332359</v>
      </c>
      <c r="H4431" s="2">
        <v>296399</v>
      </c>
      <c r="I4431" s="2">
        <v>17397</v>
      </c>
      <c r="J4431" s="2">
        <v>0</v>
      </c>
      <c r="K4431" s="2">
        <v>0</v>
      </c>
      <c r="L4431" s="2">
        <v>314962</v>
      </c>
      <c r="M4431" s="2">
        <v>35960</v>
      </c>
      <c r="N4431" s="4">
        <f t="shared" si="138"/>
        <v>0</v>
      </c>
      <c r="O4431" s="2">
        <v>0</v>
      </c>
      <c r="P4431" s="2">
        <v>127429</v>
      </c>
      <c r="Q4431" s="2">
        <v>139627</v>
      </c>
      <c r="R4431" s="2">
        <v>137856</v>
      </c>
      <c r="S4431" s="4">
        <f t="shared" si="139"/>
        <v>0.92436310352831941</v>
      </c>
    </row>
    <row r="4432" spans="1:19" x14ac:dyDescent="0.25">
      <c r="A4432" s="10">
        <v>0</v>
      </c>
      <c r="B4432" s="1" t="s">
        <v>32</v>
      </c>
      <c r="C4432" s="1" t="s">
        <v>1848</v>
      </c>
      <c r="D4432" s="1">
        <v>2019</v>
      </c>
      <c r="E4432" s="2">
        <v>0</v>
      </c>
      <c r="F4432" s="2">
        <v>0</v>
      </c>
      <c r="G4432" s="2">
        <v>178748</v>
      </c>
      <c r="H4432" s="2">
        <v>186815</v>
      </c>
      <c r="I4432" s="2">
        <v>87098</v>
      </c>
      <c r="J4432" s="2">
        <v>8351</v>
      </c>
      <c r="K4432" s="2">
        <v>0</v>
      </c>
      <c r="L4432" s="2">
        <v>83299</v>
      </c>
      <c r="M4432" s="2">
        <v>-8067</v>
      </c>
      <c r="N4432" s="4">
        <f t="shared" si="138"/>
        <v>0</v>
      </c>
      <c r="O4432" s="2">
        <v>0</v>
      </c>
      <c r="P4432" s="2">
        <v>72306</v>
      </c>
      <c r="Q4432" s="2">
        <v>86055</v>
      </c>
      <c r="R4432" s="2">
        <v>78109</v>
      </c>
      <c r="S4432" s="4">
        <f t="shared" si="139"/>
        <v>0.92570638466757993</v>
      </c>
    </row>
    <row r="4433" spans="1:19" x14ac:dyDescent="0.25">
      <c r="A4433" s="10">
        <v>0</v>
      </c>
      <c r="B4433" s="1" t="s">
        <v>32</v>
      </c>
      <c r="C4433" s="1" t="s">
        <v>2367</v>
      </c>
      <c r="D4433" s="1">
        <v>2019</v>
      </c>
      <c r="E4433" s="2">
        <v>0</v>
      </c>
      <c r="F4433" s="2">
        <v>0</v>
      </c>
      <c r="G4433" s="2">
        <v>432513</v>
      </c>
      <c r="H4433" s="2">
        <v>479190</v>
      </c>
      <c r="I4433" s="2">
        <v>148039</v>
      </c>
      <c r="J4433" s="2">
        <v>0</v>
      </c>
      <c r="K4433" s="2">
        <v>0</v>
      </c>
      <c r="L4433" s="2">
        <v>284474</v>
      </c>
      <c r="M4433" s="2">
        <v>-46677</v>
      </c>
      <c r="N4433" s="4">
        <f t="shared" si="138"/>
        <v>0</v>
      </c>
      <c r="O4433" s="2">
        <v>0</v>
      </c>
      <c r="P4433" s="2">
        <v>157571</v>
      </c>
      <c r="Q4433" s="2">
        <v>221936</v>
      </c>
      <c r="R4433" s="2">
        <v>169803</v>
      </c>
      <c r="S4433" s="4">
        <f t="shared" si="139"/>
        <v>0.92796358132659607</v>
      </c>
    </row>
    <row r="4434" spans="1:19" x14ac:dyDescent="0.25">
      <c r="A4434" s="10">
        <v>0</v>
      </c>
      <c r="B4434" s="1" t="s">
        <v>40</v>
      </c>
      <c r="C4434" s="1" t="s">
        <v>2808</v>
      </c>
      <c r="D4434" s="1">
        <v>2019</v>
      </c>
      <c r="E4434" s="2">
        <v>0</v>
      </c>
      <c r="F4434" s="2">
        <v>0</v>
      </c>
      <c r="G4434" s="2">
        <v>667902</v>
      </c>
      <c r="H4434" s="2">
        <v>622480</v>
      </c>
      <c r="I4434" s="2">
        <v>59373</v>
      </c>
      <c r="J4434" s="2">
        <v>102143</v>
      </c>
      <c r="K4434" s="2">
        <v>0</v>
      </c>
      <c r="L4434" s="2">
        <v>506386</v>
      </c>
      <c r="M4434" s="2">
        <v>45422</v>
      </c>
      <c r="N4434" s="4">
        <f t="shared" si="138"/>
        <v>0</v>
      </c>
      <c r="O4434" s="2">
        <v>75140</v>
      </c>
      <c r="P4434" s="2">
        <v>257808</v>
      </c>
      <c r="Q4434" s="2">
        <v>461354</v>
      </c>
      <c r="R4434" s="2">
        <v>358447</v>
      </c>
      <c r="S4434" s="4">
        <f t="shared" si="139"/>
        <v>0.92886256545598089</v>
      </c>
    </row>
    <row r="4435" spans="1:19" x14ac:dyDescent="0.25">
      <c r="A4435" s="10">
        <v>0</v>
      </c>
      <c r="B4435" s="1" t="s">
        <v>55</v>
      </c>
      <c r="C4435" s="1" t="s">
        <v>3958</v>
      </c>
      <c r="D4435" s="1">
        <v>2019</v>
      </c>
      <c r="E4435" s="2">
        <v>0</v>
      </c>
      <c r="F4435" s="2">
        <v>0</v>
      </c>
      <c r="G4435" s="2">
        <v>3616922</v>
      </c>
      <c r="H4435" s="2">
        <v>1986600</v>
      </c>
      <c r="I4435" s="2">
        <v>1655157</v>
      </c>
      <c r="J4435" s="2">
        <v>36837</v>
      </c>
      <c r="K4435" s="2">
        <v>0</v>
      </c>
      <c r="L4435" s="2">
        <v>1924928</v>
      </c>
      <c r="M4435" s="2">
        <v>1630322</v>
      </c>
      <c r="N4435" s="4">
        <f t="shared" si="138"/>
        <v>0</v>
      </c>
      <c r="O4435" s="2">
        <v>0</v>
      </c>
      <c r="P4435" s="2">
        <v>426620</v>
      </c>
      <c r="Q4435" s="2">
        <v>597126</v>
      </c>
      <c r="R4435" s="2">
        <v>458678</v>
      </c>
      <c r="S4435" s="4">
        <f t="shared" si="139"/>
        <v>0.93010783163788102</v>
      </c>
    </row>
    <row r="4436" spans="1:19" x14ac:dyDescent="0.25">
      <c r="A4436" s="10">
        <v>0</v>
      </c>
      <c r="B4436" s="1" t="s">
        <v>27</v>
      </c>
      <c r="C4436" s="1" t="s">
        <v>976</v>
      </c>
      <c r="D4436" s="1">
        <v>2019</v>
      </c>
      <c r="E4436" s="2">
        <v>0</v>
      </c>
      <c r="F4436" s="2">
        <v>0</v>
      </c>
      <c r="G4436" s="2">
        <v>6308781</v>
      </c>
      <c r="H4436" s="2">
        <v>5310450</v>
      </c>
      <c r="I4436" s="2">
        <v>2634277</v>
      </c>
      <c r="J4436" s="2">
        <v>105549</v>
      </c>
      <c r="K4436" s="2">
        <v>325446</v>
      </c>
      <c r="L4436" s="2">
        <v>3243509</v>
      </c>
      <c r="M4436" s="2">
        <v>998331</v>
      </c>
      <c r="N4436" s="4">
        <f t="shared" si="138"/>
        <v>0</v>
      </c>
      <c r="O4436" s="2">
        <v>141267</v>
      </c>
      <c r="P4436" s="2">
        <v>2333397</v>
      </c>
      <c r="Q4436" s="2">
        <v>3612653</v>
      </c>
      <c r="R4436" s="2">
        <v>2644217</v>
      </c>
      <c r="S4436" s="4">
        <f t="shared" si="139"/>
        <v>0.93587780428005718</v>
      </c>
    </row>
    <row r="4437" spans="1:19" x14ac:dyDescent="0.25">
      <c r="A4437" s="10">
        <v>0</v>
      </c>
      <c r="B4437" s="1" t="s">
        <v>55</v>
      </c>
      <c r="C4437" s="1" t="s">
        <v>4093</v>
      </c>
      <c r="D4437" s="1">
        <v>2019</v>
      </c>
      <c r="E4437" s="2">
        <v>0</v>
      </c>
      <c r="F4437" s="2">
        <v>0</v>
      </c>
      <c r="G4437" s="2">
        <v>924692</v>
      </c>
      <c r="H4437" s="2">
        <v>860273</v>
      </c>
      <c r="I4437" s="2">
        <v>506093</v>
      </c>
      <c r="J4437" s="2">
        <v>4000</v>
      </c>
      <c r="K4437" s="2">
        <v>0</v>
      </c>
      <c r="L4437" s="2">
        <v>414599</v>
      </c>
      <c r="M4437" s="2">
        <v>64419</v>
      </c>
      <c r="N4437" s="4">
        <f t="shared" si="138"/>
        <v>0</v>
      </c>
      <c r="O4437" s="2">
        <v>0</v>
      </c>
      <c r="P4437" s="2">
        <v>341953</v>
      </c>
      <c r="Q4437" s="2">
        <v>330559</v>
      </c>
      <c r="R4437" s="2">
        <v>364460</v>
      </c>
      <c r="S4437" s="4">
        <f t="shared" si="139"/>
        <v>0.9382456236624046</v>
      </c>
    </row>
    <row r="4438" spans="1:19" x14ac:dyDescent="0.25">
      <c r="A4438" s="10">
        <v>0</v>
      </c>
      <c r="B4438" s="1" t="s">
        <v>40</v>
      </c>
      <c r="C4438" s="1" t="s">
        <v>3072</v>
      </c>
      <c r="D4438" s="1">
        <v>2019</v>
      </c>
      <c r="E4438" s="2">
        <v>0</v>
      </c>
      <c r="F4438" s="2">
        <v>0</v>
      </c>
      <c r="G4438" s="2">
        <v>624391</v>
      </c>
      <c r="H4438" s="2">
        <v>646949</v>
      </c>
      <c r="I4438" s="2">
        <v>106453</v>
      </c>
      <c r="J4438" s="2">
        <v>0</v>
      </c>
      <c r="K4438" s="2">
        <v>0</v>
      </c>
      <c r="L4438" s="2">
        <v>517938</v>
      </c>
      <c r="M4438" s="2">
        <v>-22558</v>
      </c>
      <c r="N4438" s="4">
        <f t="shared" si="138"/>
        <v>0</v>
      </c>
      <c r="O4438" s="2">
        <v>0</v>
      </c>
      <c r="P4438" s="2">
        <v>357249</v>
      </c>
      <c r="Q4438" s="2">
        <v>419758</v>
      </c>
      <c r="R4438" s="2">
        <v>380484</v>
      </c>
      <c r="S4438" s="4">
        <f t="shared" si="139"/>
        <v>0.93893304317658566</v>
      </c>
    </row>
    <row r="4439" spans="1:19" x14ac:dyDescent="0.25">
      <c r="A4439" s="10">
        <v>0</v>
      </c>
      <c r="B4439" s="1" t="s">
        <v>32</v>
      </c>
      <c r="C4439" s="1" t="s">
        <v>1362</v>
      </c>
      <c r="D4439" s="1">
        <v>2019</v>
      </c>
      <c r="E4439" s="2">
        <v>0</v>
      </c>
      <c r="F4439" s="2">
        <v>0</v>
      </c>
      <c r="G4439" s="2">
        <v>424501</v>
      </c>
      <c r="H4439" s="2">
        <v>358032</v>
      </c>
      <c r="I4439" s="2">
        <v>196471</v>
      </c>
      <c r="J4439" s="2">
        <v>9735</v>
      </c>
      <c r="K4439" s="2">
        <v>0</v>
      </c>
      <c r="L4439" s="2">
        <v>218295</v>
      </c>
      <c r="M4439" s="2">
        <v>66469</v>
      </c>
      <c r="N4439" s="4">
        <f t="shared" si="138"/>
        <v>0</v>
      </c>
      <c r="O4439" s="2">
        <v>4717</v>
      </c>
      <c r="P4439" s="2">
        <v>194939</v>
      </c>
      <c r="Q4439" s="2">
        <v>208624</v>
      </c>
      <c r="R4439" s="2">
        <v>212547</v>
      </c>
      <c r="S4439" s="4">
        <f t="shared" si="139"/>
        <v>0.9393498849666192</v>
      </c>
    </row>
    <row r="4440" spans="1:19" x14ac:dyDescent="0.25">
      <c r="A4440" s="10">
        <v>0</v>
      </c>
      <c r="B4440" s="1" t="s">
        <v>40</v>
      </c>
      <c r="C4440" s="1" t="s">
        <v>3150</v>
      </c>
      <c r="D4440" s="1">
        <v>2019</v>
      </c>
      <c r="E4440" s="2">
        <v>0</v>
      </c>
      <c r="F4440" s="2">
        <v>0</v>
      </c>
      <c r="G4440" s="2">
        <v>2920470</v>
      </c>
      <c r="H4440" s="2">
        <v>2606710</v>
      </c>
      <c r="I4440" s="2">
        <v>1204078</v>
      </c>
      <c r="J4440" s="2">
        <v>6777</v>
      </c>
      <c r="K4440" s="2">
        <v>0</v>
      </c>
      <c r="L4440" s="2">
        <v>1709615</v>
      </c>
      <c r="M4440" s="2">
        <v>313760</v>
      </c>
      <c r="N4440" s="4">
        <f t="shared" si="138"/>
        <v>0</v>
      </c>
      <c r="O4440" s="2">
        <v>0</v>
      </c>
      <c r="P4440" s="2">
        <v>500684</v>
      </c>
      <c r="Q4440" s="2">
        <v>629615</v>
      </c>
      <c r="R4440" s="2">
        <v>531653</v>
      </c>
      <c r="S4440" s="4">
        <f t="shared" si="139"/>
        <v>0.94174959983297379</v>
      </c>
    </row>
    <row r="4441" spans="1:19" x14ac:dyDescent="0.25">
      <c r="A4441" s="10">
        <v>0</v>
      </c>
      <c r="B4441" s="1" t="s">
        <v>61</v>
      </c>
      <c r="C4441" s="1" t="s">
        <v>4339</v>
      </c>
      <c r="D4441" s="1">
        <v>2019</v>
      </c>
      <c r="E4441" s="2">
        <v>0</v>
      </c>
      <c r="F4441" s="2">
        <v>0</v>
      </c>
      <c r="G4441" s="2">
        <v>588972</v>
      </c>
      <c r="H4441" s="2">
        <v>297920</v>
      </c>
      <c r="I4441" s="2">
        <v>19761</v>
      </c>
      <c r="J4441" s="2">
        <v>96622</v>
      </c>
      <c r="K4441" s="2">
        <v>144700</v>
      </c>
      <c r="L4441" s="2">
        <v>327889</v>
      </c>
      <c r="M4441" s="2">
        <v>291052</v>
      </c>
      <c r="N4441" s="4">
        <f t="shared" si="138"/>
        <v>0</v>
      </c>
      <c r="O4441" s="2">
        <v>0</v>
      </c>
      <c r="P4441" s="2">
        <v>516547</v>
      </c>
      <c r="Q4441" s="2">
        <v>524017</v>
      </c>
      <c r="R4441" s="2">
        <v>548327</v>
      </c>
      <c r="S4441" s="4">
        <f t="shared" si="139"/>
        <v>0.9420418837664386</v>
      </c>
    </row>
    <row r="4442" spans="1:19" x14ac:dyDescent="0.25">
      <c r="A4442" s="10">
        <v>0</v>
      </c>
      <c r="B4442" s="1" t="s">
        <v>32</v>
      </c>
      <c r="C4442" s="1" t="s">
        <v>2274</v>
      </c>
      <c r="D4442" s="1">
        <v>2019</v>
      </c>
      <c r="E4442" s="2">
        <v>0</v>
      </c>
      <c r="F4442" s="2">
        <v>0</v>
      </c>
      <c r="G4442" s="2">
        <v>218496</v>
      </c>
      <c r="H4442" s="2">
        <v>180882</v>
      </c>
      <c r="I4442" s="2">
        <v>97459</v>
      </c>
      <c r="J4442" s="2">
        <v>16306</v>
      </c>
      <c r="K4442" s="2">
        <v>0</v>
      </c>
      <c r="L4442" s="2">
        <v>104730</v>
      </c>
      <c r="M4442" s="2">
        <v>37614</v>
      </c>
      <c r="N4442" s="4">
        <f t="shared" si="138"/>
        <v>0</v>
      </c>
      <c r="O4442" s="2">
        <v>9085</v>
      </c>
      <c r="P4442" s="2">
        <v>67794</v>
      </c>
      <c r="Q4442" s="2">
        <v>113774</v>
      </c>
      <c r="R4442" s="2">
        <v>81329</v>
      </c>
      <c r="S4442" s="4">
        <f t="shared" si="139"/>
        <v>0.94528397004758447</v>
      </c>
    </row>
    <row r="4443" spans="1:19" x14ac:dyDescent="0.25">
      <c r="A4443" s="10">
        <v>0</v>
      </c>
      <c r="B4443" s="1" t="s">
        <v>32</v>
      </c>
      <c r="C4443" s="1" t="s">
        <v>2282</v>
      </c>
      <c r="D4443" s="1">
        <v>2019</v>
      </c>
      <c r="E4443" s="2">
        <v>0</v>
      </c>
      <c r="F4443" s="2">
        <v>0</v>
      </c>
      <c r="G4443" s="2">
        <v>397001</v>
      </c>
      <c r="H4443" s="2">
        <v>430118</v>
      </c>
      <c r="I4443" s="2">
        <v>248532</v>
      </c>
      <c r="J4443" s="2">
        <v>0</v>
      </c>
      <c r="K4443" s="2">
        <v>0</v>
      </c>
      <c r="L4443" s="2">
        <v>148469</v>
      </c>
      <c r="M4443" s="2">
        <v>-33117</v>
      </c>
      <c r="N4443" s="4">
        <f t="shared" si="138"/>
        <v>0</v>
      </c>
      <c r="O4443" s="2">
        <v>0</v>
      </c>
      <c r="P4443" s="2">
        <v>149471</v>
      </c>
      <c r="Q4443" s="2">
        <v>138248</v>
      </c>
      <c r="R4443" s="2">
        <v>158004</v>
      </c>
      <c r="S4443" s="4">
        <f t="shared" si="139"/>
        <v>0.94599503810030128</v>
      </c>
    </row>
    <row r="4444" spans="1:19" x14ac:dyDescent="0.25">
      <c r="A4444" s="10">
        <v>0</v>
      </c>
      <c r="B4444" s="1" t="s">
        <v>32</v>
      </c>
      <c r="C4444" s="1" t="s">
        <v>494</v>
      </c>
      <c r="D4444" s="1">
        <v>2019</v>
      </c>
      <c r="E4444" s="2">
        <v>0</v>
      </c>
      <c r="F4444" s="2">
        <v>0</v>
      </c>
      <c r="G4444" s="2">
        <v>677428</v>
      </c>
      <c r="H4444" s="2">
        <v>527804</v>
      </c>
      <c r="I4444" s="2">
        <v>355841</v>
      </c>
      <c r="J4444" s="2">
        <v>3364</v>
      </c>
      <c r="K4444" s="2">
        <v>0</v>
      </c>
      <c r="L4444" s="2">
        <v>318223</v>
      </c>
      <c r="M4444" s="2">
        <v>149624</v>
      </c>
      <c r="N4444" s="4">
        <f t="shared" si="138"/>
        <v>0</v>
      </c>
      <c r="O4444" s="2">
        <v>0</v>
      </c>
      <c r="P4444" s="2">
        <v>203057</v>
      </c>
      <c r="Q4444" s="2">
        <v>282365</v>
      </c>
      <c r="R4444" s="2">
        <v>214553</v>
      </c>
      <c r="S4444" s="4">
        <f t="shared" si="139"/>
        <v>0.94641883357492085</v>
      </c>
    </row>
    <row r="4445" spans="1:19" x14ac:dyDescent="0.25">
      <c r="A4445" s="10">
        <v>0</v>
      </c>
      <c r="B4445" s="1" t="s">
        <v>40</v>
      </c>
      <c r="C4445" s="1" t="s">
        <v>2829</v>
      </c>
      <c r="D4445" s="1">
        <v>2019</v>
      </c>
      <c r="E4445" s="2">
        <v>0</v>
      </c>
      <c r="F4445" s="2">
        <v>0</v>
      </c>
      <c r="G4445" s="2">
        <v>763491</v>
      </c>
      <c r="H4445" s="2">
        <v>619120</v>
      </c>
      <c r="I4445" s="2">
        <v>408264</v>
      </c>
      <c r="J4445" s="2">
        <v>0</v>
      </c>
      <c r="K4445" s="2">
        <v>0</v>
      </c>
      <c r="L4445" s="2">
        <v>355277</v>
      </c>
      <c r="M4445" s="2">
        <v>144371</v>
      </c>
      <c r="N4445" s="4">
        <f t="shared" si="138"/>
        <v>0</v>
      </c>
      <c r="O4445" s="2">
        <v>0</v>
      </c>
      <c r="P4445" s="2">
        <v>534203</v>
      </c>
      <c r="Q4445" s="2">
        <v>617199</v>
      </c>
      <c r="R4445" s="2">
        <v>563413</v>
      </c>
      <c r="S4445" s="4">
        <f t="shared" si="139"/>
        <v>0.94815526088322422</v>
      </c>
    </row>
    <row r="4446" spans="1:19" x14ac:dyDescent="0.25">
      <c r="A4446" s="10">
        <v>0</v>
      </c>
      <c r="B4446" s="1" t="s">
        <v>40</v>
      </c>
      <c r="C4446" s="1" t="s">
        <v>2786</v>
      </c>
      <c r="D4446" s="1">
        <v>2019</v>
      </c>
      <c r="E4446" s="2">
        <v>0</v>
      </c>
      <c r="F4446" s="2">
        <v>0</v>
      </c>
      <c r="G4446" s="2">
        <v>187657</v>
      </c>
      <c r="H4446" s="2">
        <v>165603</v>
      </c>
      <c r="I4446" s="2">
        <v>15478</v>
      </c>
      <c r="J4446" s="2">
        <v>0</v>
      </c>
      <c r="K4446" s="2">
        <v>0</v>
      </c>
      <c r="L4446" s="2">
        <v>172179</v>
      </c>
      <c r="M4446" s="2">
        <v>22054</v>
      </c>
      <c r="N4446" s="4">
        <f t="shared" si="138"/>
        <v>0</v>
      </c>
      <c r="O4446" s="2">
        <v>0</v>
      </c>
      <c r="P4446" s="2">
        <v>156882</v>
      </c>
      <c r="Q4446" s="2">
        <v>187657</v>
      </c>
      <c r="R4446" s="2">
        <v>165408</v>
      </c>
      <c r="S4446" s="4">
        <f t="shared" si="139"/>
        <v>0.94845473012188042</v>
      </c>
    </row>
    <row r="4447" spans="1:19" x14ac:dyDescent="0.25">
      <c r="A4447" s="10">
        <v>0</v>
      </c>
      <c r="B4447" s="1" t="s">
        <v>32</v>
      </c>
      <c r="C4447" s="1" t="s">
        <v>2308</v>
      </c>
      <c r="D4447" s="1">
        <v>2019</v>
      </c>
      <c r="E4447" s="2">
        <v>0</v>
      </c>
      <c r="F4447" s="2">
        <v>0</v>
      </c>
      <c r="G4447" s="2">
        <v>2068982</v>
      </c>
      <c r="H4447" s="2">
        <v>2108448</v>
      </c>
      <c r="I4447" s="2">
        <v>551050</v>
      </c>
      <c r="J4447" s="2">
        <v>101001</v>
      </c>
      <c r="K4447" s="2">
        <v>0</v>
      </c>
      <c r="L4447" s="2">
        <v>1416931</v>
      </c>
      <c r="M4447" s="2">
        <v>-39466</v>
      </c>
      <c r="N4447" s="4">
        <f t="shared" si="138"/>
        <v>0</v>
      </c>
      <c r="O4447" s="2">
        <v>0</v>
      </c>
      <c r="P4447" s="2">
        <v>1465131</v>
      </c>
      <c r="Q4447" s="2">
        <v>1344667</v>
      </c>
      <c r="R4447" s="2">
        <v>1541875</v>
      </c>
      <c r="S4447" s="4">
        <f t="shared" si="139"/>
        <v>0.95022683421159304</v>
      </c>
    </row>
    <row r="4448" spans="1:19" x14ac:dyDescent="0.25">
      <c r="A4448" s="10">
        <v>0</v>
      </c>
      <c r="B4448" s="1" t="s">
        <v>40</v>
      </c>
      <c r="C4448" s="1" t="s">
        <v>3204</v>
      </c>
      <c r="D4448" s="1">
        <v>2019</v>
      </c>
      <c r="E4448" s="2">
        <v>0</v>
      </c>
      <c r="F4448" s="2">
        <v>0</v>
      </c>
      <c r="G4448" s="2">
        <v>1690118</v>
      </c>
      <c r="H4448" s="2">
        <v>1479035</v>
      </c>
      <c r="I4448" s="2">
        <v>378361</v>
      </c>
      <c r="J4448" s="2">
        <v>63550</v>
      </c>
      <c r="K4448" s="2">
        <v>0</v>
      </c>
      <c r="L4448" s="2">
        <v>1248207</v>
      </c>
      <c r="M4448" s="2">
        <v>211083</v>
      </c>
      <c r="N4448" s="4">
        <f t="shared" si="138"/>
        <v>0</v>
      </c>
      <c r="O4448" s="2">
        <v>0</v>
      </c>
      <c r="P4448" s="2">
        <v>1141943</v>
      </c>
      <c r="Q4448" s="2">
        <v>1388619</v>
      </c>
      <c r="R4448" s="2">
        <v>1201040</v>
      </c>
      <c r="S4448" s="4">
        <f t="shared" si="139"/>
        <v>0.95079514420835276</v>
      </c>
    </row>
    <row r="4449" spans="1:19" x14ac:dyDescent="0.25">
      <c r="A4449" s="10">
        <v>0</v>
      </c>
      <c r="B4449" s="1" t="s">
        <v>40</v>
      </c>
      <c r="C4449" s="1" t="s">
        <v>3344</v>
      </c>
      <c r="D4449" s="1">
        <v>2019</v>
      </c>
      <c r="E4449" s="2">
        <v>0</v>
      </c>
      <c r="F4449" s="2">
        <v>0</v>
      </c>
      <c r="G4449" s="2">
        <v>685001</v>
      </c>
      <c r="H4449" s="2">
        <v>724375</v>
      </c>
      <c r="I4449" s="2">
        <v>116945</v>
      </c>
      <c r="J4449" s="2">
        <v>24980</v>
      </c>
      <c r="K4449" s="2">
        <v>16110</v>
      </c>
      <c r="L4449" s="2">
        <v>526966</v>
      </c>
      <c r="M4449" s="2">
        <v>-39374</v>
      </c>
      <c r="N4449" s="4">
        <f t="shared" si="138"/>
        <v>0</v>
      </c>
      <c r="O4449" s="2">
        <v>0</v>
      </c>
      <c r="P4449" s="2">
        <v>439663</v>
      </c>
      <c r="Q4449" s="2">
        <v>399540</v>
      </c>
      <c r="R4449" s="2">
        <v>459949</v>
      </c>
      <c r="S4449" s="4">
        <f t="shared" si="139"/>
        <v>0.95589511011003392</v>
      </c>
    </row>
    <row r="4450" spans="1:19" x14ac:dyDescent="0.25">
      <c r="A4450" s="10">
        <v>0</v>
      </c>
      <c r="B4450" s="1" t="s">
        <v>40</v>
      </c>
      <c r="C4450" s="1" t="s">
        <v>3233</v>
      </c>
      <c r="D4450" s="1">
        <v>2019</v>
      </c>
      <c r="E4450" s="2">
        <v>0</v>
      </c>
      <c r="F4450" s="2">
        <v>0</v>
      </c>
      <c r="G4450" s="2">
        <v>764968</v>
      </c>
      <c r="H4450" s="2">
        <v>773324</v>
      </c>
      <c r="I4450" s="2">
        <v>51489</v>
      </c>
      <c r="J4450" s="2">
        <v>0</v>
      </c>
      <c r="K4450" s="2">
        <v>0</v>
      </c>
      <c r="L4450" s="2">
        <v>713479</v>
      </c>
      <c r="M4450" s="2">
        <v>-8356</v>
      </c>
      <c r="N4450" s="4">
        <f t="shared" si="138"/>
        <v>0</v>
      </c>
      <c r="O4450" s="2">
        <v>0</v>
      </c>
      <c r="P4450" s="2">
        <v>337647</v>
      </c>
      <c r="Q4450" s="2">
        <v>350617</v>
      </c>
      <c r="R4450" s="2">
        <v>353034</v>
      </c>
      <c r="S4450" s="4">
        <f t="shared" si="139"/>
        <v>0.95641496286476657</v>
      </c>
    </row>
    <row r="4451" spans="1:19" x14ac:dyDescent="0.25">
      <c r="A4451" s="10">
        <v>0</v>
      </c>
      <c r="B4451" s="1" t="s">
        <v>32</v>
      </c>
      <c r="C4451" s="1" t="s">
        <v>1461</v>
      </c>
      <c r="D4451" s="1">
        <v>2019</v>
      </c>
      <c r="E4451" s="2">
        <v>0</v>
      </c>
      <c r="F4451" s="2">
        <v>0</v>
      </c>
      <c r="G4451" s="2">
        <v>152180</v>
      </c>
      <c r="H4451" s="2">
        <v>182812</v>
      </c>
      <c r="I4451" s="2">
        <v>87676</v>
      </c>
      <c r="J4451" s="2">
        <v>0</v>
      </c>
      <c r="K4451" s="2">
        <v>0</v>
      </c>
      <c r="L4451" s="2">
        <v>64504</v>
      </c>
      <c r="M4451" s="2">
        <v>-30632</v>
      </c>
      <c r="N4451" s="4">
        <f t="shared" si="138"/>
        <v>0</v>
      </c>
      <c r="O4451" s="2">
        <v>0</v>
      </c>
      <c r="P4451" s="2">
        <v>61912</v>
      </c>
      <c r="Q4451" s="2">
        <v>61088</v>
      </c>
      <c r="R4451" s="2">
        <v>64594</v>
      </c>
      <c r="S4451" s="4">
        <f t="shared" si="139"/>
        <v>0.95847911570734123</v>
      </c>
    </row>
    <row r="4452" spans="1:19" x14ac:dyDescent="0.25">
      <c r="A4452" s="10">
        <v>0</v>
      </c>
      <c r="B4452" s="1" t="s">
        <v>40</v>
      </c>
      <c r="C4452" s="1" t="s">
        <v>2939</v>
      </c>
      <c r="D4452" s="1">
        <v>2019</v>
      </c>
      <c r="E4452" s="2">
        <v>0</v>
      </c>
      <c r="F4452" s="2">
        <v>0</v>
      </c>
      <c r="G4452" s="2">
        <v>373875</v>
      </c>
      <c r="H4452" s="2">
        <v>311406</v>
      </c>
      <c r="I4452" s="2">
        <v>197489</v>
      </c>
      <c r="J4452" s="2">
        <v>66683</v>
      </c>
      <c r="K4452" s="2">
        <v>0</v>
      </c>
      <c r="L4452" s="2">
        <v>109702</v>
      </c>
      <c r="M4452" s="2">
        <v>62469</v>
      </c>
      <c r="N4452" s="4">
        <f t="shared" si="138"/>
        <v>0</v>
      </c>
      <c r="O4452" s="2">
        <v>0</v>
      </c>
      <c r="P4452" s="2">
        <v>75459</v>
      </c>
      <c r="Q4452" s="2">
        <v>80419</v>
      </c>
      <c r="R4452" s="2">
        <v>78712</v>
      </c>
      <c r="S4452" s="4">
        <f t="shared" si="139"/>
        <v>0.95867212115052347</v>
      </c>
    </row>
    <row r="4453" spans="1:19" x14ac:dyDescent="0.25">
      <c r="A4453" s="10">
        <v>0</v>
      </c>
      <c r="B4453" s="1" t="s">
        <v>32</v>
      </c>
      <c r="C4453" s="1" t="s">
        <v>2250</v>
      </c>
      <c r="D4453" s="1">
        <v>2019</v>
      </c>
      <c r="E4453" s="2">
        <v>0</v>
      </c>
      <c r="F4453" s="2">
        <v>0</v>
      </c>
      <c r="G4453" s="2">
        <v>465887</v>
      </c>
      <c r="H4453" s="2">
        <v>475140</v>
      </c>
      <c r="I4453" s="2">
        <v>248131</v>
      </c>
      <c r="J4453" s="2">
        <v>0</v>
      </c>
      <c r="K4453" s="2">
        <v>0</v>
      </c>
      <c r="L4453" s="2">
        <v>217756</v>
      </c>
      <c r="M4453" s="2">
        <v>-9253</v>
      </c>
      <c r="N4453" s="4">
        <f t="shared" si="138"/>
        <v>0</v>
      </c>
      <c r="O4453" s="2">
        <v>0</v>
      </c>
      <c r="P4453" s="2">
        <v>159275</v>
      </c>
      <c r="Q4453" s="2">
        <v>209639</v>
      </c>
      <c r="R4453" s="2">
        <v>165193</v>
      </c>
      <c r="S4453" s="4">
        <f t="shared" si="139"/>
        <v>0.96417523744952871</v>
      </c>
    </row>
    <row r="4454" spans="1:19" x14ac:dyDescent="0.25">
      <c r="A4454" s="10">
        <v>0</v>
      </c>
      <c r="B4454" s="1" t="s">
        <v>40</v>
      </c>
      <c r="C4454" s="1" t="s">
        <v>2734</v>
      </c>
      <c r="D4454" s="1">
        <v>2019</v>
      </c>
      <c r="E4454" s="2">
        <v>0</v>
      </c>
      <c r="F4454" s="2">
        <v>0</v>
      </c>
      <c r="G4454" s="2">
        <v>398457</v>
      </c>
      <c r="H4454" s="2">
        <v>322624</v>
      </c>
      <c r="I4454" s="2">
        <v>203887</v>
      </c>
      <c r="J4454" s="2">
        <v>56982</v>
      </c>
      <c r="K4454" s="2">
        <v>0</v>
      </c>
      <c r="L4454" s="2">
        <v>137588</v>
      </c>
      <c r="M4454" s="2">
        <v>75833</v>
      </c>
      <c r="N4454" s="4">
        <f t="shared" si="138"/>
        <v>0</v>
      </c>
      <c r="O4454" s="2">
        <v>0</v>
      </c>
      <c r="P4454" s="2">
        <v>101950</v>
      </c>
      <c r="Q4454" s="2">
        <v>111111</v>
      </c>
      <c r="R4454" s="2">
        <v>105686</v>
      </c>
      <c r="S4454" s="4">
        <f t="shared" si="139"/>
        <v>0.96465000094619913</v>
      </c>
    </row>
    <row r="4455" spans="1:19" x14ac:dyDescent="0.25">
      <c r="A4455" s="10">
        <v>0</v>
      </c>
      <c r="B4455" s="1" t="s">
        <v>40</v>
      </c>
      <c r="C4455" s="1" t="s">
        <v>2878</v>
      </c>
      <c r="D4455" s="1">
        <v>2019</v>
      </c>
      <c r="E4455" s="2">
        <v>0</v>
      </c>
      <c r="F4455" s="2">
        <v>0</v>
      </c>
      <c r="G4455" s="2">
        <v>1435330</v>
      </c>
      <c r="H4455" s="2">
        <v>1250140</v>
      </c>
      <c r="I4455" s="2">
        <v>389075</v>
      </c>
      <c r="J4455" s="2">
        <v>58129</v>
      </c>
      <c r="K4455" s="2">
        <v>27044</v>
      </c>
      <c r="L4455" s="2">
        <v>961082</v>
      </c>
      <c r="M4455" s="2">
        <v>185190</v>
      </c>
      <c r="N4455" s="4">
        <f t="shared" si="138"/>
        <v>0</v>
      </c>
      <c r="O4455" s="2">
        <v>191988</v>
      </c>
      <c r="P4455" s="2">
        <v>363360</v>
      </c>
      <c r="Q4455" s="2">
        <v>522236</v>
      </c>
      <c r="R4455" s="2">
        <v>574524</v>
      </c>
      <c r="S4455" s="4">
        <f t="shared" si="139"/>
        <v>0.96662280426927338</v>
      </c>
    </row>
    <row r="4456" spans="1:19" x14ac:dyDescent="0.25">
      <c r="A4456" s="10">
        <v>0</v>
      </c>
      <c r="B4456" s="1" t="s">
        <v>40</v>
      </c>
      <c r="C4456" s="1" t="s">
        <v>3352</v>
      </c>
      <c r="D4456" s="1">
        <v>2019</v>
      </c>
      <c r="E4456" s="2">
        <v>0</v>
      </c>
      <c r="F4456" s="2">
        <v>0</v>
      </c>
      <c r="G4456" s="2">
        <v>1435449</v>
      </c>
      <c r="H4456" s="2">
        <v>1440685</v>
      </c>
      <c r="I4456" s="2">
        <v>380322</v>
      </c>
      <c r="J4456" s="2">
        <v>294919</v>
      </c>
      <c r="K4456" s="2">
        <v>156916</v>
      </c>
      <c r="L4456" s="2">
        <v>603292</v>
      </c>
      <c r="M4456" s="2">
        <v>-5236</v>
      </c>
      <c r="N4456" s="4">
        <f t="shared" si="138"/>
        <v>0</v>
      </c>
      <c r="O4456" s="2">
        <v>0</v>
      </c>
      <c r="P4456" s="2">
        <v>513310</v>
      </c>
      <c r="Q4456" s="2">
        <v>615394</v>
      </c>
      <c r="R4456" s="2">
        <v>530879</v>
      </c>
      <c r="S4456" s="4">
        <f t="shared" si="139"/>
        <v>0.96690582976535144</v>
      </c>
    </row>
    <row r="4457" spans="1:19" x14ac:dyDescent="0.25">
      <c r="A4457" s="10">
        <v>0</v>
      </c>
      <c r="B4457" s="1" t="s">
        <v>40</v>
      </c>
      <c r="C4457" s="1" t="s">
        <v>3388</v>
      </c>
      <c r="D4457" s="1">
        <v>2019</v>
      </c>
      <c r="E4457" s="2">
        <v>0</v>
      </c>
      <c r="F4457" s="2">
        <v>0</v>
      </c>
      <c r="G4457" s="2">
        <v>366485</v>
      </c>
      <c r="H4457" s="2">
        <v>360167</v>
      </c>
      <c r="I4457" s="2">
        <v>20137</v>
      </c>
      <c r="J4457" s="2">
        <v>0</v>
      </c>
      <c r="K4457" s="2">
        <v>16000</v>
      </c>
      <c r="L4457" s="2">
        <v>330348</v>
      </c>
      <c r="M4457" s="2">
        <v>6318</v>
      </c>
      <c r="N4457" s="4">
        <f t="shared" si="138"/>
        <v>0</v>
      </c>
      <c r="O4457" s="2">
        <v>0</v>
      </c>
      <c r="P4457" s="2">
        <v>284332</v>
      </c>
      <c r="Q4457" s="2">
        <v>294949</v>
      </c>
      <c r="R4457" s="2">
        <v>292870</v>
      </c>
      <c r="S4457" s="4">
        <f t="shared" si="139"/>
        <v>0.97084713354047869</v>
      </c>
    </row>
    <row r="4458" spans="1:19" x14ac:dyDescent="0.25">
      <c r="A4458" s="10">
        <v>0</v>
      </c>
      <c r="B4458" s="1" t="s">
        <v>32</v>
      </c>
      <c r="C4458" s="1" t="s">
        <v>1726</v>
      </c>
      <c r="D4458" s="1">
        <v>2019</v>
      </c>
      <c r="E4458" s="2">
        <v>0</v>
      </c>
      <c r="F4458" s="2">
        <v>0</v>
      </c>
      <c r="G4458" s="2">
        <v>1487820</v>
      </c>
      <c r="H4458" s="2">
        <v>1498385</v>
      </c>
      <c r="I4458" s="2">
        <v>733581</v>
      </c>
      <c r="J4458" s="2">
        <v>0</v>
      </c>
      <c r="K4458" s="2">
        <v>0</v>
      </c>
      <c r="L4458" s="2">
        <v>754239</v>
      </c>
      <c r="M4458" s="2">
        <v>-10565</v>
      </c>
      <c r="N4458" s="4">
        <f t="shared" si="138"/>
        <v>0</v>
      </c>
      <c r="O4458" s="2">
        <v>0</v>
      </c>
      <c r="P4458" s="2">
        <v>200032</v>
      </c>
      <c r="Q4458" s="2">
        <v>698808</v>
      </c>
      <c r="R4458" s="2">
        <v>206022</v>
      </c>
      <c r="S4458" s="4">
        <f t="shared" si="139"/>
        <v>0.97092543514770269</v>
      </c>
    </row>
    <row r="4459" spans="1:19" x14ac:dyDescent="0.25">
      <c r="A4459" s="10">
        <v>0</v>
      </c>
      <c r="B4459" s="1" t="s">
        <v>61</v>
      </c>
      <c r="C4459" s="1" t="s">
        <v>4363</v>
      </c>
      <c r="D4459" s="1">
        <v>2019</v>
      </c>
      <c r="E4459" s="2">
        <v>0</v>
      </c>
      <c r="F4459" s="2">
        <v>0</v>
      </c>
      <c r="G4459" s="2">
        <v>42549259</v>
      </c>
      <c r="H4459" s="2">
        <v>35082256</v>
      </c>
      <c r="I4459" s="2">
        <v>14288582</v>
      </c>
      <c r="J4459" s="2">
        <v>1727641</v>
      </c>
      <c r="K4459" s="2">
        <v>3663508</v>
      </c>
      <c r="L4459" s="2">
        <v>22869528</v>
      </c>
      <c r="M4459" s="2">
        <v>7467003</v>
      </c>
      <c r="N4459" s="4">
        <f t="shared" si="138"/>
        <v>0</v>
      </c>
      <c r="O4459" s="2">
        <v>648435</v>
      </c>
      <c r="P4459" s="2">
        <v>21339774</v>
      </c>
      <c r="Q4459" s="2">
        <v>24148192</v>
      </c>
      <c r="R4459" s="2">
        <v>22542716</v>
      </c>
      <c r="S4459" s="4">
        <f t="shared" si="139"/>
        <v>0.97540194358124377</v>
      </c>
    </row>
    <row r="4460" spans="1:19" x14ac:dyDescent="0.25">
      <c r="A4460" s="10">
        <v>0</v>
      </c>
      <c r="B4460" s="1" t="s">
        <v>40</v>
      </c>
      <c r="C4460" s="1" t="s">
        <v>3228</v>
      </c>
      <c r="D4460" s="1">
        <v>2019</v>
      </c>
      <c r="E4460" s="2">
        <v>0</v>
      </c>
      <c r="F4460" s="2">
        <v>0</v>
      </c>
      <c r="G4460" s="2">
        <v>734105</v>
      </c>
      <c r="H4460" s="2">
        <v>747600</v>
      </c>
      <c r="I4460" s="2">
        <v>70498</v>
      </c>
      <c r="J4460" s="2">
        <v>0</v>
      </c>
      <c r="K4460" s="2">
        <v>0</v>
      </c>
      <c r="L4460" s="2">
        <v>663607</v>
      </c>
      <c r="M4460" s="2">
        <v>-13495</v>
      </c>
      <c r="N4460" s="4">
        <f t="shared" si="138"/>
        <v>0</v>
      </c>
      <c r="O4460" s="2">
        <v>0</v>
      </c>
      <c r="P4460" s="2">
        <v>660609</v>
      </c>
      <c r="Q4460" s="2">
        <v>641255</v>
      </c>
      <c r="R4460" s="2">
        <v>673773</v>
      </c>
      <c r="S4460" s="4">
        <f t="shared" si="139"/>
        <v>0.98046226251274537</v>
      </c>
    </row>
    <row r="4461" spans="1:19" x14ac:dyDescent="0.25">
      <c r="A4461" s="10">
        <v>1</v>
      </c>
      <c r="B4461" s="1" t="s">
        <v>32</v>
      </c>
      <c r="C4461" s="1" t="s">
        <v>2408</v>
      </c>
      <c r="D4461" s="1">
        <v>2019</v>
      </c>
      <c r="E4461" s="2">
        <v>0</v>
      </c>
      <c r="F4461" s="2">
        <v>0</v>
      </c>
      <c r="G4461" s="2">
        <v>7421502</v>
      </c>
      <c r="H4461" s="2">
        <v>6543865</v>
      </c>
      <c r="I4461" s="2">
        <v>2112403</v>
      </c>
      <c r="J4461" s="2">
        <v>0</v>
      </c>
      <c r="K4461" s="2">
        <v>41449</v>
      </c>
      <c r="L4461" s="2">
        <v>5267650</v>
      </c>
      <c r="M4461" s="2">
        <v>877637</v>
      </c>
      <c r="N4461" s="4">
        <f t="shared" si="138"/>
        <v>0</v>
      </c>
      <c r="O4461" s="2">
        <v>0</v>
      </c>
      <c r="P4461" s="2">
        <v>2942638</v>
      </c>
      <c r="Q4461" s="2">
        <v>3378495</v>
      </c>
      <c r="R4461" s="2">
        <v>2998673</v>
      </c>
      <c r="S4461" s="4">
        <f t="shared" si="139"/>
        <v>0.98131340096102504</v>
      </c>
    </row>
    <row r="4462" spans="1:19" x14ac:dyDescent="0.25">
      <c r="A4462" s="10">
        <v>0</v>
      </c>
      <c r="B4462" s="1" t="s">
        <v>32</v>
      </c>
      <c r="C4462" s="1" t="s">
        <v>1742</v>
      </c>
      <c r="D4462" s="1">
        <v>2019</v>
      </c>
      <c r="E4462" s="2">
        <v>0</v>
      </c>
      <c r="F4462" s="2">
        <v>0</v>
      </c>
      <c r="G4462" s="2">
        <v>483129</v>
      </c>
      <c r="H4462" s="2">
        <v>456917</v>
      </c>
      <c r="I4462" s="2">
        <v>331569</v>
      </c>
      <c r="J4462" s="2">
        <v>5726</v>
      </c>
      <c r="K4462" s="2">
        <v>0</v>
      </c>
      <c r="L4462" s="2">
        <v>145834</v>
      </c>
      <c r="M4462" s="2">
        <v>26212</v>
      </c>
      <c r="N4462" s="4">
        <f t="shared" si="138"/>
        <v>0</v>
      </c>
      <c r="O4462" s="2">
        <v>0</v>
      </c>
      <c r="P4462" s="2">
        <v>106890</v>
      </c>
      <c r="Q4462" s="2">
        <v>135835</v>
      </c>
      <c r="R4462" s="2">
        <v>108916</v>
      </c>
      <c r="S4462" s="4">
        <f t="shared" si="139"/>
        <v>0.98139850894267144</v>
      </c>
    </row>
    <row r="4463" spans="1:19" x14ac:dyDescent="0.25">
      <c r="A4463" s="10">
        <v>0</v>
      </c>
      <c r="B4463" s="1" t="s">
        <v>40</v>
      </c>
      <c r="C4463" s="1" t="s">
        <v>3279</v>
      </c>
      <c r="D4463" s="1">
        <v>2019</v>
      </c>
      <c r="E4463" s="2">
        <v>0</v>
      </c>
      <c r="F4463" s="2">
        <v>0</v>
      </c>
      <c r="G4463" s="2">
        <v>663511</v>
      </c>
      <c r="H4463" s="2">
        <v>526988</v>
      </c>
      <c r="I4463" s="2">
        <v>159188</v>
      </c>
      <c r="J4463" s="2">
        <v>24774</v>
      </c>
      <c r="K4463" s="2">
        <v>0</v>
      </c>
      <c r="L4463" s="2">
        <v>479549</v>
      </c>
      <c r="M4463" s="2">
        <v>136523</v>
      </c>
      <c r="N4463" s="4">
        <f t="shared" si="138"/>
        <v>0</v>
      </c>
      <c r="O4463" s="2">
        <v>159768</v>
      </c>
      <c r="P4463" s="2">
        <v>149374</v>
      </c>
      <c r="Q4463" s="2">
        <v>422228</v>
      </c>
      <c r="R4463" s="2">
        <v>314846</v>
      </c>
      <c r="S4463" s="4">
        <f t="shared" si="139"/>
        <v>0.98188320639296667</v>
      </c>
    </row>
    <row r="4464" spans="1:19" x14ac:dyDescent="0.25">
      <c r="A4464" s="10">
        <v>0</v>
      </c>
      <c r="B4464" s="1" t="s">
        <v>40</v>
      </c>
      <c r="C4464" s="1" t="s">
        <v>2749</v>
      </c>
      <c r="D4464" s="1">
        <v>2019</v>
      </c>
      <c r="E4464" s="2">
        <v>0</v>
      </c>
      <c r="F4464" s="2">
        <v>0</v>
      </c>
      <c r="G4464" s="2">
        <v>1331220</v>
      </c>
      <c r="H4464" s="2">
        <v>1098244</v>
      </c>
      <c r="I4464" s="2">
        <v>791248</v>
      </c>
      <c r="J4464" s="2">
        <v>6123</v>
      </c>
      <c r="K4464" s="2">
        <v>0</v>
      </c>
      <c r="L4464" s="2">
        <v>533849</v>
      </c>
      <c r="M4464" s="2">
        <v>232976</v>
      </c>
      <c r="N4464" s="4">
        <f t="shared" si="138"/>
        <v>0</v>
      </c>
      <c r="O4464" s="2">
        <v>0</v>
      </c>
      <c r="P4464" s="2">
        <v>329646</v>
      </c>
      <c r="Q4464" s="2">
        <v>344349</v>
      </c>
      <c r="R4464" s="2">
        <v>335658</v>
      </c>
      <c r="S4464" s="4">
        <f t="shared" si="139"/>
        <v>0.98208891192821268</v>
      </c>
    </row>
    <row r="4465" spans="1:19" x14ac:dyDescent="0.25">
      <c r="A4465" s="10">
        <v>0</v>
      </c>
      <c r="B4465" s="1" t="s">
        <v>40</v>
      </c>
      <c r="C4465" s="1" t="s">
        <v>3056</v>
      </c>
      <c r="D4465" s="1">
        <v>2019</v>
      </c>
      <c r="E4465" s="2">
        <v>0</v>
      </c>
      <c r="F4465" s="2">
        <v>0</v>
      </c>
      <c r="G4465" s="2">
        <v>501489</v>
      </c>
      <c r="H4465" s="2">
        <v>471903</v>
      </c>
      <c r="I4465" s="2">
        <v>255468</v>
      </c>
      <c r="J4465" s="2">
        <v>0</v>
      </c>
      <c r="K4465" s="2">
        <v>0</v>
      </c>
      <c r="L4465" s="2">
        <v>246021</v>
      </c>
      <c r="M4465" s="2">
        <v>29586</v>
      </c>
      <c r="N4465" s="4">
        <f t="shared" si="138"/>
        <v>0</v>
      </c>
      <c r="O4465" s="2">
        <v>0</v>
      </c>
      <c r="P4465" s="2">
        <v>157832</v>
      </c>
      <c r="Q4465" s="2">
        <v>188732</v>
      </c>
      <c r="R4465" s="2">
        <v>160488</v>
      </c>
      <c r="S4465" s="4">
        <f t="shared" si="139"/>
        <v>0.98345047604805347</v>
      </c>
    </row>
    <row r="4466" spans="1:19" x14ac:dyDescent="0.25">
      <c r="A4466" s="10">
        <v>0</v>
      </c>
      <c r="B4466" s="1" t="s">
        <v>40</v>
      </c>
      <c r="C4466" s="1" t="s">
        <v>3534</v>
      </c>
      <c r="D4466" s="1">
        <v>2019</v>
      </c>
      <c r="E4466" s="2">
        <v>0</v>
      </c>
      <c r="F4466" s="2">
        <v>0</v>
      </c>
      <c r="G4466" s="2">
        <v>204123</v>
      </c>
      <c r="H4466" s="2">
        <v>189508</v>
      </c>
      <c r="I4466" s="2">
        <v>18210</v>
      </c>
      <c r="J4466" s="2">
        <v>0</v>
      </c>
      <c r="K4466" s="2">
        <v>0</v>
      </c>
      <c r="L4466" s="2">
        <v>185913</v>
      </c>
      <c r="M4466" s="2">
        <v>14615</v>
      </c>
      <c r="N4466" s="4">
        <f t="shared" si="138"/>
        <v>0</v>
      </c>
      <c r="O4466" s="2">
        <v>0</v>
      </c>
      <c r="P4466" s="2">
        <v>127719</v>
      </c>
      <c r="Q4466" s="2">
        <v>146033</v>
      </c>
      <c r="R4466" s="2">
        <v>129755</v>
      </c>
      <c r="S4466" s="4">
        <f t="shared" si="139"/>
        <v>0.98430888983083509</v>
      </c>
    </row>
    <row r="4467" spans="1:19" x14ac:dyDescent="0.25">
      <c r="A4467" s="10">
        <v>0</v>
      </c>
      <c r="B4467" s="1" t="s">
        <v>32</v>
      </c>
      <c r="C4467" s="1" t="s">
        <v>1534</v>
      </c>
      <c r="D4467" s="1">
        <v>2019</v>
      </c>
      <c r="E4467" s="2">
        <v>0</v>
      </c>
      <c r="F4467" s="2">
        <v>0</v>
      </c>
      <c r="G4467" s="2">
        <v>1174104</v>
      </c>
      <c r="H4467" s="2">
        <v>829663</v>
      </c>
      <c r="I4467" s="2">
        <v>793316</v>
      </c>
      <c r="J4467" s="2">
        <v>0</v>
      </c>
      <c r="K4467" s="2">
        <v>0</v>
      </c>
      <c r="L4467" s="2">
        <v>380788</v>
      </c>
      <c r="M4467" s="2">
        <v>344441</v>
      </c>
      <c r="N4467" s="4">
        <f t="shared" si="138"/>
        <v>0</v>
      </c>
      <c r="O4467" s="2">
        <v>0</v>
      </c>
      <c r="P4467" s="2">
        <v>283559</v>
      </c>
      <c r="Q4467" s="2">
        <v>325830</v>
      </c>
      <c r="R4467" s="2">
        <v>287475</v>
      </c>
      <c r="S4467" s="4">
        <f t="shared" si="139"/>
        <v>0.98637794590833983</v>
      </c>
    </row>
    <row r="4468" spans="1:19" x14ac:dyDescent="0.25">
      <c r="A4468" s="10">
        <v>0</v>
      </c>
      <c r="B4468" s="1" t="s">
        <v>55</v>
      </c>
      <c r="C4468" s="1" t="s">
        <v>4034</v>
      </c>
      <c r="D4468" s="1">
        <v>2019</v>
      </c>
      <c r="E4468" s="2">
        <v>0</v>
      </c>
      <c r="F4468" s="2">
        <v>0</v>
      </c>
      <c r="G4468" s="2">
        <v>1483493</v>
      </c>
      <c r="H4468" s="2">
        <v>1287909</v>
      </c>
      <c r="I4468" s="2">
        <v>838186</v>
      </c>
      <c r="J4468" s="2">
        <v>125070</v>
      </c>
      <c r="K4468" s="2">
        <v>100000</v>
      </c>
      <c r="L4468" s="2">
        <v>420237</v>
      </c>
      <c r="M4468" s="2">
        <v>195584</v>
      </c>
      <c r="N4468" s="4">
        <f t="shared" si="138"/>
        <v>0</v>
      </c>
      <c r="O4468" s="2">
        <v>0</v>
      </c>
      <c r="P4468" s="2">
        <v>368010</v>
      </c>
      <c r="Q4468" s="2">
        <v>412110</v>
      </c>
      <c r="R4468" s="2">
        <v>372924</v>
      </c>
      <c r="S4468" s="4">
        <f t="shared" si="139"/>
        <v>0.98682305241818713</v>
      </c>
    </row>
    <row r="4469" spans="1:19" x14ac:dyDescent="0.25">
      <c r="A4469" s="10">
        <v>0</v>
      </c>
      <c r="B4469" s="1" t="s">
        <v>32</v>
      </c>
      <c r="C4469" s="1" t="s">
        <v>2271</v>
      </c>
      <c r="D4469" s="1">
        <v>2019</v>
      </c>
      <c r="E4469" s="2">
        <v>0</v>
      </c>
      <c r="F4469" s="2">
        <v>0</v>
      </c>
      <c r="G4469" s="2">
        <v>212629</v>
      </c>
      <c r="H4469" s="2">
        <v>205304</v>
      </c>
      <c r="I4469" s="2">
        <v>67192</v>
      </c>
      <c r="J4469" s="2">
        <v>0</v>
      </c>
      <c r="K4469" s="2">
        <v>0</v>
      </c>
      <c r="L4469" s="2">
        <v>145437</v>
      </c>
      <c r="M4469" s="2">
        <v>7325</v>
      </c>
      <c r="N4469" s="4">
        <f t="shared" si="138"/>
        <v>0</v>
      </c>
      <c r="O4469" s="2">
        <v>0</v>
      </c>
      <c r="P4469" s="2">
        <v>115940</v>
      </c>
      <c r="Q4469" s="2">
        <v>130572</v>
      </c>
      <c r="R4469" s="2">
        <v>117132</v>
      </c>
      <c r="S4469" s="4">
        <f t="shared" si="139"/>
        <v>0.98982344705119008</v>
      </c>
    </row>
    <row r="4470" spans="1:19" x14ac:dyDescent="0.25">
      <c r="A4470" s="10">
        <v>0</v>
      </c>
      <c r="B4470" s="1" t="s">
        <v>32</v>
      </c>
      <c r="C4470" s="1" t="s">
        <v>1845</v>
      </c>
      <c r="D4470" s="1">
        <v>2019</v>
      </c>
      <c r="E4470" s="2">
        <v>0</v>
      </c>
      <c r="F4470" s="2">
        <v>0</v>
      </c>
      <c r="G4470" s="2">
        <v>192747</v>
      </c>
      <c r="H4470" s="2">
        <v>198362</v>
      </c>
      <c r="I4470" s="2">
        <v>92548</v>
      </c>
      <c r="J4470" s="2">
        <v>2918</v>
      </c>
      <c r="K4470" s="2">
        <v>0</v>
      </c>
      <c r="L4470" s="2">
        <v>97281</v>
      </c>
      <c r="M4470" s="2">
        <v>-5615</v>
      </c>
      <c r="N4470" s="4">
        <f t="shared" si="138"/>
        <v>0</v>
      </c>
      <c r="O4470" s="2">
        <v>0</v>
      </c>
      <c r="P4470" s="2">
        <v>123826</v>
      </c>
      <c r="Q4470" s="2">
        <v>104188</v>
      </c>
      <c r="R4470" s="2">
        <v>124806</v>
      </c>
      <c r="S4470" s="4">
        <f t="shared" si="139"/>
        <v>0.99214781340640679</v>
      </c>
    </row>
    <row r="4471" spans="1:19" x14ac:dyDescent="0.25">
      <c r="A4471" s="10">
        <v>0</v>
      </c>
      <c r="B4471" s="1" t="s">
        <v>40</v>
      </c>
      <c r="C4471" s="1" t="s">
        <v>3431</v>
      </c>
      <c r="D4471" s="1">
        <v>2019</v>
      </c>
      <c r="E4471" s="2">
        <v>0</v>
      </c>
      <c r="F4471" s="2">
        <v>0</v>
      </c>
      <c r="G4471" s="2">
        <v>1270807</v>
      </c>
      <c r="H4471" s="2">
        <v>1154272</v>
      </c>
      <c r="I4471" s="2">
        <v>861576</v>
      </c>
      <c r="J4471" s="2">
        <v>185733</v>
      </c>
      <c r="K4471" s="2">
        <v>0</v>
      </c>
      <c r="L4471" s="2">
        <v>223498</v>
      </c>
      <c r="M4471" s="2">
        <v>116535</v>
      </c>
      <c r="N4471" s="4">
        <f t="shared" si="138"/>
        <v>0</v>
      </c>
      <c r="O4471" s="2">
        <v>0</v>
      </c>
      <c r="P4471" s="2">
        <v>505192</v>
      </c>
      <c r="Q4471" s="2">
        <v>715187</v>
      </c>
      <c r="R4471" s="2">
        <v>507762</v>
      </c>
      <c r="S4471" s="4">
        <f t="shared" si="139"/>
        <v>0.99493857358368687</v>
      </c>
    </row>
    <row r="4472" spans="1:19" x14ac:dyDescent="0.25">
      <c r="A4472" s="10">
        <v>0</v>
      </c>
      <c r="B4472" s="1" t="s">
        <v>55</v>
      </c>
      <c r="C4472" s="1" t="s">
        <v>4046</v>
      </c>
      <c r="D4472" s="1">
        <v>2019</v>
      </c>
      <c r="E4472" s="2">
        <v>0</v>
      </c>
      <c r="F4472" s="2">
        <v>0</v>
      </c>
      <c r="G4472" s="2">
        <v>173207</v>
      </c>
      <c r="H4472" s="2">
        <v>145162</v>
      </c>
      <c r="I4472" s="2">
        <v>117885</v>
      </c>
      <c r="J4472" s="2">
        <v>6378</v>
      </c>
      <c r="K4472" s="2">
        <v>0</v>
      </c>
      <c r="L4472" s="2">
        <v>48945</v>
      </c>
      <c r="M4472" s="2">
        <v>28045</v>
      </c>
      <c r="N4472" s="4">
        <f t="shared" si="138"/>
        <v>0</v>
      </c>
      <c r="O4472" s="2">
        <v>0</v>
      </c>
      <c r="P4472" s="2">
        <v>19249</v>
      </c>
      <c r="Q4472" s="2">
        <v>27688</v>
      </c>
      <c r="R4472" s="2">
        <v>19323</v>
      </c>
      <c r="S4472" s="4">
        <f t="shared" si="139"/>
        <v>0.99617036692025052</v>
      </c>
    </row>
    <row r="4473" spans="1:19" x14ac:dyDescent="0.25">
      <c r="A4473" s="10">
        <v>0</v>
      </c>
      <c r="B4473" s="1" t="s">
        <v>40</v>
      </c>
      <c r="C4473" s="1" t="s">
        <v>1997</v>
      </c>
      <c r="D4473" s="1">
        <v>2019</v>
      </c>
      <c r="E4473" s="2">
        <v>0</v>
      </c>
      <c r="F4473" s="2">
        <v>0</v>
      </c>
      <c r="G4473" s="2">
        <v>583325</v>
      </c>
      <c r="H4473" s="2">
        <v>944883</v>
      </c>
      <c r="I4473" s="2">
        <v>157934</v>
      </c>
      <c r="J4473" s="2">
        <v>78301</v>
      </c>
      <c r="K4473" s="2">
        <v>0</v>
      </c>
      <c r="L4473" s="2">
        <v>347090</v>
      </c>
      <c r="M4473" s="2">
        <v>-361558</v>
      </c>
      <c r="N4473" s="4">
        <f t="shared" si="138"/>
        <v>0</v>
      </c>
      <c r="O4473" s="2">
        <v>0</v>
      </c>
      <c r="P4473" s="2">
        <v>235744</v>
      </c>
      <c r="Q4473" s="2">
        <v>254294</v>
      </c>
      <c r="R4473" s="2">
        <v>236217</v>
      </c>
      <c r="S4473" s="4">
        <f t="shared" si="139"/>
        <v>0.99799760389811065</v>
      </c>
    </row>
    <row r="4474" spans="1:19" x14ac:dyDescent="0.25">
      <c r="A4474" s="10">
        <v>0</v>
      </c>
      <c r="B4474" s="1" t="s">
        <v>40</v>
      </c>
      <c r="C4474" s="1" t="s">
        <v>2718</v>
      </c>
      <c r="D4474" s="1">
        <v>2019</v>
      </c>
      <c r="E4474" s="2">
        <v>0</v>
      </c>
      <c r="F4474" s="2">
        <v>0</v>
      </c>
      <c r="G4474" s="2">
        <v>5023429</v>
      </c>
      <c r="H4474" s="2">
        <v>4231939</v>
      </c>
      <c r="I4474" s="2">
        <v>2592143</v>
      </c>
      <c r="J4474" s="2">
        <v>13434</v>
      </c>
      <c r="K4474" s="2">
        <v>121373</v>
      </c>
      <c r="L4474" s="2">
        <v>2296479</v>
      </c>
      <c r="M4474" s="2">
        <v>791490</v>
      </c>
      <c r="N4474" s="4">
        <f t="shared" si="138"/>
        <v>0</v>
      </c>
      <c r="O4474" s="2">
        <v>0</v>
      </c>
      <c r="P4474" s="2">
        <v>2413627</v>
      </c>
      <c r="Q4474" s="2">
        <v>2622646</v>
      </c>
      <c r="R4474" s="2">
        <v>2410550</v>
      </c>
      <c r="S4474" s="4">
        <f t="shared" si="139"/>
        <v>1.0012764721744001</v>
      </c>
    </row>
    <row r="4475" spans="1:19" x14ac:dyDescent="0.25">
      <c r="A4475" s="10">
        <v>0</v>
      </c>
      <c r="B4475" s="1" t="s">
        <v>32</v>
      </c>
      <c r="C4475" s="1" t="s">
        <v>1460</v>
      </c>
      <c r="D4475" s="1">
        <v>2019</v>
      </c>
      <c r="E4475" s="2">
        <v>0</v>
      </c>
      <c r="F4475" s="2">
        <v>0</v>
      </c>
      <c r="G4475" s="2">
        <v>131703</v>
      </c>
      <c r="H4475" s="2">
        <v>81349</v>
      </c>
      <c r="I4475" s="2">
        <v>34078</v>
      </c>
      <c r="J4475" s="2">
        <v>70567</v>
      </c>
      <c r="K4475" s="2">
        <v>0</v>
      </c>
      <c r="L4475" s="2">
        <v>27058</v>
      </c>
      <c r="M4475" s="2">
        <v>50354</v>
      </c>
      <c r="N4475" s="4">
        <f t="shared" si="138"/>
        <v>0</v>
      </c>
      <c r="O4475" s="2">
        <v>0</v>
      </c>
      <c r="P4475" s="2">
        <v>26090</v>
      </c>
      <c r="Q4475" s="2">
        <v>27047</v>
      </c>
      <c r="R4475" s="2">
        <v>25994</v>
      </c>
      <c r="S4475" s="4">
        <f t="shared" si="139"/>
        <v>1.0036931599599908</v>
      </c>
    </row>
    <row r="4476" spans="1:19" x14ac:dyDescent="0.25">
      <c r="A4476" s="10">
        <v>0</v>
      </c>
      <c r="B4476" s="1" t="s">
        <v>55</v>
      </c>
      <c r="C4476" s="1" t="s">
        <v>4092</v>
      </c>
      <c r="D4476" s="1">
        <v>2019</v>
      </c>
      <c r="E4476" s="2">
        <v>0</v>
      </c>
      <c r="F4476" s="2">
        <v>0</v>
      </c>
      <c r="G4476" s="2">
        <v>10818363</v>
      </c>
      <c r="H4476" s="2">
        <v>10119258</v>
      </c>
      <c r="I4476" s="2">
        <v>5133464</v>
      </c>
      <c r="J4476" s="2">
        <v>1026714</v>
      </c>
      <c r="K4476" s="2">
        <v>1340846</v>
      </c>
      <c r="L4476" s="2">
        <v>3317339</v>
      </c>
      <c r="M4476" s="2">
        <v>699105</v>
      </c>
      <c r="N4476" s="4">
        <f t="shared" si="138"/>
        <v>0</v>
      </c>
      <c r="O4476" s="2">
        <v>0</v>
      </c>
      <c r="P4476" s="2">
        <v>3628516</v>
      </c>
      <c r="Q4476" s="2">
        <v>3972511</v>
      </c>
      <c r="R4476" s="2">
        <v>3613954</v>
      </c>
      <c r="S4476" s="4">
        <f t="shared" si="139"/>
        <v>1.0040293816689421</v>
      </c>
    </row>
    <row r="4477" spans="1:19" x14ac:dyDescent="0.25">
      <c r="A4477" s="10">
        <v>0</v>
      </c>
      <c r="B4477" s="1" t="s">
        <v>32</v>
      </c>
      <c r="C4477" s="1" t="s">
        <v>2335</v>
      </c>
      <c r="D4477" s="1">
        <v>2019</v>
      </c>
      <c r="E4477" s="2">
        <v>0</v>
      </c>
      <c r="F4477" s="2">
        <v>0</v>
      </c>
      <c r="G4477" s="2">
        <v>284449</v>
      </c>
      <c r="H4477" s="2">
        <v>287328</v>
      </c>
      <c r="I4477" s="2">
        <v>147233</v>
      </c>
      <c r="J4477" s="2">
        <v>0</v>
      </c>
      <c r="K4477" s="2">
        <v>0</v>
      </c>
      <c r="L4477" s="2">
        <v>137216</v>
      </c>
      <c r="M4477" s="2">
        <v>-2879</v>
      </c>
      <c r="N4477" s="4">
        <f t="shared" si="138"/>
        <v>0</v>
      </c>
      <c r="O4477" s="2">
        <v>0</v>
      </c>
      <c r="P4477" s="2">
        <v>160882</v>
      </c>
      <c r="Q4477" s="2">
        <v>186724</v>
      </c>
      <c r="R4477" s="2">
        <v>159755</v>
      </c>
      <c r="S4477" s="4">
        <f t="shared" si="139"/>
        <v>1.0070545522831835</v>
      </c>
    </row>
    <row r="4478" spans="1:19" x14ac:dyDescent="0.25">
      <c r="A4478" s="10">
        <v>0</v>
      </c>
      <c r="B4478" s="1" t="s">
        <v>40</v>
      </c>
      <c r="C4478" s="1" t="s">
        <v>3138</v>
      </c>
      <c r="D4478" s="1">
        <v>2019</v>
      </c>
      <c r="E4478" s="2">
        <v>0</v>
      </c>
      <c r="F4478" s="2">
        <v>0</v>
      </c>
      <c r="G4478" s="2">
        <v>2796855</v>
      </c>
      <c r="H4478" s="2">
        <v>2849002</v>
      </c>
      <c r="I4478" s="2">
        <v>1191942</v>
      </c>
      <c r="J4478" s="2">
        <v>36232</v>
      </c>
      <c r="K4478" s="2">
        <v>19500</v>
      </c>
      <c r="L4478" s="2">
        <v>1549181</v>
      </c>
      <c r="M4478" s="2">
        <v>-52147</v>
      </c>
      <c r="N4478" s="4">
        <f t="shared" si="138"/>
        <v>0</v>
      </c>
      <c r="O4478" s="2">
        <v>348920</v>
      </c>
      <c r="P4478" s="2">
        <v>909473</v>
      </c>
      <c r="Q4478" s="2">
        <v>1475543</v>
      </c>
      <c r="R4478" s="2">
        <v>1249233</v>
      </c>
      <c r="S4478" s="4">
        <f t="shared" si="139"/>
        <v>1.0073324992215222</v>
      </c>
    </row>
    <row r="4479" spans="1:19" x14ac:dyDescent="0.25">
      <c r="A4479" s="10">
        <v>0</v>
      </c>
      <c r="B4479" s="1" t="s">
        <v>40</v>
      </c>
      <c r="C4479" s="1" t="s">
        <v>2811</v>
      </c>
      <c r="D4479" s="1">
        <v>2019</v>
      </c>
      <c r="E4479" s="2">
        <v>0</v>
      </c>
      <c r="F4479" s="2">
        <v>0</v>
      </c>
      <c r="G4479" s="2">
        <v>3007713</v>
      </c>
      <c r="H4479" s="2">
        <v>2312436</v>
      </c>
      <c r="I4479" s="2">
        <v>1577744</v>
      </c>
      <c r="J4479" s="2">
        <v>256851</v>
      </c>
      <c r="K4479" s="2">
        <v>268552</v>
      </c>
      <c r="L4479" s="2">
        <v>904566</v>
      </c>
      <c r="M4479" s="2">
        <v>695277</v>
      </c>
      <c r="N4479" s="4">
        <f t="shared" si="138"/>
        <v>0</v>
      </c>
      <c r="O4479" s="2">
        <v>0</v>
      </c>
      <c r="P4479" s="2">
        <v>921863</v>
      </c>
      <c r="Q4479" s="2">
        <v>899447</v>
      </c>
      <c r="R4479" s="2">
        <v>913294</v>
      </c>
      <c r="S4479" s="4">
        <f t="shared" si="139"/>
        <v>1.0093825208530878</v>
      </c>
    </row>
    <row r="4480" spans="1:19" x14ac:dyDescent="0.25">
      <c r="A4480" s="10">
        <v>0</v>
      </c>
      <c r="B4480" s="1" t="s">
        <v>32</v>
      </c>
      <c r="C4480" s="1" t="s">
        <v>1725</v>
      </c>
      <c r="D4480" s="1">
        <v>2019</v>
      </c>
      <c r="E4480" s="2">
        <v>0</v>
      </c>
      <c r="F4480" s="2">
        <v>0</v>
      </c>
      <c r="G4480" s="2">
        <v>2104996</v>
      </c>
      <c r="H4480" s="2">
        <v>1710500</v>
      </c>
      <c r="I4480" s="2">
        <v>546688</v>
      </c>
      <c r="J4480" s="2">
        <v>0</v>
      </c>
      <c r="K4480" s="2">
        <v>0</v>
      </c>
      <c r="L4480" s="2">
        <v>1558308</v>
      </c>
      <c r="M4480" s="2">
        <v>394496</v>
      </c>
      <c r="N4480" s="4">
        <f t="shared" si="138"/>
        <v>0</v>
      </c>
      <c r="O4480" s="2">
        <v>0</v>
      </c>
      <c r="P4480" s="2">
        <v>751551</v>
      </c>
      <c r="Q4480" s="2">
        <v>1388935</v>
      </c>
      <c r="R4480" s="2">
        <v>741995</v>
      </c>
      <c r="S4480" s="4">
        <f t="shared" si="139"/>
        <v>1.0128787929837801</v>
      </c>
    </row>
    <row r="4481" spans="1:19" x14ac:dyDescent="0.25">
      <c r="A4481" s="10">
        <v>0</v>
      </c>
      <c r="B4481" s="1" t="s">
        <v>40</v>
      </c>
      <c r="C4481" s="1" t="s">
        <v>2970</v>
      </c>
      <c r="D4481" s="1">
        <v>2019</v>
      </c>
      <c r="E4481" s="2">
        <v>0</v>
      </c>
      <c r="F4481" s="2">
        <v>0</v>
      </c>
      <c r="G4481" s="2">
        <v>240255</v>
      </c>
      <c r="H4481" s="2">
        <v>393122</v>
      </c>
      <c r="I4481" s="2">
        <v>30140</v>
      </c>
      <c r="J4481" s="2">
        <v>2883</v>
      </c>
      <c r="K4481" s="2">
        <v>0</v>
      </c>
      <c r="L4481" s="2">
        <v>207232</v>
      </c>
      <c r="M4481" s="2">
        <v>-152867</v>
      </c>
      <c r="N4481" s="4">
        <f t="shared" si="138"/>
        <v>0</v>
      </c>
      <c r="O4481" s="2">
        <v>0</v>
      </c>
      <c r="P4481" s="2">
        <v>321919</v>
      </c>
      <c r="Q4481" s="2">
        <v>175894</v>
      </c>
      <c r="R4481" s="2">
        <v>317084</v>
      </c>
      <c r="S4481" s="4">
        <f t="shared" si="139"/>
        <v>1.0152483253648876</v>
      </c>
    </row>
    <row r="4482" spans="1:19" x14ac:dyDescent="0.25">
      <c r="A4482" s="10">
        <v>0</v>
      </c>
      <c r="B4482" s="1" t="s">
        <v>40</v>
      </c>
      <c r="C4482" s="1" t="s">
        <v>2723</v>
      </c>
      <c r="D4482" s="1">
        <v>2019</v>
      </c>
      <c r="E4482" s="2">
        <v>0</v>
      </c>
      <c r="F4482" s="2">
        <v>0</v>
      </c>
      <c r="G4482" s="2">
        <v>2550625</v>
      </c>
      <c r="H4482" s="2">
        <v>2207929</v>
      </c>
      <c r="I4482" s="2">
        <v>1399620</v>
      </c>
      <c r="J4482" s="2">
        <v>192490</v>
      </c>
      <c r="K4482" s="2">
        <v>119280</v>
      </c>
      <c r="L4482" s="2">
        <v>839235</v>
      </c>
      <c r="M4482" s="2">
        <v>342696</v>
      </c>
      <c r="N4482" s="4">
        <f t="shared" ref="N4482:N4545" si="140">(E4482-F4482)/G4482</f>
        <v>0</v>
      </c>
      <c r="O4482" s="2">
        <v>0</v>
      </c>
      <c r="P4482" s="2">
        <v>715022</v>
      </c>
      <c r="Q4482" s="2">
        <v>884955</v>
      </c>
      <c r="R4482" s="2">
        <v>703844</v>
      </c>
      <c r="S4482" s="4">
        <f t="shared" ref="S4482:S4545" si="141">(O4482+P4482)/R4482</f>
        <v>1.0158813600741072</v>
      </c>
    </row>
    <row r="4483" spans="1:19" x14ac:dyDescent="0.25">
      <c r="A4483" s="10">
        <v>0</v>
      </c>
      <c r="B4483" s="1" t="s">
        <v>40</v>
      </c>
      <c r="C4483" s="1" t="s">
        <v>3529</v>
      </c>
      <c r="D4483" s="1">
        <v>2019</v>
      </c>
      <c r="E4483" s="2">
        <v>0</v>
      </c>
      <c r="F4483" s="2">
        <v>0</v>
      </c>
      <c r="G4483" s="2">
        <v>3127723</v>
      </c>
      <c r="H4483" s="2">
        <v>1591418</v>
      </c>
      <c r="I4483" s="2">
        <v>432939</v>
      </c>
      <c r="J4483" s="2">
        <v>13543</v>
      </c>
      <c r="K4483" s="2">
        <v>1090606</v>
      </c>
      <c r="L4483" s="2">
        <v>1590635</v>
      </c>
      <c r="M4483" s="2">
        <v>1536305</v>
      </c>
      <c r="N4483" s="4">
        <f t="shared" si="140"/>
        <v>0</v>
      </c>
      <c r="O4483" s="2">
        <v>0</v>
      </c>
      <c r="P4483" s="2">
        <v>926451</v>
      </c>
      <c r="Q4483" s="2">
        <v>993846</v>
      </c>
      <c r="R4483" s="2">
        <v>909258</v>
      </c>
      <c r="S4483" s="4">
        <f t="shared" si="141"/>
        <v>1.0189088245580462</v>
      </c>
    </row>
    <row r="4484" spans="1:19" x14ac:dyDescent="0.25">
      <c r="A4484" s="10">
        <v>0</v>
      </c>
      <c r="B4484" s="1" t="s">
        <v>32</v>
      </c>
      <c r="C4484" s="1" t="s">
        <v>1560</v>
      </c>
      <c r="D4484" s="1">
        <v>2019</v>
      </c>
      <c r="E4484" s="2">
        <v>0</v>
      </c>
      <c r="F4484" s="2">
        <v>0</v>
      </c>
      <c r="G4484" s="2">
        <v>395638</v>
      </c>
      <c r="H4484" s="2">
        <v>361224</v>
      </c>
      <c r="I4484" s="2">
        <v>29550</v>
      </c>
      <c r="J4484" s="2">
        <v>0</v>
      </c>
      <c r="K4484" s="2">
        <v>0</v>
      </c>
      <c r="L4484" s="2">
        <v>366088</v>
      </c>
      <c r="M4484" s="2">
        <v>34414</v>
      </c>
      <c r="N4484" s="4">
        <f t="shared" si="140"/>
        <v>0</v>
      </c>
      <c r="O4484" s="2">
        <v>0</v>
      </c>
      <c r="P4484" s="2">
        <v>119396</v>
      </c>
      <c r="Q4484" s="2">
        <v>152269</v>
      </c>
      <c r="R4484" s="2">
        <v>116978</v>
      </c>
      <c r="S4484" s="4">
        <f t="shared" si="141"/>
        <v>1.0206705534373985</v>
      </c>
    </row>
    <row r="4485" spans="1:19" x14ac:dyDescent="0.25">
      <c r="A4485" s="10">
        <v>0</v>
      </c>
      <c r="B4485" s="1" t="s">
        <v>40</v>
      </c>
      <c r="C4485" s="1" t="s">
        <v>2741</v>
      </c>
      <c r="D4485" s="1">
        <v>2019</v>
      </c>
      <c r="E4485" s="2">
        <v>0</v>
      </c>
      <c r="F4485" s="2">
        <v>0</v>
      </c>
      <c r="G4485" s="2">
        <v>1605982</v>
      </c>
      <c r="H4485" s="2">
        <v>1338758</v>
      </c>
      <c r="I4485" s="2">
        <v>740145</v>
      </c>
      <c r="J4485" s="2">
        <v>200398</v>
      </c>
      <c r="K4485" s="2">
        <v>0</v>
      </c>
      <c r="L4485" s="2">
        <v>665439</v>
      </c>
      <c r="M4485" s="2">
        <v>267224</v>
      </c>
      <c r="N4485" s="4">
        <f t="shared" si="140"/>
        <v>0</v>
      </c>
      <c r="O4485" s="2">
        <v>0</v>
      </c>
      <c r="P4485" s="2">
        <v>543351</v>
      </c>
      <c r="Q4485" s="2">
        <v>571573</v>
      </c>
      <c r="R4485" s="2">
        <v>532344</v>
      </c>
      <c r="S4485" s="4">
        <f t="shared" si="141"/>
        <v>1.0206764798701591</v>
      </c>
    </row>
    <row r="4486" spans="1:19" x14ac:dyDescent="0.25">
      <c r="A4486" s="10">
        <v>0</v>
      </c>
      <c r="B4486" s="1" t="s">
        <v>32</v>
      </c>
      <c r="C4486" s="1" t="s">
        <v>1549</v>
      </c>
      <c r="D4486" s="1">
        <v>2019</v>
      </c>
      <c r="E4486" s="2">
        <v>0</v>
      </c>
      <c r="F4486" s="2">
        <v>0</v>
      </c>
      <c r="G4486" s="2">
        <v>111384</v>
      </c>
      <c r="H4486" s="2">
        <v>97473</v>
      </c>
      <c r="I4486" s="2">
        <v>62967</v>
      </c>
      <c r="J4486" s="2">
        <v>0</v>
      </c>
      <c r="K4486" s="2">
        <v>0</v>
      </c>
      <c r="L4486" s="2">
        <v>48417</v>
      </c>
      <c r="M4486" s="2">
        <v>13911</v>
      </c>
      <c r="N4486" s="4">
        <f t="shared" si="140"/>
        <v>0</v>
      </c>
      <c r="O4486" s="2">
        <v>0</v>
      </c>
      <c r="P4486" s="2">
        <v>62656</v>
      </c>
      <c r="Q4486" s="2">
        <v>66357</v>
      </c>
      <c r="R4486" s="2">
        <v>61365</v>
      </c>
      <c r="S4486" s="4">
        <f t="shared" si="141"/>
        <v>1.021038051006274</v>
      </c>
    </row>
    <row r="4487" spans="1:19" x14ac:dyDescent="0.25">
      <c r="A4487" s="10">
        <v>0</v>
      </c>
      <c r="B4487" s="1" t="s">
        <v>40</v>
      </c>
      <c r="C4487" s="1" t="s">
        <v>2864</v>
      </c>
      <c r="D4487" s="1">
        <v>2019</v>
      </c>
      <c r="E4487" s="2">
        <v>0</v>
      </c>
      <c r="F4487" s="2">
        <v>0</v>
      </c>
      <c r="G4487" s="2">
        <v>333815</v>
      </c>
      <c r="H4487" s="2">
        <v>321076</v>
      </c>
      <c r="I4487" s="2">
        <v>13974</v>
      </c>
      <c r="J4487" s="2">
        <v>0</v>
      </c>
      <c r="K4487" s="2">
        <v>0</v>
      </c>
      <c r="L4487" s="2">
        <v>319842</v>
      </c>
      <c r="M4487" s="2">
        <v>12739</v>
      </c>
      <c r="N4487" s="4">
        <f t="shared" si="140"/>
        <v>0</v>
      </c>
      <c r="O4487" s="2">
        <v>0</v>
      </c>
      <c r="P4487" s="2">
        <v>330423</v>
      </c>
      <c r="Q4487" s="2">
        <v>333815</v>
      </c>
      <c r="R4487" s="2">
        <v>323404</v>
      </c>
      <c r="S4487" s="4">
        <f t="shared" si="141"/>
        <v>1.0217035039764506</v>
      </c>
    </row>
    <row r="4488" spans="1:19" x14ac:dyDescent="0.25">
      <c r="A4488" s="10">
        <v>0</v>
      </c>
      <c r="B4488" s="1" t="s">
        <v>61</v>
      </c>
      <c r="C4488" s="1" t="s">
        <v>4274</v>
      </c>
      <c r="D4488" s="1">
        <v>2019</v>
      </c>
      <c r="E4488" s="2">
        <v>0</v>
      </c>
      <c r="F4488" s="2">
        <v>0</v>
      </c>
      <c r="G4488" s="2">
        <v>149512</v>
      </c>
      <c r="H4488" s="2">
        <v>107950</v>
      </c>
      <c r="I4488" s="2">
        <v>3630</v>
      </c>
      <c r="J4488" s="2">
        <v>13559</v>
      </c>
      <c r="K4488" s="2">
        <v>0</v>
      </c>
      <c r="L4488" s="2">
        <v>132323</v>
      </c>
      <c r="M4488" s="2">
        <v>41562</v>
      </c>
      <c r="N4488" s="4">
        <f t="shared" si="140"/>
        <v>0</v>
      </c>
      <c r="O4488" s="2">
        <v>0</v>
      </c>
      <c r="P4488" s="2">
        <v>183847</v>
      </c>
      <c r="Q4488" s="2">
        <v>137997</v>
      </c>
      <c r="R4488" s="2">
        <v>179637</v>
      </c>
      <c r="S4488" s="4">
        <f t="shared" si="141"/>
        <v>1.0234361517950088</v>
      </c>
    </row>
    <row r="4489" spans="1:19" x14ac:dyDescent="0.25">
      <c r="A4489" s="10">
        <v>0</v>
      </c>
      <c r="B4489" s="1" t="s">
        <v>32</v>
      </c>
      <c r="C4489" s="1" t="s">
        <v>1997</v>
      </c>
      <c r="D4489" s="1">
        <v>2019</v>
      </c>
      <c r="E4489" s="2">
        <v>0</v>
      </c>
      <c r="F4489" s="2">
        <v>0</v>
      </c>
      <c r="G4489" s="2">
        <v>3557174</v>
      </c>
      <c r="H4489" s="2">
        <v>3904527</v>
      </c>
      <c r="I4489" s="2">
        <v>1561890</v>
      </c>
      <c r="J4489" s="2">
        <v>51125</v>
      </c>
      <c r="K4489" s="2">
        <v>0</v>
      </c>
      <c r="L4489" s="2">
        <v>1944159</v>
      </c>
      <c r="M4489" s="2">
        <v>-347353</v>
      </c>
      <c r="N4489" s="4">
        <f t="shared" si="140"/>
        <v>0</v>
      </c>
      <c r="O4489" s="2">
        <v>0</v>
      </c>
      <c r="P4489" s="2">
        <v>1838914</v>
      </c>
      <c r="Q4489" s="2">
        <v>1606208</v>
      </c>
      <c r="R4489" s="2">
        <v>1792316</v>
      </c>
      <c r="S4489" s="4">
        <f t="shared" si="141"/>
        <v>1.0259987636108812</v>
      </c>
    </row>
    <row r="4490" spans="1:19" x14ac:dyDescent="0.25">
      <c r="A4490" s="10">
        <v>0</v>
      </c>
      <c r="B4490" s="1" t="s">
        <v>32</v>
      </c>
      <c r="C4490" s="1" t="s">
        <v>1760</v>
      </c>
      <c r="D4490" s="1">
        <v>2019</v>
      </c>
      <c r="E4490" s="2">
        <v>0</v>
      </c>
      <c r="F4490" s="2">
        <v>0</v>
      </c>
      <c r="G4490" s="2">
        <v>928516</v>
      </c>
      <c r="H4490" s="2">
        <v>728300</v>
      </c>
      <c r="I4490" s="2">
        <v>4995</v>
      </c>
      <c r="J4490" s="2">
        <v>0</v>
      </c>
      <c r="K4490" s="2">
        <v>0</v>
      </c>
      <c r="L4490" s="2">
        <v>923521</v>
      </c>
      <c r="M4490" s="2">
        <v>200216</v>
      </c>
      <c r="N4490" s="4">
        <f t="shared" si="140"/>
        <v>0</v>
      </c>
      <c r="O4490" s="2">
        <v>0</v>
      </c>
      <c r="P4490" s="2">
        <v>200550</v>
      </c>
      <c r="Q4490" s="2">
        <v>218180</v>
      </c>
      <c r="R4490" s="2">
        <v>195337</v>
      </c>
      <c r="S4490" s="4">
        <f t="shared" si="141"/>
        <v>1.026687212356082</v>
      </c>
    </row>
    <row r="4491" spans="1:19" x14ac:dyDescent="0.25">
      <c r="A4491" s="10">
        <v>0</v>
      </c>
      <c r="B4491" s="1" t="s">
        <v>32</v>
      </c>
      <c r="C4491" s="1" t="s">
        <v>2180</v>
      </c>
      <c r="D4491" s="1">
        <v>2019</v>
      </c>
      <c r="E4491" s="2">
        <v>0</v>
      </c>
      <c r="F4491" s="2">
        <v>0</v>
      </c>
      <c r="G4491" s="2">
        <v>908209</v>
      </c>
      <c r="H4491" s="2">
        <v>895625</v>
      </c>
      <c r="I4491" s="2">
        <v>436178</v>
      </c>
      <c r="J4491" s="2">
        <v>27831</v>
      </c>
      <c r="K4491" s="2">
        <v>0</v>
      </c>
      <c r="L4491" s="2">
        <v>444200</v>
      </c>
      <c r="M4491" s="2">
        <v>12584</v>
      </c>
      <c r="N4491" s="4">
        <f t="shared" si="140"/>
        <v>0</v>
      </c>
      <c r="O4491" s="2">
        <v>0</v>
      </c>
      <c r="P4491" s="2">
        <v>352429</v>
      </c>
      <c r="Q4491" s="2">
        <v>358240</v>
      </c>
      <c r="R4491" s="2">
        <v>343054</v>
      </c>
      <c r="S4491" s="4">
        <f t="shared" si="141"/>
        <v>1.0273280591393774</v>
      </c>
    </row>
    <row r="4492" spans="1:19" x14ac:dyDescent="0.25">
      <c r="A4492" s="10">
        <v>0</v>
      </c>
      <c r="B4492" s="1" t="s">
        <v>32</v>
      </c>
      <c r="C4492" s="1" t="s">
        <v>2026</v>
      </c>
      <c r="D4492" s="1">
        <v>2019</v>
      </c>
      <c r="E4492" s="2">
        <v>0</v>
      </c>
      <c r="F4492" s="2">
        <v>0</v>
      </c>
      <c r="G4492" s="2">
        <v>2672577</v>
      </c>
      <c r="H4492" s="2">
        <v>1947920</v>
      </c>
      <c r="I4492" s="2">
        <v>962335</v>
      </c>
      <c r="J4492" s="2">
        <v>4300</v>
      </c>
      <c r="K4492" s="2">
        <v>0</v>
      </c>
      <c r="L4492" s="2">
        <v>1705942</v>
      </c>
      <c r="M4492" s="2">
        <v>724657</v>
      </c>
      <c r="N4492" s="4">
        <f t="shared" si="140"/>
        <v>0</v>
      </c>
      <c r="O4492" s="2">
        <v>299313</v>
      </c>
      <c r="P4492" s="2">
        <v>404875</v>
      </c>
      <c r="Q4492" s="2">
        <v>681398</v>
      </c>
      <c r="R4492" s="2">
        <v>685223</v>
      </c>
      <c r="S4492" s="4">
        <f t="shared" si="141"/>
        <v>1.027677121170772</v>
      </c>
    </row>
    <row r="4493" spans="1:19" x14ac:dyDescent="0.25">
      <c r="A4493" s="10">
        <v>0</v>
      </c>
      <c r="B4493" s="1" t="s">
        <v>40</v>
      </c>
      <c r="C4493" s="1" t="s">
        <v>2762</v>
      </c>
      <c r="D4493" s="1">
        <v>2019</v>
      </c>
      <c r="E4493" s="2">
        <v>0</v>
      </c>
      <c r="F4493" s="2">
        <v>0</v>
      </c>
      <c r="G4493" s="2">
        <v>735719</v>
      </c>
      <c r="H4493" s="2">
        <v>688293</v>
      </c>
      <c r="I4493" s="2">
        <v>270096</v>
      </c>
      <c r="J4493" s="2">
        <v>4042</v>
      </c>
      <c r="K4493" s="2">
        <v>0</v>
      </c>
      <c r="L4493" s="2">
        <v>461581</v>
      </c>
      <c r="M4493" s="2">
        <v>47426</v>
      </c>
      <c r="N4493" s="4">
        <f t="shared" si="140"/>
        <v>0</v>
      </c>
      <c r="O4493" s="2">
        <v>253550</v>
      </c>
      <c r="P4493" s="2">
        <v>386740</v>
      </c>
      <c r="Q4493" s="2">
        <v>698669</v>
      </c>
      <c r="R4493" s="2">
        <v>622388</v>
      </c>
      <c r="S4493" s="4">
        <f t="shared" si="141"/>
        <v>1.0287634080348593</v>
      </c>
    </row>
    <row r="4494" spans="1:19" x14ac:dyDescent="0.25">
      <c r="A4494" s="10">
        <v>0</v>
      </c>
      <c r="B4494" s="1" t="s">
        <v>40</v>
      </c>
      <c r="C4494" s="1" t="s">
        <v>3221</v>
      </c>
      <c r="D4494" s="1">
        <v>2019</v>
      </c>
      <c r="E4494" s="2">
        <v>0</v>
      </c>
      <c r="F4494" s="2">
        <v>0</v>
      </c>
      <c r="G4494" s="2">
        <v>163954</v>
      </c>
      <c r="H4494" s="2">
        <v>125525</v>
      </c>
      <c r="I4494" s="2">
        <v>5434</v>
      </c>
      <c r="J4494" s="2">
        <v>18227</v>
      </c>
      <c r="K4494" s="2">
        <v>8810</v>
      </c>
      <c r="L4494" s="2">
        <v>131483</v>
      </c>
      <c r="M4494" s="2">
        <v>38429</v>
      </c>
      <c r="N4494" s="4">
        <f t="shared" si="140"/>
        <v>0</v>
      </c>
      <c r="O4494" s="2">
        <v>0</v>
      </c>
      <c r="P4494" s="2">
        <v>130762</v>
      </c>
      <c r="Q4494" s="2">
        <v>137381</v>
      </c>
      <c r="R4494" s="2">
        <v>126995</v>
      </c>
      <c r="S4494" s="4">
        <f t="shared" si="141"/>
        <v>1.0296625851411474</v>
      </c>
    </row>
    <row r="4495" spans="1:19" x14ac:dyDescent="0.25">
      <c r="A4495" s="10">
        <v>0</v>
      </c>
      <c r="B4495" s="1" t="s">
        <v>32</v>
      </c>
      <c r="C4495" s="1" t="s">
        <v>2355</v>
      </c>
      <c r="D4495" s="1">
        <v>2019</v>
      </c>
      <c r="E4495" s="2">
        <v>0</v>
      </c>
      <c r="F4495" s="2">
        <v>0</v>
      </c>
      <c r="G4495" s="2">
        <v>279165</v>
      </c>
      <c r="H4495" s="2">
        <v>311614</v>
      </c>
      <c r="I4495" s="2">
        <v>124695</v>
      </c>
      <c r="J4495" s="2">
        <v>13825</v>
      </c>
      <c r="K4495" s="2">
        <v>0</v>
      </c>
      <c r="L4495" s="2">
        <v>140645</v>
      </c>
      <c r="M4495" s="2">
        <v>-32449</v>
      </c>
      <c r="N4495" s="4">
        <f t="shared" si="140"/>
        <v>0</v>
      </c>
      <c r="O4495" s="2">
        <v>0</v>
      </c>
      <c r="P4495" s="2">
        <v>157367</v>
      </c>
      <c r="Q4495" s="2">
        <v>150722</v>
      </c>
      <c r="R4495" s="2">
        <v>152627</v>
      </c>
      <c r="S4495" s="4">
        <f t="shared" si="141"/>
        <v>1.0310561040969159</v>
      </c>
    </row>
    <row r="4496" spans="1:19" x14ac:dyDescent="0.25">
      <c r="A4496" s="10">
        <v>0</v>
      </c>
      <c r="B4496" s="1" t="s">
        <v>40</v>
      </c>
      <c r="C4496" s="1" t="s">
        <v>3284</v>
      </c>
      <c r="D4496" s="1">
        <v>2019</v>
      </c>
      <c r="E4496" s="2">
        <v>0</v>
      </c>
      <c r="F4496" s="2">
        <v>0</v>
      </c>
      <c r="G4496" s="2">
        <v>1185489</v>
      </c>
      <c r="H4496" s="2">
        <v>1120460</v>
      </c>
      <c r="I4496" s="2">
        <v>220760</v>
      </c>
      <c r="J4496" s="2">
        <v>0</v>
      </c>
      <c r="K4496" s="2">
        <v>0</v>
      </c>
      <c r="L4496" s="2">
        <v>964729</v>
      </c>
      <c r="M4496" s="2">
        <v>65029</v>
      </c>
      <c r="N4496" s="4">
        <f t="shared" si="140"/>
        <v>0</v>
      </c>
      <c r="O4496" s="2">
        <v>282327</v>
      </c>
      <c r="P4496" s="2">
        <v>859425</v>
      </c>
      <c r="Q4496" s="2">
        <v>1193316</v>
      </c>
      <c r="R4496" s="2">
        <v>1107197</v>
      </c>
      <c r="S4496" s="4">
        <f t="shared" si="141"/>
        <v>1.0312094414995705</v>
      </c>
    </row>
    <row r="4497" spans="1:19" x14ac:dyDescent="0.25">
      <c r="A4497" s="10">
        <v>0</v>
      </c>
      <c r="B4497" s="1" t="s">
        <v>28</v>
      </c>
      <c r="C4497" s="1" t="s">
        <v>1133</v>
      </c>
      <c r="D4497" s="1">
        <v>2019</v>
      </c>
      <c r="E4497" s="2">
        <v>0</v>
      </c>
      <c r="F4497" s="2">
        <v>0</v>
      </c>
      <c r="G4497" s="2">
        <v>446951</v>
      </c>
      <c r="H4497" s="2">
        <v>306115</v>
      </c>
      <c r="I4497" s="2">
        <v>78635</v>
      </c>
      <c r="J4497" s="2">
        <v>0</v>
      </c>
      <c r="K4497" s="2">
        <v>145994</v>
      </c>
      <c r="L4497" s="2">
        <v>222322</v>
      </c>
      <c r="M4497" s="2">
        <v>140836</v>
      </c>
      <c r="N4497" s="4">
        <f t="shared" si="140"/>
        <v>0</v>
      </c>
      <c r="O4497" s="2">
        <v>251895</v>
      </c>
      <c r="P4497" s="2">
        <v>148118</v>
      </c>
      <c r="Q4497" s="2">
        <v>289168</v>
      </c>
      <c r="R4497" s="2">
        <v>387690</v>
      </c>
      <c r="S4497" s="4">
        <f t="shared" si="141"/>
        <v>1.0317857050736412</v>
      </c>
    </row>
    <row r="4498" spans="1:19" x14ac:dyDescent="0.25">
      <c r="A4498" s="10">
        <v>0</v>
      </c>
      <c r="B4498" s="1" t="s">
        <v>40</v>
      </c>
      <c r="C4498" s="1" t="s">
        <v>3118</v>
      </c>
      <c r="D4498" s="1">
        <v>2019</v>
      </c>
      <c r="E4498" s="2">
        <v>0</v>
      </c>
      <c r="F4498" s="2">
        <v>0</v>
      </c>
      <c r="G4498" s="2">
        <v>259726</v>
      </c>
      <c r="H4498" s="2">
        <v>243176</v>
      </c>
      <c r="I4498" s="2">
        <v>7221</v>
      </c>
      <c r="J4498" s="2">
        <v>0</v>
      </c>
      <c r="K4498" s="2">
        <v>0</v>
      </c>
      <c r="L4498" s="2">
        <v>252505</v>
      </c>
      <c r="M4498" s="2">
        <v>16550</v>
      </c>
      <c r="N4498" s="4">
        <f t="shared" si="140"/>
        <v>0</v>
      </c>
      <c r="O4498" s="2">
        <v>0</v>
      </c>
      <c r="P4498" s="2">
        <v>250255</v>
      </c>
      <c r="Q4498" s="2">
        <v>259726</v>
      </c>
      <c r="R4498" s="2">
        <v>242448</v>
      </c>
      <c r="S4498" s="4">
        <f t="shared" si="141"/>
        <v>1.0322007193295057</v>
      </c>
    </row>
    <row r="4499" spans="1:19" x14ac:dyDescent="0.25">
      <c r="A4499" s="10">
        <v>0</v>
      </c>
      <c r="B4499" s="1" t="s">
        <v>40</v>
      </c>
      <c r="C4499" s="1" t="s">
        <v>3028</v>
      </c>
      <c r="D4499" s="1">
        <v>2019</v>
      </c>
      <c r="E4499" s="2">
        <v>0</v>
      </c>
      <c r="F4499" s="2">
        <v>0</v>
      </c>
      <c r="G4499" s="2">
        <v>539614</v>
      </c>
      <c r="H4499" s="2">
        <v>550135</v>
      </c>
      <c r="I4499" s="2">
        <v>114794</v>
      </c>
      <c r="J4499" s="2">
        <v>5377</v>
      </c>
      <c r="K4499" s="2">
        <v>0</v>
      </c>
      <c r="L4499" s="2">
        <v>419443</v>
      </c>
      <c r="M4499" s="2">
        <v>-10521</v>
      </c>
      <c r="N4499" s="4">
        <f t="shared" si="140"/>
        <v>0</v>
      </c>
      <c r="O4499" s="2">
        <v>97159</v>
      </c>
      <c r="P4499" s="2">
        <v>500406</v>
      </c>
      <c r="Q4499" s="2">
        <v>446071</v>
      </c>
      <c r="R4499" s="2">
        <v>577930</v>
      </c>
      <c r="S4499" s="4">
        <f t="shared" si="141"/>
        <v>1.0339747028186805</v>
      </c>
    </row>
    <row r="4500" spans="1:19" x14ac:dyDescent="0.25">
      <c r="A4500" s="10">
        <v>0</v>
      </c>
      <c r="B4500" s="1" t="s">
        <v>40</v>
      </c>
      <c r="C4500" s="1" t="s">
        <v>3236</v>
      </c>
      <c r="D4500" s="1">
        <v>2019</v>
      </c>
      <c r="E4500" s="2">
        <v>0</v>
      </c>
      <c r="F4500" s="2">
        <v>0</v>
      </c>
      <c r="G4500" s="2">
        <v>272119</v>
      </c>
      <c r="H4500" s="2">
        <v>216238</v>
      </c>
      <c r="I4500" s="2">
        <v>42837</v>
      </c>
      <c r="J4500" s="2">
        <v>84361</v>
      </c>
      <c r="K4500" s="2">
        <v>0</v>
      </c>
      <c r="L4500" s="2">
        <v>144921</v>
      </c>
      <c r="M4500" s="2">
        <v>55881</v>
      </c>
      <c r="N4500" s="4">
        <f t="shared" si="140"/>
        <v>0</v>
      </c>
      <c r="O4500" s="2">
        <v>0</v>
      </c>
      <c r="P4500" s="2">
        <v>156726</v>
      </c>
      <c r="Q4500" s="2">
        <v>143422</v>
      </c>
      <c r="R4500" s="2">
        <v>150445</v>
      </c>
      <c r="S4500" s="4">
        <f t="shared" si="141"/>
        <v>1.0417494765528932</v>
      </c>
    </row>
    <row r="4501" spans="1:19" x14ac:dyDescent="0.25">
      <c r="A4501" s="10">
        <v>0</v>
      </c>
      <c r="B4501" s="1" t="s">
        <v>32</v>
      </c>
      <c r="C4501" s="1" t="s">
        <v>1031</v>
      </c>
      <c r="D4501" s="1">
        <v>2019</v>
      </c>
      <c r="E4501" s="2">
        <v>0</v>
      </c>
      <c r="F4501" s="2">
        <v>0</v>
      </c>
      <c r="G4501" s="2">
        <v>3419654</v>
      </c>
      <c r="H4501" s="2">
        <v>4389054</v>
      </c>
      <c r="I4501" s="2">
        <v>1403047</v>
      </c>
      <c r="J4501" s="2">
        <v>23022</v>
      </c>
      <c r="K4501" s="2">
        <v>113884</v>
      </c>
      <c r="L4501" s="2">
        <v>1879701</v>
      </c>
      <c r="M4501" s="2">
        <v>-969400</v>
      </c>
      <c r="N4501" s="4">
        <f t="shared" si="140"/>
        <v>0</v>
      </c>
      <c r="O4501" s="2">
        <v>0</v>
      </c>
      <c r="P4501" s="2">
        <v>1679839</v>
      </c>
      <c r="Q4501" s="2">
        <v>1724507</v>
      </c>
      <c r="R4501" s="2">
        <v>1603908</v>
      </c>
      <c r="S4501" s="4">
        <f t="shared" si="141"/>
        <v>1.047341244011502</v>
      </c>
    </row>
    <row r="4502" spans="1:19" x14ac:dyDescent="0.25">
      <c r="A4502" s="10">
        <v>0</v>
      </c>
      <c r="B4502" s="1" t="s">
        <v>40</v>
      </c>
      <c r="C4502" s="1" t="s">
        <v>3174</v>
      </c>
      <c r="D4502" s="1">
        <v>2019</v>
      </c>
      <c r="E4502" s="2">
        <v>0</v>
      </c>
      <c r="F4502" s="2">
        <v>0</v>
      </c>
      <c r="G4502" s="2">
        <v>232365</v>
      </c>
      <c r="H4502" s="2">
        <v>157799</v>
      </c>
      <c r="I4502" s="2">
        <v>24260</v>
      </c>
      <c r="J4502" s="2">
        <v>118130</v>
      </c>
      <c r="K4502" s="2">
        <v>0</v>
      </c>
      <c r="L4502" s="2">
        <v>89975</v>
      </c>
      <c r="M4502" s="2">
        <v>74566</v>
      </c>
      <c r="N4502" s="4">
        <f t="shared" si="140"/>
        <v>0</v>
      </c>
      <c r="O4502" s="2">
        <v>0</v>
      </c>
      <c r="P4502" s="2">
        <v>116050</v>
      </c>
      <c r="Q4502" s="2">
        <v>117278</v>
      </c>
      <c r="R4502" s="2">
        <v>110640</v>
      </c>
      <c r="S4502" s="4">
        <f t="shared" si="141"/>
        <v>1.0488973246565438</v>
      </c>
    </row>
    <row r="4503" spans="1:19" x14ac:dyDescent="0.25">
      <c r="A4503" s="10">
        <v>0</v>
      </c>
      <c r="B4503" s="1" t="s">
        <v>32</v>
      </c>
      <c r="C4503" s="1" t="s">
        <v>1703</v>
      </c>
      <c r="D4503" s="1">
        <v>2019</v>
      </c>
      <c r="E4503" s="2">
        <v>0</v>
      </c>
      <c r="F4503" s="2">
        <v>0</v>
      </c>
      <c r="G4503" s="2">
        <v>1048237</v>
      </c>
      <c r="H4503" s="2">
        <v>904890</v>
      </c>
      <c r="I4503" s="2">
        <v>346357</v>
      </c>
      <c r="J4503" s="2">
        <v>412865</v>
      </c>
      <c r="K4503" s="2">
        <v>118</v>
      </c>
      <c r="L4503" s="2">
        <v>288897</v>
      </c>
      <c r="M4503" s="2">
        <v>143347</v>
      </c>
      <c r="N4503" s="4">
        <f t="shared" si="140"/>
        <v>0</v>
      </c>
      <c r="O4503" s="2">
        <v>0</v>
      </c>
      <c r="P4503" s="2">
        <v>311211</v>
      </c>
      <c r="Q4503" s="2">
        <v>325760</v>
      </c>
      <c r="R4503" s="2">
        <v>296614</v>
      </c>
      <c r="S4503" s="4">
        <f t="shared" si="141"/>
        <v>1.0492121073179284</v>
      </c>
    </row>
    <row r="4504" spans="1:19" x14ac:dyDescent="0.25">
      <c r="A4504" s="10">
        <v>0</v>
      </c>
      <c r="B4504" s="1" t="s">
        <v>40</v>
      </c>
      <c r="C4504" s="1" t="s">
        <v>1709</v>
      </c>
      <c r="D4504" s="1">
        <v>2019</v>
      </c>
      <c r="E4504" s="2">
        <v>0</v>
      </c>
      <c r="F4504" s="2">
        <v>0</v>
      </c>
      <c r="G4504" s="2">
        <v>300900</v>
      </c>
      <c r="H4504" s="2">
        <v>308001</v>
      </c>
      <c r="I4504" s="2">
        <v>10828</v>
      </c>
      <c r="J4504" s="2">
        <v>17636</v>
      </c>
      <c r="K4504" s="2">
        <v>2583</v>
      </c>
      <c r="L4504" s="2">
        <v>269853</v>
      </c>
      <c r="M4504" s="2">
        <v>-7101</v>
      </c>
      <c r="N4504" s="4">
        <f t="shared" si="140"/>
        <v>0</v>
      </c>
      <c r="O4504" s="2">
        <v>0</v>
      </c>
      <c r="P4504" s="2">
        <v>213053</v>
      </c>
      <c r="Q4504" s="2">
        <v>213950</v>
      </c>
      <c r="R4504" s="2">
        <v>202855</v>
      </c>
      <c r="S4504" s="4">
        <f t="shared" si="141"/>
        <v>1.0502723620319934</v>
      </c>
    </row>
    <row r="4505" spans="1:19" x14ac:dyDescent="0.25">
      <c r="A4505" s="10">
        <v>0</v>
      </c>
      <c r="B4505" s="1" t="s">
        <v>40</v>
      </c>
      <c r="C4505" s="1" t="s">
        <v>1620</v>
      </c>
      <c r="D4505" s="1">
        <v>2019</v>
      </c>
      <c r="E4505" s="2">
        <v>0</v>
      </c>
      <c r="F4505" s="2">
        <v>0</v>
      </c>
      <c r="G4505" s="2">
        <v>2398556</v>
      </c>
      <c r="H4505" s="2">
        <v>2282260</v>
      </c>
      <c r="I4505" s="2">
        <v>389406</v>
      </c>
      <c r="J4505" s="2">
        <v>72509</v>
      </c>
      <c r="K4505" s="2">
        <v>47067</v>
      </c>
      <c r="L4505" s="2">
        <v>1889574</v>
      </c>
      <c r="M4505" s="2">
        <v>116296</v>
      </c>
      <c r="N4505" s="4">
        <f t="shared" si="140"/>
        <v>0</v>
      </c>
      <c r="O4505" s="2">
        <v>0</v>
      </c>
      <c r="P4505" s="2">
        <v>1164353</v>
      </c>
      <c r="Q4505" s="2">
        <v>1203964</v>
      </c>
      <c r="R4505" s="2">
        <v>1108424</v>
      </c>
      <c r="S4505" s="4">
        <f t="shared" si="141"/>
        <v>1.0504581279366019</v>
      </c>
    </row>
    <row r="4506" spans="1:19" x14ac:dyDescent="0.25">
      <c r="A4506" s="10">
        <v>0</v>
      </c>
      <c r="B4506" s="1" t="s">
        <v>32</v>
      </c>
      <c r="C4506" s="1" t="s">
        <v>2020</v>
      </c>
      <c r="D4506" s="1">
        <v>2019</v>
      </c>
      <c r="E4506" s="2">
        <v>0</v>
      </c>
      <c r="F4506" s="2">
        <v>0</v>
      </c>
      <c r="G4506" s="2">
        <v>1275143</v>
      </c>
      <c r="H4506" s="2">
        <v>996324</v>
      </c>
      <c r="I4506" s="2">
        <v>33050</v>
      </c>
      <c r="J4506" s="2">
        <v>0</v>
      </c>
      <c r="K4506" s="2">
        <v>0</v>
      </c>
      <c r="L4506" s="2">
        <v>1242093</v>
      </c>
      <c r="M4506" s="2">
        <v>278819</v>
      </c>
      <c r="N4506" s="4">
        <f t="shared" si="140"/>
        <v>0</v>
      </c>
      <c r="O4506" s="2">
        <v>0</v>
      </c>
      <c r="P4506" s="2">
        <v>432891</v>
      </c>
      <c r="Q4506" s="2">
        <v>409944</v>
      </c>
      <c r="R4506" s="2">
        <v>412037</v>
      </c>
      <c r="S4506" s="4">
        <f t="shared" si="141"/>
        <v>1.0506119596055694</v>
      </c>
    </row>
    <row r="4507" spans="1:19" x14ac:dyDescent="0.25">
      <c r="A4507" s="10">
        <v>0</v>
      </c>
      <c r="B4507" s="1" t="s">
        <v>32</v>
      </c>
      <c r="C4507" s="1" t="s">
        <v>2272</v>
      </c>
      <c r="D4507" s="1">
        <v>2019</v>
      </c>
      <c r="E4507" s="2">
        <v>0</v>
      </c>
      <c r="F4507" s="2">
        <v>0</v>
      </c>
      <c r="G4507" s="2">
        <v>222471</v>
      </c>
      <c r="H4507" s="2">
        <v>229396</v>
      </c>
      <c r="I4507" s="2">
        <v>0</v>
      </c>
      <c r="J4507" s="2">
        <v>0</v>
      </c>
      <c r="K4507" s="2">
        <v>0</v>
      </c>
      <c r="L4507" s="2">
        <v>222471</v>
      </c>
      <c r="M4507" s="2">
        <v>-6925</v>
      </c>
      <c r="N4507" s="4">
        <f t="shared" si="140"/>
        <v>0</v>
      </c>
      <c r="O4507" s="2">
        <v>0</v>
      </c>
      <c r="P4507" s="2">
        <v>79097</v>
      </c>
      <c r="Q4507" s="2">
        <v>104551</v>
      </c>
      <c r="R4507" s="2">
        <v>75272</v>
      </c>
      <c r="S4507" s="4">
        <f t="shared" si="141"/>
        <v>1.0508157083643319</v>
      </c>
    </row>
    <row r="4508" spans="1:19" x14ac:dyDescent="0.25">
      <c r="A4508" s="10">
        <v>0</v>
      </c>
      <c r="B4508" s="1" t="s">
        <v>55</v>
      </c>
      <c r="C4508" s="1" t="s">
        <v>4013</v>
      </c>
      <c r="D4508" s="1">
        <v>2019</v>
      </c>
      <c r="E4508" s="2">
        <v>0</v>
      </c>
      <c r="F4508" s="2">
        <v>0</v>
      </c>
      <c r="G4508" s="2">
        <v>436916</v>
      </c>
      <c r="H4508" s="2">
        <v>600188</v>
      </c>
      <c r="I4508" s="2">
        <v>219306</v>
      </c>
      <c r="J4508" s="2">
        <v>100000</v>
      </c>
      <c r="K4508" s="2">
        <v>1847</v>
      </c>
      <c r="L4508" s="2">
        <v>115763</v>
      </c>
      <c r="M4508" s="2">
        <v>-163272</v>
      </c>
      <c r="N4508" s="4">
        <f t="shared" si="140"/>
        <v>0</v>
      </c>
      <c r="O4508" s="2">
        <v>0</v>
      </c>
      <c r="P4508" s="2">
        <v>37171</v>
      </c>
      <c r="Q4508" s="2">
        <v>38488</v>
      </c>
      <c r="R4508" s="2">
        <v>35342</v>
      </c>
      <c r="S4508" s="4">
        <f t="shared" si="141"/>
        <v>1.0517514571897459</v>
      </c>
    </row>
    <row r="4509" spans="1:19" x14ac:dyDescent="0.25">
      <c r="A4509" s="10">
        <v>0</v>
      </c>
      <c r="B4509" s="1" t="s">
        <v>40</v>
      </c>
      <c r="C4509" s="1" t="s">
        <v>3207</v>
      </c>
      <c r="D4509" s="1">
        <v>2019</v>
      </c>
      <c r="E4509" s="2">
        <v>0</v>
      </c>
      <c r="F4509" s="2">
        <v>0</v>
      </c>
      <c r="G4509" s="2">
        <v>105539</v>
      </c>
      <c r="H4509" s="2">
        <v>90178</v>
      </c>
      <c r="I4509" s="2">
        <v>27332</v>
      </c>
      <c r="J4509" s="2">
        <v>36849</v>
      </c>
      <c r="K4509" s="2">
        <v>0</v>
      </c>
      <c r="L4509" s="2">
        <v>41358</v>
      </c>
      <c r="M4509" s="2">
        <v>15361</v>
      </c>
      <c r="N4509" s="4">
        <f t="shared" si="140"/>
        <v>0</v>
      </c>
      <c r="O4509" s="2">
        <v>11654</v>
      </c>
      <c r="P4509" s="2">
        <v>42410</v>
      </c>
      <c r="Q4509" s="2">
        <v>62022</v>
      </c>
      <c r="R4509" s="2">
        <v>51367</v>
      </c>
      <c r="S4509" s="4">
        <f t="shared" si="141"/>
        <v>1.0525045262522632</v>
      </c>
    </row>
    <row r="4510" spans="1:19" x14ac:dyDescent="0.25">
      <c r="A4510" s="10">
        <v>0</v>
      </c>
      <c r="B4510" s="1" t="s">
        <v>40</v>
      </c>
      <c r="C4510" s="1" t="s">
        <v>3394</v>
      </c>
      <c r="D4510" s="1">
        <v>2019</v>
      </c>
      <c r="E4510" s="2">
        <v>0</v>
      </c>
      <c r="F4510" s="2">
        <v>0</v>
      </c>
      <c r="G4510" s="2">
        <v>224419</v>
      </c>
      <c r="H4510" s="2">
        <v>189386</v>
      </c>
      <c r="I4510" s="2">
        <v>4265</v>
      </c>
      <c r="J4510" s="2">
        <v>19246</v>
      </c>
      <c r="K4510" s="2">
        <v>8810</v>
      </c>
      <c r="L4510" s="2">
        <v>192098</v>
      </c>
      <c r="M4510" s="2">
        <v>35033</v>
      </c>
      <c r="N4510" s="4">
        <f t="shared" si="140"/>
        <v>0</v>
      </c>
      <c r="O4510" s="2">
        <v>0</v>
      </c>
      <c r="P4510" s="2">
        <v>101727</v>
      </c>
      <c r="Q4510" s="2">
        <v>105193</v>
      </c>
      <c r="R4510" s="2">
        <v>96523</v>
      </c>
      <c r="S4510" s="4">
        <f t="shared" si="141"/>
        <v>1.0539146110253514</v>
      </c>
    </row>
    <row r="4511" spans="1:19" x14ac:dyDescent="0.25">
      <c r="A4511" s="10">
        <v>0</v>
      </c>
      <c r="B4511" s="1" t="s">
        <v>40</v>
      </c>
      <c r="C4511" s="1" t="s">
        <v>2792</v>
      </c>
      <c r="D4511" s="1">
        <v>2019</v>
      </c>
      <c r="E4511" s="2">
        <v>0</v>
      </c>
      <c r="F4511" s="2">
        <v>0</v>
      </c>
      <c r="G4511" s="2">
        <v>2879911</v>
      </c>
      <c r="H4511" s="2">
        <v>2852847</v>
      </c>
      <c r="I4511" s="2">
        <v>1447910</v>
      </c>
      <c r="J4511" s="2">
        <v>44422</v>
      </c>
      <c r="K4511" s="2">
        <v>0</v>
      </c>
      <c r="L4511" s="2">
        <v>1387579</v>
      </c>
      <c r="M4511" s="2">
        <v>27064</v>
      </c>
      <c r="N4511" s="4">
        <f t="shared" si="140"/>
        <v>0</v>
      </c>
      <c r="O4511" s="2">
        <v>0</v>
      </c>
      <c r="P4511" s="2">
        <v>1031898</v>
      </c>
      <c r="Q4511" s="2">
        <v>1407719</v>
      </c>
      <c r="R4511" s="2">
        <v>978363</v>
      </c>
      <c r="S4511" s="4">
        <f t="shared" si="141"/>
        <v>1.0547189540078683</v>
      </c>
    </row>
    <row r="4512" spans="1:19" x14ac:dyDescent="0.25">
      <c r="A4512" s="10">
        <v>0</v>
      </c>
      <c r="B4512" s="1" t="s">
        <v>32</v>
      </c>
      <c r="C4512" s="1" t="s">
        <v>2295</v>
      </c>
      <c r="D4512" s="1">
        <v>2019</v>
      </c>
      <c r="E4512" s="2">
        <v>0</v>
      </c>
      <c r="F4512" s="2">
        <v>0</v>
      </c>
      <c r="G4512" s="2">
        <v>246327</v>
      </c>
      <c r="H4512" s="2">
        <v>248142</v>
      </c>
      <c r="I4512" s="2">
        <v>0</v>
      </c>
      <c r="J4512" s="2">
        <v>0</v>
      </c>
      <c r="K4512" s="2">
        <v>0</v>
      </c>
      <c r="L4512" s="2">
        <v>246327</v>
      </c>
      <c r="M4512" s="2">
        <v>-1815</v>
      </c>
      <c r="N4512" s="4">
        <f t="shared" si="140"/>
        <v>0</v>
      </c>
      <c r="O4512" s="2">
        <v>0</v>
      </c>
      <c r="P4512" s="2">
        <v>257152</v>
      </c>
      <c r="Q4512" s="2">
        <v>224008</v>
      </c>
      <c r="R4512" s="2">
        <v>243789</v>
      </c>
      <c r="S4512" s="4">
        <f t="shared" si="141"/>
        <v>1.0548137938955409</v>
      </c>
    </row>
    <row r="4513" spans="1:19" x14ac:dyDescent="0.25">
      <c r="A4513" s="10">
        <v>0</v>
      </c>
      <c r="B4513" s="1" t="s">
        <v>40</v>
      </c>
      <c r="C4513" s="1" t="s">
        <v>3087</v>
      </c>
      <c r="D4513" s="1">
        <v>2019</v>
      </c>
      <c r="E4513" s="2">
        <v>0</v>
      </c>
      <c r="F4513" s="2">
        <v>0</v>
      </c>
      <c r="G4513" s="2">
        <v>1161954</v>
      </c>
      <c r="H4513" s="2">
        <v>1240018</v>
      </c>
      <c r="I4513" s="2">
        <v>230887</v>
      </c>
      <c r="J4513" s="2">
        <v>1947</v>
      </c>
      <c r="K4513" s="2">
        <v>11765</v>
      </c>
      <c r="L4513" s="2">
        <v>917355</v>
      </c>
      <c r="M4513" s="2">
        <v>-78064</v>
      </c>
      <c r="N4513" s="4">
        <f t="shared" si="140"/>
        <v>0</v>
      </c>
      <c r="O4513" s="2">
        <v>0</v>
      </c>
      <c r="P4513" s="2">
        <v>912855</v>
      </c>
      <c r="Q4513" s="2">
        <v>786290</v>
      </c>
      <c r="R4513" s="2">
        <v>861156</v>
      </c>
      <c r="S4513" s="4">
        <f t="shared" si="141"/>
        <v>1.0600344188509399</v>
      </c>
    </row>
    <row r="4514" spans="1:19" x14ac:dyDescent="0.25">
      <c r="A4514" s="10">
        <v>0</v>
      </c>
      <c r="B4514" s="1" t="s">
        <v>40</v>
      </c>
      <c r="C4514" s="1" t="s">
        <v>2725</v>
      </c>
      <c r="D4514" s="1">
        <v>2019</v>
      </c>
      <c r="E4514" s="2">
        <v>0</v>
      </c>
      <c r="F4514" s="2">
        <v>0</v>
      </c>
      <c r="G4514" s="2">
        <v>1064555</v>
      </c>
      <c r="H4514" s="2">
        <v>1082485</v>
      </c>
      <c r="I4514" s="2">
        <v>36147</v>
      </c>
      <c r="J4514" s="2">
        <v>0</v>
      </c>
      <c r="K4514" s="2">
        <v>0</v>
      </c>
      <c r="L4514" s="2">
        <v>1028407</v>
      </c>
      <c r="M4514" s="2">
        <v>-17930</v>
      </c>
      <c r="N4514" s="4">
        <f t="shared" si="140"/>
        <v>0</v>
      </c>
      <c r="O4514" s="2">
        <v>0</v>
      </c>
      <c r="P4514" s="2">
        <v>868345</v>
      </c>
      <c r="Q4514" s="2">
        <v>784389</v>
      </c>
      <c r="R4514" s="2">
        <v>818806</v>
      </c>
      <c r="S4514" s="4">
        <f t="shared" si="141"/>
        <v>1.0605015107363649</v>
      </c>
    </row>
    <row r="4515" spans="1:19" x14ac:dyDescent="0.25">
      <c r="A4515" s="10">
        <v>0</v>
      </c>
      <c r="B4515" s="1" t="s">
        <v>55</v>
      </c>
      <c r="C4515" s="1" t="s">
        <v>2737</v>
      </c>
      <c r="D4515" s="1">
        <v>2019</v>
      </c>
      <c r="E4515" s="2">
        <v>0</v>
      </c>
      <c r="F4515" s="2">
        <v>0</v>
      </c>
      <c r="G4515" s="2">
        <v>1931045</v>
      </c>
      <c r="H4515" s="2">
        <v>2006894</v>
      </c>
      <c r="I4515" s="2">
        <v>1170968</v>
      </c>
      <c r="J4515" s="2">
        <v>607</v>
      </c>
      <c r="K4515" s="2">
        <v>0</v>
      </c>
      <c r="L4515" s="2">
        <v>759470</v>
      </c>
      <c r="M4515" s="2">
        <v>-75849</v>
      </c>
      <c r="N4515" s="4">
        <f t="shared" si="140"/>
        <v>0</v>
      </c>
      <c r="O4515" s="2">
        <v>129124</v>
      </c>
      <c r="P4515" s="2">
        <v>327972</v>
      </c>
      <c r="Q4515" s="2">
        <v>493825</v>
      </c>
      <c r="R4515" s="2">
        <v>430955</v>
      </c>
      <c r="S4515" s="4">
        <f t="shared" si="141"/>
        <v>1.0606583053915142</v>
      </c>
    </row>
    <row r="4516" spans="1:19" x14ac:dyDescent="0.25">
      <c r="A4516" s="10">
        <v>0</v>
      </c>
      <c r="B4516" s="1" t="s">
        <v>32</v>
      </c>
      <c r="C4516" s="1" t="s">
        <v>1462</v>
      </c>
      <c r="D4516" s="1">
        <v>2019</v>
      </c>
      <c r="E4516" s="2">
        <v>0</v>
      </c>
      <c r="F4516" s="2">
        <v>0</v>
      </c>
      <c r="G4516" s="2">
        <v>873346</v>
      </c>
      <c r="H4516" s="2">
        <v>644033</v>
      </c>
      <c r="I4516" s="2">
        <v>0</v>
      </c>
      <c r="J4516" s="2">
        <v>0</v>
      </c>
      <c r="K4516" s="2">
        <v>0</v>
      </c>
      <c r="L4516" s="2">
        <v>873346</v>
      </c>
      <c r="M4516" s="2">
        <v>229313</v>
      </c>
      <c r="N4516" s="4">
        <f t="shared" si="140"/>
        <v>0</v>
      </c>
      <c r="O4516" s="2">
        <v>0</v>
      </c>
      <c r="P4516" s="2">
        <v>99431</v>
      </c>
      <c r="Q4516" s="2">
        <v>96054</v>
      </c>
      <c r="R4516" s="2">
        <v>93736</v>
      </c>
      <c r="S4516" s="4">
        <f t="shared" si="141"/>
        <v>1.0607557395237688</v>
      </c>
    </row>
    <row r="4517" spans="1:19" x14ac:dyDescent="0.25">
      <c r="A4517" s="10">
        <v>0</v>
      </c>
      <c r="B4517" s="1" t="s">
        <v>55</v>
      </c>
      <c r="C4517" s="1" t="s">
        <v>4063</v>
      </c>
      <c r="D4517" s="1">
        <v>2019</v>
      </c>
      <c r="E4517" s="2">
        <v>0</v>
      </c>
      <c r="F4517" s="2">
        <v>0</v>
      </c>
      <c r="G4517" s="2">
        <v>3824206</v>
      </c>
      <c r="H4517" s="2">
        <v>3110186</v>
      </c>
      <c r="I4517" s="2">
        <v>2116582</v>
      </c>
      <c r="J4517" s="2">
        <v>74800</v>
      </c>
      <c r="K4517" s="2">
        <v>0</v>
      </c>
      <c r="L4517" s="2">
        <v>1632824</v>
      </c>
      <c r="M4517" s="2">
        <v>714020</v>
      </c>
      <c r="N4517" s="4">
        <f t="shared" si="140"/>
        <v>0</v>
      </c>
      <c r="O4517" s="2">
        <v>0</v>
      </c>
      <c r="P4517" s="2">
        <v>2272371</v>
      </c>
      <c r="Q4517" s="2">
        <v>1691529</v>
      </c>
      <c r="R4517" s="2">
        <v>2139005</v>
      </c>
      <c r="S4517" s="4">
        <f t="shared" si="141"/>
        <v>1.0623495503750575</v>
      </c>
    </row>
    <row r="4518" spans="1:19" x14ac:dyDescent="0.25">
      <c r="A4518" s="10">
        <v>0</v>
      </c>
      <c r="B4518" s="1" t="s">
        <v>40</v>
      </c>
      <c r="C4518" s="1" t="s">
        <v>3142</v>
      </c>
      <c r="D4518" s="1">
        <v>2019</v>
      </c>
      <c r="E4518" s="2">
        <v>0</v>
      </c>
      <c r="F4518" s="2">
        <v>0</v>
      </c>
      <c r="G4518" s="2">
        <v>1060040</v>
      </c>
      <c r="H4518" s="2">
        <v>869013</v>
      </c>
      <c r="I4518" s="2">
        <v>215624</v>
      </c>
      <c r="J4518" s="2">
        <v>1200</v>
      </c>
      <c r="K4518" s="2">
        <v>0</v>
      </c>
      <c r="L4518" s="2">
        <v>843216</v>
      </c>
      <c r="M4518" s="2">
        <v>191027</v>
      </c>
      <c r="N4518" s="4">
        <f t="shared" si="140"/>
        <v>0</v>
      </c>
      <c r="O4518" s="2">
        <v>0</v>
      </c>
      <c r="P4518" s="2">
        <v>911439</v>
      </c>
      <c r="Q4518" s="2">
        <v>1069571</v>
      </c>
      <c r="R4518" s="2">
        <v>856289</v>
      </c>
      <c r="S4518" s="4">
        <f t="shared" si="141"/>
        <v>1.0644058256032718</v>
      </c>
    </row>
    <row r="4519" spans="1:19" x14ac:dyDescent="0.25">
      <c r="A4519" s="10">
        <v>0</v>
      </c>
      <c r="B4519" s="1" t="s">
        <v>32</v>
      </c>
      <c r="C4519" s="1" t="s">
        <v>2343</v>
      </c>
      <c r="D4519" s="1">
        <v>2019</v>
      </c>
      <c r="E4519" s="2">
        <v>0</v>
      </c>
      <c r="F4519" s="2">
        <v>0</v>
      </c>
      <c r="G4519" s="2">
        <v>257099</v>
      </c>
      <c r="H4519" s="2">
        <v>429907</v>
      </c>
      <c r="I4519" s="2">
        <v>143221</v>
      </c>
      <c r="J4519" s="2">
        <v>0</v>
      </c>
      <c r="K4519" s="2">
        <v>0</v>
      </c>
      <c r="L4519" s="2">
        <v>113878</v>
      </c>
      <c r="M4519" s="2">
        <v>-172808</v>
      </c>
      <c r="N4519" s="4">
        <f t="shared" si="140"/>
        <v>0</v>
      </c>
      <c r="O4519" s="2">
        <v>0</v>
      </c>
      <c r="P4519" s="2">
        <v>84912</v>
      </c>
      <c r="Q4519" s="2">
        <v>94898</v>
      </c>
      <c r="R4519" s="2">
        <v>79761</v>
      </c>
      <c r="S4519" s="4">
        <f t="shared" si="141"/>
        <v>1.0645804340467147</v>
      </c>
    </row>
    <row r="4520" spans="1:19" x14ac:dyDescent="0.25">
      <c r="A4520" s="10">
        <v>0</v>
      </c>
      <c r="B4520" s="1" t="s">
        <v>40</v>
      </c>
      <c r="C4520" s="1" t="s">
        <v>2464</v>
      </c>
      <c r="D4520" s="1">
        <v>2019</v>
      </c>
      <c r="E4520" s="2">
        <v>0</v>
      </c>
      <c r="F4520" s="2">
        <v>0</v>
      </c>
      <c r="G4520" s="2">
        <v>7788133</v>
      </c>
      <c r="H4520" s="2">
        <v>2297666</v>
      </c>
      <c r="I4520" s="2">
        <v>6927169</v>
      </c>
      <c r="J4520" s="2">
        <v>0</v>
      </c>
      <c r="K4520" s="2">
        <v>0</v>
      </c>
      <c r="L4520" s="2">
        <v>860964</v>
      </c>
      <c r="M4520" s="2">
        <v>5490467</v>
      </c>
      <c r="N4520" s="4">
        <f t="shared" si="140"/>
        <v>0</v>
      </c>
      <c r="O4520" s="2">
        <v>0</v>
      </c>
      <c r="P4520" s="2">
        <v>793053</v>
      </c>
      <c r="Q4520" s="2">
        <v>749979</v>
      </c>
      <c r="R4520" s="2">
        <v>744174</v>
      </c>
      <c r="S4520" s="4">
        <f t="shared" si="141"/>
        <v>1.0656822194809279</v>
      </c>
    </row>
    <row r="4521" spans="1:19" x14ac:dyDescent="0.25">
      <c r="A4521" s="10">
        <v>0</v>
      </c>
      <c r="B4521" s="1" t="s">
        <v>40</v>
      </c>
      <c r="C4521" s="1" t="s">
        <v>2701</v>
      </c>
      <c r="D4521" s="1">
        <v>2019</v>
      </c>
      <c r="E4521" s="2">
        <v>0</v>
      </c>
      <c r="F4521" s="2">
        <v>0</v>
      </c>
      <c r="G4521" s="2">
        <v>3395962</v>
      </c>
      <c r="H4521" s="2">
        <v>2534725</v>
      </c>
      <c r="I4521" s="2">
        <v>1128864</v>
      </c>
      <c r="J4521" s="2">
        <v>53853</v>
      </c>
      <c r="K4521" s="2">
        <v>304880</v>
      </c>
      <c r="L4521" s="2">
        <v>1908365</v>
      </c>
      <c r="M4521" s="2">
        <v>861237</v>
      </c>
      <c r="N4521" s="4">
        <f t="shared" si="140"/>
        <v>0</v>
      </c>
      <c r="O4521" s="2">
        <v>0</v>
      </c>
      <c r="P4521" s="2">
        <v>920535</v>
      </c>
      <c r="Q4521" s="2">
        <v>944875</v>
      </c>
      <c r="R4521" s="2">
        <v>863734</v>
      </c>
      <c r="S4521" s="4">
        <f t="shared" si="141"/>
        <v>1.0657621443638898</v>
      </c>
    </row>
    <row r="4522" spans="1:19" x14ac:dyDescent="0.25">
      <c r="A4522" s="10">
        <v>0</v>
      </c>
      <c r="B4522" s="1" t="s">
        <v>40</v>
      </c>
      <c r="C4522" s="1" t="s">
        <v>2906</v>
      </c>
      <c r="D4522" s="1">
        <v>2019</v>
      </c>
      <c r="E4522" s="2">
        <v>0</v>
      </c>
      <c r="F4522" s="2">
        <v>0</v>
      </c>
      <c r="G4522" s="2">
        <v>140949</v>
      </c>
      <c r="H4522" s="2">
        <v>142860</v>
      </c>
      <c r="I4522" s="2">
        <v>8690</v>
      </c>
      <c r="J4522" s="2">
        <v>1540</v>
      </c>
      <c r="K4522" s="2">
        <v>0</v>
      </c>
      <c r="L4522" s="2">
        <v>130719</v>
      </c>
      <c r="M4522" s="2">
        <v>-1911</v>
      </c>
      <c r="N4522" s="4">
        <f t="shared" si="140"/>
        <v>0</v>
      </c>
      <c r="O4522" s="2">
        <v>0</v>
      </c>
      <c r="P4522" s="2">
        <v>65228</v>
      </c>
      <c r="Q4522" s="2">
        <v>61717</v>
      </c>
      <c r="R4522" s="2">
        <v>61036</v>
      </c>
      <c r="S4522" s="4">
        <f t="shared" si="141"/>
        <v>1.0686807785569172</v>
      </c>
    </row>
    <row r="4523" spans="1:19" x14ac:dyDescent="0.25">
      <c r="A4523" s="10">
        <v>0</v>
      </c>
      <c r="B4523" s="1" t="s">
        <v>61</v>
      </c>
      <c r="C4523" s="1" t="s">
        <v>4281</v>
      </c>
      <c r="D4523" s="1">
        <v>2019</v>
      </c>
      <c r="E4523" s="2">
        <v>0</v>
      </c>
      <c r="F4523" s="2">
        <v>0</v>
      </c>
      <c r="G4523" s="2">
        <v>340679</v>
      </c>
      <c r="H4523" s="2">
        <v>374357</v>
      </c>
      <c r="I4523" s="2">
        <v>81071</v>
      </c>
      <c r="J4523" s="2">
        <v>15332</v>
      </c>
      <c r="K4523" s="2">
        <v>4815</v>
      </c>
      <c r="L4523" s="2">
        <v>239461</v>
      </c>
      <c r="M4523" s="2">
        <v>-33678</v>
      </c>
      <c r="N4523" s="4">
        <f t="shared" si="140"/>
        <v>0</v>
      </c>
      <c r="O4523" s="2">
        <v>0</v>
      </c>
      <c r="P4523" s="2">
        <v>279549</v>
      </c>
      <c r="Q4523" s="2">
        <v>238443</v>
      </c>
      <c r="R4523" s="2">
        <v>261458</v>
      </c>
      <c r="S4523" s="4">
        <f t="shared" si="141"/>
        <v>1.0691927575365834</v>
      </c>
    </row>
    <row r="4524" spans="1:19" x14ac:dyDescent="0.25">
      <c r="A4524" s="10">
        <v>0</v>
      </c>
      <c r="B4524" s="1" t="s">
        <v>32</v>
      </c>
      <c r="C4524" s="1" t="s">
        <v>1738</v>
      </c>
      <c r="D4524" s="1">
        <v>2019</v>
      </c>
      <c r="E4524" s="2">
        <v>0</v>
      </c>
      <c r="F4524" s="2">
        <v>0</v>
      </c>
      <c r="G4524" s="2">
        <v>1711128</v>
      </c>
      <c r="H4524" s="2">
        <v>1615645</v>
      </c>
      <c r="I4524" s="2">
        <v>421334</v>
      </c>
      <c r="J4524" s="2">
        <v>19200</v>
      </c>
      <c r="K4524" s="2">
        <v>0</v>
      </c>
      <c r="L4524" s="2">
        <v>1270594</v>
      </c>
      <c r="M4524" s="2">
        <v>95483</v>
      </c>
      <c r="N4524" s="4">
        <f t="shared" si="140"/>
        <v>0</v>
      </c>
      <c r="O4524" s="2">
        <v>13261</v>
      </c>
      <c r="P4524" s="2">
        <v>536275</v>
      </c>
      <c r="Q4524" s="2">
        <v>417904</v>
      </c>
      <c r="R4524" s="2">
        <v>512740</v>
      </c>
      <c r="S4524" s="4">
        <f t="shared" si="141"/>
        <v>1.0717634668642977</v>
      </c>
    </row>
    <row r="4525" spans="1:19" x14ac:dyDescent="0.25">
      <c r="A4525" s="10">
        <v>0</v>
      </c>
      <c r="B4525" s="1" t="s">
        <v>40</v>
      </c>
      <c r="C4525" s="1" t="s">
        <v>2941</v>
      </c>
      <c r="D4525" s="1">
        <v>2019</v>
      </c>
      <c r="E4525" s="2">
        <v>0</v>
      </c>
      <c r="F4525" s="2">
        <v>0</v>
      </c>
      <c r="G4525" s="2">
        <v>336577</v>
      </c>
      <c r="H4525" s="2">
        <v>391209</v>
      </c>
      <c r="I4525" s="2">
        <v>29584</v>
      </c>
      <c r="J4525" s="2">
        <v>0</v>
      </c>
      <c r="K4525" s="2">
        <v>0</v>
      </c>
      <c r="L4525" s="2">
        <v>306993</v>
      </c>
      <c r="M4525" s="2">
        <v>-54632</v>
      </c>
      <c r="N4525" s="4">
        <f t="shared" si="140"/>
        <v>0</v>
      </c>
      <c r="O4525" s="2">
        <v>0</v>
      </c>
      <c r="P4525" s="2">
        <v>386267</v>
      </c>
      <c r="Q4525" s="2">
        <v>307871</v>
      </c>
      <c r="R4525" s="2">
        <v>360312</v>
      </c>
      <c r="S4525" s="4">
        <f t="shared" si="141"/>
        <v>1.0720347920690956</v>
      </c>
    </row>
    <row r="4526" spans="1:19" x14ac:dyDescent="0.25">
      <c r="A4526" s="10">
        <v>0</v>
      </c>
      <c r="B4526" s="1" t="s">
        <v>40</v>
      </c>
      <c r="C4526" s="1" t="s">
        <v>3119</v>
      </c>
      <c r="D4526" s="1">
        <v>2019</v>
      </c>
      <c r="E4526" s="2">
        <v>0</v>
      </c>
      <c r="F4526" s="2">
        <v>0</v>
      </c>
      <c r="G4526" s="2">
        <v>853868</v>
      </c>
      <c r="H4526" s="2">
        <v>676580</v>
      </c>
      <c r="I4526" s="2">
        <v>323985</v>
      </c>
      <c r="J4526" s="2">
        <v>0</v>
      </c>
      <c r="K4526" s="2">
        <v>0</v>
      </c>
      <c r="L4526" s="2">
        <v>529883</v>
      </c>
      <c r="M4526" s="2">
        <v>177288</v>
      </c>
      <c r="N4526" s="4">
        <f t="shared" si="140"/>
        <v>0</v>
      </c>
      <c r="O4526" s="2">
        <v>0</v>
      </c>
      <c r="P4526" s="2">
        <v>295992</v>
      </c>
      <c r="Q4526" s="2">
        <v>305832</v>
      </c>
      <c r="R4526" s="2">
        <v>275726</v>
      </c>
      <c r="S4526" s="4">
        <f t="shared" si="141"/>
        <v>1.0735005041236589</v>
      </c>
    </row>
    <row r="4527" spans="1:19" x14ac:dyDescent="0.25">
      <c r="A4527" s="10">
        <v>0</v>
      </c>
      <c r="B4527" s="1" t="s">
        <v>32</v>
      </c>
      <c r="C4527" s="1" t="s">
        <v>1741</v>
      </c>
      <c r="D4527" s="1">
        <v>2019</v>
      </c>
      <c r="E4527" s="2">
        <v>0</v>
      </c>
      <c r="F4527" s="2">
        <v>0</v>
      </c>
      <c r="G4527" s="2">
        <v>363027</v>
      </c>
      <c r="H4527" s="2">
        <v>297914</v>
      </c>
      <c r="I4527" s="2">
        <v>163394</v>
      </c>
      <c r="J4527" s="2">
        <v>0</v>
      </c>
      <c r="K4527" s="2">
        <v>2295</v>
      </c>
      <c r="L4527" s="2">
        <v>197338</v>
      </c>
      <c r="M4527" s="2">
        <v>65113</v>
      </c>
      <c r="N4527" s="4">
        <f t="shared" si="140"/>
        <v>0</v>
      </c>
      <c r="O4527" s="2">
        <v>0</v>
      </c>
      <c r="P4527" s="2">
        <v>194207</v>
      </c>
      <c r="Q4527" s="2">
        <v>194329</v>
      </c>
      <c r="R4527" s="2">
        <v>180889</v>
      </c>
      <c r="S4527" s="4">
        <f t="shared" si="141"/>
        <v>1.0736252619009448</v>
      </c>
    </row>
    <row r="4528" spans="1:19" x14ac:dyDescent="0.25">
      <c r="A4528" s="10">
        <v>0</v>
      </c>
      <c r="B4528" s="1" t="s">
        <v>40</v>
      </c>
      <c r="C4528" s="1" t="s">
        <v>3295</v>
      </c>
      <c r="D4528" s="1">
        <v>2019</v>
      </c>
      <c r="E4528" s="2">
        <v>0</v>
      </c>
      <c r="F4528" s="2">
        <v>0</v>
      </c>
      <c r="G4528" s="2">
        <v>653183</v>
      </c>
      <c r="H4528" s="2">
        <v>569449</v>
      </c>
      <c r="I4528" s="2">
        <v>128888</v>
      </c>
      <c r="J4528" s="2">
        <v>0</v>
      </c>
      <c r="K4528" s="2">
        <v>0</v>
      </c>
      <c r="L4528" s="2">
        <v>524295</v>
      </c>
      <c r="M4528" s="2">
        <v>83734</v>
      </c>
      <c r="N4528" s="4">
        <f t="shared" si="140"/>
        <v>0</v>
      </c>
      <c r="O4528" s="2">
        <v>21924</v>
      </c>
      <c r="P4528" s="2">
        <v>938736</v>
      </c>
      <c r="Q4528" s="2">
        <v>476556</v>
      </c>
      <c r="R4528" s="2">
        <v>892006</v>
      </c>
      <c r="S4528" s="4">
        <f t="shared" si="141"/>
        <v>1.0769658500054933</v>
      </c>
    </row>
    <row r="4529" spans="1:19" x14ac:dyDescent="0.25">
      <c r="A4529" s="10">
        <v>0</v>
      </c>
      <c r="B4529" s="1" t="s">
        <v>55</v>
      </c>
      <c r="C4529" s="1" t="s">
        <v>4051</v>
      </c>
      <c r="D4529" s="1">
        <v>2019</v>
      </c>
      <c r="E4529" s="2">
        <v>0</v>
      </c>
      <c r="F4529" s="2">
        <v>0</v>
      </c>
      <c r="G4529" s="2">
        <v>269638</v>
      </c>
      <c r="H4529" s="2">
        <v>234793</v>
      </c>
      <c r="I4529" s="2">
        <v>899</v>
      </c>
      <c r="J4529" s="2">
        <v>0</v>
      </c>
      <c r="K4529" s="2">
        <v>0</v>
      </c>
      <c r="L4529" s="2">
        <v>268739</v>
      </c>
      <c r="M4529" s="2">
        <v>34845</v>
      </c>
      <c r="N4529" s="4">
        <f t="shared" si="140"/>
        <v>0</v>
      </c>
      <c r="O4529" s="2">
        <v>137752</v>
      </c>
      <c r="P4529" s="2">
        <v>65613</v>
      </c>
      <c r="Q4529" s="2">
        <v>212859</v>
      </c>
      <c r="R4529" s="2">
        <v>188814</v>
      </c>
      <c r="S4529" s="4">
        <f t="shared" si="141"/>
        <v>1.0770652599913142</v>
      </c>
    </row>
    <row r="4530" spans="1:19" x14ac:dyDescent="0.25">
      <c r="A4530" s="10">
        <v>0</v>
      </c>
      <c r="B4530" s="1" t="s">
        <v>32</v>
      </c>
      <c r="C4530" s="1" t="s">
        <v>2378</v>
      </c>
      <c r="D4530" s="1">
        <v>2019</v>
      </c>
      <c r="E4530" s="2">
        <v>0</v>
      </c>
      <c r="F4530" s="2">
        <v>0</v>
      </c>
      <c r="G4530" s="2">
        <v>1931992</v>
      </c>
      <c r="H4530" s="2">
        <v>1913592</v>
      </c>
      <c r="I4530" s="2">
        <v>488939</v>
      </c>
      <c r="J4530" s="2">
        <v>0</v>
      </c>
      <c r="K4530" s="2">
        <v>0</v>
      </c>
      <c r="L4530" s="2">
        <v>1443053</v>
      </c>
      <c r="M4530" s="2">
        <v>18400</v>
      </c>
      <c r="N4530" s="4">
        <f t="shared" si="140"/>
        <v>0</v>
      </c>
      <c r="O4530" s="2">
        <v>0</v>
      </c>
      <c r="P4530" s="2">
        <v>934426</v>
      </c>
      <c r="Q4530" s="2">
        <v>825858</v>
      </c>
      <c r="R4530" s="2">
        <v>865608</v>
      </c>
      <c r="S4530" s="4">
        <f t="shared" si="141"/>
        <v>1.079502499976895</v>
      </c>
    </row>
    <row r="4531" spans="1:19" x14ac:dyDescent="0.25">
      <c r="A4531" s="10">
        <v>0</v>
      </c>
      <c r="B4531" s="1" t="s">
        <v>32</v>
      </c>
      <c r="C4531" s="1" t="s">
        <v>1722</v>
      </c>
      <c r="D4531" s="1">
        <v>2019</v>
      </c>
      <c r="E4531" s="2">
        <v>0</v>
      </c>
      <c r="F4531" s="2">
        <v>0</v>
      </c>
      <c r="G4531" s="2">
        <v>664393</v>
      </c>
      <c r="H4531" s="2">
        <v>691315</v>
      </c>
      <c r="I4531" s="2">
        <v>276004</v>
      </c>
      <c r="J4531" s="2">
        <v>24878</v>
      </c>
      <c r="K4531" s="2">
        <v>0</v>
      </c>
      <c r="L4531" s="2">
        <v>363511</v>
      </c>
      <c r="M4531" s="2">
        <v>-26922</v>
      </c>
      <c r="N4531" s="4">
        <f t="shared" si="140"/>
        <v>0</v>
      </c>
      <c r="O4531" s="2">
        <v>0</v>
      </c>
      <c r="P4531" s="2">
        <v>322253</v>
      </c>
      <c r="Q4531" s="2">
        <v>327308</v>
      </c>
      <c r="R4531" s="2">
        <v>298118</v>
      </c>
      <c r="S4531" s="4">
        <f t="shared" si="141"/>
        <v>1.0809578757404785</v>
      </c>
    </row>
    <row r="4532" spans="1:19" x14ac:dyDescent="0.25">
      <c r="A4532" s="10">
        <v>0</v>
      </c>
      <c r="B4532" s="1" t="s">
        <v>40</v>
      </c>
      <c r="C4532" s="1" t="s">
        <v>3252</v>
      </c>
      <c r="D4532" s="1">
        <v>2019</v>
      </c>
      <c r="E4532" s="2">
        <v>0</v>
      </c>
      <c r="F4532" s="2">
        <v>0</v>
      </c>
      <c r="G4532" s="2">
        <v>482446</v>
      </c>
      <c r="H4532" s="2">
        <v>411065</v>
      </c>
      <c r="I4532" s="2">
        <v>135308</v>
      </c>
      <c r="J4532" s="2">
        <v>4337</v>
      </c>
      <c r="K4532" s="2">
        <v>0</v>
      </c>
      <c r="L4532" s="2">
        <v>342801</v>
      </c>
      <c r="M4532" s="2">
        <v>71381</v>
      </c>
      <c r="N4532" s="4">
        <f t="shared" si="140"/>
        <v>0</v>
      </c>
      <c r="O4532" s="2">
        <v>134801</v>
      </c>
      <c r="P4532" s="2">
        <v>630007</v>
      </c>
      <c r="Q4532" s="2">
        <v>542080</v>
      </c>
      <c r="R4532" s="2">
        <v>707077</v>
      </c>
      <c r="S4532" s="4">
        <f t="shared" si="141"/>
        <v>1.0816474019095517</v>
      </c>
    </row>
    <row r="4533" spans="1:19" x14ac:dyDescent="0.25">
      <c r="A4533" s="10">
        <v>0</v>
      </c>
      <c r="B4533" s="1" t="s">
        <v>40</v>
      </c>
      <c r="C4533" s="1" t="s">
        <v>2955</v>
      </c>
      <c r="D4533" s="1">
        <v>2019</v>
      </c>
      <c r="E4533" s="2">
        <v>0</v>
      </c>
      <c r="F4533" s="2">
        <v>0</v>
      </c>
      <c r="G4533" s="2">
        <v>478299</v>
      </c>
      <c r="H4533" s="2">
        <v>377875</v>
      </c>
      <c r="I4533" s="2">
        <v>51725</v>
      </c>
      <c r="J4533" s="2">
        <v>2922</v>
      </c>
      <c r="K4533" s="2">
        <v>0</v>
      </c>
      <c r="L4533" s="2">
        <v>423652</v>
      </c>
      <c r="M4533" s="2">
        <v>100424</v>
      </c>
      <c r="N4533" s="4">
        <f t="shared" si="140"/>
        <v>0</v>
      </c>
      <c r="O4533" s="2">
        <v>0</v>
      </c>
      <c r="P4533" s="2">
        <v>242128</v>
      </c>
      <c r="Q4533" s="2">
        <v>246557</v>
      </c>
      <c r="R4533" s="2">
        <v>223771</v>
      </c>
      <c r="S4533" s="4">
        <f t="shared" si="141"/>
        <v>1.0820347587488996</v>
      </c>
    </row>
    <row r="4534" spans="1:19" x14ac:dyDescent="0.25">
      <c r="A4534" s="10">
        <v>0</v>
      </c>
      <c r="B4534" s="1" t="s">
        <v>40</v>
      </c>
      <c r="C4534" s="1" t="s">
        <v>3275</v>
      </c>
      <c r="D4534" s="1">
        <v>2019</v>
      </c>
      <c r="E4534" s="2">
        <v>0</v>
      </c>
      <c r="F4534" s="2">
        <v>0</v>
      </c>
      <c r="G4534" s="2">
        <v>1197381</v>
      </c>
      <c r="H4534" s="2">
        <v>1147934</v>
      </c>
      <c r="I4534" s="2">
        <v>489513</v>
      </c>
      <c r="J4534" s="2">
        <v>238034</v>
      </c>
      <c r="K4534" s="2">
        <v>0</v>
      </c>
      <c r="L4534" s="2">
        <v>469834</v>
      </c>
      <c r="M4534" s="2">
        <v>49447</v>
      </c>
      <c r="N4534" s="4">
        <f t="shared" si="140"/>
        <v>0</v>
      </c>
      <c r="O4534" s="2">
        <v>242163</v>
      </c>
      <c r="P4534" s="2">
        <v>278032</v>
      </c>
      <c r="Q4534" s="2">
        <v>575606</v>
      </c>
      <c r="R4534" s="2">
        <v>480457</v>
      </c>
      <c r="S4534" s="4">
        <f t="shared" si="141"/>
        <v>1.0827087543734404</v>
      </c>
    </row>
    <row r="4535" spans="1:19" x14ac:dyDescent="0.25">
      <c r="A4535" s="10">
        <v>0</v>
      </c>
      <c r="B4535" s="1" t="s">
        <v>61</v>
      </c>
      <c r="C4535" s="1" t="s">
        <v>4413</v>
      </c>
      <c r="D4535" s="1">
        <v>2019</v>
      </c>
      <c r="E4535" s="2">
        <v>0</v>
      </c>
      <c r="F4535" s="2">
        <v>0</v>
      </c>
      <c r="G4535" s="2">
        <v>570083</v>
      </c>
      <c r="H4535" s="2">
        <v>663316</v>
      </c>
      <c r="I4535" s="2">
        <v>6050</v>
      </c>
      <c r="J4535" s="2">
        <v>281929</v>
      </c>
      <c r="K4535" s="2">
        <v>0</v>
      </c>
      <c r="L4535" s="2">
        <v>282104</v>
      </c>
      <c r="M4535" s="2">
        <v>-93233</v>
      </c>
      <c r="N4535" s="4">
        <f t="shared" si="140"/>
        <v>0</v>
      </c>
      <c r="O4535" s="2">
        <v>0</v>
      </c>
      <c r="P4535" s="2">
        <v>575197</v>
      </c>
      <c r="Q4535" s="2">
        <v>557880</v>
      </c>
      <c r="R4535" s="2">
        <v>529717</v>
      </c>
      <c r="S4535" s="4">
        <f t="shared" si="141"/>
        <v>1.0858571652410627</v>
      </c>
    </row>
    <row r="4536" spans="1:19" x14ac:dyDescent="0.25">
      <c r="A4536" s="10">
        <v>0</v>
      </c>
      <c r="B4536" s="1" t="s">
        <v>40</v>
      </c>
      <c r="C4536" s="1" t="s">
        <v>3507</v>
      </c>
      <c r="D4536" s="1">
        <v>2019</v>
      </c>
      <c r="E4536" s="2">
        <v>0</v>
      </c>
      <c r="F4536" s="2">
        <v>0</v>
      </c>
      <c r="G4536" s="2">
        <v>1470135</v>
      </c>
      <c r="H4536" s="2">
        <v>1375842</v>
      </c>
      <c r="I4536" s="2">
        <v>332559</v>
      </c>
      <c r="J4536" s="2">
        <v>225401</v>
      </c>
      <c r="K4536" s="2">
        <v>0</v>
      </c>
      <c r="L4536" s="2">
        <v>912175</v>
      </c>
      <c r="M4536" s="2">
        <v>94293</v>
      </c>
      <c r="N4536" s="4">
        <f t="shared" si="140"/>
        <v>0</v>
      </c>
      <c r="O4536" s="2">
        <v>54710</v>
      </c>
      <c r="P4536" s="2">
        <v>1192574</v>
      </c>
      <c r="Q4536" s="2">
        <v>1219407</v>
      </c>
      <c r="R4536" s="2">
        <v>1147847</v>
      </c>
      <c r="S4536" s="4">
        <f t="shared" si="141"/>
        <v>1.0866291413402658</v>
      </c>
    </row>
    <row r="4537" spans="1:19" x14ac:dyDescent="0.25">
      <c r="A4537" s="10">
        <v>0</v>
      </c>
      <c r="B4537" s="1" t="s">
        <v>32</v>
      </c>
      <c r="C4537" s="1" t="s">
        <v>2036</v>
      </c>
      <c r="D4537" s="1">
        <v>2019</v>
      </c>
      <c r="E4537" s="2">
        <v>0</v>
      </c>
      <c r="F4537" s="2">
        <v>0</v>
      </c>
      <c r="G4537" s="2">
        <v>371405</v>
      </c>
      <c r="H4537" s="2">
        <v>317003</v>
      </c>
      <c r="I4537" s="2">
        <v>71649</v>
      </c>
      <c r="J4537" s="2">
        <v>0</v>
      </c>
      <c r="K4537" s="2">
        <v>0</v>
      </c>
      <c r="L4537" s="2">
        <v>299756</v>
      </c>
      <c r="M4537" s="2">
        <v>54402</v>
      </c>
      <c r="N4537" s="4">
        <f t="shared" si="140"/>
        <v>0</v>
      </c>
      <c r="O4537" s="2">
        <v>0</v>
      </c>
      <c r="P4537" s="2">
        <v>241348</v>
      </c>
      <c r="Q4537" s="2">
        <v>298025</v>
      </c>
      <c r="R4537" s="2">
        <v>221821</v>
      </c>
      <c r="S4537" s="4">
        <f t="shared" si="141"/>
        <v>1.0880304389575379</v>
      </c>
    </row>
    <row r="4538" spans="1:19" x14ac:dyDescent="0.25">
      <c r="A4538" s="10">
        <v>0</v>
      </c>
      <c r="B4538" s="1" t="s">
        <v>32</v>
      </c>
      <c r="C4538" s="1" t="s">
        <v>1533</v>
      </c>
      <c r="D4538" s="1">
        <v>2019</v>
      </c>
      <c r="E4538" s="2">
        <v>0</v>
      </c>
      <c r="F4538" s="2">
        <v>0</v>
      </c>
      <c r="G4538" s="2">
        <v>923904</v>
      </c>
      <c r="H4538" s="2">
        <v>940426</v>
      </c>
      <c r="I4538" s="2">
        <v>355526</v>
      </c>
      <c r="J4538" s="2">
        <v>0</v>
      </c>
      <c r="K4538" s="2">
        <v>0</v>
      </c>
      <c r="L4538" s="2">
        <v>568378</v>
      </c>
      <c r="M4538" s="2">
        <v>-16522</v>
      </c>
      <c r="N4538" s="4">
        <f t="shared" si="140"/>
        <v>0</v>
      </c>
      <c r="O4538" s="2">
        <v>0</v>
      </c>
      <c r="P4538" s="2">
        <v>419970</v>
      </c>
      <c r="Q4538" s="2">
        <v>338720</v>
      </c>
      <c r="R4538" s="2">
        <v>385901</v>
      </c>
      <c r="S4538" s="4">
        <f t="shared" si="141"/>
        <v>1.0882843008958256</v>
      </c>
    </row>
    <row r="4539" spans="1:19" x14ac:dyDescent="0.25">
      <c r="A4539" s="10">
        <v>0</v>
      </c>
      <c r="B4539" s="1" t="s">
        <v>67</v>
      </c>
      <c r="C4539" s="1" t="s">
        <v>681</v>
      </c>
      <c r="D4539" s="1">
        <v>2019</v>
      </c>
      <c r="E4539" s="2">
        <v>0</v>
      </c>
      <c r="F4539" s="2">
        <v>0</v>
      </c>
      <c r="G4539" s="2">
        <v>1402679</v>
      </c>
      <c r="H4539" s="2">
        <v>414930</v>
      </c>
      <c r="I4539" s="2">
        <v>273982</v>
      </c>
      <c r="J4539" s="2">
        <v>30394</v>
      </c>
      <c r="K4539" s="2">
        <v>1027419</v>
      </c>
      <c r="L4539" s="2">
        <v>70884</v>
      </c>
      <c r="M4539" s="2">
        <v>987749</v>
      </c>
      <c r="N4539" s="4">
        <f t="shared" si="140"/>
        <v>0</v>
      </c>
      <c r="O4539" s="2">
        <v>0</v>
      </c>
      <c r="P4539" s="2">
        <v>81551</v>
      </c>
      <c r="Q4539" s="2">
        <v>101119</v>
      </c>
      <c r="R4539" s="2">
        <v>74926</v>
      </c>
      <c r="S4539" s="4">
        <f t="shared" si="141"/>
        <v>1.088420574967301</v>
      </c>
    </row>
    <row r="4540" spans="1:19" x14ac:dyDescent="0.25">
      <c r="A4540" s="10">
        <v>0</v>
      </c>
      <c r="B4540" s="1" t="s">
        <v>32</v>
      </c>
      <c r="C4540" s="1" t="s">
        <v>1976</v>
      </c>
      <c r="D4540" s="1">
        <v>2019</v>
      </c>
      <c r="E4540" s="2">
        <v>0</v>
      </c>
      <c r="F4540" s="2">
        <v>0</v>
      </c>
      <c r="G4540" s="2">
        <v>411059</v>
      </c>
      <c r="H4540" s="2">
        <v>370164</v>
      </c>
      <c r="I4540" s="2">
        <v>190376</v>
      </c>
      <c r="J4540" s="2">
        <v>0</v>
      </c>
      <c r="K4540" s="2">
        <v>11625</v>
      </c>
      <c r="L4540" s="2">
        <v>209058</v>
      </c>
      <c r="M4540" s="2">
        <v>40895</v>
      </c>
      <c r="N4540" s="4">
        <f t="shared" si="140"/>
        <v>0</v>
      </c>
      <c r="O4540" s="2">
        <v>0</v>
      </c>
      <c r="P4540" s="2">
        <v>187372</v>
      </c>
      <c r="Q4540" s="2">
        <v>244954</v>
      </c>
      <c r="R4540" s="2">
        <v>171483</v>
      </c>
      <c r="S4540" s="4">
        <f t="shared" si="141"/>
        <v>1.0926564149215958</v>
      </c>
    </row>
    <row r="4541" spans="1:19" x14ac:dyDescent="0.25">
      <c r="A4541" s="10">
        <v>0</v>
      </c>
      <c r="B4541" s="1" t="s">
        <v>40</v>
      </c>
      <c r="C4541" s="1" t="s">
        <v>694</v>
      </c>
      <c r="D4541" s="1">
        <v>2019</v>
      </c>
      <c r="E4541" s="2">
        <v>0</v>
      </c>
      <c r="F4541" s="2">
        <v>0</v>
      </c>
      <c r="G4541" s="2">
        <v>3170922</v>
      </c>
      <c r="H4541" s="2">
        <v>2891549</v>
      </c>
      <c r="I4541" s="2">
        <v>981272</v>
      </c>
      <c r="J4541" s="2">
        <v>723927</v>
      </c>
      <c r="K4541" s="2">
        <v>307016</v>
      </c>
      <c r="L4541" s="2">
        <v>1158707</v>
      </c>
      <c r="M4541" s="2">
        <v>279373</v>
      </c>
      <c r="N4541" s="4">
        <f t="shared" si="140"/>
        <v>0</v>
      </c>
      <c r="O4541" s="2">
        <v>192422</v>
      </c>
      <c r="P4541" s="2">
        <v>1118093</v>
      </c>
      <c r="Q4541" s="2">
        <v>1423356</v>
      </c>
      <c r="R4541" s="2">
        <v>1199311</v>
      </c>
      <c r="S4541" s="4">
        <f t="shared" si="141"/>
        <v>1.0927232385928254</v>
      </c>
    </row>
    <row r="4542" spans="1:19" x14ac:dyDescent="0.25">
      <c r="A4542" s="10">
        <v>0</v>
      </c>
      <c r="B4542" s="1" t="s">
        <v>32</v>
      </c>
      <c r="C4542" s="1" t="s">
        <v>1737</v>
      </c>
      <c r="D4542" s="1">
        <v>2019</v>
      </c>
      <c r="E4542" s="2">
        <v>0</v>
      </c>
      <c r="F4542" s="2">
        <v>0</v>
      </c>
      <c r="G4542" s="2">
        <v>929106</v>
      </c>
      <c r="H4542" s="2">
        <v>612384</v>
      </c>
      <c r="I4542" s="2">
        <v>0</v>
      </c>
      <c r="J4542" s="2">
        <v>0</v>
      </c>
      <c r="K4542" s="2">
        <v>0</v>
      </c>
      <c r="L4542" s="2">
        <v>929106</v>
      </c>
      <c r="M4542" s="2">
        <v>316722</v>
      </c>
      <c r="N4542" s="4">
        <f t="shared" si="140"/>
        <v>0</v>
      </c>
      <c r="O4542" s="2">
        <v>0</v>
      </c>
      <c r="P4542" s="2">
        <v>128426</v>
      </c>
      <c r="Q4542" s="2">
        <v>137262</v>
      </c>
      <c r="R4542" s="2">
        <v>117292</v>
      </c>
      <c r="S4542" s="4">
        <f t="shared" si="141"/>
        <v>1.0949254851140742</v>
      </c>
    </row>
    <row r="4543" spans="1:19" x14ac:dyDescent="0.25">
      <c r="A4543" s="10">
        <v>0</v>
      </c>
      <c r="B4543" s="1" t="s">
        <v>55</v>
      </c>
      <c r="C4543" s="1" t="s">
        <v>4030</v>
      </c>
      <c r="D4543" s="1">
        <v>2019</v>
      </c>
      <c r="E4543" s="2">
        <v>0</v>
      </c>
      <c r="F4543" s="2">
        <v>0</v>
      </c>
      <c r="G4543" s="2">
        <v>1002405</v>
      </c>
      <c r="H4543" s="2">
        <v>905309</v>
      </c>
      <c r="I4543" s="2">
        <v>581476</v>
      </c>
      <c r="J4543" s="2">
        <v>31130</v>
      </c>
      <c r="K4543" s="2">
        <v>81728</v>
      </c>
      <c r="L4543" s="2">
        <v>308071</v>
      </c>
      <c r="M4543" s="2">
        <v>97096</v>
      </c>
      <c r="N4543" s="4">
        <f t="shared" si="140"/>
        <v>0</v>
      </c>
      <c r="O4543" s="2">
        <v>0</v>
      </c>
      <c r="P4543" s="2">
        <v>392139</v>
      </c>
      <c r="Q4543" s="2">
        <v>432297</v>
      </c>
      <c r="R4543" s="2">
        <v>358122</v>
      </c>
      <c r="S4543" s="4">
        <f t="shared" si="141"/>
        <v>1.094987183138707</v>
      </c>
    </row>
    <row r="4544" spans="1:19" x14ac:dyDescent="0.25">
      <c r="A4544" s="10">
        <v>0</v>
      </c>
      <c r="B4544" s="1" t="s">
        <v>40</v>
      </c>
      <c r="C4544" s="1" t="s">
        <v>3176</v>
      </c>
      <c r="D4544" s="1">
        <v>2019</v>
      </c>
      <c r="E4544" s="2">
        <v>0</v>
      </c>
      <c r="F4544" s="2">
        <v>0</v>
      </c>
      <c r="G4544" s="2">
        <v>1201709</v>
      </c>
      <c r="H4544" s="2">
        <v>1106498</v>
      </c>
      <c r="I4544" s="2">
        <v>120218</v>
      </c>
      <c r="J4544" s="2">
        <v>2508</v>
      </c>
      <c r="K4544" s="2">
        <v>0</v>
      </c>
      <c r="L4544" s="2">
        <v>1078983</v>
      </c>
      <c r="M4544" s="2">
        <v>95211</v>
      </c>
      <c r="N4544" s="4">
        <f t="shared" si="140"/>
        <v>0</v>
      </c>
      <c r="O4544" s="2">
        <v>0</v>
      </c>
      <c r="P4544" s="2">
        <v>336171</v>
      </c>
      <c r="Q4544" s="2">
        <v>342313</v>
      </c>
      <c r="R4544" s="2">
        <v>306908</v>
      </c>
      <c r="S4544" s="4">
        <f t="shared" si="141"/>
        <v>1.095347791520586</v>
      </c>
    </row>
    <row r="4545" spans="1:19" x14ac:dyDescent="0.25">
      <c r="A4545" s="10">
        <v>0</v>
      </c>
      <c r="B4545" s="1" t="s">
        <v>32</v>
      </c>
      <c r="C4545" s="1" t="s">
        <v>2383</v>
      </c>
      <c r="D4545" s="1">
        <v>2019</v>
      </c>
      <c r="E4545" s="2">
        <v>0</v>
      </c>
      <c r="F4545" s="2">
        <v>0</v>
      </c>
      <c r="G4545" s="2">
        <v>480772</v>
      </c>
      <c r="H4545" s="2">
        <v>645101</v>
      </c>
      <c r="I4545" s="2">
        <v>253176</v>
      </c>
      <c r="J4545" s="2">
        <v>18537</v>
      </c>
      <c r="K4545" s="2">
        <v>0</v>
      </c>
      <c r="L4545" s="2">
        <v>209059</v>
      </c>
      <c r="M4545" s="2">
        <v>-164329</v>
      </c>
      <c r="N4545" s="4">
        <f t="shared" si="140"/>
        <v>0</v>
      </c>
      <c r="O4545" s="2">
        <v>0</v>
      </c>
      <c r="P4545" s="2">
        <v>197943</v>
      </c>
      <c r="Q4545" s="2">
        <v>184150</v>
      </c>
      <c r="R4545" s="2">
        <v>180368</v>
      </c>
      <c r="S4545" s="4">
        <f t="shared" si="141"/>
        <v>1.0974396788787368</v>
      </c>
    </row>
    <row r="4546" spans="1:19" x14ac:dyDescent="0.25">
      <c r="A4546" s="10">
        <v>0</v>
      </c>
      <c r="B4546" s="1" t="s">
        <v>61</v>
      </c>
      <c r="C4546" s="1" t="s">
        <v>4314</v>
      </c>
      <c r="D4546" s="1">
        <v>2019</v>
      </c>
      <c r="E4546" s="2">
        <v>0</v>
      </c>
      <c r="F4546" s="2">
        <v>0</v>
      </c>
      <c r="G4546" s="2">
        <v>175656</v>
      </c>
      <c r="H4546" s="2">
        <v>185104</v>
      </c>
      <c r="I4546" s="2">
        <v>3092</v>
      </c>
      <c r="J4546" s="2">
        <v>146073</v>
      </c>
      <c r="K4546" s="2">
        <v>0</v>
      </c>
      <c r="L4546" s="2">
        <v>26491</v>
      </c>
      <c r="M4546" s="2">
        <v>-9448</v>
      </c>
      <c r="N4546" s="4">
        <f t="shared" ref="N4546:N4609" si="142">(E4546-F4546)/G4546</f>
        <v>0</v>
      </c>
      <c r="O4546" s="2">
        <v>7968</v>
      </c>
      <c r="P4546" s="2">
        <v>178471</v>
      </c>
      <c r="Q4546" s="2">
        <v>175656</v>
      </c>
      <c r="R4546" s="2">
        <v>169782</v>
      </c>
      <c r="S4546" s="4">
        <f t="shared" ref="S4546:S4609" si="143">(O4546+P4546)/R4546</f>
        <v>1.0981081622315676</v>
      </c>
    </row>
    <row r="4547" spans="1:19" x14ac:dyDescent="0.25">
      <c r="A4547" s="10">
        <v>0</v>
      </c>
      <c r="B4547" s="1" t="s">
        <v>40</v>
      </c>
      <c r="C4547" s="1" t="s">
        <v>3071</v>
      </c>
      <c r="D4547" s="1">
        <v>2019</v>
      </c>
      <c r="E4547" s="2">
        <v>0</v>
      </c>
      <c r="F4547" s="2">
        <v>0</v>
      </c>
      <c r="G4547" s="2">
        <v>1859526</v>
      </c>
      <c r="H4547" s="2">
        <v>1435391</v>
      </c>
      <c r="I4547" s="2">
        <v>101004</v>
      </c>
      <c r="J4547" s="2">
        <v>175765</v>
      </c>
      <c r="K4547" s="2">
        <v>0</v>
      </c>
      <c r="L4547" s="2">
        <v>1582757</v>
      </c>
      <c r="M4547" s="2">
        <v>424135</v>
      </c>
      <c r="N4547" s="4">
        <f t="shared" si="142"/>
        <v>0</v>
      </c>
      <c r="O4547" s="2">
        <v>0</v>
      </c>
      <c r="P4547" s="2">
        <v>1211338</v>
      </c>
      <c r="Q4547" s="2">
        <v>1084553</v>
      </c>
      <c r="R4547" s="2">
        <v>1097938</v>
      </c>
      <c r="S4547" s="4">
        <f t="shared" si="143"/>
        <v>1.1032845206195614</v>
      </c>
    </row>
    <row r="4548" spans="1:19" x14ac:dyDescent="0.25">
      <c r="A4548" s="10">
        <v>0</v>
      </c>
      <c r="B4548" s="1" t="s">
        <v>32</v>
      </c>
      <c r="C4548" s="1" t="s">
        <v>1677</v>
      </c>
      <c r="D4548" s="1">
        <v>2019</v>
      </c>
      <c r="E4548" s="2">
        <v>0</v>
      </c>
      <c r="F4548" s="2">
        <v>0</v>
      </c>
      <c r="G4548" s="2">
        <v>389185</v>
      </c>
      <c r="H4548" s="2">
        <v>356314</v>
      </c>
      <c r="I4548" s="2">
        <v>187484</v>
      </c>
      <c r="J4548" s="2">
        <v>13290</v>
      </c>
      <c r="K4548" s="2">
        <v>0</v>
      </c>
      <c r="L4548" s="2">
        <v>188411</v>
      </c>
      <c r="M4548" s="2">
        <v>32871</v>
      </c>
      <c r="N4548" s="4">
        <f t="shared" si="142"/>
        <v>0</v>
      </c>
      <c r="O4548" s="2">
        <v>15575</v>
      </c>
      <c r="P4548" s="2">
        <v>150084</v>
      </c>
      <c r="Q4548" s="2">
        <v>155699</v>
      </c>
      <c r="R4548" s="2">
        <v>150132</v>
      </c>
      <c r="S4548" s="4">
        <f t="shared" si="143"/>
        <v>1.1034223216902459</v>
      </c>
    </row>
    <row r="4549" spans="1:19" x14ac:dyDescent="0.25">
      <c r="A4549" s="10">
        <v>0</v>
      </c>
      <c r="B4549" s="1" t="s">
        <v>28</v>
      </c>
      <c r="C4549" s="1" t="s">
        <v>1164</v>
      </c>
      <c r="D4549" s="1">
        <v>2019</v>
      </c>
      <c r="E4549" s="2">
        <v>0</v>
      </c>
      <c r="F4549" s="2">
        <v>0</v>
      </c>
      <c r="G4549" s="2">
        <v>5744000</v>
      </c>
      <c r="H4549" s="2">
        <v>6009000</v>
      </c>
      <c r="I4549" s="2">
        <v>1031000</v>
      </c>
      <c r="J4549" s="2">
        <v>0</v>
      </c>
      <c r="K4549" s="2">
        <v>258000</v>
      </c>
      <c r="L4549" s="2">
        <v>4455000</v>
      </c>
      <c r="M4549" s="2">
        <v>-265000</v>
      </c>
      <c r="N4549" s="4">
        <f t="shared" si="142"/>
        <v>0</v>
      </c>
      <c r="O4549" s="2">
        <v>0</v>
      </c>
      <c r="P4549" s="2">
        <v>4372000</v>
      </c>
      <c r="Q4549" s="2">
        <v>4040000</v>
      </c>
      <c r="R4549" s="2">
        <v>3955000</v>
      </c>
      <c r="S4549" s="4">
        <f t="shared" si="143"/>
        <v>1.1054361567635904</v>
      </c>
    </row>
    <row r="4550" spans="1:19" x14ac:dyDescent="0.25">
      <c r="A4550" s="10">
        <v>0</v>
      </c>
      <c r="B4550" s="1" t="s">
        <v>32</v>
      </c>
      <c r="C4550" s="1" t="s">
        <v>434</v>
      </c>
      <c r="D4550" s="1">
        <v>2019</v>
      </c>
      <c r="E4550" s="2">
        <v>0</v>
      </c>
      <c r="F4550" s="2">
        <v>0</v>
      </c>
      <c r="G4550" s="2">
        <v>778769</v>
      </c>
      <c r="H4550" s="2">
        <v>839040</v>
      </c>
      <c r="I4550" s="2">
        <v>449622</v>
      </c>
      <c r="J4550" s="2">
        <v>22338</v>
      </c>
      <c r="K4550" s="2">
        <v>0</v>
      </c>
      <c r="L4550" s="2">
        <v>306807</v>
      </c>
      <c r="M4550" s="2">
        <v>-60271</v>
      </c>
      <c r="N4550" s="4">
        <f t="shared" si="142"/>
        <v>0</v>
      </c>
      <c r="O4550" s="2">
        <v>22162</v>
      </c>
      <c r="P4550" s="2">
        <v>369837</v>
      </c>
      <c r="Q4550" s="2">
        <v>371909</v>
      </c>
      <c r="R4550" s="2">
        <v>353989</v>
      </c>
      <c r="S4550" s="4">
        <f t="shared" si="143"/>
        <v>1.1073762179050761</v>
      </c>
    </row>
    <row r="4551" spans="1:19" x14ac:dyDescent="0.25">
      <c r="A4551" s="10">
        <v>0</v>
      </c>
      <c r="B4551" s="1" t="s">
        <v>40</v>
      </c>
      <c r="C4551" s="1" t="s">
        <v>3198</v>
      </c>
      <c r="D4551" s="1">
        <v>2019</v>
      </c>
      <c r="E4551" s="2">
        <v>0</v>
      </c>
      <c r="F4551" s="2">
        <v>0</v>
      </c>
      <c r="G4551" s="2">
        <v>1001588</v>
      </c>
      <c r="H4551" s="2">
        <v>744156</v>
      </c>
      <c r="I4551" s="2">
        <v>128138</v>
      </c>
      <c r="J4551" s="2">
        <v>0</v>
      </c>
      <c r="K4551" s="2">
        <v>0</v>
      </c>
      <c r="L4551" s="2">
        <v>873450</v>
      </c>
      <c r="M4551" s="2">
        <v>257432</v>
      </c>
      <c r="N4551" s="4">
        <f t="shared" si="142"/>
        <v>0</v>
      </c>
      <c r="O4551" s="2">
        <v>334464</v>
      </c>
      <c r="P4551" s="2">
        <v>470525</v>
      </c>
      <c r="Q4551" s="2">
        <v>992088</v>
      </c>
      <c r="R4551" s="2">
        <v>726478</v>
      </c>
      <c r="S4551" s="4">
        <f t="shared" si="143"/>
        <v>1.1080707192784915</v>
      </c>
    </row>
    <row r="4552" spans="1:19" x14ac:dyDescent="0.25">
      <c r="A4552" s="10">
        <v>0</v>
      </c>
      <c r="B4552" s="1" t="s">
        <v>40</v>
      </c>
      <c r="C4552" s="1" t="s">
        <v>3367</v>
      </c>
      <c r="D4552" s="1">
        <v>2019</v>
      </c>
      <c r="E4552" s="2">
        <v>0</v>
      </c>
      <c r="F4552" s="2">
        <v>0</v>
      </c>
      <c r="G4552" s="2">
        <v>1192994</v>
      </c>
      <c r="H4552" s="2">
        <v>1197191</v>
      </c>
      <c r="I4552" s="2">
        <v>435494</v>
      </c>
      <c r="J4552" s="2">
        <v>16511</v>
      </c>
      <c r="K4552" s="2">
        <v>24278</v>
      </c>
      <c r="L4552" s="2">
        <v>716711</v>
      </c>
      <c r="M4552" s="2">
        <v>-4197</v>
      </c>
      <c r="N4552" s="4">
        <f t="shared" si="142"/>
        <v>0</v>
      </c>
      <c r="O4552" s="2">
        <v>0</v>
      </c>
      <c r="P4552" s="2">
        <v>686223</v>
      </c>
      <c r="Q4552" s="2">
        <v>631112</v>
      </c>
      <c r="R4552" s="2">
        <v>618301</v>
      </c>
      <c r="S4552" s="4">
        <f t="shared" si="143"/>
        <v>1.1098526445857277</v>
      </c>
    </row>
    <row r="4553" spans="1:19" x14ac:dyDescent="0.25">
      <c r="A4553" s="10">
        <v>0</v>
      </c>
      <c r="B4553" s="1" t="s">
        <v>61</v>
      </c>
      <c r="C4553" s="1" t="s">
        <v>4296</v>
      </c>
      <c r="D4553" s="1">
        <v>2019</v>
      </c>
      <c r="E4553" s="2">
        <v>0</v>
      </c>
      <c r="F4553" s="2">
        <v>0</v>
      </c>
      <c r="G4553" s="2">
        <v>527933</v>
      </c>
      <c r="H4553" s="2">
        <v>530752</v>
      </c>
      <c r="I4553" s="2">
        <v>298643</v>
      </c>
      <c r="J4553" s="2">
        <v>71686</v>
      </c>
      <c r="K4553" s="2">
        <v>0</v>
      </c>
      <c r="L4553" s="2">
        <v>157605</v>
      </c>
      <c r="M4553" s="2">
        <v>-2819</v>
      </c>
      <c r="N4553" s="4">
        <f t="shared" si="142"/>
        <v>0</v>
      </c>
      <c r="O4553" s="2">
        <v>0</v>
      </c>
      <c r="P4553" s="2">
        <v>243097</v>
      </c>
      <c r="Q4553" s="2">
        <v>255707</v>
      </c>
      <c r="R4553" s="2">
        <v>217871</v>
      </c>
      <c r="S4553" s="4">
        <f t="shared" si="143"/>
        <v>1.1157841107811504</v>
      </c>
    </row>
    <row r="4554" spans="1:19" x14ac:dyDescent="0.25">
      <c r="A4554" s="10">
        <v>0</v>
      </c>
      <c r="B4554" s="1" t="s">
        <v>40</v>
      </c>
      <c r="C4554" s="1" t="s">
        <v>3316</v>
      </c>
      <c r="D4554" s="1">
        <v>2019</v>
      </c>
      <c r="E4554" s="2">
        <v>0</v>
      </c>
      <c r="F4554" s="2">
        <v>0</v>
      </c>
      <c r="G4554" s="2">
        <v>518434</v>
      </c>
      <c r="H4554" s="2">
        <v>496522</v>
      </c>
      <c r="I4554" s="2">
        <v>92355</v>
      </c>
      <c r="J4554" s="2">
        <v>7337</v>
      </c>
      <c r="K4554" s="2">
        <v>0</v>
      </c>
      <c r="L4554" s="2">
        <v>418742</v>
      </c>
      <c r="M4554" s="2">
        <v>21912</v>
      </c>
      <c r="N4554" s="4">
        <f t="shared" si="142"/>
        <v>0</v>
      </c>
      <c r="O4554" s="2">
        <v>102776</v>
      </c>
      <c r="P4554" s="2">
        <v>407991</v>
      </c>
      <c r="Q4554" s="2">
        <v>479624</v>
      </c>
      <c r="R4554" s="2">
        <v>457367</v>
      </c>
      <c r="S4554" s="4">
        <f t="shared" si="143"/>
        <v>1.1167552534397978</v>
      </c>
    </row>
    <row r="4555" spans="1:19" x14ac:dyDescent="0.25">
      <c r="A4555" s="10">
        <v>0</v>
      </c>
      <c r="B4555" s="1" t="s">
        <v>32</v>
      </c>
      <c r="C4555" s="1" t="s">
        <v>1604</v>
      </c>
      <c r="D4555" s="1">
        <v>2019</v>
      </c>
      <c r="E4555" s="2">
        <v>0</v>
      </c>
      <c r="F4555" s="2">
        <v>0</v>
      </c>
      <c r="G4555" s="2">
        <v>4973960</v>
      </c>
      <c r="H4555" s="2">
        <v>3993891</v>
      </c>
      <c r="I4555" s="2">
        <v>1094681</v>
      </c>
      <c r="J4555" s="2">
        <v>81231</v>
      </c>
      <c r="K4555" s="2">
        <v>0</v>
      </c>
      <c r="L4555" s="2">
        <v>3798048</v>
      </c>
      <c r="M4555" s="2">
        <v>980069</v>
      </c>
      <c r="N4555" s="4">
        <f t="shared" si="142"/>
        <v>0</v>
      </c>
      <c r="O4555" s="2">
        <v>1564619</v>
      </c>
      <c r="P4555" s="2">
        <v>1833981</v>
      </c>
      <c r="Q4555" s="2">
        <v>3349329</v>
      </c>
      <c r="R4555" s="2">
        <v>3040058</v>
      </c>
      <c r="S4555" s="4">
        <f t="shared" si="143"/>
        <v>1.1179391972126849</v>
      </c>
    </row>
    <row r="4556" spans="1:19" x14ac:dyDescent="0.25">
      <c r="A4556" s="10">
        <v>0</v>
      </c>
      <c r="B4556" s="1" t="s">
        <v>40</v>
      </c>
      <c r="C4556" s="1" t="s">
        <v>3253</v>
      </c>
      <c r="D4556" s="1">
        <v>2019</v>
      </c>
      <c r="E4556" s="2">
        <v>0</v>
      </c>
      <c r="F4556" s="2">
        <v>0</v>
      </c>
      <c r="G4556" s="2">
        <v>1275343</v>
      </c>
      <c r="H4556" s="2">
        <v>921185</v>
      </c>
      <c r="I4556" s="2">
        <v>576378</v>
      </c>
      <c r="J4556" s="2">
        <v>188885</v>
      </c>
      <c r="K4556" s="2">
        <v>0</v>
      </c>
      <c r="L4556" s="2">
        <v>510080</v>
      </c>
      <c r="M4556" s="2">
        <v>354158</v>
      </c>
      <c r="N4556" s="4">
        <f t="shared" si="142"/>
        <v>0</v>
      </c>
      <c r="O4556" s="2">
        <v>0</v>
      </c>
      <c r="P4556" s="2">
        <v>453742</v>
      </c>
      <c r="Q4556" s="2">
        <v>480039</v>
      </c>
      <c r="R4556" s="2">
        <v>405663</v>
      </c>
      <c r="S4556" s="4">
        <f t="shared" si="143"/>
        <v>1.118519559338663</v>
      </c>
    </row>
    <row r="4557" spans="1:19" x14ac:dyDescent="0.25">
      <c r="A4557" s="10">
        <v>0</v>
      </c>
      <c r="B4557" s="1" t="s">
        <v>40</v>
      </c>
      <c r="C4557" s="1" t="s">
        <v>2745</v>
      </c>
      <c r="D4557" s="1">
        <v>2019</v>
      </c>
      <c r="E4557" s="2">
        <v>0</v>
      </c>
      <c r="F4557" s="2">
        <v>0</v>
      </c>
      <c r="G4557" s="2">
        <v>870070</v>
      </c>
      <c r="H4557" s="2">
        <v>777594</v>
      </c>
      <c r="I4557" s="2">
        <v>52395</v>
      </c>
      <c r="J4557" s="2">
        <v>31070</v>
      </c>
      <c r="K4557" s="2">
        <v>8810</v>
      </c>
      <c r="L4557" s="2">
        <v>777795</v>
      </c>
      <c r="M4557" s="2">
        <v>92476</v>
      </c>
      <c r="N4557" s="4">
        <f t="shared" si="142"/>
        <v>0</v>
      </c>
      <c r="O4557" s="2">
        <v>200000</v>
      </c>
      <c r="P4557" s="2">
        <v>262974</v>
      </c>
      <c r="Q4557" s="2">
        <v>470401</v>
      </c>
      <c r="R4557" s="2">
        <v>411970</v>
      </c>
      <c r="S4557" s="4">
        <f t="shared" si="143"/>
        <v>1.1238051314416098</v>
      </c>
    </row>
    <row r="4558" spans="1:19" x14ac:dyDescent="0.25">
      <c r="A4558" s="10">
        <v>0</v>
      </c>
      <c r="B4558" s="1" t="s">
        <v>40</v>
      </c>
      <c r="C4558" s="1" t="s">
        <v>3104</v>
      </c>
      <c r="D4558" s="1">
        <v>2019</v>
      </c>
      <c r="E4558" s="2">
        <v>0</v>
      </c>
      <c r="F4558" s="2">
        <v>0</v>
      </c>
      <c r="G4558" s="2">
        <v>8086033</v>
      </c>
      <c r="H4558" s="2">
        <v>4581769</v>
      </c>
      <c r="I4558" s="2">
        <v>3346962</v>
      </c>
      <c r="J4558" s="2">
        <v>88427</v>
      </c>
      <c r="K4558" s="2">
        <v>2264630</v>
      </c>
      <c r="L4558" s="2">
        <v>2386014</v>
      </c>
      <c r="M4558" s="2">
        <v>3504264</v>
      </c>
      <c r="N4558" s="4">
        <f t="shared" si="142"/>
        <v>0</v>
      </c>
      <c r="O4558" s="2">
        <v>1972067</v>
      </c>
      <c r="P4558" s="2">
        <v>858460</v>
      </c>
      <c r="Q4558" s="2">
        <v>1917968</v>
      </c>
      <c r="R4558" s="2">
        <v>2517681</v>
      </c>
      <c r="S4558" s="4">
        <f t="shared" si="143"/>
        <v>1.1242595865004343</v>
      </c>
    </row>
    <row r="4559" spans="1:19" x14ac:dyDescent="0.25">
      <c r="A4559" s="10">
        <v>0</v>
      </c>
      <c r="B4559" s="1" t="s">
        <v>32</v>
      </c>
      <c r="C4559" s="1" t="s">
        <v>1467</v>
      </c>
      <c r="D4559" s="1">
        <v>2019</v>
      </c>
      <c r="E4559" s="2">
        <v>0</v>
      </c>
      <c r="F4559" s="2">
        <v>0</v>
      </c>
      <c r="G4559" s="2">
        <v>110361</v>
      </c>
      <c r="H4559" s="2">
        <v>148331</v>
      </c>
      <c r="I4559" s="2">
        <v>46555</v>
      </c>
      <c r="J4559" s="2">
        <v>0</v>
      </c>
      <c r="K4559" s="2">
        <v>0</v>
      </c>
      <c r="L4559" s="2">
        <v>63806</v>
      </c>
      <c r="M4559" s="2">
        <v>-37970</v>
      </c>
      <c r="N4559" s="4">
        <f t="shared" si="142"/>
        <v>0</v>
      </c>
      <c r="O4559" s="2">
        <v>631</v>
      </c>
      <c r="P4559" s="2">
        <v>51805</v>
      </c>
      <c r="Q4559" s="2">
        <v>45342</v>
      </c>
      <c r="R4559" s="2">
        <v>46626</v>
      </c>
      <c r="S4559" s="4">
        <f t="shared" si="143"/>
        <v>1.1246085874833784</v>
      </c>
    </row>
    <row r="4560" spans="1:19" x14ac:dyDescent="0.25">
      <c r="A4560" s="10">
        <v>0</v>
      </c>
      <c r="B4560" s="1" t="s">
        <v>32</v>
      </c>
      <c r="C4560" s="1" t="s">
        <v>1358</v>
      </c>
      <c r="D4560" s="1">
        <v>2019</v>
      </c>
      <c r="E4560" s="2">
        <v>0</v>
      </c>
      <c r="F4560" s="2">
        <v>0</v>
      </c>
      <c r="G4560" s="2">
        <v>581671</v>
      </c>
      <c r="H4560" s="2">
        <v>479775</v>
      </c>
      <c r="I4560" s="2">
        <v>268356</v>
      </c>
      <c r="J4560" s="2">
        <v>0</v>
      </c>
      <c r="K4560" s="2">
        <v>0</v>
      </c>
      <c r="L4560" s="2">
        <v>313315</v>
      </c>
      <c r="M4560" s="2">
        <v>101896</v>
      </c>
      <c r="N4560" s="4">
        <f t="shared" si="142"/>
        <v>0</v>
      </c>
      <c r="O4560" s="2">
        <v>0</v>
      </c>
      <c r="P4560" s="2">
        <v>317675</v>
      </c>
      <c r="Q4560" s="2">
        <v>322803</v>
      </c>
      <c r="R4560" s="2">
        <v>282378</v>
      </c>
      <c r="S4560" s="4">
        <f t="shared" si="143"/>
        <v>1.1249991146619072</v>
      </c>
    </row>
    <row r="4561" spans="1:19" x14ac:dyDescent="0.25">
      <c r="A4561" s="10">
        <v>0</v>
      </c>
      <c r="B4561" s="1" t="s">
        <v>47</v>
      </c>
      <c r="C4561" s="1" t="s">
        <v>3778</v>
      </c>
      <c r="D4561" s="1">
        <v>2019</v>
      </c>
      <c r="E4561" s="2">
        <v>0</v>
      </c>
      <c r="F4561" s="2">
        <v>0</v>
      </c>
      <c r="G4561" s="2">
        <v>5594911</v>
      </c>
      <c r="H4561" s="2">
        <v>3546809</v>
      </c>
      <c r="I4561" s="2">
        <v>2386163</v>
      </c>
      <c r="J4561" s="2">
        <v>4250</v>
      </c>
      <c r="K4561" s="2">
        <v>1941524</v>
      </c>
      <c r="L4561" s="2">
        <v>1262974</v>
      </c>
      <c r="M4561" s="2">
        <v>2048102</v>
      </c>
      <c r="N4561" s="4">
        <f t="shared" si="142"/>
        <v>0</v>
      </c>
      <c r="O4561" s="2">
        <v>196111</v>
      </c>
      <c r="P4561" s="2">
        <v>686619</v>
      </c>
      <c r="Q4561" s="2">
        <v>844240</v>
      </c>
      <c r="R4561" s="2">
        <v>782081</v>
      </c>
      <c r="S4561" s="4">
        <f t="shared" si="143"/>
        <v>1.1286938309458994</v>
      </c>
    </row>
    <row r="4562" spans="1:19" x14ac:dyDescent="0.25">
      <c r="A4562" s="10">
        <v>0</v>
      </c>
      <c r="B4562" s="1" t="s">
        <v>40</v>
      </c>
      <c r="C4562" s="1" t="s">
        <v>3342</v>
      </c>
      <c r="D4562" s="1">
        <v>2019</v>
      </c>
      <c r="E4562" s="2">
        <v>0</v>
      </c>
      <c r="F4562" s="2">
        <v>0</v>
      </c>
      <c r="G4562" s="2">
        <v>1315246</v>
      </c>
      <c r="H4562" s="2">
        <v>1539668</v>
      </c>
      <c r="I4562" s="2">
        <v>347833</v>
      </c>
      <c r="J4562" s="2">
        <v>7908</v>
      </c>
      <c r="K4562" s="2">
        <v>78293</v>
      </c>
      <c r="L4562" s="2">
        <v>881212</v>
      </c>
      <c r="M4562" s="2">
        <v>-224422</v>
      </c>
      <c r="N4562" s="4">
        <f t="shared" si="142"/>
        <v>0</v>
      </c>
      <c r="O4562" s="2">
        <v>56675</v>
      </c>
      <c r="P4562" s="2">
        <v>585252</v>
      </c>
      <c r="Q4562" s="2">
        <v>627698</v>
      </c>
      <c r="R4562" s="2">
        <v>568438</v>
      </c>
      <c r="S4562" s="4">
        <f t="shared" si="143"/>
        <v>1.1292823491744042</v>
      </c>
    </row>
    <row r="4563" spans="1:19" x14ac:dyDescent="0.25">
      <c r="A4563" s="10">
        <v>0</v>
      </c>
      <c r="B4563" s="1" t="s">
        <v>32</v>
      </c>
      <c r="C4563" s="1" t="s">
        <v>1562</v>
      </c>
      <c r="D4563" s="1">
        <v>2019</v>
      </c>
      <c r="E4563" s="2">
        <v>0</v>
      </c>
      <c r="F4563" s="2">
        <v>0</v>
      </c>
      <c r="G4563" s="2">
        <v>261054</v>
      </c>
      <c r="H4563" s="2">
        <v>256786</v>
      </c>
      <c r="I4563" s="2">
        <v>204669</v>
      </c>
      <c r="J4563" s="2">
        <v>0</v>
      </c>
      <c r="K4563" s="2">
        <v>5253</v>
      </c>
      <c r="L4563" s="2">
        <v>51132</v>
      </c>
      <c r="M4563" s="2">
        <v>4268</v>
      </c>
      <c r="N4563" s="4">
        <f t="shared" si="142"/>
        <v>0</v>
      </c>
      <c r="O4563" s="2">
        <v>0</v>
      </c>
      <c r="P4563" s="2">
        <v>80296</v>
      </c>
      <c r="Q4563" s="2">
        <v>70920</v>
      </c>
      <c r="R4563" s="2">
        <v>70733</v>
      </c>
      <c r="S4563" s="4">
        <f t="shared" si="143"/>
        <v>1.1351985636124582</v>
      </c>
    </row>
    <row r="4564" spans="1:19" x14ac:dyDescent="0.25">
      <c r="A4564" s="10">
        <v>0</v>
      </c>
      <c r="B4564" s="1" t="s">
        <v>32</v>
      </c>
      <c r="C4564" s="1" t="s">
        <v>2133</v>
      </c>
      <c r="D4564" s="1">
        <v>2019</v>
      </c>
      <c r="E4564" s="2">
        <v>0</v>
      </c>
      <c r="F4564" s="2">
        <v>0</v>
      </c>
      <c r="G4564" s="2">
        <v>104654</v>
      </c>
      <c r="H4564" s="2">
        <v>166064</v>
      </c>
      <c r="I4564" s="2">
        <v>60068</v>
      </c>
      <c r="J4564" s="2">
        <v>0</v>
      </c>
      <c r="K4564" s="2">
        <v>0</v>
      </c>
      <c r="L4564" s="2">
        <v>44586</v>
      </c>
      <c r="M4564" s="2">
        <v>-61410</v>
      </c>
      <c r="N4564" s="4">
        <f t="shared" si="142"/>
        <v>0</v>
      </c>
      <c r="O4564" s="2">
        <v>0</v>
      </c>
      <c r="P4564" s="2">
        <v>40793</v>
      </c>
      <c r="Q4564" s="2">
        <v>35387</v>
      </c>
      <c r="R4564" s="2">
        <v>35903</v>
      </c>
      <c r="S4564" s="4">
        <f t="shared" si="143"/>
        <v>1.1362003175222126</v>
      </c>
    </row>
    <row r="4565" spans="1:19" x14ac:dyDescent="0.25">
      <c r="A4565" s="10">
        <v>0</v>
      </c>
      <c r="B4565" s="1" t="s">
        <v>40</v>
      </c>
      <c r="C4565" s="1" t="s">
        <v>3280</v>
      </c>
      <c r="D4565" s="1">
        <v>2019</v>
      </c>
      <c r="E4565" s="2">
        <v>0</v>
      </c>
      <c r="F4565" s="2">
        <v>0</v>
      </c>
      <c r="G4565" s="2">
        <v>3549564</v>
      </c>
      <c r="H4565" s="2">
        <v>3364344</v>
      </c>
      <c r="I4565" s="2">
        <v>1368370</v>
      </c>
      <c r="J4565" s="2">
        <v>0</v>
      </c>
      <c r="K4565" s="2">
        <v>0</v>
      </c>
      <c r="L4565" s="2">
        <v>2181194</v>
      </c>
      <c r="M4565" s="2">
        <v>185220</v>
      </c>
      <c r="N4565" s="4">
        <f t="shared" si="142"/>
        <v>0</v>
      </c>
      <c r="O4565" s="2">
        <v>230530</v>
      </c>
      <c r="P4565" s="2">
        <v>818040</v>
      </c>
      <c r="Q4565" s="2">
        <v>913688</v>
      </c>
      <c r="R4565" s="2">
        <v>922395</v>
      </c>
      <c r="S4565" s="4">
        <f t="shared" si="143"/>
        <v>1.1367906374167249</v>
      </c>
    </row>
    <row r="4566" spans="1:19" x14ac:dyDescent="0.25">
      <c r="A4566" s="10">
        <v>0</v>
      </c>
      <c r="B4566" s="1" t="s">
        <v>32</v>
      </c>
      <c r="C4566" s="1" t="s">
        <v>1821</v>
      </c>
      <c r="D4566" s="1">
        <v>2019</v>
      </c>
      <c r="E4566" s="2">
        <v>0</v>
      </c>
      <c r="F4566" s="2">
        <v>0</v>
      </c>
      <c r="G4566" s="2">
        <v>655900</v>
      </c>
      <c r="H4566" s="2">
        <v>516929</v>
      </c>
      <c r="I4566" s="2">
        <v>54039</v>
      </c>
      <c r="J4566" s="2">
        <v>0</v>
      </c>
      <c r="K4566" s="2">
        <v>1226</v>
      </c>
      <c r="L4566" s="2">
        <v>600635</v>
      </c>
      <c r="M4566" s="2">
        <v>138971</v>
      </c>
      <c r="N4566" s="4">
        <f t="shared" si="142"/>
        <v>0</v>
      </c>
      <c r="O4566" s="2">
        <v>0</v>
      </c>
      <c r="P4566" s="2">
        <v>620380</v>
      </c>
      <c r="Q4566" s="2">
        <v>540879</v>
      </c>
      <c r="R4566" s="2">
        <v>545657</v>
      </c>
      <c r="S4566" s="4">
        <f t="shared" si="143"/>
        <v>1.1369413386064873</v>
      </c>
    </row>
    <row r="4567" spans="1:19" x14ac:dyDescent="0.25">
      <c r="A4567" s="10">
        <v>0</v>
      </c>
      <c r="B4567" s="1" t="s">
        <v>40</v>
      </c>
      <c r="C4567" s="1" t="s">
        <v>2791</v>
      </c>
      <c r="D4567" s="1">
        <v>2019</v>
      </c>
      <c r="E4567" s="2">
        <v>0</v>
      </c>
      <c r="F4567" s="2">
        <v>0</v>
      </c>
      <c r="G4567" s="2">
        <v>495657</v>
      </c>
      <c r="H4567" s="2">
        <v>624341</v>
      </c>
      <c r="I4567" s="2">
        <v>30756</v>
      </c>
      <c r="J4567" s="2">
        <v>0</v>
      </c>
      <c r="K4567" s="2">
        <v>0</v>
      </c>
      <c r="L4567" s="2">
        <v>464901</v>
      </c>
      <c r="M4567" s="2">
        <v>-128684</v>
      </c>
      <c r="N4567" s="4">
        <f t="shared" si="142"/>
        <v>0</v>
      </c>
      <c r="O4567" s="2">
        <v>0</v>
      </c>
      <c r="P4567" s="2">
        <v>367442</v>
      </c>
      <c r="Q4567" s="2">
        <v>339118</v>
      </c>
      <c r="R4567" s="2">
        <v>322989</v>
      </c>
      <c r="S4567" s="4">
        <f t="shared" si="143"/>
        <v>1.1376300740892105</v>
      </c>
    </row>
    <row r="4568" spans="1:19" x14ac:dyDescent="0.25">
      <c r="A4568" s="10">
        <v>0</v>
      </c>
      <c r="B4568" s="1" t="s">
        <v>32</v>
      </c>
      <c r="C4568" s="1" t="s">
        <v>1391</v>
      </c>
      <c r="D4568" s="1">
        <v>2019</v>
      </c>
      <c r="E4568" s="2">
        <v>0</v>
      </c>
      <c r="F4568" s="2">
        <v>0</v>
      </c>
      <c r="G4568" s="2">
        <v>1107469</v>
      </c>
      <c r="H4568" s="2">
        <v>848756</v>
      </c>
      <c r="I4568" s="2">
        <v>452747</v>
      </c>
      <c r="J4568" s="2">
        <v>0</v>
      </c>
      <c r="K4568" s="2">
        <v>0</v>
      </c>
      <c r="L4568" s="2">
        <v>654722</v>
      </c>
      <c r="M4568" s="2">
        <v>258713</v>
      </c>
      <c r="N4568" s="4">
        <f t="shared" si="142"/>
        <v>0</v>
      </c>
      <c r="O4568" s="2">
        <v>55414</v>
      </c>
      <c r="P4568" s="2">
        <v>636563</v>
      </c>
      <c r="Q4568" s="2">
        <v>695654</v>
      </c>
      <c r="R4568" s="2">
        <v>606946</v>
      </c>
      <c r="S4568" s="4">
        <f t="shared" si="143"/>
        <v>1.1400964830479152</v>
      </c>
    </row>
    <row r="4569" spans="1:19" x14ac:dyDescent="0.25">
      <c r="A4569" s="10">
        <v>0</v>
      </c>
      <c r="B4569" s="1" t="s">
        <v>32</v>
      </c>
      <c r="C4569" s="1" t="s">
        <v>1617</v>
      </c>
      <c r="D4569" s="1">
        <v>2019</v>
      </c>
      <c r="E4569" s="2">
        <v>0</v>
      </c>
      <c r="F4569" s="2">
        <v>0</v>
      </c>
      <c r="G4569" s="2">
        <v>166471</v>
      </c>
      <c r="H4569" s="2">
        <v>197260</v>
      </c>
      <c r="I4569" s="2">
        <v>85635</v>
      </c>
      <c r="J4569" s="2">
        <v>0</v>
      </c>
      <c r="K4569" s="2">
        <v>0</v>
      </c>
      <c r="L4569" s="2">
        <v>80837</v>
      </c>
      <c r="M4569" s="2">
        <v>-30789</v>
      </c>
      <c r="N4569" s="4">
        <f t="shared" si="142"/>
        <v>0</v>
      </c>
      <c r="O4569" s="2">
        <v>0</v>
      </c>
      <c r="P4569" s="2">
        <v>85966</v>
      </c>
      <c r="Q4569" s="2">
        <v>75126</v>
      </c>
      <c r="R4569" s="2">
        <v>75345</v>
      </c>
      <c r="S4569" s="4">
        <f t="shared" si="143"/>
        <v>1.1409648948171742</v>
      </c>
    </row>
    <row r="4570" spans="1:19" x14ac:dyDescent="0.25">
      <c r="A4570" s="10">
        <v>0</v>
      </c>
      <c r="B4570" s="1" t="s">
        <v>57</v>
      </c>
      <c r="C4570" s="1" t="s">
        <v>4182</v>
      </c>
      <c r="D4570" s="1">
        <v>2019</v>
      </c>
      <c r="E4570" s="2">
        <v>0</v>
      </c>
      <c r="F4570" s="2">
        <v>0</v>
      </c>
      <c r="G4570" s="2">
        <v>13018610</v>
      </c>
      <c r="H4570" s="2">
        <v>13022648</v>
      </c>
      <c r="I4570" s="2">
        <v>416727</v>
      </c>
      <c r="J4570" s="2">
        <v>133658</v>
      </c>
      <c r="K4570" s="2">
        <v>2863908</v>
      </c>
      <c r="L4570" s="2">
        <v>9604317</v>
      </c>
      <c r="M4570" s="2">
        <v>-4038</v>
      </c>
      <c r="N4570" s="4">
        <f t="shared" si="142"/>
        <v>0</v>
      </c>
      <c r="O4570" s="2">
        <v>5825330</v>
      </c>
      <c r="P4570" s="2">
        <v>4058021</v>
      </c>
      <c r="Q4570" s="2">
        <v>8654568</v>
      </c>
      <c r="R4570" s="2">
        <v>8661663</v>
      </c>
      <c r="S4570" s="4">
        <f t="shared" si="143"/>
        <v>1.1410454320377046</v>
      </c>
    </row>
    <row r="4571" spans="1:19" x14ac:dyDescent="0.25">
      <c r="A4571" s="10">
        <v>0</v>
      </c>
      <c r="B4571" s="1" t="s">
        <v>40</v>
      </c>
      <c r="C4571" s="1" t="s">
        <v>2706</v>
      </c>
      <c r="D4571" s="1">
        <v>2019</v>
      </c>
      <c r="E4571" s="2">
        <v>0</v>
      </c>
      <c r="F4571" s="2">
        <v>0</v>
      </c>
      <c r="G4571" s="2">
        <v>1467646</v>
      </c>
      <c r="H4571" s="2">
        <v>1260164</v>
      </c>
      <c r="I4571" s="2">
        <v>247980</v>
      </c>
      <c r="J4571" s="2">
        <v>34393</v>
      </c>
      <c r="K4571" s="2">
        <v>0</v>
      </c>
      <c r="L4571" s="2">
        <v>1185273</v>
      </c>
      <c r="M4571" s="2">
        <v>207482</v>
      </c>
      <c r="N4571" s="4">
        <f t="shared" si="142"/>
        <v>0</v>
      </c>
      <c r="O4571" s="2">
        <v>0</v>
      </c>
      <c r="P4571" s="2">
        <v>554204</v>
      </c>
      <c r="Q4571" s="2">
        <v>547801</v>
      </c>
      <c r="R4571" s="2">
        <v>485382</v>
      </c>
      <c r="S4571" s="4">
        <f t="shared" si="143"/>
        <v>1.1417893535400983</v>
      </c>
    </row>
    <row r="4572" spans="1:19" x14ac:dyDescent="0.25">
      <c r="A4572" s="10">
        <v>0</v>
      </c>
      <c r="B4572" s="1" t="s">
        <v>40</v>
      </c>
      <c r="C4572" s="1" t="s">
        <v>3015</v>
      </c>
      <c r="D4572" s="1">
        <v>2019</v>
      </c>
      <c r="E4572" s="2">
        <v>0</v>
      </c>
      <c r="F4572" s="2">
        <v>0</v>
      </c>
      <c r="G4572" s="2">
        <v>181840</v>
      </c>
      <c r="H4572" s="2">
        <v>189422</v>
      </c>
      <c r="I4572" s="2">
        <v>4310</v>
      </c>
      <c r="J4572" s="2">
        <v>2184</v>
      </c>
      <c r="K4572" s="2">
        <v>0</v>
      </c>
      <c r="L4572" s="2">
        <v>175346</v>
      </c>
      <c r="M4572" s="2">
        <v>-7582</v>
      </c>
      <c r="N4572" s="4">
        <f t="shared" si="142"/>
        <v>0</v>
      </c>
      <c r="O4572" s="2">
        <v>0</v>
      </c>
      <c r="P4572" s="2">
        <v>102583</v>
      </c>
      <c r="Q4572" s="2">
        <v>102110</v>
      </c>
      <c r="R4572" s="2">
        <v>89628</v>
      </c>
      <c r="S4572" s="4">
        <f t="shared" si="143"/>
        <v>1.1445418842326058</v>
      </c>
    </row>
    <row r="4573" spans="1:19" x14ac:dyDescent="0.25">
      <c r="A4573" s="10">
        <v>0</v>
      </c>
      <c r="B4573" s="1" t="s">
        <v>27</v>
      </c>
      <c r="C4573" s="1" t="s">
        <v>863</v>
      </c>
      <c r="D4573" s="1">
        <v>2019</v>
      </c>
      <c r="E4573" s="2">
        <v>0</v>
      </c>
      <c r="F4573" s="2">
        <v>0</v>
      </c>
      <c r="G4573" s="2">
        <v>3846486</v>
      </c>
      <c r="H4573" s="2">
        <v>2902238</v>
      </c>
      <c r="I4573" s="2">
        <v>2266712</v>
      </c>
      <c r="J4573" s="2">
        <v>4575</v>
      </c>
      <c r="K4573" s="2">
        <v>335555</v>
      </c>
      <c r="L4573" s="2">
        <v>1239644</v>
      </c>
      <c r="M4573" s="2">
        <v>944248</v>
      </c>
      <c r="N4573" s="4">
        <f t="shared" si="142"/>
        <v>0</v>
      </c>
      <c r="O4573" s="2">
        <v>0</v>
      </c>
      <c r="P4573" s="2">
        <v>1710384</v>
      </c>
      <c r="Q4573" s="2">
        <v>2029935</v>
      </c>
      <c r="R4573" s="2">
        <v>1493711</v>
      </c>
      <c r="S4573" s="4">
        <f t="shared" si="143"/>
        <v>1.1450568416514306</v>
      </c>
    </row>
    <row r="4574" spans="1:19" x14ac:dyDescent="0.25">
      <c r="A4574" s="10">
        <v>0</v>
      </c>
      <c r="B4574" s="1" t="s">
        <v>32</v>
      </c>
      <c r="C4574" s="1" t="s">
        <v>1932</v>
      </c>
      <c r="D4574" s="1">
        <v>2019</v>
      </c>
      <c r="E4574" s="2">
        <v>0</v>
      </c>
      <c r="F4574" s="2">
        <v>0</v>
      </c>
      <c r="G4574" s="2">
        <v>1614805</v>
      </c>
      <c r="H4574" s="2">
        <v>1485956</v>
      </c>
      <c r="I4574" s="2">
        <v>997861</v>
      </c>
      <c r="J4574" s="2">
        <v>28999</v>
      </c>
      <c r="K4574" s="2">
        <v>0</v>
      </c>
      <c r="L4574" s="2">
        <v>587945</v>
      </c>
      <c r="M4574" s="2">
        <v>128849</v>
      </c>
      <c r="N4574" s="4">
        <f t="shared" si="142"/>
        <v>0</v>
      </c>
      <c r="O4574" s="2">
        <v>0</v>
      </c>
      <c r="P4574" s="2">
        <v>411378</v>
      </c>
      <c r="Q4574" s="2">
        <v>422064</v>
      </c>
      <c r="R4574" s="2">
        <v>356825</v>
      </c>
      <c r="S4574" s="4">
        <f t="shared" si="143"/>
        <v>1.1528844671757865</v>
      </c>
    </row>
    <row r="4575" spans="1:19" x14ac:dyDescent="0.25">
      <c r="A4575" s="10">
        <v>0</v>
      </c>
      <c r="B4575" s="1" t="s">
        <v>40</v>
      </c>
      <c r="C4575" s="1" t="s">
        <v>2990</v>
      </c>
      <c r="D4575" s="1">
        <v>2019</v>
      </c>
      <c r="E4575" s="2">
        <v>0</v>
      </c>
      <c r="F4575" s="2">
        <v>0</v>
      </c>
      <c r="G4575" s="2">
        <v>1177593</v>
      </c>
      <c r="H4575" s="2">
        <v>1077144</v>
      </c>
      <c r="I4575" s="2">
        <v>246336</v>
      </c>
      <c r="J4575" s="2">
        <v>11902</v>
      </c>
      <c r="K4575" s="2">
        <v>2358</v>
      </c>
      <c r="L4575" s="2">
        <v>916997</v>
      </c>
      <c r="M4575" s="2">
        <v>100449</v>
      </c>
      <c r="N4575" s="4">
        <f t="shared" si="142"/>
        <v>0</v>
      </c>
      <c r="O4575" s="2">
        <v>0</v>
      </c>
      <c r="P4575" s="2">
        <v>1213961</v>
      </c>
      <c r="Q4575" s="2">
        <v>1202485</v>
      </c>
      <c r="R4575" s="2">
        <v>1052197</v>
      </c>
      <c r="S4575" s="4">
        <f t="shared" si="143"/>
        <v>1.1537392712581389</v>
      </c>
    </row>
    <row r="4576" spans="1:19" x14ac:dyDescent="0.25">
      <c r="A4576" s="10">
        <v>0</v>
      </c>
      <c r="B4576" s="1" t="s">
        <v>40</v>
      </c>
      <c r="C4576" s="1" t="s">
        <v>2925</v>
      </c>
      <c r="D4576" s="1">
        <v>2019</v>
      </c>
      <c r="E4576" s="2">
        <v>0</v>
      </c>
      <c r="F4576" s="2">
        <v>0</v>
      </c>
      <c r="G4576" s="2">
        <v>288282</v>
      </c>
      <c r="H4576" s="2">
        <v>213121</v>
      </c>
      <c r="I4576" s="2">
        <v>32889</v>
      </c>
      <c r="J4576" s="2">
        <v>2800</v>
      </c>
      <c r="K4576" s="2">
        <v>0</v>
      </c>
      <c r="L4576" s="2">
        <v>252593</v>
      </c>
      <c r="M4576" s="2">
        <v>75161</v>
      </c>
      <c r="N4576" s="4">
        <f t="shared" si="142"/>
        <v>0</v>
      </c>
      <c r="O4576" s="2">
        <v>33029</v>
      </c>
      <c r="P4576" s="2">
        <v>185181</v>
      </c>
      <c r="Q4576" s="2">
        <v>191872</v>
      </c>
      <c r="R4576" s="2">
        <v>188902</v>
      </c>
      <c r="S4576" s="4">
        <f t="shared" si="143"/>
        <v>1.1551492308180962</v>
      </c>
    </row>
    <row r="4577" spans="1:19" x14ac:dyDescent="0.25">
      <c r="A4577" s="10">
        <v>0</v>
      </c>
      <c r="B4577" s="1" t="s">
        <v>40</v>
      </c>
      <c r="C4577" s="1" t="s">
        <v>3524</v>
      </c>
      <c r="D4577" s="1">
        <v>2019</v>
      </c>
      <c r="E4577" s="2">
        <v>0</v>
      </c>
      <c r="F4577" s="2">
        <v>0</v>
      </c>
      <c r="G4577" s="2">
        <v>441603</v>
      </c>
      <c r="H4577" s="2">
        <v>471730</v>
      </c>
      <c r="I4577" s="2">
        <v>48085</v>
      </c>
      <c r="J4577" s="2">
        <v>4031</v>
      </c>
      <c r="K4577" s="2">
        <v>0</v>
      </c>
      <c r="L4577" s="2">
        <v>389487</v>
      </c>
      <c r="M4577" s="2">
        <v>-30127</v>
      </c>
      <c r="N4577" s="4">
        <f t="shared" si="142"/>
        <v>0</v>
      </c>
      <c r="O4577" s="2">
        <v>37900</v>
      </c>
      <c r="P4577" s="2">
        <v>286101</v>
      </c>
      <c r="Q4577" s="2">
        <v>299818</v>
      </c>
      <c r="R4577" s="2">
        <v>280407</v>
      </c>
      <c r="S4577" s="4">
        <f t="shared" si="143"/>
        <v>1.1554668749353618</v>
      </c>
    </row>
    <row r="4578" spans="1:19" x14ac:dyDescent="0.25">
      <c r="A4578" s="10">
        <v>0</v>
      </c>
      <c r="B4578" s="1" t="s">
        <v>32</v>
      </c>
      <c r="C4578" s="1" t="s">
        <v>2072</v>
      </c>
      <c r="D4578" s="1">
        <v>2019</v>
      </c>
      <c r="E4578" s="2">
        <v>0</v>
      </c>
      <c r="F4578" s="2">
        <v>0</v>
      </c>
      <c r="G4578" s="2">
        <v>1540685</v>
      </c>
      <c r="H4578" s="2">
        <v>2006003</v>
      </c>
      <c r="I4578" s="2">
        <v>220530</v>
      </c>
      <c r="J4578" s="2">
        <v>0</v>
      </c>
      <c r="K4578" s="2">
        <v>0</v>
      </c>
      <c r="L4578" s="2">
        <v>1320155</v>
      </c>
      <c r="M4578" s="2">
        <v>-465318</v>
      </c>
      <c r="N4578" s="4">
        <f t="shared" si="142"/>
        <v>0</v>
      </c>
      <c r="O4578" s="2">
        <v>0</v>
      </c>
      <c r="P4578" s="2">
        <v>2265125</v>
      </c>
      <c r="Q4578" s="2">
        <v>1461479</v>
      </c>
      <c r="R4578" s="2">
        <v>1959854</v>
      </c>
      <c r="S4578" s="4">
        <f t="shared" si="143"/>
        <v>1.1557621128920827</v>
      </c>
    </row>
    <row r="4579" spans="1:19" x14ac:dyDescent="0.25">
      <c r="A4579" s="10">
        <v>0</v>
      </c>
      <c r="B4579" s="1" t="s">
        <v>40</v>
      </c>
      <c r="C4579" s="1" t="s">
        <v>3160</v>
      </c>
      <c r="D4579" s="1">
        <v>2019</v>
      </c>
      <c r="E4579" s="2">
        <v>0</v>
      </c>
      <c r="F4579" s="2">
        <v>0</v>
      </c>
      <c r="G4579" s="2">
        <v>7053589</v>
      </c>
      <c r="H4579" s="2">
        <v>7330927</v>
      </c>
      <c r="I4579" s="2">
        <v>2440118</v>
      </c>
      <c r="J4579" s="2">
        <v>27176</v>
      </c>
      <c r="K4579" s="2">
        <v>287882</v>
      </c>
      <c r="L4579" s="2">
        <v>4298413</v>
      </c>
      <c r="M4579" s="2">
        <v>-277338</v>
      </c>
      <c r="N4579" s="4">
        <f t="shared" si="142"/>
        <v>0</v>
      </c>
      <c r="O4579" s="2">
        <v>0</v>
      </c>
      <c r="P4579" s="2">
        <v>2066036</v>
      </c>
      <c r="Q4579" s="2">
        <v>2375982</v>
      </c>
      <c r="R4579" s="2">
        <v>1787136</v>
      </c>
      <c r="S4579" s="4">
        <f t="shared" si="143"/>
        <v>1.1560597514682711</v>
      </c>
    </row>
    <row r="4580" spans="1:19" x14ac:dyDescent="0.25">
      <c r="A4580" s="10">
        <v>0</v>
      </c>
      <c r="B4580" s="1" t="s">
        <v>61</v>
      </c>
      <c r="C4580" s="1" t="s">
        <v>4484</v>
      </c>
      <c r="D4580" s="1">
        <v>2019</v>
      </c>
      <c r="E4580" s="2">
        <v>0</v>
      </c>
      <c r="F4580" s="2">
        <v>0</v>
      </c>
      <c r="G4580" s="2">
        <v>390191</v>
      </c>
      <c r="H4580" s="2">
        <v>398356</v>
      </c>
      <c r="I4580" s="2">
        <v>282990</v>
      </c>
      <c r="J4580" s="2">
        <v>14457</v>
      </c>
      <c r="K4580" s="2">
        <v>0</v>
      </c>
      <c r="L4580" s="2">
        <v>92744</v>
      </c>
      <c r="M4580" s="2">
        <v>-8165</v>
      </c>
      <c r="N4580" s="4">
        <f t="shared" si="142"/>
        <v>0</v>
      </c>
      <c r="O4580" s="2">
        <v>0</v>
      </c>
      <c r="P4580" s="2">
        <v>102002</v>
      </c>
      <c r="Q4580" s="2">
        <v>89216</v>
      </c>
      <c r="R4580" s="2">
        <v>87849</v>
      </c>
      <c r="S4580" s="4">
        <f t="shared" si="143"/>
        <v>1.1611059886851303</v>
      </c>
    </row>
    <row r="4581" spans="1:19" x14ac:dyDescent="0.25">
      <c r="A4581" s="10">
        <v>0</v>
      </c>
      <c r="B4581" s="1" t="s">
        <v>55</v>
      </c>
      <c r="C4581" s="1" t="s">
        <v>3990</v>
      </c>
      <c r="D4581" s="1">
        <v>2019</v>
      </c>
      <c r="E4581" s="2">
        <v>0</v>
      </c>
      <c r="F4581" s="2">
        <v>0</v>
      </c>
      <c r="G4581" s="2">
        <v>1049121</v>
      </c>
      <c r="H4581" s="2">
        <v>857630</v>
      </c>
      <c r="I4581" s="2">
        <v>607409</v>
      </c>
      <c r="J4581" s="2">
        <v>14000</v>
      </c>
      <c r="K4581" s="2">
        <v>43700</v>
      </c>
      <c r="L4581" s="2">
        <v>384012</v>
      </c>
      <c r="M4581" s="2">
        <v>191491</v>
      </c>
      <c r="N4581" s="4">
        <f t="shared" si="142"/>
        <v>0</v>
      </c>
      <c r="O4581" s="2">
        <v>0</v>
      </c>
      <c r="P4581" s="2">
        <v>210249</v>
      </c>
      <c r="Q4581" s="2">
        <v>220841</v>
      </c>
      <c r="R4581" s="2">
        <v>180994</v>
      </c>
      <c r="S4581" s="4">
        <f t="shared" si="143"/>
        <v>1.1616351923268176</v>
      </c>
    </row>
    <row r="4582" spans="1:19" x14ac:dyDescent="0.25">
      <c r="A4582" s="10">
        <v>0</v>
      </c>
      <c r="B4582" s="1" t="s">
        <v>32</v>
      </c>
      <c r="C4582" s="1" t="s">
        <v>1769</v>
      </c>
      <c r="D4582" s="1">
        <v>2019</v>
      </c>
      <c r="E4582" s="2">
        <v>0</v>
      </c>
      <c r="F4582" s="2">
        <v>0</v>
      </c>
      <c r="G4582" s="2">
        <v>1060516</v>
      </c>
      <c r="H4582" s="2">
        <v>980602</v>
      </c>
      <c r="I4582" s="2">
        <v>22580</v>
      </c>
      <c r="J4582" s="2">
        <v>0</v>
      </c>
      <c r="K4582" s="2">
        <v>0</v>
      </c>
      <c r="L4582" s="2">
        <v>1037936</v>
      </c>
      <c r="M4582" s="2">
        <v>79914</v>
      </c>
      <c r="N4582" s="4">
        <f t="shared" si="142"/>
        <v>0</v>
      </c>
      <c r="O4582" s="2">
        <v>0</v>
      </c>
      <c r="P4582" s="2">
        <v>510825</v>
      </c>
      <c r="Q4582" s="2">
        <v>536526</v>
      </c>
      <c r="R4582" s="2">
        <v>436931</v>
      </c>
      <c r="S4582" s="4">
        <f t="shared" si="143"/>
        <v>1.1691205247510477</v>
      </c>
    </row>
    <row r="4583" spans="1:19" x14ac:dyDescent="0.25">
      <c r="A4583" s="10">
        <v>0</v>
      </c>
      <c r="B4583" s="1" t="s">
        <v>32</v>
      </c>
      <c r="C4583" s="1" t="s">
        <v>1925</v>
      </c>
      <c r="D4583" s="1">
        <v>2019</v>
      </c>
      <c r="E4583" s="2">
        <v>0</v>
      </c>
      <c r="F4583" s="2">
        <v>0</v>
      </c>
      <c r="G4583" s="2">
        <v>690107</v>
      </c>
      <c r="H4583" s="2">
        <v>251206</v>
      </c>
      <c r="I4583" s="2">
        <v>210430</v>
      </c>
      <c r="J4583" s="2">
        <v>363453</v>
      </c>
      <c r="K4583" s="2">
        <v>9980</v>
      </c>
      <c r="L4583" s="2">
        <v>106244</v>
      </c>
      <c r="M4583" s="2">
        <v>438901</v>
      </c>
      <c r="N4583" s="4">
        <f t="shared" si="142"/>
        <v>0</v>
      </c>
      <c r="O4583" s="2">
        <v>0</v>
      </c>
      <c r="P4583" s="2">
        <v>134623</v>
      </c>
      <c r="Q4583" s="2">
        <v>143807</v>
      </c>
      <c r="R4583" s="2">
        <v>115056</v>
      </c>
      <c r="S4583" s="4">
        <f t="shared" si="143"/>
        <v>1.1700650118203311</v>
      </c>
    </row>
    <row r="4584" spans="1:19" x14ac:dyDescent="0.25">
      <c r="A4584" s="10">
        <v>0</v>
      </c>
      <c r="B4584" s="1" t="s">
        <v>32</v>
      </c>
      <c r="C4584" s="1" t="s">
        <v>1827</v>
      </c>
      <c r="D4584" s="1">
        <v>2019</v>
      </c>
      <c r="E4584" s="2">
        <v>0</v>
      </c>
      <c r="F4584" s="2">
        <v>0</v>
      </c>
      <c r="G4584" s="2">
        <v>231248</v>
      </c>
      <c r="H4584" s="2">
        <v>308035</v>
      </c>
      <c r="I4584" s="2">
        <v>115241</v>
      </c>
      <c r="J4584" s="2">
        <v>0</v>
      </c>
      <c r="K4584" s="2">
        <v>0</v>
      </c>
      <c r="L4584" s="2">
        <v>116007</v>
      </c>
      <c r="M4584" s="2">
        <v>-76787</v>
      </c>
      <c r="N4584" s="4">
        <f t="shared" si="142"/>
        <v>0</v>
      </c>
      <c r="O4584" s="2">
        <v>0</v>
      </c>
      <c r="P4584" s="2">
        <v>148161</v>
      </c>
      <c r="Q4584" s="2">
        <v>114397</v>
      </c>
      <c r="R4584" s="2">
        <v>126510</v>
      </c>
      <c r="S4584" s="4">
        <f t="shared" si="143"/>
        <v>1.1711406212947593</v>
      </c>
    </row>
    <row r="4585" spans="1:19" x14ac:dyDescent="0.25">
      <c r="A4585" s="10">
        <v>0</v>
      </c>
      <c r="B4585" s="1" t="s">
        <v>32</v>
      </c>
      <c r="C4585" s="1" t="s">
        <v>1903</v>
      </c>
      <c r="D4585" s="1">
        <v>2019</v>
      </c>
      <c r="E4585" s="2">
        <v>0</v>
      </c>
      <c r="F4585" s="2">
        <v>0</v>
      </c>
      <c r="G4585" s="2">
        <v>1738010</v>
      </c>
      <c r="H4585" s="2">
        <v>1740268</v>
      </c>
      <c r="I4585" s="2">
        <v>782978</v>
      </c>
      <c r="J4585" s="2">
        <v>0</v>
      </c>
      <c r="K4585" s="2">
        <v>0</v>
      </c>
      <c r="L4585" s="2">
        <v>955032</v>
      </c>
      <c r="M4585" s="2">
        <v>-2258</v>
      </c>
      <c r="N4585" s="4">
        <f t="shared" si="142"/>
        <v>0</v>
      </c>
      <c r="O4585" s="2">
        <v>0</v>
      </c>
      <c r="P4585" s="2">
        <v>867678</v>
      </c>
      <c r="Q4585" s="2">
        <v>765259</v>
      </c>
      <c r="R4585" s="2">
        <v>739751</v>
      </c>
      <c r="S4585" s="4">
        <f t="shared" si="143"/>
        <v>1.1729325137782849</v>
      </c>
    </row>
    <row r="4586" spans="1:19" x14ac:dyDescent="0.25">
      <c r="A4586" s="10">
        <v>0</v>
      </c>
      <c r="B4586" s="1" t="s">
        <v>32</v>
      </c>
      <c r="C4586" s="1" t="s">
        <v>2305</v>
      </c>
      <c r="D4586" s="1">
        <v>2019</v>
      </c>
      <c r="E4586" s="2">
        <v>0</v>
      </c>
      <c r="F4586" s="2">
        <v>0</v>
      </c>
      <c r="G4586" s="2">
        <v>1837063</v>
      </c>
      <c r="H4586" s="2">
        <v>1706421</v>
      </c>
      <c r="I4586" s="2">
        <v>1103112</v>
      </c>
      <c r="J4586" s="2">
        <v>36307</v>
      </c>
      <c r="K4586" s="2">
        <v>81020</v>
      </c>
      <c r="L4586" s="2">
        <v>616624</v>
      </c>
      <c r="M4586" s="2">
        <v>130642</v>
      </c>
      <c r="N4586" s="4">
        <f t="shared" si="142"/>
        <v>0</v>
      </c>
      <c r="O4586" s="2">
        <v>131829</v>
      </c>
      <c r="P4586" s="2">
        <v>440477</v>
      </c>
      <c r="Q4586" s="2">
        <v>528041</v>
      </c>
      <c r="R4586" s="2">
        <v>487826</v>
      </c>
      <c r="S4586" s="4">
        <f t="shared" si="143"/>
        <v>1.1731765014574869</v>
      </c>
    </row>
    <row r="4587" spans="1:19" x14ac:dyDescent="0.25">
      <c r="A4587" s="10">
        <v>0</v>
      </c>
      <c r="B4587" s="1" t="s">
        <v>40</v>
      </c>
      <c r="C4587" s="1" t="s">
        <v>3175</v>
      </c>
      <c r="D4587" s="1">
        <v>2019</v>
      </c>
      <c r="E4587" s="2">
        <v>0</v>
      </c>
      <c r="F4587" s="2">
        <v>0</v>
      </c>
      <c r="G4587" s="2">
        <v>1383285</v>
      </c>
      <c r="H4587" s="2">
        <v>909555</v>
      </c>
      <c r="I4587" s="2">
        <v>338072</v>
      </c>
      <c r="J4587" s="2">
        <v>2657</v>
      </c>
      <c r="K4587" s="2">
        <v>0</v>
      </c>
      <c r="L4587" s="2">
        <v>1042556</v>
      </c>
      <c r="M4587" s="2">
        <v>473730</v>
      </c>
      <c r="N4587" s="4">
        <f t="shared" si="142"/>
        <v>0</v>
      </c>
      <c r="O4587" s="2">
        <v>576312</v>
      </c>
      <c r="P4587" s="2">
        <v>509749</v>
      </c>
      <c r="Q4587" s="2">
        <v>510906</v>
      </c>
      <c r="R4587" s="2">
        <v>925319</v>
      </c>
      <c r="S4587" s="4">
        <f t="shared" si="143"/>
        <v>1.1737152268569002</v>
      </c>
    </row>
    <row r="4588" spans="1:19" x14ac:dyDescent="0.25">
      <c r="A4588" s="10">
        <v>0</v>
      </c>
      <c r="B4588" s="1" t="s">
        <v>40</v>
      </c>
      <c r="C4588" s="1" t="s">
        <v>3451</v>
      </c>
      <c r="D4588" s="1">
        <v>2019</v>
      </c>
      <c r="E4588" s="2">
        <v>0</v>
      </c>
      <c r="F4588" s="2">
        <v>0</v>
      </c>
      <c r="G4588" s="2">
        <v>820997</v>
      </c>
      <c r="H4588" s="2">
        <v>605415</v>
      </c>
      <c r="I4588" s="2">
        <v>43035</v>
      </c>
      <c r="J4588" s="2">
        <v>201911</v>
      </c>
      <c r="K4588" s="2">
        <v>0</v>
      </c>
      <c r="L4588" s="2">
        <v>576051</v>
      </c>
      <c r="M4588" s="2">
        <v>215582</v>
      </c>
      <c r="N4588" s="4">
        <f t="shared" si="142"/>
        <v>0</v>
      </c>
      <c r="O4588" s="2">
        <v>0</v>
      </c>
      <c r="P4588" s="2">
        <v>624671</v>
      </c>
      <c r="Q4588" s="2">
        <v>654620</v>
      </c>
      <c r="R4588" s="2">
        <v>531903</v>
      </c>
      <c r="S4588" s="4">
        <f t="shared" si="143"/>
        <v>1.1744077397570609</v>
      </c>
    </row>
    <row r="4589" spans="1:19" x14ac:dyDescent="0.25">
      <c r="A4589" s="10">
        <v>0</v>
      </c>
      <c r="B4589" s="1" t="s">
        <v>40</v>
      </c>
      <c r="C4589" s="1" t="s">
        <v>2910</v>
      </c>
      <c r="D4589" s="1">
        <v>2019</v>
      </c>
      <c r="E4589" s="2">
        <v>0</v>
      </c>
      <c r="F4589" s="2">
        <v>0</v>
      </c>
      <c r="G4589" s="2">
        <v>459261</v>
      </c>
      <c r="H4589" s="2">
        <v>441557</v>
      </c>
      <c r="I4589" s="2">
        <v>142292</v>
      </c>
      <c r="J4589" s="2">
        <v>7059</v>
      </c>
      <c r="K4589" s="2">
        <v>7217</v>
      </c>
      <c r="L4589" s="2">
        <v>302693</v>
      </c>
      <c r="M4589" s="2">
        <v>17704</v>
      </c>
      <c r="N4589" s="4">
        <f t="shared" si="142"/>
        <v>0</v>
      </c>
      <c r="O4589" s="2">
        <v>0</v>
      </c>
      <c r="P4589" s="2">
        <v>316268</v>
      </c>
      <c r="Q4589" s="2">
        <v>262749</v>
      </c>
      <c r="R4589" s="2">
        <v>269258</v>
      </c>
      <c r="S4589" s="4">
        <f t="shared" si="143"/>
        <v>1.1745909128048191</v>
      </c>
    </row>
    <row r="4590" spans="1:19" x14ac:dyDescent="0.25">
      <c r="A4590" s="10">
        <v>0</v>
      </c>
      <c r="B4590" s="1" t="s">
        <v>32</v>
      </c>
      <c r="C4590" s="1" t="s">
        <v>2039</v>
      </c>
      <c r="D4590" s="1">
        <v>2019</v>
      </c>
      <c r="E4590" s="2">
        <v>0</v>
      </c>
      <c r="F4590" s="2">
        <v>0</v>
      </c>
      <c r="G4590" s="2">
        <v>325322</v>
      </c>
      <c r="H4590" s="2">
        <v>322356</v>
      </c>
      <c r="I4590" s="2">
        <v>108375</v>
      </c>
      <c r="J4590" s="2">
        <v>14946</v>
      </c>
      <c r="K4590" s="2">
        <v>0</v>
      </c>
      <c r="L4590" s="2">
        <v>202001</v>
      </c>
      <c r="M4590" s="2">
        <v>2966</v>
      </c>
      <c r="N4590" s="4">
        <f t="shared" si="142"/>
        <v>0</v>
      </c>
      <c r="O4590" s="2">
        <v>3310</v>
      </c>
      <c r="P4590" s="2">
        <v>268111</v>
      </c>
      <c r="Q4590" s="2">
        <v>226253</v>
      </c>
      <c r="R4590" s="2">
        <v>231017</v>
      </c>
      <c r="S4590" s="4">
        <f t="shared" si="143"/>
        <v>1.1748962197587192</v>
      </c>
    </row>
    <row r="4591" spans="1:19" x14ac:dyDescent="0.25">
      <c r="A4591" s="10">
        <v>0</v>
      </c>
      <c r="B4591" s="1" t="s">
        <v>32</v>
      </c>
      <c r="C4591" s="1" t="s">
        <v>1860</v>
      </c>
      <c r="D4591" s="1">
        <v>2019</v>
      </c>
      <c r="E4591" s="2">
        <v>0</v>
      </c>
      <c r="F4591" s="2">
        <v>0</v>
      </c>
      <c r="G4591" s="2">
        <v>196498</v>
      </c>
      <c r="H4591" s="2">
        <v>215299</v>
      </c>
      <c r="I4591" s="2">
        <v>96226</v>
      </c>
      <c r="J4591" s="2">
        <v>0</v>
      </c>
      <c r="K4591" s="2">
        <v>0</v>
      </c>
      <c r="L4591" s="2">
        <v>100272</v>
      </c>
      <c r="M4591" s="2">
        <v>-18801</v>
      </c>
      <c r="N4591" s="4">
        <f t="shared" si="142"/>
        <v>0</v>
      </c>
      <c r="O4591" s="2">
        <v>0</v>
      </c>
      <c r="P4591" s="2">
        <v>145986</v>
      </c>
      <c r="Q4591" s="2">
        <v>105423</v>
      </c>
      <c r="R4591" s="2">
        <v>123905</v>
      </c>
      <c r="S4591" s="4">
        <f t="shared" si="143"/>
        <v>1.1782091118195392</v>
      </c>
    </row>
    <row r="4592" spans="1:19" x14ac:dyDescent="0.25">
      <c r="A4592" s="10">
        <v>0</v>
      </c>
      <c r="B4592" s="1" t="s">
        <v>32</v>
      </c>
      <c r="C4592" s="1" t="s">
        <v>1481</v>
      </c>
      <c r="D4592" s="1">
        <v>2019</v>
      </c>
      <c r="E4592" s="2">
        <v>0</v>
      </c>
      <c r="F4592" s="2">
        <v>0</v>
      </c>
      <c r="G4592" s="2">
        <v>171183</v>
      </c>
      <c r="H4592" s="2">
        <v>194205</v>
      </c>
      <c r="I4592" s="2">
        <v>76262</v>
      </c>
      <c r="J4592" s="2">
        <v>0</v>
      </c>
      <c r="K4592" s="2">
        <v>0</v>
      </c>
      <c r="L4592" s="2">
        <v>94921</v>
      </c>
      <c r="M4592" s="2">
        <v>-23022</v>
      </c>
      <c r="N4592" s="4">
        <f t="shared" si="142"/>
        <v>0</v>
      </c>
      <c r="O4592" s="2">
        <v>0</v>
      </c>
      <c r="P4592" s="2">
        <v>79845</v>
      </c>
      <c r="Q4592" s="2">
        <v>84650</v>
      </c>
      <c r="R4592" s="2">
        <v>67619</v>
      </c>
      <c r="S4592" s="4">
        <f t="shared" si="143"/>
        <v>1.1808071695825137</v>
      </c>
    </row>
    <row r="4593" spans="1:19" x14ac:dyDescent="0.25">
      <c r="A4593" s="10">
        <v>0</v>
      </c>
      <c r="B4593" s="1" t="s">
        <v>32</v>
      </c>
      <c r="C4593" s="1" t="s">
        <v>1772</v>
      </c>
      <c r="D4593" s="1">
        <v>2019</v>
      </c>
      <c r="E4593" s="2">
        <v>0</v>
      </c>
      <c r="F4593" s="2">
        <v>0</v>
      </c>
      <c r="G4593" s="2">
        <v>1453579</v>
      </c>
      <c r="H4593" s="2">
        <v>1190400</v>
      </c>
      <c r="I4593" s="2">
        <v>1115934</v>
      </c>
      <c r="J4593" s="2">
        <v>21489</v>
      </c>
      <c r="K4593" s="2">
        <v>0</v>
      </c>
      <c r="L4593" s="2">
        <v>316156</v>
      </c>
      <c r="M4593" s="2">
        <v>263179</v>
      </c>
      <c r="N4593" s="4">
        <f t="shared" si="142"/>
        <v>0</v>
      </c>
      <c r="O4593" s="2">
        <v>0</v>
      </c>
      <c r="P4593" s="2">
        <v>452986</v>
      </c>
      <c r="Q4593" s="2">
        <v>334835</v>
      </c>
      <c r="R4593" s="2">
        <v>383096</v>
      </c>
      <c r="S4593" s="4">
        <f t="shared" si="143"/>
        <v>1.1824346899993736</v>
      </c>
    </row>
    <row r="4594" spans="1:19" x14ac:dyDescent="0.25">
      <c r="A4594" s="10">
        <v>0</v>
      </c>
      <c r="B4594" s="1" t="s">
        <v>40</v>
      </c>
      <c r="C4594" s="1" t="s">
        <v>2779</v>
      </c>
      <c r="D4594" s="1">
        <v>2019</v>
      </c>
      <c r="E4594" s="2">
        <v>0</v>
      </c>
      <c r="F4594" s="2">
        <v>0</v>
      </c>
      <c r="G4594" s="2">
        <v>352242</v>
      </c>
      <c r="H4594" s="2">
        <v>272349</v>
      </c>
      <c r="I4594" s="2">
        <v>8056</v>
      </c>
      <c r="J4594" s="2">
        <v>4233</v>
      </c>
      <c r="K4594" s="2">
        <v>7217</v>
      </c>
      <c r="L4594" s="2">
        <v>332736</v>
      </c>
      <c r="M4594" s="2">
        <v>79893</v>
      </c>
      <c r="N4594" s="4">
        <f t="shared" si="142"/>
        <v>0</v>
      </c>
      <c r="O4594" s="2">
        <v>23200</v>
      </c>
      <c r="P4594" s="2">
        <v>140104</v>
      </c>
      <c r="Q4594" s="2">
        <v>158040</v>
      </c>
      <c r="R4594" s="2">
        <v>137879</v>
      </c>
      <c r="S4594" s="4">
        <f t="shared" si="143"/>
        <v>1.1844008152075371</v>
      </c>
    </row>
    <row r="4595" spans="1:19" x14ac:dyDescent="0.25">
      <c r="A4595" s="10">
        <v>0</v>
      </c>
      <c r="B4595" s="1" t="s">
        <v>40</v>
      </c>
      <c r="C4595" s="1" t="s">
        <v>3227</v>
      </c>
      <c r="D4595" s="1">
        <v>2019</v>
      </c>
      <c r="E4595" s="2">
        <v>0</v>
      </c>
      <c r="F4595" s="2">
        <v>0</v>
      </c>
      <c r="G4595" s="2">
        <v>1705285</v>
      </c>
      <c r="H4595" s="2">
        <v>1366743</v>
      </c>
      <c r="I4595" s="2">
        <v>69927</v>
      </c>
      <c r="J4595" s="2">
        <v>0</v>
      </c>
      <c r="K4595" s="2">
        <v>0</v>
      </c>
      <c r="L4595" s="2">
        <v>1635358</v>
      </c>
      <c r="M4595" s="2">
        <v>338542</v>
      </c>
      <c r="N4595" s="4">
        <f t="shared" si="142"/>
        <v>0</v>
      </c>
      <c r="O4595" s="2">
        <v>0</v>
      </c>
      <c r="P4595" s="2">
        <v>1338653</v>
      </c>
      <c r="Q4595" s="2">
        <v>1335943</v>
      </c>
      <c r="R4595" s="2">
        <v>1127066</v>
      </c>
      <c r="S4595" s="4">
        <f t="shared" si="143"/>
        <v>1.187732572892803</v>
      </c>
    </row>
    <row r="4596" spans="1:19" x14ac:dyDescent="0.25">
      <c r="A4596" s="10">
        <v>0</v>
      </c>
      <c r="B4596" s="1" t="s">
        <v>32</v>
      </c>
      <c r="C4596" s="1" t="s">
        <v>1619</v>
      </c>
      <c r="D4596" s="1">
        <v>2019</v>
      </c>
      <c r="E4596" s="2">
        <v>0</v>
      </c>
      <c r="F4596" s="2">
        <v>0</v>
      </c>
      <c r="G4596" s="2">
        <v>233667</v>
      </c>
      <c r="H4596" s="2">
        <v>217669</v>
      </c>
      <c r="I4596" s="2">
        <v>98551</v>
      </c>
      <c r="J4596" s="2">
        <v>610</v>
      </c>
      <c r="K4596" s="2">
        <v>0</v>
      </c>
      <c r="L4596" s="2">
        <v>134506</v>
      </c>
      <c r="M4596" s="2">
        <v>15998</v>
      </c>
      <c r="N4596" s="4">
        <f t="shared" si="142"/>
        <v>0</v>
      </c>
      <c r="O4596" s="2">
        <v>0</v>
      </c>
      <c r="P4596" s="2">
        <v>37338</v>
      </c>
      <c r="Q4596" s="2">
        <v>27935</v>
      </c>
      <c r="R4596" s="2">
        <v>31362</v>
      </c>
      <c r="S4596" s="4">
        <f t="shared" si="143"/>
        <v>1.1905490721255021</v>
      </c>
    </row>
    <row r="4597" spans="1:19" x14ac:dyDescent="0.25">
      <c r="A4597" s="10">
        <v>0</v>
      </c>
      <c r="B4597" s="1" t="s">
        <v>61</v>
      </c>
      <c r="C4597" s="1" t="s">
        <v>4417</v>
      </c>
      <c r="D4597" s="1">
        <v>2019</v>
      </c>
      <c r="E4597" s="2">
        <v>0</v>
      </c>
      <c r="F4597" s="2">
        <v>0</v>
      </c>
      <c r="G4597" s="2">
        <v>107018673</v>
      </c>
      <c r="H4597" s="2">
        <v>72132835</v>
      </c>
      <c r="I4597" s="2">
        <v>25533329</v>
      </c>
      <c r="J4597" s="2">
        <v>1001448</v>
      </c>
      <c r="K4597" s="2">
        <v>742635</v>
      </c>
      <c r="L4597" s="2">
        <v>79741261</v>
      </c>
      <c r="M4597" s="2">
        <v>34885838</v>
      </c>
      <c r="N4597" s="4">
        <f t="shared" si="142"/>
        <v>0</v>
      </c>
      <c r="O4597" s="2">
        <v>2671129</v>
      </c>
      <c r="P4597" s="2">
        <v>81151736</v>
      </c>
      <c r="Q4597" s="2">
        <v>64827967</v>
      </c>
      <c r="R4597" s="2">
        <v>70399129</v>
      </c>
      <c r="S4597" s="4">
        <f t="shared" si="143"/>
        <v>1.1906804273104004</v>
      </c>
    </row>
    <row r="4598" spans="1:19" x14ac:dyDescent="0.25">
      <c r="A4598" s="10">
        <v>0</v>
      </c>
      <c r="B4598" s="1" t="s">
        <v>40</v>
      </c>
      <c r="C4598" s="1" t="s">
        <v>3062</v>
      </c>
      <c r="D4598" s="1">
        <v>2019</v>
      </c>
      <c r="E4598" s="2">
        <v>0</v>
      </c>
      <c r="F4598" s="2">
        <v>0</v>
      </c>
      <c r="G4598" s="2">
        <v>398406</v>
      </c>
      <c r="H4598" s="2">
        <v>339440</v>
      </c>
      <c r="I4598" s="2">
        <v>77852</v>
      </c>
      <c r="J4598" s="2">
        <v>101228</v>
      </c>
      <c r="K4598" s="2">
        <v>0</v>
      </c>
      <c r="L4598" s="2">
        <v>219326</v>
      </c>
      <c r="M4598" s="2">
        <v>58966</v>
      </c>
      <c r="N4598" s="4">
        <f t="shared" si="142"/>
        <v>0</v>
      </c>
      <c r="O4598" s="2">
        <v>0</v>
      </c>
      <c r="P4598" s="2">
        <v>432791</v>
      </c>
      <c r="Q4598" s="2">
        <v>319910</v>
      </c>
      <c r="R4598" s="2">
        <v>363351</v>
      </c>
      <c r="S4598" s="4">
        <f t="shared" si="143"/>
        <v>1.1911099735517447</v>
      </c>
    </row>
    <row r="4599" spans="1:19" x14ac:dyDescent="0.25">
      <c r="A4599" s="10">
        <v>0</v>
      </c>
      <c r="B4599" s="1" t="s">
        <v>40</v>
      </c>
      <c r="C4599" s="1" t="s">
        <v>2994</v>
      </c>
      <c r="D4599" s="1">
        <v>2019</v>
      </c>
      <c r="E4599" s="2">
        <v>0</v>
      </c>
      <c r="F4599" s="2">
        <v>0</v>
      </c>
      <c r="G4599" s="2">
        <v>2002436</v>
      </c>
      <c r="H4599" s="2">
        <v>1956424</v>
      </c>
      <c r="I4599" s="2">
        <v>952535</v>
      </c>
      <c r="J4599" s="2">
        <v>13200</v>
      </c>
      <c r="K4599" s="2">
        <v>45223</v>
      </c>
      <c r="L4599" s="2">
        <v>991478</v>
      </c>
      <c r="M4599" s="2">
        <v>46012</v>
      </c>
      <c r="N4599" s="4">
        <f t="shared" si="142"/>
        <v>0</v>
      </c>
      <c r="O4599" s="2">
        <v>367903</v>
      </c>
      <c r="P4599" s="2">
        <v>855232</v>
      </c>
      <c r="Q4599" s="2">
        <v>1074282</v>
      </c>
      <c r="R4599" s="2">
        <v>1024887</v>
      </c>
      <c r="S4599" s="4">
        <f t="shared" si="143"/>
        <v>1.1934340078467187</v>
      </c>
    </row>
    <row r="4600" spans="1:19" x14ac:dyDescent="0.25">
      <c r="A4600" s="10">
        <v>0</v>
      </c>
      <c r="B4600" s="1" t="s">
        <v>32</v>
      </c>
      <c r="C4600" s="1" t="s">
        <v>1102</v>
      </c>
      <c r="D4600" s="1">
        <v>2019</v>
      </c>
      <c r="E4600" s="2">
        <v>0</v>
      </c>
      <c r="F4600" s="2">
        <v>0</v>
      </c>
      <c r="G4600" s="2">
        <v>112783</v>
      </c>
      <c r="H4600" s="2">
        <v>102141</v>
      </c>
      <c r="I4600" s="2">
        <v>48242</v>
      </c>
      <c r="J4600" s="2">
        <v>0</v>
      </c>
      <c r="K4600" s="2">
        <v>0</v>
      </c>
      <c r="L4600" s="2">
        <v>64541</v>
      </c>
      <c r="M4600" s="2">
        <v>10642</v>
      </c>
      <c r="N4600" s="4">
        <f t="shared" si="142"/>
        <v>0</v>
      </c>
      <c r="O4600" s="2">
        <v>0</v>
      </c>
      <c r="P4600" s="2">
        <v>29312</v>
      </c>
      <c r="Q4600" s="2">
        <v>46050</v>
      </c>
      <c r="R4600" s="2">
        <v>24530</v>
      </c>
      <c r="S4600" s="4">
        <f t="shared" si="143"/>
        <v>1.1949449653485529</v>
      </c>
    </row>
    <row r="4601" spans="1:19" x14ac:dyDescent="0.25">
      <c r="A4601" s="10">
        <v>0</v>
      </c>
      <c r="B4601" s="1" t="s">
        <v>32</v>
      </c>
      <c r="C4601" s="1" t="s">
        <v>2134</v>
      </c>
      <c r="D4601" s="1">
        <v>2019</v>
      </c>
      <c r="E4601" s="2">
        <v>0</v>
      </c>
      <c r="F4601" s="2">
        <v>0</v>
      </c>
      <c r="G4601" s="2">
        <v>482034</v>
      </c>
      <c r="H4601" s="2">
        <v>493764</v>
      </c>
      <c r="I4601" s="2">
        <v>217347</v>
      </c>
      <c r="J4601" s="2">
        <v>0</v>
      </c>
      <c r="K4601" s="2">
        <v>0</v>
      </c>
      <c r="L4601" s="2">
        <v>264687</v>
      </c>
      <c r="M4601" s="2">
        <v>-11730</v>
      </c>
      <c r="N4601" s="4">
        <f t="shared" si="142"/>
        <v>0</v>
      </c>
      <c r="O4601" s="2">
        <v>0</v>
      </c>
      <c r="P4601" s="2">
        <v>261014</v>
      </c>
      <c r="Q4601" s="2">
        <v>230530</v>
      </c>
      <c r="R4601" s="2">
        <v>218422</v>
      </c>
      <c r="S4601" s="4">
        <f t="shared" si="143"/>
        <v>1.1949986722949153</v>
      </c>
    </row>
    <row r="4602" spans="1:19" x14ac:dyDescent="0.25">
      <c r="A4602" s="10">
        <v>0</v>
      </c>
      <c r="B4602" s="1" t="s">
        <v>32</v>
      </c>
      <c r="C4602" s="1" t="s">
        <v>2244</v>
      </c>
      <c r="D4602" s="1">
        <v>2019</v>
      </c>
      <c r="E4602" s="2">
        <v>0</v>
      </c>
      <c r="F4602" s="2">
        <v>0</v>
      </c>
      <c r="G4602" s="2">
        <v>252763</v>
      </c>
      <c r="H4602" s="2">
        <v>222687</v>
      </c>
      <c r="I4602" s="2">
        <v>159661</v>
      </c>
      <c r="J4602" s="2">
        <v>0</v>
      </c>
      <c r="K4602" s="2">
        <v>0</v>
      </c>
      <c r="L4602" s="2">
        <v>93102</v>
      </c>
      <c r="M4602" s="2">
        <v>30076</v>
      </c>
      <c r="N4602" s="4">
        <f t="shared" si="142"/>
        <v>0</v>
      </c>
      <c r="O4602" s="2">
        <v>0</v>
      </c>
      <c r="P4602" s="2">
        <v>78684</v>
      </c>
      <c r="Q4602" s="2">
        <v>68888</v>
      </c>
      <c r="R4602" s="2">
        <v>65754</v>
      </c>
      <c r="S4602" s="4">
        <f t="shared" si="143"/>
        <v>1.1966420293822428</v>
      </c>
    </row>
    <row r="4603" spans="1:19" x14ac:dyDescent="0.25">
      <c r="A4603" s="10">
        <v>0</v>
      </c>
      <c r="B4603" s="1" t="s">
        <v>40</v>
      </c>
      <c r="C4603" s="1" t="s">
        <v>2923</v>
      </c>
      <c r="D4603" s="1">
        <v>2019</v>
      </c>
      <c r="E4603" s="2">
        <v>0</v>
      </c>
      <c r="F4603" s="2">
        <v>0</v>
      </c>
      <c r="G4603" s="2">
        <v>1483695</v>
      </c>
      <c r="H4603" s="2">
        <v>1064057</v>
      </c>
      <c r="I4603" s="2">
        <v>636403</v>
      </c>
      <c r="J4603" s="2">
        <v>292832</v>
      </c>
      <c r="K4603" s="2">
        <v>0</v>
      </c>
      <c r="L4603" s="2">
        <v>554460</v>
      </c>
      <c r="M4603" s="2">
        <v>419638</v>
      </c>
      <c r="N4603" s="4">
        <f t="shared" si="142"/>
        <v>0</v>
      </c>
      <c r="O4603" s="2">
        <v>0</v>
      </c>
      <c r="P4603" s="2">
        <v>632684</v>
      </c>
      <c r="Q4603" s="2">
        <v>573422</v>
      </c>
      <c r="R4603" s="2">
        <v>528536</v>
      </c>
      <c r="S4603" s="4">
        <f t="shared" si="143"/>
        <v>1.1970499644300483</v>
      </c>
    </row>
    <row r="4604" spans="1:19" x14ac:dyDescent="0.25">
      <c r="A4604" s="10">
        <v>0</v>
      </c>
      <c r="B4604" s="1" t="s">
        <v>32</v>
      </c>
      <c r="C4604" s="1" t="s">
        <v>1655</v>
      </c>
      <c r="D4604" s="1">
        <v>2019</v>
      </c>
      <c r="E4604" s="2">
        <v>0</v>
      </c>
      <c r="F4604" s="2">
        <v>0</v>
      </c>
      <c r="G4604" s="2">
        <v>1034883</v>
      </c>
      <c r="H4604" s="2">
        <v>1047912</v>
      </c>
      <c r="I4604" s="2">
        <v>503910</v>
      </c>
      <c r="J4604" s="2">
        <v>795</v>
      </c>
      <c r="K4604" s="2">
        <v>0</v>
      </c>
      <c r="L4604" s="2">
        <v>530178</v>
      </c>
      <c r="M4604" s="2">
        <v>-13029</v>
      </c>
      <c r="N4604" s="4">
        <f t="shared" si="142"/>
        <v>0</v>
      </c>
      <c r="O4604" s="2">
        <v>0</v>
      </c>
      <c r="P4604" s="2">
        <v>157785</v>
      </c>
      <c r="Q4604" s="2">
        <v>339140</v>
      </c>
      <c r="R4604" s="2">
        <v>131630</v>
      </c>
      <c r="S4604" s="4">
        <f t="shared" si="143"/>
        <v>1.1987009040492289</v>
      </c>
    </row>
    <row r="4605" spans="1:19" x14ac:dyDescent="0.25">
      <c r="A4605" s="10">
        <v>0</v>
      </c>
      <c r="B4605" s="1" t="s">
        <v>32</v>
      </c>
      <c r="C4605" s="1" t="s">
        <v>1771</v>
      </c>
      <c r="D4605" s="1">
        <v>2019</v>
      </c>
      <c r="E4605" s="2">
        <v>0</v>
      </c>
      <c r="F4605" s="2">
        <v>0</v>
      </c>
      <c r="G4605" s="2">
        <v>1025105</v>
      </c>
      <c r="H4605" s="2">
        <v>968166</v>
      </c>
      <c r="I4605" s="2">
        <v>540842</v>
      </c>
      <c r="J4605" s="2">
        <v>31439</v>
      </c>
      <c r="K4605" s="2">
        <v>12000</v>
      </c>
      <c r="L4605" s="2">
        <v>440824</v>
      </c>
      <c r="M4605" s="2">
        <v>56939</v>
      </c>
      <c r="N4605" s="4">
        <f t="shared" si="142"/>
        <v>0</v>
      </c>
      <c r="O4605" s="2">
        <v>279392</v>
      </c>
      <c r="P4605" s="2">
        <v>226851</v>
      </c>
      <c r="Q4605" s="2">
        <v>471582</v>
      </c>
      <c r="R4605" s="2">
        <v>422242</v>
      </c>
      <c r="S4605" s="4">
        <f t="shared" si="143"/>
        <v>1.1989404180541017</v>
      </c>
    </row>
    <row r="4606" spans="1:19" x14ac:dyDescent="0.25">
      <c r="A4606" s="10">
        <v>0</v>
      </c>
      <c r="B4606" s="1" t="s">
        <v>40</v>
      </c>
      <c r="C4606" s="1" t="s">
        <v>2921</v>
      </c>
      <c r="D4606" s="1">
        <v>2019</v>
      </c>
      <c r="E4606" s="2">
        <v>0</v>
      </c>
      <c r="F4606" s="2">
        <v>0</v>
      </c>
      <c r="G4606" s="2">
        <v>195930</v>
      </c>
      <c r="H4606" s="2">
        <v>218547</v>
      </c>
      <c r="I4606" s="2">
        <v>26636</v>
      </c>
      <c r="J4606" s="2">
        <v>0</v>
      </c>
      <c r="K4606" s="2">
        <v>0</v>
      </c>
      <c r="L4606" s="2">
        <v>169294</v>
      </c>
      <c r="M4606" s="2">
        <v>-22617</v>
      </c>
      <c r="N4606" s="4">
        <f t="shared" si="142"/>
        <v>0</v>
      </c>
      <c r="O4606" s="2">
        <v>0</v>
      </c>
      <c r="P4606" s="2">
        <v>261443</v>
      </c>
      <c r="Q4606" s="2">
        <v>195930</v>
      </c>
      <c r="R4606" s="2">
        <v>216760</v>
      </c>
      <c r="S4606" s="4">
        <f t="shared" si="143"/>
        <v>1.2061404318139879</v>
      </c>
    </row>
    <row r="4607" spans="1:19" x14ac:dyDescent="0.25">
      <c r="A4607" s="10">
        <v>0</v>
      </c>
      <c r="B4607" s="1" t="s">
        <v>40</v>
      </c>
      <c r="C4607" s="1" t="s">
        <v>2708</v>
      </c>
      <c r="D4607" s="1">
        <v>2019</v>
      </c>
      <c r="E4607" s="2">
        <v>0</v>
      </c>
      <c r="F4607" s="2">
        <v>0</v>
      </c>
      <c r="G4607" s="2">
        <v>2536520</v>
      </c>
      <c r="H4607" s="2">
        <v>2099173</v>
      </c>
      <c r="I4607" s="2">
        <v>543642</v>
      </c>
      <c r="J4607" s="2">
        <v>18180</v>
      </c>
      <c r="K4607" s="2">
        <v>162603</v>
      </c>
      <c r="L4607" s="2">
        <v>1812095</v>
      </c>
      <c r="M4607" s="2">
        <v>437347</v>
      </c>
      <c r="N4607" s="4">
        <f t="shared" si="142"/>
        <v>0</v>
      </c>
      <c r="O4607" s="2">
        <v>360000</v>
      </c>
      <c r="P4607" s="2">
        <v>929782</v>
      </c>
      <c r="Q4607" s="2">
        <v>1452251</v>
      </c>
      <c r="R4607" s="2">
        <v>1067832</v>
      </c>
      <c r="S4607" s="4">
        <f t="shared" si="143"/>
        <v>1.2078510477303546</v>
      </c>
    </row>
    <row r="4608" spans="1:19" x14ac:dyDescent="0.25">
      <c r="A4608" s="10">
        <v>1</v>
      </c>
      <c r="B4608" s="1" t="s">
        <v>27</v>
      </c>
      <c r="C4608" s="1" t="s">
        <v>808</v>
      </c>
      <c r="D4608" s="1">
        <v>2019</v>
      </c>
      <c r="E4608" s="2">
        <v>0</v>
      </c>
      <c r="F4608" s="2">
        <v>0</v>
      </c>
      <c r="G4608" s="2">
        <v>2483803</v>
      </c>
      <c r="H4608" s="2">
        <v>1800144</v>
      </c>
      <c r="I4608" s="2">
        <v>55853</v>
      </c>
      <c r="J4608" s="2">
        <v>198847</v>
      </c>
      <c r="K4608" s="2">
        <v>0</v>
      </c>
      <c r="L4608" s="2">
        <v>2229103</v>
      </c>
      <c r="M4608" s="2">
        <v>683659</v>
      </c>
      <c r="N4608" s="4">
        <f t="shared" si="142"/>
        <v>0</v>
      </c>
      <c r="O4608" s="2">
        <v>771237</v>
      </c>
      <c r="P4608" s="2">
        <v>1351058</v>
      </c>
      <c r="Q4608" s="2">
        <v>2198356</v>
      </c>
      <c r="R4608" s="2">
        <v>1754396</v>
      </c>
      <c r="S4608" s="4">
        <f t="shared" si="143"/>
        <v>1.2097012305089614</v>
      </c>
    </row>
    <row r="4609" spans="1:19" x14ac:dyDescent="0.25">
      <c r="A4609" s="10">
        <v>0</v>
      </c>
      <c r="B4609" s="1" t="s">
        <v>40</v>
      </c>
      <c r="C4609" s="1" t="s">
        <v>2995</v>
      </c>
      <c r="D4609" s="1">
        <v>2019</v>
      </c>
      <c r="E4609" s="2">
        <v>0</v>
      </c>
      <c r="F4609" s="2">
        <v>0</v>
      </c>
      <c r="G4609" s="2">
        <v>1384507</v>
      </c>
      <c r="H4609" s="2">
        <v>1112750</v>
      </c>
      <c r="I4609" s="2">
        <v>637421</v>
      </c>
      <c r="J4609" s="2">
        <v>245813</v>
      </c>
      <c r="K4609" s="2">
        <v>0</v>
      </c>
      <c r="L4609" s="2">
        <v>501273</v>
      </c>
      <c r="M4609" s="2">
        <v>271757</v>
      </c>
      <c r="N4609" s="4">
        <f t="shared" si="142"/>
        <v>0</v>
      </c>
      <c r="O4609" s="2">
        <v>0</v>
      </c>
      <c r="P4609" s="2">
        <v>591319</v>
      </c>
      <c r="Q4609" s="2">
        <v>535415</v>
      </c>
      <c r="R4609" s="2">
        <v>488297</v>
      </c>
      <c r="S4609" s="4">
        <f t="shared" si="143"/>
        <v>1.210982250556526</v>
      </c>
    </row>
    <row r="4610" spans="1:19" x14ac:dyDescent="0.25">
      <c r="A4610" s="10">
        <v>0</v>
      </c>
      <c r="B4610" s="1" t="s">
        <v>40</v>
      </c>
      <c r="C4610" s="1" t="s">
        <v>3347</v>
      </c>
      <c r="D4610" s="1">
        <v>2019</v>
      </c>
      <c r="E4610" s="2">
        <v>0</v>
      </c>
      <c r="F4610" s="2">
        <v>0</v>
      </c>
      <c r="G4610" s="2">
        <v>321962</v>
      </c>
      <c r="H4610" s="2">
        <v>369494</v>
      </c>
      <c r="I4610" s="2">
        <v>5187</v>
      </c>
      <c r="J4610" s="2">
        <v>3151</v>
      </c>
      <c r="K4610" s="2">
        <v>0</v>
      </c>
      <c r="L4610" s="2">
        <v>313624</v>
      </c>
      <c r="M4610" s="2">
        <v>-47532</v>
      </c>
      <c r="N4610" s="4">
        <f t="shared" ref="N4610:N4673" si="144">(E4610-F4610)/G4610</f>
        <v>0</v>
      </c>
      <c r="O4610" s="2">
        <v>0</v>
      </c>
      <c r="P4610" s="2">
        <v>261101</v>
      </c>
      <c r="Q4610" s="2">
        <v>159052</v>
      </c>
      <c r="R4610" s="2">
        <v>214892</v>
      </c>
      <c r="S4610" s="4">
        <f t="shared" ref="S4610:S4673" si="145">(O4610+P4610)/R4610</f>
        <v>1.2150335982726206</v>
      </c>
    </row>
    <row r="4611" spans="1:19" x14ac:dyDescent="0.25">
      <c r="A4611" s="10">
        <v>0</v>
      </c>
      <c r="B4611" s="1" t="s">
        <v>28</v>
      </c>
      <c r="C4611" s="1" t="s">
        <v>1127</v>
      </c>
      <c r="D4611" s="1">
        <v>2019</v>
      </c>
      <c r="E4611" s="2">
        <v>0</v>
      </c>
      <c r="F4611" s="2">
        <v>0</v>
      </c>
      <c r="G4611" s="2">
        <v>432810</v>
      </c>
      <c r="H4611" s="2">
        <v>343714</v>
      </c>
      <c r="I4611" s="2">
        <v>144425</v>
      </c>
      <c r="J4611" s="2">
        <v>13146</v>
      </c>
      <c r="K4611" s="2">
        <v>94460</v>
      </c>
      <c r="L4611" s="2">
        <v>180779</v>
      </c>
      <c r="M4611" s="2">
        <v>89096</v>
      </c>
      <c r="N4611" s="4">
        <f t="shared" si="144"/>
        <v>0</v>
      </c>
      <c r="O4611" s="2">
        <v>0</v>
      </c>
      <c r="P4611" s="2">
        <v>220227</v>
      </c>
      <c r="Q4611" s="2">
        <v>187624</v>
      </c>
      <c r="R4611" s="2">
        <v>181166</v>
      </c>
      <c r="S4611" s="4">
        <f t="shared" si="145"/>
        <v>1.2156088890851484</v>
      </c>
    </row>
    <row r="4612" spans="1:19" x14ac:dyDescent="0.25">
      <c r="A4612" s="10">
        <v>0</v>
      </c>
      <c r="B4612" s="1" t="s">
        <v>40</v>
      </c>
      <c r="C4612" s="1" t="s">
        <v>3093</v>
      </c>
      <c r="D4612" s="1">
        <v>2019</v>
      </c>
      <c r="E4612" s="2">
        <v>0</v>
      </c>
      <c r="F4612" s="2">
        <v>0</v>
      </c>
      <c r="G4612" s="2">
        <v>173144</v>
      </c>
      <c r="H4612" s="2">
        <v>173810</v>
      </c>
      <c r="I4612" s="2">
        <v>75895</v>
      </c>
      <c r="J4612" s="2">
        <v>523</v>
      </c>
      <c r="K4612" s="2">
        <v>10156</v>
      </c>
      <c r="L4612" s="2">
        <v>86570</v>
      </c>
      <c r="M4612" s="2">
        <v>-666</v>
      </c>
      <c r="N4612" s="4">
        <f t="shared" si="144"/>
        <v>0</v>
      </c>
      <c r="O4612" s="2">
        <v>0</v>
      </c>
      <c r="P4612" s="2">
        <v>58238</v>
      </c>
      <c r="Q4612" s="2">
        <v>56112</v>
      </c>
      <c r="R4612" s="2">
        <v>47852</v>
      </c>
      <c r="S4612" s="4">
        <f t="shared" si="145"/>
        <v>1.2170442196773386</v>
      </c>
    </row>
    <row r="4613" spans="1:19" x14ac:dyDescent="0.25">
      <c r="A4613" s="10">
        <v>0</v>
      </c>
      <c r="B4613" s="1" t="s">
        <v>61</v>
      </c>
      <c r="C4613" s="1" t="s">
        <v>4310</v>
      </c>
      <c r="D4613" s="1">
        <v>2019</v>
      </c>
      <c r="E4613" s="2">
        <v>0</v>
      </c>
      <c r="F4613" s="2">
        <v>0</v>
      </c>
      <c r="G4613" s="2">
        <v>1352226</v>
      </c>
      <c r="H4613" s="2">
        <v>1103260</v>
      </c>
      <c r="I4613" s="2">
        <v>352221</v>
      </c>
      <c r="J4613" s="2">
        <v>81113</v>
      </c>
      <c r="K4613" s="2">
        <v>0</v>
      </c>
      <c r="L4613" s="2">
        <v>918892</v>
      </c>
      <c r="M4613" s="2">
        <v>248966</v>
      </c>
      <c r="N4613" s="4">
        <f t="shared" si="144"/>
        <v>0</v>
      </c>
      <c r="O4613" s="2">
        <v>0</v>
      </c>
      <c r="P4613" s="2">
        <v>1114098</v>
      </c>
      <c r="Q4613" s="2">
        <v>1127748</v>
      </c>
      <c r="R4613" s="2">
        <v>914443</v>
      </c>
      <c r="S4613" s="4">
        <f t="shared" si="145"/>
        <v>1.2183350957905523</v>
      </c>
    </row>
    <row r="4614" spans="1:19" x14ac:dyDescent="0.25">
      <c r="A4614" s="10">
        <v>0</v>
      </c>
      <c r="B4614" s="1" t="s">
        <v>61</v>
      </c>
      <c r="C4614" s="1" t="s">
        <v>4257</v>
      </c>
      <c r="D4614" s="1">
        <v>2019</v>
      </c>
      <c r="E4614" s="2">
        <v>0</v>
      </c>
      <c r="F4614" s="2">
        <v>0</v>
      </c>
      <c r="G4614" s="2">
        <v>1440096</v>
      </c>
      <c r="H4614" s="2">
        <v>1066479</v>
      </c>
      <c r="I4614" s="2">
        <v>974771</v>
      </c>
      <c r="J4614" s="2">
        <v>68830</v>
      </c>
      <c r="K4614" s="2">
        <v>192938</v>
      </c>
      <c r="L4614" s="2">
        <v>203557</v>
      </c>
      <c r="M4614" s="2">
        <v>373617</v>
      </c>
      <c r="N4614" s="4">
        <f t="shared" si="144"/>
        <v>0</v>
      </c>
      <c r="O4614" s="2">
        <v>160597</v>
      </c>
      <c r="P4614" s="2">
        <v>215043</v>
      </c>
      <c r="Q4614" s="2">
        <v>306082</v>
      </c>
      <c r="R4614" s="2">
        <v>308062</v>
      </c>
      <c r="S4614" s="4">
        <f t="shared" si="145"/>
        <v>1.219364933032961</v>
      </c>
    </row>
    <row r="4615" spans="1:19" x14ac:dyDescent="0.25">
      <c r="A4615" s="10">
        <v>0</v>
      </c>
      <c r="B4615" s="1" t="s">
        <v>55</v>
      </c>
      <c r="C4615" s="1" t="s">
        <v>320</v>
      </c>
      <c r="D4615" s="1">
        <v>2019</v>
      </c>
      <c r="E4615" s="2">
        <v>0</v>
      </c>
      <c r="F4615" s="2">
        <v>0</v>
      </c>
      <c r="G4615" s="2">
        <v>285048</v>
      </c>
      <c r="H4615" s="2">
        <v>199212</v>
      </c>
      <c r="I4615" s="2">
        <v>59575</v>
      </c>
      <c r="J4615" s="2">
        <v>19136</v>
      </c>
      <c r="K4615" s="2">
        <v>176849</v>
      </c>
      <c r="L4615" s="2">
        <v>29488</v>
      </c>
      <c r="M4615" s="2">
        <v>85836</v>
      </c>
      <c r="N4615" s="4">
        <f t="shared" si="144"/>
        <v>0</v>
      </c>
      <c r="O4615" s="2">
        <v>0</v>
      </c>
      <c r="P4615" s="2">
        <v>225870</v>
      </c>
      <c r="Q4615" s="2">
        <v>167645</v>
      </c>
      <c r="R4615" s="2">
        <v>185105</v>
      </c>
      <c r="S4615" s="4">
        <f t="shared" si="145"/>
        <v>1.2202263580130197</v>
      </c>
    </row>
    <row r="4616" spans="1:19" x14ac:dyDescent="0.25">
      <c r="A4616" s="10">
        <v>0</v>
      </c>
      <c r="B4616" s="1" t="s">
        <v>32</v>
      </c>
      <c r="C4616" s="1" t="s">
        <v>1376</v>
      </c>
      <c r="D4616" s="1">
        <v>2019</v>
      </c>
      <c r="E4616" s="2">
        <v>0</v>
      </c>
      <c r="F4616" s="2">
        <v>0</v>
      </c>
      <c r="G4616" s="2">
        <v>309487</v>
      </c>
      <c r="H4616" s="2">
        <v>284504</v>
      </c>
      <c r="I4616" s="2">
        <v>156796</v>
      </c>
      <c r="J4616" s="2">
        <v>0</v>
      </c>
      <c r="K4616" s="2">
        <v>0</v>
      </c>
      <c r="L4616" s="2">
        <v>152691</v>
      </c>
      <c r="M4616" s="2">
        <v>24983</v>
      </c>
      <c r="N4616" s="4">
        <f t="shared" si="144"/>
        <v>0</v>
      </c>
      <c r="O4616" s="2">
        <v>0</v>
      </c>
      <c r="P4616" s="2">
        <v>138838</v>
      </c>
      <c r="Q4616" s="2">
        <v>146772</v>
      </c>
      <c r="R4616" s="2">
        <v>113702</v>
      </c>
      <c r="S4616" s="4">
        <f t="shared" si="145"/>
        <v>1.2210691104817857</v>
      </c>
    </row>
    <row r="4617" spans="1:19" x14ac:dyDescent="0.25">
      <c r="A4617" s="10">
        <v>0</v>
      </c>
      <c r="B4617" s="1" t="s">
        <v>32</v>
      </c>
      <c r="C4617" s="1" t="s">
        <v>854</v>
      </c>
      <c r="D4617" s="1">
        <v>2019</v>
      </c>
      <c r="E4617" s="2">
        <v>0</v>
      </c>
      <c r="F4617" s="2">
        <v>0</v>
      </c>
      <c r="G4617" s="2">
        <v>747647</v>
      </c>
      <c r="H4617" s="2">
        <v>332768</v>
      </c>
      <c r="I4617" s="2">
        <v>189128</v>
      </c>
      <c r="J4617" s="2">
        <v>0</v>
      </c>
      <c r="K4617" s="2">
        <v>405000</v>
      </c>
      <c r="L4617" s="2">
        <v>153519</v>
      </c>
      <c r="M4617" s="2">
        <v>414879</v>
      </c>
      <c r="N4617" s="4">
        <f t="shared" si="144"/>
        <v>0</v>
      </c>
      <c r="O4617" s="2">
        <v>0</v>
      </c>
      <c r="P4617" s="2">
        <v>212040</v>
      </c>
      <c r="Q4617" s="2">
        <v>142918</v>
      </c>
      <c r="R4617" s="2">
        <v>173545</v>
      </c>
      <c r="S4617" s="4">
        <f t="shared" si="145"/>
        <v>1.2218156674061482</v>
      </c>
    </row>
    <row r="4618" spans="1:19" x14ac:dyDescent="0.25">
      <c r="A4618" s="10">
        <v>0</v>
      </c>
      <c r="B4618" s="1" t="s">
        <v>61</v>
      </c>
      <c r="C4618" s="1" t="s">
        <v>1364</v>
      </c>
      <c r="D4618" s="1">
        <v>2019</v>
      </c>
      <c r="E4618" s="2">
        <v>0</v>
      </c>
      <c r="F4618" s="2">
        <v>0</v>
      </c>
      <c r="G4618" s="2">
        <v>420070</v>
      </c>
      <c r="H4618" s="2">
        <v>308130</v>
      </c>
      <c r="I4618" s="2">
        <v>31332</v>
      </c>
      <c r="J4618" s="2">
        <v>41811</v>
      </c>
      <c r="K4618" s="2">
        <v>91437</v>
      </c>
      <c r="L4618" s="2">
        <v>255490</v>
      </c>
      <c r="M4618" s="2">
        <v>111940</v>
      </c>
      <c r="N4618" s="4">
        <f t="shared" si="144"/>
        <v>0</v>
      </c>
      <c r="O4618" s="2">
        <v>0</v>
      </c>
      <c r="P4618" s="2">
        <v>403874</v>
      </c>
      <c r="Q4618" s="2">
        <v>383023</v>
      </c>
      <c r="R4618" s="2">
        <v>329979</v>
      </c>
      <c r="S4618" s="4">
        <f t="shared" si="145"/>
        <v>1.2239384930556187</v>
      </c>
    </row>
    <row r="4619" spans="1:19" x14ac:dyDescent="0.25">
      <c r="A4619" s="10">
        <v>0</v>
      </c>
      <c r="B4619" s="1" t="s">
        <v>40</v>
      </c>
      <c r="C4619" s="1" t="s">
        <v>3226</v>
      </c>
      <c r="D4619" s="1">
        <v>2019</v>
      </c>
      <c r="E4619" s="2">
        <v>0</v>
      </c>
      <c r="F4619" s="2">
        <v>0</v>
      </c>
      <c r="G4619" s="2">
        <v>1054883</v>
      </c>
      <c r="H4619" s="2">
        <v>966729</v>
      </c>
      <c r="I4619" s="2">
        <v>215340</v>
      </c>
      <c r="J4619" s="2">
        <v>79234</v>
      </c>
      <c r="K4619" s="2">
        <v>0</v>
      </c>
      <c r="L4619" s="2">
        <v>760308</v>
      </c>
      <c r="M4619" s="2">
        <v>88154</v>
      </c>
      <c r="N4619" s="4">
        <f t="shared" si="144"/>
        <v>0</v>
      </c>
      <c r="O4619" s="2">
        <v>0</v>
      </c>
      <c r="P4619" s="2">
        <v>551081</v>
      </c>
      <c r="Q4619" s="2">
        <v>493553</v>
      </c>
      <c r="R4619" s="2">
        <v>449742</v>
      </c>
      <c r="S4619" s="4">
        <f t="shared" si="145"/>
        <v>1.2253269652378476</v>
      </c>
    </row>
    <row r="4620" spans="1:19" x14ac:dyDescent="0.25">
      <c r="A4620" s="10">
        <v>0</v>
      </c>
      <c r="B4620" s="1" t="s">
        <v>40</v>
      </c>
      <c r="C4620" s="1" t="s">
        <v>2831</v>
      </c>
      <c r="D4620" s="1">
        <v>2019</v>
      </c>
      <c r="E4620" s="2">
        <v>0</v>
      </c>
      <c r="F4620" s="2">
        <v>0</v>
      </c>
      <c r="G4620" s="2">
        <v>714930</v>
      </c>
      <c r="H4620" s="2">
        <v>587780</v>
      </c>
      <c r="I4620" s="2">
        <v>120543</v>
      </c>
      <c r="J4620" s="2">
        <v>0</v>
      </c>
      <c r="K4620" s="2">
        <v>0</v>
      </c>
      <c r="L4620" s="2">
        <v>594387</v>
      </c>
      <c r="M4620" s="2">
        <v>127150</v>
      </c>
      <c r="N4620" s="4">
        <f t="shared" si="144"/>
        <v>0</v>
      </c>
      <c r="O4620" s="2">
        <v>43194</v>
      </c>
      <c r="P4620" s="2">
        <v>374373</v>
      </c>
      <c r="Q4620" s="2">
        <v>339940</v>
      </c>
      <c r="R4620" s="2">
        <v>340738</v>
      </c>
      <c r="S4620" s="4">
        <f t="shared" si="145"/>
        <v>1.2254782266726929</v>
      </c>
    </row>
    <row r="4621" spans="1:19" x14ac:dyDescent="0.25">
      <c r="A4621" s="10">
        <v>0</v>
      </c>
      <c r="B4621" s="1" t="s">
        <v>32</v>
      </c>
      <c r="C4621" s="1" t="s">
        <v>1869</v>
      </c>
      <c r="D4621" s="1">
        <v>2019</v>
      </c>
      <c r="E4621" s="2">
        <v>0</v>
      </c>
      <c r="F4621" s="2">
        <v>0</v>
      </c>
      <c r="G4621" s="2">
        <v>64299</v>
      </c>
      <c r="H4621" s="2">
        <v>114276</v>
      </c>
      <c r="I4621" s="2">
        <v>34699</v>
      </c>
      <c r="J4621" s="2">
        <v>0</v>
      </c>
      <c r="K4621" s="2">
        <v>0</v>
      </c>
      <c r="L4621" s="2">
        <v>29600</v>
      </c>
      <c r="M4621" s="2">
        <v>-49977</v>
      </c>
      <c r="N4621" s="4">
        <f t="shared" si="144"/>
        <v>0</v>
      </c>
      <c r="O4621" s="2">
        <v>0</v>
      </c>
      <c r="P4621" s="2">
        <v>61978</v>
      </c>
      <c r="Q4621" s="2">
        <v>30355</v>
      </c>
      <c r="R4621" s="2">
        <v>50512</v>
      </c>
      <c r="S4621" s="4">
        <f t="shared" si="145"/>
        <v>1.2269955654101996</v>
      </c>
    </row>
    <row r="4622" spans="1:19" x14ac:dyDescent="0.25">
      <c r="A4622" s="10">
        <v>0</v>
      </c>
      <c r="B4622" s="1" t="s">
        <v>40</v>
      </c>
      <c r="C4622" s="1" t="s">
        <v>2943</v>
      </c>
      <c r="D4622" s="1">
        <v>2019</v>
      </c>
      <c r="E4622" s="2">
        <v>0</v>
      </c>
      <c r="F4622" s="2">
        <v>0</v>
      </c>
      <c r="G4622" s="2">
        <v>1358726</v>
      </c>
      <c r="H4622" s="2">
        <v>1146648</v>
      </c>
      <c r="I4622" s="2">
        <v>103614</v>
      </c>
      <c r="J4622" s="2">
        <v>0</v>
      </c>
      <c r="K4622" s="2">
        <v>0</v>
      </c>
      <c r="L4622" s="2">
        <v>1255112</v>
      </c>
      <c r="M4622" s="2">
        <v>212078</v>
      </c>
      <c r="N4622" s="4">
        <f t="shared" si="144"/>
        <v>0</v>
      </c>
      <c r="O4622" s="2">
        <v>71534</v>
      </c>
      <c r="P4622" s="2">
        <v>194508</v>
      </c>
      <c r="Q4622" s="2">
        <v>230195</v>
      </c>
      <c r="R4622" s="2">
        <v>216607</v>
      </c>
      <c r="S4622" s="4">
        <f t="shared" si="145"/>
        <v>1.2282243879468346</v>
      </c>
    </row>
    <row r="4623" spans="1:19" x14ac:dyDescent="0.25">
      <c r="A4623" s="10">
        <v>0</v>
      </c>
      <c r="B4623" s="1" t="s">
        <v>40</v>
      </c>
      <c r="C4623" s="1" t="s">
        <v>3268</v>
      </c>
      <c r="D4623" s="1">
        <v>2019</v>
      </c>
      <c r="E4623" s="2">
        <v>0</v>
      </c>
      <c r="F4623" s="2">
        <v>0</v>
      </c>
      <c r="G4623" s="2">
        <v>587298</v>
      </c>
      <c r="H4623" s="2">
        <v>501118</v>
      </c>
      <c r="I4623" s="2">
        <v>35392</v>
      </c>
      <c r="J4623" s="2">
        <v>6660</v>
      </c>
      <c r="K4623" s="2">
        <v>12756</v>
      </c>
      <c r="L4623" s="2">
        <v>532490</v>
      </c>
      <c r="M4623" s="2">
        <v>86180</v>
      </c>
      <c r="N4623" s="4">
        <f t="shared" si="144"/>
        <v>0</v>
      </c>
      <c r="O4623" s="2">
        <v>0</v>
      </c>
      <c r="P4623" s="2">
        <v>370060</v>
      </c>
      <c r="Q4623" s="2">
        <v>341354</v>
      </c>
      <c r="R4623" s="2">
        <v>300681</v>
      </c>
      <c r="S4623" s="4">
        <f t="shared" si="145"/>
        <v>1.2307395545445172</v>
      </c>
    </row>
    <row r="4624" spans="1:19" x14ac:dyDescent="0.25">
      <c r="A4624" s="10">
        <v>0</v>
      </c>
      <c r="B4624" s="1" t="s">
        <v>32</v>
      </c>
      <c r="C4624" s="1" t="s">
        <v>1396</v>
      </c>
      <c r="D4624" s="1">
        <v>2019</v>
      </c>
      <c r="E4624" s="2">
        <v>0</v>
      </c>
      <c r="F4624" s="2">
        <v>0</v>
      </c>
      <c r="G4624" s="2">
        <v>810546</v>
      </c>
      <c r="H4624" s="2">
        <v>614694</v>
      </c>
      <c r="I4624" s="2">
        <v>280075</v>
      </c>
      <c r="J4624" s="2">
        <v>0</v>
      </c>
      <c r="K4624" s="2">
        <v>70541</v>
      </c>
      <c r="L4624" s="2">
        <v>459930</v>
      </c>
      <c r="M4624" s="2">
        <v>195852</v>
      </c>
      <c r="N4624" s="4">
        <f t="shared" si="144"/>
        <v>0</v>
      </c>
      <c r="O4624" s="2">
        <v>95167</v>
      </c>
      <c r="P4624" s="2">
        <v>344641</v>
      </c>
      <c r="Q4624" s="2">
        <v>399931</v>
      </c>
      <c r="R4624" s="2">
        <v>356825</v>
      </c>
      <c r="S4624" s="4">
        <f t="shared" si="145"/>
        <v>1.2325593778462831</v>
      </c>
    </row>
    <row r="4625" spans="1:19" x14ac:dyDescent="0.25">
      <c r="A4625" s="10">
        <v>0</v>
      </c>
      <c r="B4625" s="1" t="s">
        <v>32</v>
      </c>
      <c r="C4625" s="1" t="s">
        <v>2193</v>
      </c>
      <c r="D4625" s="1">
        <v>2019</v>
      </c>
      <c r="E4625" s="2">
        <v>0</v>
      </c>
      <c r="F4625" s="2">
        <v>0</v>
      </c>
      <c r="G4625" s="2">
        <v>237860</v>
      </c>
      <c r="H4625" s="2">
        <v>300141</v>
      </c>
      <c r="I4625" s="2">
        <v>171060</v>
      </c>
      <c r="J4625" s="2">
        <v>368</v>
      </c>
      <c r="K4625" s="2">
        <v>0</v>
      </c>
      <c r="L4625" s="2">
        <v>66432</v>
      </c>
      <c r="M4625" s="2">
        <v>-62281</v>
      </c>
      <c r="N4625" s="4">
        <f t="shared" si="144"/>
        <v>0</v>
      </c>
      <c r="O4625" s="2">
        <v>0</v>
      </c>
      <c r="P4625" s="2">
        <v>69549</v>
      </c>
      <c r="Q4625" s="2">
        <v>78178</v>
      </c>
      <c r="R4625" s="2">
        <v>56398</v>
      </c>
      <c r="S4625" s="4">
        <f t="shared" si="145"/>
        <v>1.2331820277314798</v>
      </c>
    </row>
    <row r="4626" spans="1:19" x14ac:dyDescent="0.25">
      <c r="A4626" s="10">
        <v>0</v>
      </c>
      <c r="B4626" s="1" t="s">
        <v>32</v>
      </c>
      <c r="C4626" s="1" t="s">
        <v>2246</v>
      </c>
      <c r="D4626" s="1">
        <v>2019</v>
      </c>
      <c r="E4626" s="2">
        <v>0</v>
      </c>
      <c r="F4626" s="2">
        <v>0</v>
      </c>
      <c r="G4626" s="2">
        <v>313628</v>
      </c>
      <c r="H4626" s="2">
        <v>435037</v>
      </c>
      <c r="I4626" s="2">
        <v>126818</v>
      </c>
      <c r="J4626" s="2">
        <v>0</v>
      </c>
      <c r="K4626" s="2">
        <v>0</v>
      </c>
      <c r="L4626" s="2">
        <v>186810</v>
      </c>
      <c r="M4626" s="2">
        <v>-121409</v>
      </c>
      <c r="N4626" s="4">
        <f t="shared" si="144"/>
        <v>0</v>
      </c>
      <c r="O4626" s="2">
        <v>0</v>
      </c>
      <c r="P4626" s="2">
        <v>187772</v>
      </c>
      <c r="Q4626" s="2">
        <v>124256</v>
      </c>
      <c r="R4626" s="2">
        <v>152191</v>
      </c>
      <c r="S4626" s="4">
        <f t="shared" si="145"/>
        <v>1.2337917485265226</v>
      </c>
    </row>
    <row r="4627" spans="1:19" x14ac:dyDescent="0.25">
      <c r="A4627" s="10">
        <v>0</v>
      </c>
      <c r="B4627" s="1" t="s">
        <v>32</v>
      </c>
      <c r="C4627" s="1" t="s">
        <v>1459</v>
      </c>
      <c r="D4627" s="1">
        <v>2019</v>
      </c>
      <c r="E4627" s="2">
        <v>0</v>
      </c>
      <c r="F4627" s="2">
        <v>0</v>
      </c>
      <c r="G4627" s="2">
        <v>219133</v>
      </c>
      <c r="H4627" s="2">
        <v>213740</v>
      </c>
      <c r="I4627" s="2">
        <v>132455</v>
      </c>
      <c r="J4627" s="2">
        <v>0</v>
      </c>
      <c r="K4627" s="2">
        <v>0</v>
      </c>
      <c r="L4627" s="2">
        <v>86678</v>
      </c>
      <c r="M4627" s="2">
        <v>5393</v>
      </c>
      <c r="N4627" s="4">
        <f t="shared" si="144"/>
        <v>0</v>
      </c>
      <c r="O4627" s="2">
        <v>0</v>
      </c>
      <c r="P4627" s="2">
        <v>75613</v>
      </c>
      <c r="Q4627" s="2">
        <v>71972</v>
      </c>
      <c r="R4627" s="2">
        <v>61191</v>
      </c>
      <c r="S4627" s="4">
        <f t="shared" si="145"/>
        <v>1.2356882548087138</v>
      </c>
    </row>
    <row r="4628" spans="1:19" x14ac:dyDescent="0.25">
      <c r="A4628" s="10">
        <v>0</v>
      </c>
      <c r="B4628" s="1" t="s">
        <v>32</v>
      </c>
      <c r="C4628" s="1" t="s">
        <v>1383</v>
      </c>
      <c r="D4628" s="1">
        <v>2019</v>
      </c>
      <c r="E4628" s="2">
        <v>0</v>
      </c>
      <c r="F4628" s="2">
        <v>0</v>
      </c>
      <c r="G4628" s="2">
        <v>3004228</v>
      </c>
      <c r="H4628" s="2">
        <v>2194970</v>
      </c>
      <c r="I4628" s="2">
        <v>1131324</v>
      </c>
      <c r="J4628" s="2">
        <v>3660</v>
      </c>
      <c r="K4628" s="2">
        <v>0</v>
      </c>
      <c r="L4628" s="2">
        <v>1869244</v>
      </c>
      <c r="M4628" s="2">
        <v>809258</v>
      </c>
      <c r="N4628" s="4">
        <f t="shared" si="144"/>
        <v>0</v>
      </c>
      <c r="O4628" s="2">
        <v>0</v>
      </c>
      <c r="P4628" s="2">
        <v>1525279</v>
      </c>
      <c r="Q4628" s="2">
        <v>1273452</v>
      </c>
      <c r="R4628" s="2">
        <v>1233465</v>
      </c>
      <c r="S4628" s="4">
        <f t="shared" si="145"/>
        <v>1.2365806893588387</v>
      </c>
    </row>
    <row r="4629" spans="1:19" x14ac:dyDescent="0.25">
      <c r="A4629" s="10">
        <v>0</v>
      </c>
      <c r="B4629" s="1" t="s">
        <v>32</v>
      </c>
      <c r="C4629" s="1" t="s">
        <v>1419</v>
      </c>
      <c r="D4629" s="1">
        <v>2019</v>
      </c>
      <c r="E4629" s="2">
        <v>0</v>
      </c>
      <c r="F4629" s="2">
        <v>0</v>
      </c>
      <c r="G4629" s="2">
        <v>587226</v>
      </c>
      <c r="H4629" s="2">
        <v>628165</v>
      </c>
      <c r="I4629" s="2">
        <v>495369</v>
      </c>
      <c r="J4629" s="2">
        <v>0</v>
      </c>
      <c r="K4629" s="2">
        <v>0</v>
      </c>
      <c r="L4629" s="2">
        <v>91857</v>
      </c>
      <c r="M4629" s="2">
        <v>-40939</v>
      </c>
      <c r="N4629" s="4">
        <f t="shared" si="144"/>
        <v>0</v>
      </c>
      <c r="O4629" s="2">
        <v>0</v>
      </c>
      <c r="P4629" s="2">
        <v>92072</v>
      </c>
      <c r="Q4629" s="2">
        <v>74694</v>
      </c>
      <c r="R4629" s="2">
        <v>74309</v>
      </c>
      <c r="S4629" s="4">
        <f t="shared" si="145"/>
        <v>1.2390423771010242</v>
      </c>
    </row>
    <row r="4630" spans="1:19" x14ac:dyDescent="0.25">
      <c r="A4630" s="10">
        <v>0</v>
      </c>
      <c r="B4630" s="1" t="s">
        <v>32</v>
      </c>
      <c r="C4630" s="1" t="s">
        <v>2461</v>
      </c>
      <c r="D4630" s="1">
        <v>2019</v>
      </c>
      <c r="E4630" s="2">
        <v>0</v>
      </c>
      <c r="F4630" s="2">
        <v>0</v>
      </c>
      <c r="G4630" s="2">
        <v>237473</v>
      </c>
      <c r="H4630" s="2">
        <v>316240</v>
      </c>
      <c r="I4630" s="2">
        <v>51640</v>
      </c>
      <c r="J4630" s="2">
        <v>13036</v>
      </c>
      <c r="K4630" s="2">
        <v>0</v>
      </c>
      <c r="L4630" s="2">
        <v>172797</v>
      </c>
      <c r="M4630" s="2">
        <v>-78767</v>
      </c>
      <c r="N4630" s="4">
        <f t="shared" si="144"/>
        <v>0</v>
      </c>
      <c r="O4630" s="2">
        <v>0</v>
      </c>
      <c r="P4630" s="2">
        <v>270481</v>
      </c>
      <c r="Q4630" s="2">
        <v>175334</v>
      </c>
      <c r="R4630" s="2">
        <v>218092</v>
      </c>
      <c r="S4630" s="4">
        <f t="shared" si="145"/>
        <v>1.2402151385653761</v>
      </c>
    </row>
    <row r="4631" spans="1:19" x14ac:dyDescent="0.25">
      <c r="A4631" s="10">
        <v>0</v>
      </c>
      <c r="B4631" s="1" t="s">
        <v>40</v>
      </c>
      <c r="C4631" s="1" t="s">
        <v>2765</v>
      </c>
      <c r="D4631" s="1">
        <v>2019</v>
      </c>
      <c r="E4631" s="2">
        <v>0</v>
      </c>
      <c r="F4631" s="2">
        <v>0</v>
      </c>
      <c r="G4631" s="2">
        <v>168521</v>
      </c>
      <c r="H4631" s="2">
        <v>108045</v>
      </c>
      <c r="I4631" s="2">
        <v>75909</v>
      </c>
      <c r="J4631" s="2">
        <v>58159</v>
      </c>
      <c r="K4631" s="2">
        <v>0</v>
      </c>
      <c r="L4631" s="2">
        <v>34453</v>
      </c>
      <c r="M4631" s="2">
        <v>60476</v>
      </c>
      <c r="N4631" s="4">
        <f t="shared" si="144"/>
        <v>0</v>
      </c>
      <c r="O4631" s="2">
        <v>0</v>
      </c>
      <c r="P4631" s="2">
        <v>71506</v>
      </c>
      <c r="Q4631" s="2">
        <v>111311</v>
      </c>
      <c r="R4631" s="2">
        <v>57592</v>
      </c>
      <c r="S4631" s="4">
        <f t="shared" si="145"/>
        <v>1.2415960550076399</v>
      </c>
    </row>
    <row r="4632" spans="1:19" x14ac:dyDescent="0.25">
      <c r="A4632" s="10">
        <v>0</v>
      </c>
      <c r="B4632" s="1" t="s">
        <v>40</v>
      </c>
      <c r="C4632" s="1" t="s">
        <v>3531</v>
      </c>
      <c r="D4632" s="1">
        <v>2019</v>
      </c>
      <c r="E4632" s="2">
        <v>0</v>
      </c>
      <c r="F4632" s="2">
        <v>0</v>
      </c>
      <c r="G4632" s="2">
        <v>493001</v>
      </c>
      <c r="H4632" s="2">
        <v>603320</v>
      </c>
      <c r="I4632" s="2">
        <v>156121</v>
      </c>
      <c r="J4632" s="2">
        <v>3276</v>
      </c>
      <c r="K4632" s="2">
        <v>0</v>
      </c>
      <c r="L4632" s="2">
        <v>333604</v>
      </c>
      <c r="M4632" s="2">
        <v>-110319</v>
      </c>
      <c r="N4632" s="4">
        <f t="shared" si="144"/>
        <v>0</v>
      </c>
      <c r="O4632" s="2">
        <v>0</v>
      </c>
      <c r="P4632" s="2">
        <v>492852</v>
      </c>
      <c r="Q4632" s="2">
        <v>355247</v>
      </c>
      <c r="R4632" s="2">
        <v>396922</v>
      </c>
      <c r="S4632" s="4">
        <f t="shared" si="145"/>
        <v>1.2416847642609883</v>
      </c>
    </row>
    <row r="4633" spans="1:19" x14ac:dyDescent="0.25">
      <c r="A4633" s="10">
        <v>0</v>
      </c>
      <c r="B4633" s="1" t="s">
        <v>40</v>
      </c>
      <c r="C4633" s="1" t="s">
        <v>3053</v>
      </c>
      <c r="D4633" s="1">
        <v>2019</v>
      </c>
      <c r="E4633" s="2">
        <v>0</v>
      </c>
      <c r="F4633" s="2">
        <v>0</v>
      </c>
      <c r="G4633" s="2">
        <v>9211092</v>
      </c>
      <c r="H4633" s="2">
        <v>8360111</v>
      </c>
      <c r="I4633" s="2">
        <v>3620532</v>
      </c>
      <c r="J4633" s="2">
        <v>0</v>
      </c>
      <c r="K4633" s="2">
        <v>529503</v>
      </c>
      <c r="L4633" s="2">
        <v>5061057</v>
      </c>
      <c r="M4633" s="2">
        <v>850981</v>
      </c>
      <c r="N4633" s="4">
        <f t="shared" si="144"/>
        <v>0</v>
      </c>
      <c r="O4633" s="2">
        <v>0</v>
      </c>
      <c r="P4633" s="2">
        <v>2993262</v>
      </c>
      <c r="Q4633" s="2">
        <v>2591354</v>
      </c>
      <c r="R4633" s="2">
        <v>2404925</v>
      </c>
      <c r="S4633" s="4">
        <f t="shared" si="145"/>
        <v>1.244638398286849</v>
      </c>
    </row>
    <row r="4634" spans="1:19" x14ac:dyDescent="0.25">
      <c r="A4634" s="10">
        <v>0</v>
      </c>
      <c r="B4634" s="1" t="s">
        <v>40</v>
      </c>
      <c r="C4634" s="1" t="s">
        <v>2967</v>
      </c>
      <c r="D4634" s="1">
        <v>2019</v>
      </c>
      <c r="E4634" s="2">
        <v>0</v>
      </c>
      <c r="F4634" s="2">
        <v>0</v>
      </c>
      <c r="G4634" s="2">
        <v>1456570</v>
      </c>
      <c r="H4634" s="2">
        <v>1458715</v>
      </c>
      <c r="I4634" s="2">
        <v>610821</v>
      </c>
      <c r="J4634" s="2">
        <v>240203</v>
      </c>
      <c r="K4634" s="2">
        <v>0</v>
      </c>
      <c r="L4634" s="2">
        <v>605546</v>
      </c>
      <c r="M4634" s="2">
        <v>-2145</v>
      </c>
      <c r="N4634" s="4">
        <f t="shared" si="144"/>
        <v>0</v>
      </c>
      <c r="O4634" s="2">
        <v>0</v>
      </c>
      <c r="P4634" s="2">
        <v>674330</v>
      </c>
      <c r="Q4634" s="2">
        <v>606212</v>
      </c>
      <c r="R4634" s="2">
        <v>541676</v>
      </c>
      <c r="S4634" s="4">
        <f t="shared" si="145"/>
        <v>1.2448954725703187</v>
      </c>
    </row>
    <row r="4635" spans="1:19" x14ac:dyDescent="0.25">
      <c r="A4635" s="10">
        <v>0</v>
      </c>
      <c r="B4635" s="1" t="s">
        <v>40</v>
      </c>
      <c r="C4635" s="1" t="s">
        <v>3374</v>
      </c>
      <c r="D4635" s="1">
        <v>2019</v>
      </c>
      <c r="E4635" s="2">
        <v>0</v>
      </c>
      <c r="F4635" s="2">
        <v>0</v>
      </c>
      <c r="G4635" s="2">
        <v>638137</v>
      </c>
      <c r="H4635" s="2">
        <v>435553</v>
      </c>
      <c r="I4635" s="2">
        <v>30531</v>
      </c>
      <c r="J4635" s="2">
        <v>81865</v>
      </c>
      <c r="K4635" s="2">
        <v>0</v>
      </c>
      <c r="L4635" s="2">
        <v>525741</v>
      </c>
      <c r="M4635" s="2">
        <v>202584</v>
      </c>
      <c r="N4635" s="4">
        <f t="shared" si="144"/>
        <v>0</v>
      </c>
      <c r="O4635" s="2">
        <v>0</v>
      </c>
      <c r="P4635" s="2">
        <v>471739</v>
      </c>
      <c r="Q4635" s="2">
        <v>557578</v>
      </c>
      <c r="R4635" s="2">
        <v>376368</v>
      </c>
      <c r="S4635" s="4">
        <f t="shared" si="145"/>
        <v>1.2533982697785147</v>
      </c>
    </row>
    <row r="4636" spans="1:19" x14ac:dyDescent="0.25">
      <c r="A4636" s="10">
        <v>0</v>
      </c>
      <c r="B4636" s="1" t="s">
        <v>40</v>
      </c>
      <c r="C4636" s="1" t="s">
        <v>2379</v>
      </c>
      <c r="D4636" s="1">
        <v>2019</v>
      </c>
      <c r="E4636" s="2">
        <v>0</v>
      </c>
      <c r="F4636" s="2">
        <v>0</v>
      </c>
      <c r="G4636" s="2">
        <v>221200</v>
      </c>
      <c r="H4636" s="2">
        <v>171382</v>
      </c>
      <c r="I4636" s="2">
        <v>1794</v>
      </c>
      <c r="J4636" s="2">
        <v>62714</v>
      </c>
      <c r="K4636" s="2">
        <v>0</v>
      </c>
      <c r="L4636" s="2">
        <v>156692</v>
      </c>
      <c r="M4636" s="2">
        <v>49818</v>
      </c>
      <c r="N4636" s="4">
        <f t="shared" si="144"/>
        <v>0</v>
      </c>
      <c r="O4636" s="2">
        <v>0</v>
      </c>
      <c r="P4636" s="2">
        <v>160281</v>
      </c>
      <c r="Q4636" s="2">
        <v>158428</v>
      </c>
      <c r="R4636" s="2">
        <v>127820</v>
      </c>
      <c r="S4636" s="4">
        <f t="shared" si="145"/>
        <v>1.2539586919104992</v>
      </c>
    </row>
    <row r="4637" spans="1:19" x14ac:dyDescent="0.25">
      <c r="A4637" s="10">
        <v>0</v>
      </c>
      <c r="B4637" s="1" t="s">
        <v>32</v>
      </c>
      <c r="C4637" s="1" t="s">
        <v>1592</v>
      </c>
      <c r="D4637" s="1">
        <v>2019</v>
      </c>
      <c r="E4637" s="2">
        <v>0</v>
      </c>
      <c r="F4637" s="2">
        <v>0</v>
      </c>
      <c r="G4637" s="2">
        <v>756944</v>
      </c>
      <c r="H4637" s="2">
        <v>702465</v>
      </c>
      <c r="I4637" s="2">
        <v>215761</v>
      </c>
      <c r="J4637" s="2">
        <v>0</v>
      </c>
      <c r="K4637" s="2">
        <v>0</v>
      </c>
      <c r="L4637" s="2">
        <v>541183</v>
      </c>
      <c r="M4637" s="2">
        <v>54479</v>
      </c>
      <c r="N4637" s="4">
        <f t="shared" si="144"/>
        <v>0</v>
      </c>
      <c r="O4637" s="2">
        <v>0</v>
      </c>
      <c r="P4637" s="2">
        <v>328254</v>
      </c>
      <c r="Q4637" s="2">
        <v>227518</v>
      </c>
      <c r="R4637" s="2">
        <v>261462</v>
      </c>
      <c r="S4637" s="4">
        <f t="shared" si="145"/>
        <v>1.2554558597425247</v>
      </c>
    </row>
    <row r="4638" spans="1:19" x14ac:dyDescent="0.25">
      <c r="A4638" s="10">
        <v>0</v>
      </c>
      <c r="B4638" s="1" t="s">
        <v>32</v>
      </c>
      <c r="C4638" s="1" t="s">
        <v>1707</v>
      </c>
      <c r="D4638" s="1">
        <v>2019</v>
      </c>
      <c r="E4638" s="2">
        <v>0</v>
      </c>
      <c r="F4638" s="2">
        <v>0</v>
      </c>
      <c r="G4638" s="2">
        <v>364065</v>
      </c>
      <c r="H4638" s="2">
        <v>406220</v>
      </c>
      <c r="I4638" s="2">
        <v>144338</v>
      </c>
      <c r="J4638" s="2">
        <v>0</v>
      </c>
      <c r="K4638" s="2">
        <v>139763</v>
      </c>
      <c r="L4638" s="2">
        <v>79964</v>
      </c>
      <c r="M4638" s="2">
        <v>-42155</v>
      </c>
      <c r="N4638" s="4">
        <f t="shared" si="144"/>
        <v>0</v>
      </c>
      <c r="O4638" s="2">
        <v>0</v>
      </c>
      <c r="P4638" s="2">
        <v>83971</v>
      </c>
      <c r="Q4638" s="2">
        <v>78427</v>
      </c>
      <c r="R4638" s="2">
        <v>66844</v>
      </c>
      <c r="S4638" s="4">
        <f t="shared" si="145"/>
        <v>1.256223445634612</v>
      </c>
    </row>
    <row r="4639" spans="1:19" x14ac:dyDescent="0.25">
      <c r="A4639" s="10">
        <v>0</v>
      </c>
      <c r="B4639" s="1" t="s">
        <v>40</v>
      </c>
      <c r="C4639" s="1" t="s">
        <v>3063</v>
      </c>
      <c r="D4639" s="1">
        <v>2019</v>
      </c>
      <c r="E4639" s="2">
        <v>0</v>
      </c>
      <c r="F4639" s="2">
        <v>0</v>
      </c>
      <c r="G4639" s="2">
        <v>887058</v>
      </c>
      <c r="H4639" s="2">
        <v>784314</v>
      </c>
      <c r="I4639" s="2">
        <v>116412</v>
      </c>
      <c r="J4639" s="2">
        <v>0</v>
      </c>
      <c r="K4639" s="2">
        <v>174431</v>
      </c>
      <c r="L4639" s="2">
        <v>596215</v>
      </c>
      <c r="M4639" s="2">
        <v>102744</v>
      </c>
      <c r="N4639" s="4">
        <f t="shared" si="144"/>
        <v>0</v>
      </c>
      <c r="O4639" s="2">
        <v>560418</v>
      </c>
      <c r="P4639" s="2">
        <v>448437</v>
      </c>
      <c r="Q4639" s="2">
        <v>887058</v>
      </c>
      <c r="R4639" s="2">
        <v>802466</v>
      </c>
      <c r="S4639" s="4">
        <f t="shared" si="145"/>
        <v>1.2571934511867169</v>
      </c>
    </row>
    <row r="4640" spans="1:19" x14ac:dyDescent="0.25">
      <c r="A4640" s="10">
        <v>0</v>
      </c>
      <c r="B4640" s="1" t="s">
        <v>40</v>
      </c>
      <c r="C4640" s="1" t="s">
        <v>2715</v>
      </c>
      <c r="D4640" s="1">
        <v>2019</v>
      </c>
      <c r="E4640" s="2">
        <v>0</v>
      </c>
      <c r="F4640" s="2">
        <v>0</v>
      </c>
      <c r="G4640" s="2">
        <v>1478908</v>
      </c>
      <c r="H4640" s="2">
        <v>1311900</v>
      </c>
      <c r="I4640" s="2">
        <v>104204</v>
      </c>
      <c r="J4640" s="2">
        <v>0</v>
      </c>
      <c r="K4640" s="2">
        <v>0</v>
      </c>
      <c r="L4640" s="2">
        <v>1374704</v>
      </c>
      <c r="M4640" s="2">
        <v>167008</v>
      </c>
      <c r="N4640" s="4">
        <f t="shared" si="144"/>
        <v>0</v>
      </c>
      <c r="O4640" s="2">
        <v>0</v>
      </c>
      <c r="P4640" s="2">
        <v>1036255</v>
      </c>
      <c r="Q4640" s="2">
        <v>735768</v>
      </c>
      <c r="R4640" s="2">
        <v>823492</v>
      </c>
      <c r="S4640" s="4">
        <f t="shared" si="145"/>
        <v>1.2583668086635935</v>
      </c>
    </row>
    <row r="4641" spans="1:19" x14ac:dyDescent="0.25">
      <c r="A4641" s="10">
        <v>0</v>
      </c>
      <c r="B4641" s="1" t="s">
        <v>36</v>
      </c>
      <c r="C4641" s="1" t="s">
        <v>2526</v>
      </c>
      <c r="D4641" s="1">
        <v>2019</v>
      </c>
      <c r="E4641" s="2">
        <v>0</v>
      </c>
      <c r="F4641" s="2">
        <v>0</v>
      </c>
      <c r="G4641" s="2">
        <v>634768</v>
      </c>
      <c r="H4641" s="2">
        <v>610099</v>
      </c>
      <c r="I4641" s="2">
        <v>216873</v>
      </c>
      <c r="J4641" s="2">
        <v>0</v>
      </c>
      <c r="K4641" s="2">
        <v>5820</v>
      </c>
      <c r="L4641" s="2">
        <v>412075</v>
      </c>
      <c r="M4641" s="2">
        <v>24669</v>
      </c>
      <c r="N4641" s="4">
        <f t="shared" si="144"/>
        <v>0</v>
      </c>
      <c r="O4641" s="2">
        <v>0</v>
      </c>
      <c r="P4641" s="2">
        <v>410026</v>
      </c>
      <c r="Q4641" s="2">
        <v>252698</v>
      </c>
      <c r="R4641" s="2">
        <v>325774</v>
      </c>
      <c r="S4641" s="4">
        <f t="shared" si="145"/>
        <v>1.2586210072013113</v>
      </c>
    </row>
    <row r="4642" spans="1:19" x14ac:dyDescent="0.25">
      <c r="A4642" s="10">
        <v>0</v>
      </c>
      <c r="B4642" s="1" t="s">
        <v>55</v>
      </c>
      <c r="C4642" s="1" t="s">
        <v>1904</v>
      </c>
      <c r="D4642" s="1">
        <v>2019</v>
      </c>
      <c r="E4642" s="2">
        <v>0</v>
      </c>
      <c r="F4642" s="2">
        <v>0</v>
      </c>
      <c r="G4642" s="2">
        <v>290078</v>
      </c>
      <c r="H4642" s="2">
        <v>244847</v>
      </c>
      <c r="I4642" s="2">
        <v>86727</v>
      </c>
      <c r="J4642" s="2">
        <v>28899</v>
      </c>
      <c r="K4642" s="2">
        <v>103163</v>
      </c>
      <c r="L4642" s="2">
        <v>71289</v>
      </c>
      <c r="M4642" s="2">
        <v>45231</v>
      </c>
      <c r="N4642" s="4">
        <f t="shared" si="144"/>
        <v>0</v>
      </c>
      <c r="O4642" s="2">
        <v>0</v>
      </c>
      <c r="P4642" s="2">
        <v>38510</v>
      </c>
      <c r="Q4642" s="2">
        <v>35960</v>
      </c>
      <c r="R4642" s="2">
        <v>30526</v>
      </c>
      <c r="S4642" s="4">
        <f t="shared" si="145"/>
        <v>1.2615475332503441</v>
      </c>
    </row>
    <row r="4643" spans="1:19" x14ac:dyDescent="0.25">
      <c r="A4643" s="10">
        <v>0</v>
      </c>
      <c r="B4643" s="1" t="s">
        <v>28</v>
      </c>
      <c r="C4643" s="1" t="s">
        <v>695</v>
      </c>
      <c r="D4643" s="1">
        <v>2019</v>
      </c>
      <c r="E4643" s="2">
        <v>0</v>
      </c>
      <c r="F4643" s="2">
        <v>0</v>
      </c>
      <c r="G4643" s="2">
        <v>1422827</v>
      </c>
      <c r="H4643" s="2">
        <v>1333970</v>
      </c>
      <c r="I4643" s="2">
        <v>1106957</v>
      </c>
      <c r="J4643" s="2">
        <v>0</v>
      </c>
      <c r="K4643" s="2">
        <v>85563</v>
      </c>
      <c r="L4643" s="2">
        <v>230307</v>
      </c>
      <c r="M4643" s="2">
        <v>88857</v>
      </c>
      <c r="N4643" s="4">
        <f t="shared" si="144"/>
        <v>0</v>
      </c>
      <c r="O4643" s="2">
        <v>0</v>
      </c>
      <c r="P4643" s="2">
        <v>306513</v>
      </c>
      <c r="Q4643" s="2">
        <v>217747</v>
      </c>
      <c r="R4643" s="2">
        <v>242476</v>
      </c>
      <c r="S4643" s="4">
        <f t="shared" si="145"/>
        <v>1.2640962404526634</v>
      </c>
    </row>
    <row r="4644" spans="1:19" x14ac:dyDescent="0.25">
      <c r="A4644" s="10">
        <v>0</v>
      </c>
      <c r="B4644" s="1" t="s">
        <v>40</v>
      </c>
      <c r="C4644" s="1" t="s">
        <v>2881</v>
      </c>
      <c r="D4644" s="1">
        <v>2019</v>
      </c>
      <c r="E4644" s="2">
        <v>0</v>
      </c>
      <c r="F4644" s="2">
        <v>0</v>
      </c>
      <c r="G4644" s="2">
        <v>1068314</v>
      </c>
      <c r="H4644" s="2">
        <v>1089725</v>
      </c>
      <c r="I4644" s="2">
        <v>351614</v>
      </c>
      <c r="J4644" s="2">
        <v>6826</v>
      </c>
      <c r="K4644" s="2">
        <v>7037</v>
      </c>
      <c r="L4644" s="2">
        <v>702837</v>
      </c>
      <c r="M4644" s="2">
        <v>-21411</v>
      </c>
      <c r="N4644" s="4">
        <f t="shared" si="144"/>
        <v>0</v>
      </c>
      <c r="O4644" s="2">
        <v>284330</v>
      </c>
      <c r="P4644" s="2">
        <v>207340</v>
      </c>
      <c r="Q4644" s="2">
        <v>393592</v>
      </c>
      <c r="R4644" s="2">
        <v>388500</v>
      </c>
      <c r="S4644" s="4">
        <f t="shared" si="145"/>
        <v>1.2655598455598456</v>
      </c>
    </row>
    <row r="4645" spans="1:19" x14ac:dyDescent="0.25">
      <c r="A4645" s="10">
        <v>0</v>
      </c>
      <c r="B4645" s="1" t="s">
        <v>40</v>
      </c>
      <c r="C4645" s="1" t="s">
        <v>2930</v>
      </c>
      <c r="D4645" s="1">
        <v>2019</v>
      </c>
      <c r="E4645" s="2">
        <v>0</v>
      </c>
      <c r="F4645" s="2">
        <v>0</v>
      </c>
      <c r="G4645" s="2">
        <v>209368</v>
      </c>
      <c r="H4645" s="2">
        <v>172748</v>
      </c>
      <c r="I4645" s="2">
        <v>2950</v>
      </c>
      <c r="J4645" s="2">
        <v>3409</v>
      </c>
      <c r="K4645" s="2">
        <v>0</v>
      </c>
      <c r="L4645" s="2">
        <v>203009</v>
      </c>
      <c r="M4645" s="2">
        <v>36620</v>
      </c>
      <c r="N4645" s="4">
        <f t="shared" si="144"/>
        <v>0</v>
      </c>
      <c r="O4645" s="2">
        <v>0</v>
      </c>
      <c r="P4645" s="2">
        <v>151141</v>
      </c>
      <c r="Q4645" s="2">
        <v>133645</v>
      </c>
      <c r="R4645" s="2">
        <v>119386</v>
      </c>
      <c r="S4645" s="4">
        <f t="shared" si="145"/>
        <v>1.2659859615030238</v>
      </c>
    </row>
    <row r="4646" spans="1:19" x14ac:dyDescent="0.25">
      <c r="A4646" s="10">
        <v>0</v>
      </c>
      <c r="B4646" s="1" t="s">
        <v>40</v>
      </c>
      <c r="C4646" s="1" t="s">
        <v>3300</v>
      </c>
      <c r="D4646" s="1">
        <v>2019</v>
      </c>
      <c r="E4646" s="2">
        <v>0</v>
      </c>
      <c r="F4646" s="2">
        <v>0</v>
      </c>
      <c r="G4646" s="2">
        <v>713664</v>
      </c>
      <c r="H4646" s="2">
        <v>682127</v>
      </c>
      <c r="I4646" s="2">
        <v>125876</v>
      </c>
      <c r="J4646" s="2">
        <v>0</v>
      </c>
      <c r="K4646" s="2">
        <v>122201</v>
      </c>
      <c r="L4646" s="2">
        <v>465587</v>
      </c>
      <c r="M4646" s="2">
        <v>31537</v>
      </c>
      <c r="N4646" s="4">
        <f t="shared" si="144"/>
        <v>0</v>
      </c>
      <c r="O4646" s="2">
        <v>0</v>
      </c>
      <c r="P4646" s="2">
        <v>631888</v>
      </c>
      <c r="Q4646" s="2">
        <v>493595</v>
      </c>
      <c r="R4646" s="2">
        <v>497857</v>
      </c>
      <c r="S4646" s="4">
        <f t="shared" si="145"/>
        <v>1.269215859172413</v>
      </c>
    </row>
    <row r="4647" spans="1:19" x14ac:dyDescent="0.25">
      <c r="A4647" s="10">
        <v>0</v>
      </c>
      <c r="B4647" s="1" t="s">
        <v>32</v>
      </c>
      <c r="C4647" s="1" t="s">
        <v>1382</v>
      </c>
      <c r="D4647" s="1">
        <v>2019</v>
      </c>
      <c r="E4647" s="2">
        <v>0</v>
      </c>
      <c r="F4647" s="2">
        <v>0</v>
      </c>
      <c r="G4647" s="2">
        <v>183986</v>
      </c>
      <c r="H4647" s="2">
        <v>173927</v>
      </c>
      <c r="I4647" s="2">
        <v>95356</v>
      </c>
      <c r="J4647" s="2">
        <v>0</v>
      </c>
      <c r="K4647" s="2">
        <v>0</v>
      </c>
      <c r="L4647" s="2">
        <v>88630</v>
      </c>
      <c r="M4647" s="2">
        <v>10059</v>
      </c>
      <c r="N4647" s="4">
        <f t="shared" si="144"/>
        <v>0</v>
      </c>
      <c r="O4647" s="2">
        <v>0</v>
      </c>
      <c r="P4647" s="2">
        <v>114920</v>
      </c>
      <c r="Q4647" s="2">
        <v>80132</v>
      </c>
      <c r="R4647" s="2">
        <v>90509</v>
      </c>
      <c r="S4647" s="4">
        <f t="shared" si="145"/>
        <v>1.2697079848412864</v>
      </c>
    </row>
    <row r="4648" spans="1:19" x14ac:dyDescent="0.25">
      <c r="A4648" s="10">
        <v>0</v>
      </c>
      <c r="B4648" s="1" t="s">
        <v>40</v>
      </c>
      <c r="C4648" s="1" t="s">
        <v>3357</v>
      </c>
      <c r="D4648" s="1">
        <v>2019</v>
      </c>
      <c r="E4648" s="2">
        <v>0</v>
      </c>
      <c r="F4648" s="2">
        <v>0</v>
      </c>
      <c r="G4648" s="2">
        <v>1460073</v>
      </c>
      <c r="H4648" s="2">
        <v>1303365</v>
      </c>
      <c r="I4648" s="2">
        <v>393721</v>
      </c>
      <c r="J4648" s="2">
        <v>24777</v>
      </c>
      <c r="K4648" s="2">
        <v>0</v>
      </c>
      <c r="L4648" s="2">
        <v>1041575</v>
      </c>
      <c r="M4648" s="2">
        <v>156708</v>
      </c>
      <c r="N4648" s="4">
        <f t="shared" si="144"/>
        <v>0</v>
      </c>
      <c r="O4648" s="2">
        <v>100000</v>
      </c>
      <c r="P4648" s="2">
        <v>1477345</v>
      </c>
      <c r="Q4648" s="2">
        <v>1442308</v>
      </c>
      <c r="R4648" s="2">
        <v>1237691</v>
      </c>
      <c r="S4648" s="4">
        <f t="shared" si="145"/>
        <v>1.274425523010186</v>
      </c>
    </row>
    <row r="4649" spans="1:19" x14ac:dyDescent="0.25">
      <c r="A4649" s="10">
        <v>0</v>
      </c>
      <c r="B4649" s="1" t="s">
        <v>40</v>
      </c>
      <c r="C4649" s="1" t="s">
        <v>3066</v>
      </c>
      <c r="D4649" s="1">
        <v>2019</v>
      </c>
      <c r="E4649" s="2">
        <v>0</v>
      </c>
      <c r="F4649" s="2">
        <v>0</v>
      </c>
      <c r="G4649" s="2">
        <v>739411</v>
      </c>
      <c r="H4649" s="2">
        <v>704718</v>
      </c>
      <c r="I4649" s="2">
        <v>348010</v>
      </c>
      <c r="J4649" s="2">
        <v>0</v>
      </c>
      <c r="K4649" s="2">
        <v>0</v>
      </c>
      <c r="L4649" s="2">
        <v>391401</v>
      </c>
      <c r="M4649" s="2">
        <v>34693</v>
      </c>
      <c r="N4649" s="4">
        <f t="shared" si="144"/>
        <v>0</v>
      </c>
      <c r="O4649" s="2">
        <v>0</v>
      </c>
      <c r="P4649" s="2">
        <v>681508</v>
      </c>
      <c r="Q4649" s="2">
        <v>540285</v>
      </c>
      <c r="R4649" s="2">
        <v>534376</v>
      </c>
      <c r="S4649" s="4">
        <f t="shared" si="145"/>
        <v>1.2753342215967782</v>
      </c>
    </row>
    <row r="4650" spans="1:19" x14ac:dyDescent="0.25">
      <c r="A4650" s="10">
        <v>0</v>
      </c>
      <c r="B4650" s="1" t="s">
        <v>40</v>
      </c>
      <c r="C4650" s="1" t="s">
        <v>3404</v>
      </c>
      <c r="D4650" s="1">
        <v>2019</v>
      </c>
      <c r="E4650" s="2">
        <v>0</v>
      </c>
      <c r="F4650" s="2">
        <v>0</v>
      </c>
      <c r="G4650" s="2">
        <v>302539</v>
      </c>
      <c r="H4650" s="2">
        <v>271890</v>
      </c>
      <c r="I4650" s="2">
        <v>61334</v>
      </c>
      <c r="J4650" s="2">
        <v>0</v>
      </c>
      <c r="K4650" s="2">
        <v>0</v>
      </c>
      <c r="L4650" s="2">
        <v>241205</v>
      </c>
      <c r="M4650" s="2">
        <v>30649</v>
      </c>
      <c r="N4650" s="4">
        <f t="shared" si="144"/>
        <v>0</v>
      </c>
      <c r="O4650" s="2">
        <v>0</v>
      </c>
      <c r="P4650" s="2">
        <v>341500</v>
      </c>
      <c r="Q4650" s="2">
        <v>302035</v>
      </c>
      <c r="R4650" s="2">
        <v>267300</v>
      </c>
      <c r="S4650" s="4">
        <f t="shared" si="145"/>
        <v>1.2775907220351665</v>
      </c>
    </row>
    <row r="4651" spans="1:19" x14ac:dyDescent="0.25">
      <c r="A4651" s="10">
        <v>0</v>
      </c>
      <c r="B4651" s="1" t="s">
        <v>61</v>
      </c>
      <c r="C4651" s="1" t="s">
        <v>4002</v>
      </c>
      <c r="D4651" s="1">
        <v>2019</v>
      </c>
      <c r="E4651" s="2">
        <v>0</v>
      </c>
      <c r="F4651" s="2">
        <v>0</v>
      </c>
      <c r="G4651" s="2">
        <v>542918</v>
      </c>
      <c r="H4651" s="2">
        <v>597266</v>
      </c>
      <c r="I4651" s="2">
        <v>276536</v>
      </c>
      <c r="J4651" s="2">
        <v>24037</v>
      </c>
      <c r="K4651" s="2">
        <v>11306</v>
      </c>
      <c r="L4651" s="2">
        <v>231039</v>
      </c>
      <c r="M4651" s="2">
        <v>-54348</v>
      </c>
      <c r="N4651" s="4">
        <f t="shared" si="144"/>
        <v>0</v>
      </c>
      <c r="O4651" s="2">
        <v>0</v>
      </c>
      <c r="P4651" s="2">
        <v>276367</v>
      </c>
      <c r="Q4651" s="2">
        <v>246490</v>
      </c>
      <c r="R4651" s="2">
        <v>216105</v>
      </c>
      <c r="S4651" s="4">
        <f t="shared" si="145"/>
        <v>1.2788551861363688</v>
      </c>
    </row>
    <row r="4652" spans="1:19" x14ac:dyDescent="0.25">
      <c r="A4652" s="10">
        <v>0</v>
      </c>
      <c r="B4652" s="1" t="s">
        <v>55</v>
      </c>
      <c r="C4652" s="1" t="s">
        <v>4076</v>
      </c>
      <c r="D4652" s="1">
        <v>2019</v>
      </c>
      <c r="E4652" s="2">
        <v>0</v>
      </c>
      <c r="F4652" s="2">
        <v>0</v>
      </c>
      <c r="G4652" s="2">
        <v>258024</v>
      </c>
      <c r="H4652" s="2">
        <v>248097</v>
      </c>
      <c r="I4652" s="2">
        <v>111389</v>
      </c>
      <c r="J4652" s="2">
        <v>109473</v>
      </c>
      <c r="K4652" s="2">
        <v>0</v>
      </c>
      <c r="L4652" s="2">
        <v>37162</v>
      </c>
      <c r="M4652" s="2">
        <v>9927</v>
      </c>
      <c r="N4652" s="4">
        <f t="shared" si="144"/>
        <v>0</v>
      </c>
      <c r="O4652" s="2">
        <v>0</v>
      </c>
      <c r="P4652" s="2">
        <v>99627</v>
      </c>
      <c r="Q4652" s="2">
        <v>78261</v>
      </c>
      <c r="R4652" s="2">
        <v>77898</v>
      </c>
      <c r="S4652" s="4">
        <f t="shared" si="145"/>
        <v>1.2789416929831319</v>
      </c>
    </row>
    <row r="4653" spans="1:19" x14ac:dyDescent="0.25">
      <c r="A4653" s="10">
        <v>0</v>
      </c>
      <c r="B4653" s="1" t="s">
        <v>40</v>
      </c>
      <c r="C4653" s="1" t="s">
        <v>3167</v>
      </c>
      <c r="D4653" s="1">
        <v>2019</v>
      </c>
      <c r="E4653" s="2">
        <v>0</v>
      </c>
      <c r="F4653" s="2">
        <v>0</v>
      </c>
      <c r="G4653" s="2">
        <v>112942</v>
      </c>
      <c r="H4653" s="2">
        <v>111871</v>
      </c>
      <c r="I4653" s="2">
        <v>1864</v>
      </c>
      <c r="J4653" s="2">
        <v>0</v>
      </c>
      <c r="K4653" s="2">
        <v>0</v>
      </c>
      <c r="L4653" s="2">
        <v>111078</v>
      </c>
      <c r="M4653" s="2">
        <v>1071</v>
      </c>
      <c r="N4653" s="4">
        <f t="shared" si="144"/>
        <v>0</v>
      </c>
      <c r="O4653" s="2">
        <v>10319</v>
      </c>
      <c r="P4653" s="2">
        <v>103900</v>
      </c>
      <c r="Q4653" s="2">
        <v>91543</v>
      </c>
      <c r="R4653" s="2">
        <v>89027</v>
      </c>
      <c r="S4653" s="4">
        <f t="shared" si="145"/>
        <v>1.2829703348422388</v>
      </c>
    </row>
    <row r="4654" spans="1:19" x14ac:dyDescent="0.25">
      <c r="A4654" s="10">
        <v>0</v>
      </c>
      <c r="B4654" s="1" t="s">
        <v>40</v>
      </c>
      <c r="C4654" s="1" t="s">
        <v>2848</v>
      </c>
      <c r="D4654" s="1">
        <v>2019</v>
      </c>
      <c r="E4654" s="2">
        <v>0</v>
      </c>
      <c r="F4654" s="2">
        <v>0</v>
      </c>
      <c r="G4654" s="2">
        <v>589744</v>
      </c>
      <c r="H4654" s="2">
        <v>560367</v>
      </c>
      <c r="I4654" s="2">
        <v>80917</v>
      </c>
      <c r="J4654" s="2">
        <v>1757</v>
      </c>
      <c r="K4654" s="2">
        <v>0</v>
      </c>
      <c r="L4654" s="2">
        <v>507070</v>
      </c>
      <c r="M4654" s="2">
        <v>29377</v>
      </c>
      <c r="N4654" s="4">
        <f t="shared" si="144"/>
        <v>0</v>
      </c>
      <c r="O4654" s="2">
        <v>0</v>
      </c>
      <c r="P4654" s="2">
        <v>418972</v>
      </c>
      <c r="Q4654" s="2">
        <v>354981</v>
      </c>
      <c r="R4654" s="2">
        <v>326473</v>
      </c>
      <c r="S4654" s="4">
        <f t="shared" si="145"/>
        <v>1.2833281772152674</v>
      </c>
    </row>
    <row r="4655" spans="1:19" x14ac:dyDescent="0.25">
      <c r="A4655" s="10">
        <v>0</v>
      </c>
      <c r="B4655" s="1" t="s">
        <v>40</v>
      </c>
      <c r="C4655" s="1" t="s">
        <v>3354</v>
      </c>
      <c r="D4655" s="1">
        <v>2019</v>
      </c>
      <c r="E4655" s="2">
        <v>0</v>
      </c>
      <c r="F4655" s="2">
        <v>0</v>
      </c>
      <c r="G4655" s="2">
        <v>972592</v>
      </c>
      <c r="H4655" s="2">
        <v>795972</v>
      </c>
      <c r="I4655" s="2">
        <v>97353</v>
      </c>
      <c r="J4655" s="2">
        <v>221349</v>
      </c>
      <c r="K4655" s="2">
        <v>1200</v>
      </c>
      <c r="L4655" s="2">
        <v>652690</v>
      </c>
      <c r="M4655" s="2">
        <v>176620</v>
      </c>
      <c r="N4655" s="4">
        <f t="shared" si="144"/>
        <v>0</v>
      </c>
      <c r="O4655" s="2">
        <v>0</v>
      </c>
      <c r="P4655" s="2">
        <v>619633</v>
      </c>
      <c r="Q4655" s="2">
        <v>563615</v>
      </c>
      <c r="R4655" s="2">
        <v>481893</v>
      </c>
      <c r="S4655" s="4">
        <f t="shared" si="145"/>
        <v>1.2858310869840399</v>
      </c>
    </row>
    <row r="4656" spans="1:19" x14ac:dyDescent="0.25">
      <c r="A4656" s="10">
        <v>0</v>
      </c>
      <c r="B4656" s="1" t="s">
        <v>61</v>
      </c>
      <c r="C4656" s="1" t="s">
        <v>4305</v>
      </c>
      <c r="D4656" s="1">
        <v>2019</v>
      </c>
      <c r="E4656" s="2">
        <v>0</v>
      </c>
      <c r="F4656" s="2">
        <v>0</v>
      </c>
      <c r="G4656" s="2">
        <v>140571</v>
      </c>
      <c r="H4656" s="2">
        <v>178146</v>
      </c>
      <c r="I4656" s="2">
        <v>2315</v>
      </c>
      <c r="J4656" s="2">
        <v>32574</v>
      </c>
      <c r="K4656" s="2">
        <v>0</v>
      </c>
      <c r="L4656" s="2">
        <v>105682</v>
      </c>
      <c r="M4656" s="2">
        <v>-37575</v>
      </c>
      <c r="N4656" s="4">
        <f t="shared" si="144"/>
        <v>0</v>
      </c>
      <c r="O4656" s="2">
        <v>0</v>
      </c>
      <c r="P4656" s="2">
        <v>157848</v>
      </c>
      <c r="Q4656" s="2">
        <v>120975</v>
      </c>
      <c r="R4656" s="2">
        <v>122370</v>
      </c>
      <c r="S4656" s="4">
        <f t="shared" si="145"/>
        <v>1.2899240009806325</v>
      </c>
    </row>
    <row r="4657" spans="1:19" x14ac:dyDescent="0.25">
      <c r="A4657" s="10">
        <v>0</v>
      </c>
      <c r="B4657" s="1" t="s">
        <v>40</v>
      </c>
      <c r="C4657" s="1" t="s">
        <v>3379</v>
      </c>
      <c r="D4657" s="1">
        <v>2019</v>
      </c>
      <c r="E4657" s="2">
        <v>0</v>
      </c>
      <c r="F4657" s="2">
        <v>0</v>
      </c>
      <c r="G4657" s="2">
        <v>389733</v>
      </c>
      <c r="H4657" s="2">
        <v>355809</v>
      </c>
      <c r="I4657" s="2">
        <v>38281</v>
      </c>
      <c r="J4657" s="2">
        <v>0</v>
      </c>
      <c r="K4657" s="2">
        <v>0</v>
      </c>
      <c r="L4657" s="2">
        <v>351452</v>
      </c>
      <c r="M4657" s="2">
        <v>33924</v>
      </c>
      <c r="N4657" s="4">
        <f t="shared" si="144"/>
        <v>0</v>
      </c>
      <c r="O4657" s="2">
        <v>0</v>
      </c>
      <c r="P4657" s="2">
        <v>335508</v>
      </c>
      <c r="Q4657" s="2">
        <v>278737</v>
      </c>
      <c r="R4657" s="2">
        <v>259948</v>
      </c>
      <c r="S4657" s="4">
        <f t="shared" si="145"/>
        <v>1.2906735193192485</v>
      </c>
    </row>
    <row r="4658" spans="1:19" x14ac:dyDescent="0.25">
      <c r="A4658" s="10">
        <v>0</v>
      </c>
      <c r="B4658" s="1" t="s">
        <v>40</v>
      </c>
      <c r="C4658" s="1" t="s">
        <v>3003</v>
      </c>
      <c r="D4658" s="1">
        <v>2019</v>
      </c>
      <c r="E4658" s="2">
        <v>0</v>
      </c>
      <c r="F4658" s="2">
        <v>0</v>
      </c>
      <c r="G4658" s="2">
        <v>3217289</v>
      </c>
      <c r="H4658" s="2">
        <v>2806796</v>
      </c>
      <c r="I4658" s="2">
        <v>601079</v>
      </c>
      <c r="J4658" s="2">
        <v>4359</v>
      </c>
      <c r="K4658" s="2">
        <v>3378</v>
      </c>
      <c r="L4658" s="2">
        <v>2608473</v>
      </c>
      <c r="M4658" s="2">
        <v>410493</v>
      </c>
      <c r="N4658" s="4">
        <f t="shared" si="144"/>
        <v>0</v>
      </c>
      <c r="O4658" s="2">
        <v>0</v>
      </c>
      <c r="P4658" s="2">
        <v>748889</v>
      </c>
      <c r="Q4658" s="2">
        <v>754714</v>
      </c>
      <c r="R4658" s="2">
        <v>579535</v>
      </c>
      <c r="S4658" s="4">
        <f t="shared" si="145"/>
        <v>1.2922239381573157</v>
      </c>
    </row>
    <row r="4659" spans="1:19" x14ac:dyDescent="0.25">
      <c r="A4659" s="10">
        <v>0</v>
      </c>
      <c r="B4659" s="1" t="s">
        <v>40</v>
      </c>
      <c r="C4659" s="1" t="s">
        <v>3166</v>
      </c>
      <c r="D4659" s="1">
        <v>2019</v>
      </c>
      <c r="E4659" s="2">
        <v>0</v>
      </c>
      <c r="F4659" s="2">
        <v>0</v>
      </c>
      <c r="G4659" s="2">
        <v>827342</v>
      </c>
      <c r="H4659" s="2">
        <v>1528179</v>
      </c>
      <c r="I4659" s="2">
        <v>445226</v>
      </c>
      <c r="J4659" s="2">
        <v>0</v>
      </c>
      <c r="K4659" s="2">
        <v>0</v>
      </c>
      <c r="L4659" s="2">
        <v>382116</v>
      </c>
      <c r="M4659" s="2">
        <v>-700837</v>
      </c>
      <c r="N4659" s="4">
        <f t="shared" si="144"/>
        <v>0</v>
      </c>
      <c r="O4659" s="2">
        <v>0</v>
      </c>
      <c r="P4659" s="2">
        <v>1964348</v>
      </c>
      <c r="Q4659" s="2">
        <v>1494378</v>
      </c>
      <c r="R4659" s="2">
        <v>1516513</v>
      </c>
      <c r="S4659" s="4">
        <f t="shared" si="145"/>
        <v>1.2953057441644087</v>
      </c>
    </row>
    <row r="4660" spans="1:19" x14ac:dyDescent="0.25">
      <c r="A4660" s="10">
        <v>0</v>
      </c>
      <c r="B4660" s="1" t="s">
        <v>40</v>
      </c>
      <c r="C4660" s="1" t="s">
        <v>3502</v>
      </c>
      <c r="D4660" s="1">
        <v>2019</v>
      </c>
      <c r="E4660" s="2">
        <v>0</v>
      </c>
      <c r="F4660" s="2">
        <v>0</v>
      </c>
      <c r="G4660" s="2">
        <v>554863</v>
      </c>
      <c r="H4660" s="2">
        <v>480047</v>
      </c>
      <c r="I4660" s="2">
        <v>42231</v>
      </c>
      <c r="J4660" s="2">
        <v>16570</v>
      </c>
      <c r="K4660" s="2">
        <v>0</v>
      </c>
      <c r="L4660" s="2">
        <v>496062</v>
      </c>
      <c r="M4660" s="2">
        <v>74816</v>
      </c>
      <c r="N4660" s="4">
        <f t="shared" si="144"/>
        <v>0</v>
      </c>
      <c r="O4660" s="2">
        <v>57529</v>
      </c>
      <c r="P4660" s="2">
        <v>603388</v>
      </c>
      <c r="Q4660" s="2">
        <v>548697</v>
      </c>
      <c r="R4660" s="2">
        <v>509214</v>
      </c>
      <c r="S4660" s="4">
        <f t="shared" si="145"/>
        <v>1.2979160038804902</v>
      </c>
    </row>
    <row r="4661" spans="1:19" x14ac:dyDescent="0.25">
      <c r="A4661" s="10">
        <v>0</v>
      </c>
      <c r="B4661" s="1" t="s">
        <v>27</v>
      </c>
      <c r="C4661" s="1" t="s">
        <v>820</v>
      </c>
      <c r="D4661" s="1">
        <v>2019</v>
      </c>
      <c r="E4661" s="2">
        <v>0</v>
      </c>
      <c r="F4661" s="2">
        <v>0</v>
      </c>
      <c r="G4661" s="2">
        <v>230557</v>
      </c>
      <c r="H4661" s="2">
        <v>190908</v>
      </c>
      <c r="I4661" s="2">
        <v>82874</v>
      </c>
      <c r="J4661" s="2">
        <v>0</v>
      </c>
      <c r="K4661" s="2">
        <v>26441</v>
      </c>
      <c r="L4661" s="2">
        <v>121242</v>
      </c>
      <c r="M4661" s="2">
        <v>39649</v>
      </c>
      <c r="N4661" s="4">
        <f t="shared" si="144"/>
        <v>0</v>
      </c>
      <c r="O4661" s="2">
        <v>0</v>
      </c>
      <c r="P4661" s="2">
        <v>151962</v>
      </c>
      <c r="Q4661" s="2">
        <v>148765</v>
      </c>
      <c r="R4661" s="2">
        <v>116715</v>
      </c>
      <c r="S4661" s="4">
        <f t="shared" si="145"/>
        <v>1.30199203187251</v>
      </c>
    </row>
    <row r="4662" spans="1:19" x14ac:dyDescent="0.25">
      <c r="A4662" s="10">
        <v>0</v>
      </c>
      <c r="B4662" s="1" t="s">
        <v>32</v>
      </c>
      <c r="C4662" s="1" t="s">
        <v>2365</v>
      </c>
      <c r="D4662" s="1">
        <v>2019</v>
      </c>
      <c r="E4662" s="2">
        <v>0</v>
      </c>
      <c r="F4662" s="2">
        <v>0</v>
      </c>
      <c r="G4662" s="2">
        <v>1112602</v>
      </c>
      <c r="H4662" s="2">
        <v>725743</v>
      </c>
      <c r="I4662" s="2">
        <v>357063</v>
      </c>
      <c r="J4662" s="2">
        <v>0</v>
      </c>
      <c r="K4662" s="2">
        <v>76457</v>
      </c>
      <c r="L4662" s="2">
        <v>679082</v>
      </c>
      <c r="M4662" s="2">
        <v>386859</v>
      </c>
      <c r="N4662" s="4">
        <f t="shared" si="144"/>
        <v>0</v>
      </c>
      <c r="O4662" s="2">
        <v>0</v>
      </c>
      <c r="P4662" s="2">
        <v>279686</v>
      </c>
      <c r="Q4662" s="2">
        <v>268570</v>
      </c>
      <c r="R4662" s="2">
        <v>214427</v>
      </c>
      <c r="S4662" s="4">
        <f t="shared" si="145"/>
        <v>1.3043413376114015</v>
      </c>
    </row>
    <row r="4663" spans="1:19" x14ac:dyDescent="0.25">
      <c r="A4663" s="10">
        <v>1</v>
      </c>
      <c r="B4663" s="1" t="s">
        <v>41</v>
      </c>
      <c r="C4663" s="1" t="s">
        <v>3564</v>
      </c>
      <c r="D4663" s="1">
        <v>2019</v>
      </c>
      <c r="E4663" s="2">
        <v>0</v>
      </c>
      <c r="F4663" s="2">
        <v>0</v>
      </c>
      <c r="G4663" s="2">
        <v>4630392</v>
      </c>
      <c r="H4663" s="2">
        <v>4679784</v>
      </c>
      <c r="I4663" s="2">
        <v>761320</v>
      </c>
      <c r="J4663" s="2">
        <v>157870</v>
      </c>
      <c r="K4663" s="2">
        <v>2103477</v>
      </c>
      <c r="L4663" s="2">
        <v>1607725</v>
      </c>
      <c r="M4663" s="2">
        <v>-49392</v>
      </c>
      <c r="N4663" s="4">
        <f t="shared" si="144"/>
        <v>0</v>
      </c>
      <c r="O4663" s="2">
        <v>0</v>
      </c>
      <c r="P4663" s="2">
        <v>1510310</v>
      </c>
      <c r="Q4663" s="2">
        <v>1465579</v>
      </c>
      <c r="R4663" s="2">
        <v>1155584</v>
      </c>
      <c r="S4663" s="4">
        <f t="shared" si="145"/>
        <v>1.3069668669694285</v>
      </c>
    </row>
    <row r="4664" spans="1:19" x14ac:dyDescent="0.25">
      <c r="A4664" s="10">
        <v>0</v>
      </c>
      <c r="B4664" s="1" t="s">
        <v>40</v>
      </c>
      <c r="C4664" s="1" t="s">
        <v>3472</v>
      </c>
      <c r="D4664" s="1">
        <v>2019</v>
      </c>
      <c r="E4664" s="2">
        <v>0</v>
      </c>
      <c r="F4664" s="2">
        <v>0</v>
      </c>
      <c r="G4664" s="2">
        <v>11185698</v>
      </c>
      <c r="H4664" s="2">
        <v>11365964</v>
      </c>
      <c r="I4664" s="2">
        <v>7223477</v>
      </c>
      <c r="J4664" s="2">
        <v>210769</v>
      </c>
      <c r="K4664" s="2">
        <v>573460</v>
      </c>
      <c r="L4664" s="2">
        <v>3177992</v>
      </c>
      <c r="M4664" s="2">
        <v>-180266</v>
      </c>
      <c r="N4664" s="4">
        <f t="shared" si="144"/>
        <v>0</v>
      </c>
      <c r="O4664" s="2">
        <v>307721</v>
      </c>
      <c r="P4664" s="2">
        <v>3996085</v>
      </c>
      <c r="Q4664" s="2">
        <v>3597067</v>
      </c>
      <c r="R4664" s="2">
        <v>3291111</v>
      </c>
      <c r="S4664" s="4">
        <f t="shared" si="145"/>
        <v>1.307706121124447</v>
      </c>
    </row>
    <row r="4665" spans="1:19" x14ac:dyDescent="0.25">
      <c r="A4665" s="10">
        <v>0</v>
      </c>
      <c r="B4665" s="1" t="s">
        <v>40</v>
      </c>
      <c r="C4665" s="1" t="s">
        <v>3132</v>
      </c>
      <c r="D4665" s="1">
        <v>2019</v>
      </c>
      <c r="E4665" s="2">
        <v>0</v>
      </c>
      <c r="F4665" s="2">
        <v>0</v>
      </c>
      <c r="G4665" s="2">
        <v>251470</v>
      </c>
      <c r="H4665" s="2">
        <v>177710</v>
      </c>
      <c r="I4665" s="2">
        <v>6337</v>
      </c>
      <c r="J4665" s="2">
        <v>2422</v>
      </c>
      <c r="K4665" s="2">
        <v>0</v>
      </c>
      <c r="L4665" s="2">
        <v>242711</v>
      </c>
      <c r="M4665" s="2">
        <v>73760</v>
      </c>
      <c r="N4665" s="4">
        <f t="shared" si="144"/>
        <v>0</v>
      </c>
      <c r="O4665" s="2">
        <v>0</v>
      </c>
      <c r="P4665" s="2">
        <v>152975</v>
      </c>
      <c r="Q4665" s="2">
        <v>129091</v>
      </c>
      <c r="R4665" s="2">
        <v>116716</v>
      </c>
      <c r="S4665" s="4">
        <f t="shared" si="145"/>
        <v>1.3106600637444739</v>
      </c>
    </row>
    <row r="4666" spans="1:19" x14ac:dyDescent="0.25">
      <c r="A4666" s="10">
        <v>0</v>
      </c>
      <c r="B4666" s="1" t="s">
        <v>32</v>
      </c>
      <c r="C4666" s="1" t="s">
        <v>1900</v>
      </c>
      <c r="D4666" s="1">
        <v>2019</v>
      </c>
      <c r="E4666" s="2">
        <v>0</v>
      </c>
      <c r="F4666" s="2">
        <v>0</v>
      </c>
      <c r="G4666" s="2">
        <v>79582</v>
      </c>
      <c r="H4666" s="2">
        <v>77559</v>
      </c>
      <c r="I4666" s="2">
        <v>35344</v>
      </c>
      <c r="J4666" s="2">
        <v>0</v>
      </c>
      <c r="K4666" s="2">
        <v>0</v>
      </c>
      <c r="L4666" s="2">
        <v>44238</v>
      </c>
      <c r="M4666" s="2">
        <v>2023</v>
      </c>
      <c r="N4666" s="4">
        <f t="shared" si="144"/>
        <v>0</v>
      </c>
      <c r="O4666" s="2">
        <v>0</v>
      </c>
      <c r="P4666" s="2">
        <v>76724</v>
      </c>
      <c r="Q4666" s="2">
        <v>51336</v>
      </c>
      <c r="R4666" s="2">
        <v>58468</v>
      </c>
      <c r="S4666" s="4">
        <f t="shared" si="145"/>
        <v>1.312239173565027</v>
      </c>
    </row>
    <row r="4667" spans="1:19" x14ac:dyDescent="0.25">
      <c r="A4667" s="10">
        <v>0</v>
      </c>
      <c r="B4667" s="1" t="s">
        <v>40</v>
      </c>
      <c r="C4667" s="1" t="s">
        <v>2908</v>
      </c>
      <c r="D4667" s="1">
        <v>2019</v>
      </c>
      <c r="E4667" s="2">
        <v>0</v>
      </c>
      <c r="F4667" s="2">
        <v>0</v>
      </c>
      <c r="G4667" s="2">
        <v>619883</v>
      </c>
      <c r="H4667" s="2">
        <v>397691</v>
      </c>
      <c r="I4667" s="2">
        <v>0</v>
      </c>
      <c r="J4667" s="2">
        <v>0</v>
      </c>
      <c r="K4667" s="2">
        <v>0</v>
      </c>
      <c r="L4667" s="2">
        <v>619883</v>
      </c>
      <c r="M4667" s="2">
        <v>222192</v>
      </c>
      <c r="N4667" s="4">
        <f t="shared" si="144"/>
        <v>0</v>
      </c>
      <c r="O4667" s="2">
        <v>0</v>
      </c>
      <c r="P4667" s="2">
        <v>231947</v>
      </c>
      <c r="Q4667" s="2">
        <v>256878</v>
      </c>
      <c r="R4667" s="2">
        <v>176686</v>
      </c>
      <c r="S4667" s="4">
        <f t="shared" si="145"/>
        <v>1.3127638862162254</v>
      </c>
    </row>
    <row r="4668" spans="1:19" x14ac:dyDescent="0.25">
      <c r="A4668" s="10">
        <v>0</v>
      </c>
      <c r="B4668" s="1" t="s">
        <v>61</v>
      </c>
      <c r="C4668" s="1" t="s">
        <v>1786</v>
      </c>
      <c r="D4668" s="1">
        <v>2019</v>
      </c>
      <c r="E4668" s="2">
        <v>0</v>
      </c>
      <c r="F4668" s="2">
        <v>0</v>
      </c>
      <c r="G4668" s="2">
        <v>844360</v>
      </c>
      <c r="H4668" s="2">
        <v>752068</v>
      </c>
      <c r="I4668" s="2">
        <v>589555</v>
      </c>
      <c r="J4668" s="2">
        <v>17361</v>
      </c>
      <c r="K4668" s="2">
        <v>45000</v>
      </c>
      <c r="L4668" s="2">
        <v>192444</v>
      </c>
      <c r="M4668" s="2">
        <v>92292</v>
      </c>
      <c r="N4668" s="4">
        <f t="shared" si="144"/>
        <v>0</v>
      </c>
      <c r="O4668" s="2">
        <v>0</v>
      </c>
      <c r="P4668" s="2">
        <v>540866</v>
      </c>
      <c r="Q4668" s="2">
        <v>418707</v>
      </c>
      <c r="R4668" s="2">
        <v>411995</v>
      </c>
      <c r="S4668" s="4">
        <f t="shared" si="145"/>
        <v>1.3127974854063762</v>
      </c>
    </row>
    <row r="4669" spans="1:19" x14ac:dyDescent="0.25">
      <c r="A4669" s="10">
        <v>0</v>
      </c>
      <c r="B4669" s="1" t="s">
        <v>61</v>
      </c>
      <c r="C4669" s="1" t="s">
        <v>4365</v>
      </c>
      <c r="D4669" s="1">
        <v>2019</v>
      </c>
      <c r="E4669" s="2">
        <v>0</v>
      </c>
      <c r="F4669" s="2">
        <v>0</v>
      </c>
      <c r="G4669" s="2">
        <v>1940470</v>
      </c>
      <c r="H4669" s="2">
        <v>1276225</v>
      </c>
      <c r="I4669" s="2">
        <v>49951</v>
      </c>
      <c r="J4669" s="2">
        <v>63561</v>
      </c>
      <c r="K4669" s="2">
        <v>0</v>
      </c>
      <c r="L4669" s="2">
        <v>1826958</v>
      </c>
      <c r="M4669" s="2">
        <v>664245</v>
      </c>
      <c r="N4669" s="4">
        <f t="shared" si="144"/>
        <v>0</v>
      </c>
      <c r="O4669" s="2">
        <v>274818</v>
      </c>
      <c r="P4669" s="2">
        <v>2446227</v>
      </c>
      <c r="Q4669" s="2">
        <v>1940472</v>
      </c>
      <c r="R4669" s="2">
        <v>2070982</v>
      </c>
      <c r="S4669" s="4">
        <f t="shared" si="145"/>
        <v>1.3138911878519466</v>
      </c>
    </row>
    <row r="4670" spans="1:19" x14ac:dyDescent="0.25">
      <c r="A4670" s="10">
        <v>0</v>
      </c>
      <c r="B4670" s="1" t="s">
        <v>40</v>
      </c>
      <c r="C4670" s="1" t="s">
        <v>3301</v>
      </c>
      <c r="D4670" s="1">
        <v>2019</v>
      </c>
      <c r="E4670" s="2">
        <v>0</v>
      </c>
      <c r="F4670" s="2">
        <v>0</v>
      </c>
      <c r="G4670" s="2">
        <v>1073339</v>
      </c>
      <c r="H4670" s="2">
        <v>1126003</v>
      </c>
      <c r="I4670" s="2">
        <v>193612</v>
      </c>
      <c r="J4670" s="2">
        <v>12031</v>
      </c>
      <c r="K4670" s="2">
        <v>0</v>
      </c>
      <c r="L4670" s="2">
        <v>867696</v>
      </c>
      <c r="M4670" s="2">
        <v>-52664</v>
      </c>
      <c r="N4670" s="4">
        <f t="shared" si="144"/>
        <v>0</v>
      </c>
      <c r="O4670" s="2">
        <v>82500</v>
      </c>
      <c r="P4670" s="2">
        <v>486562</v>
      </c>
      <c r="Q4670" s="2">
        <v>514510</v>
      </c>
      <c r="R4670" s="2">
        <v>431869</v>
      </c>
      <c r="S4670" s="4">
        <f t="shared" si="145"/>
        <v>1.3176727201998755</v>
      </c>
    </row>
    <row r="4671" spans="1:19" x14ac:dyDescent="0.25">
      <c r="A4671" s="10">
        <v>0</v>
      </c>
      <c r="B4671" s="1" t="s">
        <v>27</v>
      </c>
      <c r="C4671" s="1" t="s">
        <v>952</v>
      </c>
      <c r="D4671" s="1">
        <v>2019</v>
      </c>
      <c r="E4671" s="2">
        <v>0</v>
      </c>
      <c r="F4671" s="2">
        <v>0</v>
      </c>
      <c r="G4671" s="2">
        <v>693161</v>
      </c>
      <c r="H4671" s="2">
        <v>620625</v>
      </c>
      <c r="I4671" s="2">
        <v>316159</v>
      </c>
      <c r="J4671" s="2">
        <v>3845</v>
      </c>
      <c r="K4671" s="2">
        <v>49969</v>
      </c>
      <c r="L4671" s="2">
        <v>323188</v>
      </c>
      <c r="M4671" s="2">
        <v>72536</v>
      </c>
      <c r="N4671" s="4">
        <f t="shared" si="144"/>
        <v>0</v>
      </c>
      <c r="O4671" s="2">
        <v>0</v>
      </c>
      <c r="P4671" s="2">
        <v>331034</v>
      </c>
      <c r="Q4671" s="2">
        <v>373157</v>
      </c>
      <c r="R4671" s="2">
        <v>250981</v>
      </c>
      <c r="S4671" s="4">
        <f t="shared" si="145"/>
        <v>1.3189603993927828</v>
      </c>
    </row>
    <row r="4672" spans="1:19" x14ac:dyDescent="0.25">
      <c r="A4672" s="10">
        <v>0</v>
      </c>
      <c r="B4672" s="1" t="s">
        <v>47</v>
      </c>
      <c r="C4672" s="1" t="s">
        <v>374</v>
      </c>
      <c r="D4672" s="1">
        <v>2019</v>
      </c>
      <c r="E4672" s="2">
        <v>0</v>
      </c>
      <c r="F4672" s="2">
        <v>0</v>
      </c>
      <c r="G4672" s="2">
        <v>1330140</v>
      </c>
      <c r="H4672" s="2">
        <v>1313171</v>
      </c>
      <c r="I4672" s="2">
        <v>119810</v>
      </c>
      <c r="J4672" s="2">
        <v>0</v>
      </c>
      <c r="K4672" s="2">
        <v>2500</v>
      </c>
      <c r="L4672" s="2">
        <v>1207830</v>
      </c>
      <c r="M4672" s="2">
        <v>16969</v>
      </c>
      <c r="N4672" s="4">
        <f t="shared" si="144"/>
        <v>0</v>
      </c>
      <c r="O4672" s="2">
        <v>0</v>
      </c>
      <c r="P4672" s="2">
        <v>329610</v>
      </c>
      <c r="Q4672" s="2">
        <v>378494</v>
      </c>
      <c r="R4672" s="2">
        <v>249342</v>
      </c>
      <c r="S4672" s="4">
        <f t="shared" si="145"/>
        <v>1.3219192915754265</v>
      </c>
    </row>
    <row r="4673" spans="1:19" x14ac:dyDescent="0.25">
      <c r="A4673" s="10">
        <v>0</v>
      </c>
      <c r="B4673" s="1" t="s">
        <v>40</v>
      </c>
      <c r="C4673" s="1" t="s">
        <v>3430</v>
      </c>
      <c r="D4673" s="1">
        <v>2019</v>
      </c>
      <c r="E4673" s="2">
        <v>0</v>
      </c>
      <c r="F4673" s="2">
        <v>0</v>
      </c>
      <c r="G4673" s="2">
        <v>1277812</v>
      </c>
      <c r="H4673" s="2">
        <v>1204875</v>
      </c>
      <c r="I4673" s="2">
        <v>255601</v>
      </c>
      <c r="J4673" s="2">
        <v>29763</v>
      </c>
      <c r="K4673" s="2">
        <v>0</v>
      </c>
      <c r="L4673" s="2">
        <v>992448</v>
      </c>
      <c r="M4673" s="2">
        <v>72937</v>
      </c>
      <c r="N4673" s="4">
        <f t="shared" si="144"/>
        <v>0</v>
      </c>
      <c r="O4673" s="2">
        <v>0</v>
      </c>
      <c r="P4673" s="2">
        <v>1039184</v>
      </c>
      <c r="Q4673" s="2">
        <v>1039832</v>
      </c>
      <c r="R4673" s="2">
        <v>784272</v>
      </c>
      <c r="S4673" s="4">
        <f t="shared" si="145"/>
        <v>1.3250300916008733</v>
      </c>
    </row>
    <row r="4674" spans="1:19" x14ac:dyDescent="0.25">
      <c r="A4674" s="10">
        <v>0</v>
      </c>
      <c r="B4674" s="1" t="s">
        <v>32</v>
      </c>
      <c r="C4674" s="1" t="s">
        <v>1873</v>
      </c>
      <c r="D4674" s="1">
        <v>2019</v>
      </c>
      <c r="E4674" s="2">
        <v>0</v>
      </c>
      <c r="F4674" s="2">
        <v>0</v>
      </c>
      <c r="G4674" s="2">
        <v>2988642</v>
      </c>
      <c r="H4674" s="2">
        <v>2548199</v>
      </c>
      <c r="I4674" s="2">
        <v>1209382</v>
      </c>
      <c r="J4674" s="2">
        <v>8223</v>
      </c>
      <c r="K4674" s="2">
        <v>144000</v>
      </c>
      <c r="L4674" s="2">
        <v>1627037</v>
      </c>
      <c r="M4674" s="2">
        <v>440443</v>
      </c>
      <c r="N4674" s="4">
        <f t="shared" ref="N4674:N4737" si="146">(E4674-F4674)/G4674</f>
        <v>0</v>
      </c>
      <c r="O4674" s="2">
        <v>0</v>
      </c>
      <c r="P4674" s="2">
        <v>1320581</v>
      </c>
      <c r="Q4674" s="2">
        <v>1069340</v>
      </c>
      <c r="R4674" s="2">
        <v>992691</v>
      </c>
      <c r="S4674" s="4">
        <f t="shared" ref="S4674:S4737" si="147">(O4674+P4674)/R4674</f>
        <v>1.3303041933491893</v>
      </c>
    </row>
    <row r="4675" spans="1:19" x14ac:dyDescent="0.25">
      <c r="A4675" s="10">
        <v>0</v>
      </c>
      <c r="B4675" s="1" t="s">
        <v>32</v>
      </c>
      <c r="C4675" s="1" t="s">
        <v>1998</v>
      </c>
      <c r="D4675" s="1">
        <v>2019</v>
      </c>
      <c r="E4675" s="2">
        <v>0</v>
      </c>
      <c r="F4675" s="2">
        <v>0</v>
      </c>
      <c r="G4675" s="2">
        <v>147567</v>
      </c>
      <c r="H4675" s="2">
        <v>121540</v>
      </c>
      <c r="I4675" s="2">
        <v>37538</v>
      </c>
      <c r="J4675" s="2">
        <v>0</v>
      </c>
      <c r="K4675" s="2">
        <v>59000</v>
      </c>
      <c r="L4675" s="2">
        <v>51029</v>
      </c>
      <c r="M4675" s="2">
        <v>26027</v>
      </c>
      <c r="N4675" s="4">
        <f t="shared" si="146"/>
        <v>0</v>
      </c>
      <c r="O4675" s="2">
        <v>0</v>
      </c>
      <c r="P4675" s="2">
        <v>74132</v>
      </c>
      <c r="Q4675" s="2">
        <v>48235</v>
      </c>
      <c r="R4675" s="2">
        <v>55638</v>
      </c>
      <c r="S4675" s="4">
        <f t="shared" si="147"/>
        <v>1.3323987202990761</v>
      </c>
    </row>
    <row r="4676" spans="1:19" x14ac:dyDescent="0.25">
      <c r="A4676" s="10">
        <v>0</v>
      </c>
      <c r="B4676" s="1" t="s">
        <v>40</v>
      </c>
      <c r="C4676" s="1" t="s">
        <v>3095</v>
      </c>
      <c r="D4676" s="1">
        <v>2019</v>
      </c>
      <c r="E4676" s="2">
        <v>0</v>
      </c>
      <c r="F4676" s="2">
        <v>0</v>
      </c>
      <c r="G4676" s="2">
        <v>784797</v>
      </c>
      <c r="H4676" s="2">
        <v>864423</v>
      </c>
      <c r="I4676" s="2">
        <v>113909</v>
      </c>
      <c r="J4676" s="2">
        <v>0</v>
      </c>
      <c r="K4676" s="2">
        <v>0</v>
      </c>
      <c r="L4676" s="2">
        <v>670887</v>
      </c>
      <c r="M4676" s="2">
        <v>-79626</v>
      </c>
      <c r="N4676" s="4">
        <f t="shared" si="146"/>
        <v>0</v>
      </c>
      <c r="O4676" s="2">
        <v>0</v>
      </c>
      <c r="P4676" s="2">
        <v>1143777</v>
      </c>
      <c r="Q4676" s="2">
        <v>784792</v>
      </c>
      <c r="R4676" s="2">
        <v>858088</v>
      </c>
      <c r="S4676" s="4">
        <f t="shared" si="147"/>
        <v>1.3329367151154661</v>
      </c>
    </row>
    <row r="4677" spans="1:19" x14ac:dyDescent="0.25">
      <c r="A4677" s="10">
        <v>0</v>
      </c>
      <c r="B4677" s="1" t="s">
        <v>32</v>
      </c>
      <c r="C4677" s="1" t="s">
        <v>1757</v>
      </c>
      <c r="D4677" s="1">
        <v>2019</v>
      </c>
      <c r="E4677" s="2">
        <v>0</v>
      </c>
      <c r="F4677" s="2">
        <v>0</v>
      </c>
      <c r="G4677" s="2">
        <v>407297</v>
      </c>
      <c r="H4677" s="2">
        <v>460903</v>
      </c>
      <c r="I4677" s="2">
        <v>123107</v>
      </c>
      <c r="J4677" s="2">
        <v>40333</v>
      </c>
      <c r="K4677" s="2">
        <v>0</v>
      </c>
      <c r="L4677" s="2">
        <v>243857</v>
      </c>
      <c r="M4677" s="2">
        <v>-53606</v>
      </c>
      <c r="N4677" s="4">
        <f t="shared" si="146"/>
        <v>0</v>
      </c>
      <c r="O4677" s="2">
        <v>0</v>
      </c>
      <c r="P4677" s="2">
        <v>376646</v>
      </c>
      <c r="Q4677" s="2">
        <v>241280</v>
      </c>
      <c r="R4677" s="2">
        <v>280971</v>
      </c>
      <c r="S4677" s="4">
        <f t="shared" si="147"/>
        <v>1.3405155692224464</v>
      </c>
    </row>
    <row r="4678" spans="1:19" x14ac:dyDescent="0.25">
      <c r="A4678" s="10">
        <v>0</v>
      </c>
      <c r="B4678" s="1" t="s">
        <v>40</v>
      </c>
      <c r="C4678" s="1" t="s">
        <v>3054</v>
      </c>
      <c r="D4678" s="1">
        <v>2019</v>
      </c>
      <c r="E4678" s="2">
        <v>0</v>
      </c>
      <c r="F4678" s="2">
        <v>0</v>
      </c>
      <c r="G4678" s="2">
        <v>115632</v>
      </c>
      <c r="H4678" s="2">
        <v>78589</v>
      </c>
      <c r="I4678" s="2">
        <v>3200</v>
      </c>
      <c r="J4678" s="2">
        <v>2417</v>
      </c>
      <c r="K4678" s="2">
        <v>8810</v>
      </c>
      <c r="L4678" s="2">
        <v>101205</v>
      </c>
      <c r="M4678" s="2">
        <v>37043</v>
      </c>
      <c r="N4678" s="4">
        <f t="shared" si="146"/>
        <v>0</v>
      </c>
      <c r="O4678" s="2">
        <v>100997</v>
      </c>
      <c r="P4678" s="2">
        <v>5258</v>
      </c>
      <c r="Q4678" s="2">
        <v>87844</v>
      </c>
      <c r="R4678" s="2">
        <v>79156</v>
      </c>
      <c r="S4678" s="4">
        <f t="shared" si="147"/>
        <v>1.3423492849562888</v>
      </c>
    </row>
    <row r="4679" spans="1:19" x14ac:dyDescent="0.25">
      <c r="A4679" s="10">
        <v>0</v>
      </c>
      <c r="B4679" s="1" t="s">
        <v>40</v>
      </c>
      <c r="C4679" s="1" t="s">
        <v>3162</v>
      </c>
      <c r="D4679" s="1">
        <v>2019</v>
      </c>
      <c r="E4679" s="2">
        <v>0</v>
      </c>
      <c r="F4679" s="2">
        <v>0</v>
      </c>
      <c r="G4679" s="2">
        <v>343594</v>
      </c>
      <c r="H4679" s="2">
        <v>345125</v>
      </c>
      <c r="I4679" s="2">
        <v>67249</v>
      </c>
      <c r="J4679" s="2">
        <v>101887</v>
      </c>
      <c r="K4679" s="2">
        <v>0</v>
      </c>
      <c r="L4679" s="2">
        <v>174458</v>
      </c>
      <c r="M4679" s="2">
        <v>-1531</v>
      </c>
      <c r="N4679" s="4">
        <f t="shared" si="146"/>
        <v>0</v>
      </c>
      <c r="O4679" s="2">
        <v>0</v>
      </c>
      <c r="P4679" s="2">
        <v>292831</v>
      </c>
      <c r="Q4679" s="2">
        <v>224883</v>
      </c>
      <c r="R4679" s="2">
        <v>218126</v>
      </c>
      <c r="S4679" s="4">
        <f t="shared" si="147"/>
        <v>1.34248553588293</v>
      </c>
    </row>
    <row r="4680" spans="1:19" x14ac:dyDescent="0.25">
      <c r="A4680" s="10">
        <v>0</v>
      </c>
      <c r="B4680" s="1" t="s">
        <v>32</v>
      </c>
      <c r="C4680" s="1" t="s">
        <v>2309</v>
      </c>
      <c r="D4680" s="1">
        <v>2019</v>
      </c>
      <c r="E4680" s="2">
        <v>0</v>
      </c>
      <c r="F4680" s="2">
        <v>0</v>
      </c>
      <c r="G4680" s="2">
        <v>751137</v>
      </c>
      <c r="H4680" s="2">
        <v>506116</v>
      </c>
      <c r="I4680" s="2">
        <v>268589</v>
      </c>
      <c r="J4680" s="2">
        <v>11249</v>
      </c>
      <c r="K4680" s="2">
        <v>120000</v>
      </c>
      <c r="L4680" s="2">
        <v>351299</v>
      </c>
      <c r="M4680" s="2">
        <v>245021</v>
      </c>
      <c r="N4680" s="4">
        <f t="shared" si="146"/>
        <v>0</v>
      </c>
      <c r="O4680" s="2">
        <v>3764</v>
      </c>
      <c r="P4680" s="2">
        <v>290380</v>
      </c>
      <c r="Q4680" s="2">
        <v>264921</v>
      </c>
      <c r="R4680" s="2">
        <v>218734</v>
      </c>
      <c r="S4680" s="4">
        <f t="shared" si="147"/>
        <v>1.3447566450574671</v>
      </c>
    </row>
    <row r="4681" spans="1:19" x14ac:dyDescent="0.25">
      <c r="A4681" s="10">
        <v>0</v>
      </c>
      <c r="B4681" s="1" t="s">
        <v>40</v>
      </c>
      <c r="C4681" s="1" t="s">
        <v>3363</v>
      </c>
      <c r="D4681" s="1">
        <v>2019</v>
      </c>
      <c r="E4681" s="2">
        <v>0</v>
      </c>
      <c r="F4681" s="2">
        <v>0</v>
      </c>
      <c r="G4681" s="2">
        <v>213863</v>
      </c>
      <c r="H4681" s="2">
        <v>199483</v>
      </c>
      <c r="I4681" s="2">
        <v>9281</v>
      </c>
      <c r="J4681" s="2">
        <v>39029</v>
      </c>
      <c r="K4681" s="2">
        <v>0</v>
      </c>
      <c r="L4681" s="2">
        <v>165553</v>
      </c>
      <c r="M4681" s="2">
        <v>14380</v>
      </c>
      <c r="N4681" s="4">
        <f t="shared" si="146"/>
        <v>0</v>
      </c>
      <c r="O4681" s="2">
        <v>0</v>
      </c>
      <c r="P4681" s="2">
        <v>192317</v>
      </c>
      <c r="Q4681" s="2">
        <v>175860</v>
      </c>
      <c r="R4681" s="2">
        <v>142923</v>
      </c>
      <c r="S4681" s="4">
        <f t="shared" si="147"/>
        <v>1.3455986790089769</v>
      </c>
    </row>
    <row r="4682" spans="1:19" x14ac:dyDescent="0.25">
      <c r="A4682" s="10">
        <v>0</v>
      </c>
      <c r="B4682" s="1" t="s">
        <v>28</v>
      </c>
      <c r="C4682" s="1" t="s">
        <v>1198</v>
      </c>
      <c r="D4682" s="1">
        <v>2019</v>
      </c>
      <c r="E4682" s="2">
        <v>0</v>
      </c>
      <c r="F4682" s="2">
        <v>0</v>
      </c>
      <c r="G4682" s="2">
        <v>5648950</v>
      </c>
      <c r="H4682" s="2">
        <v>4751347</v>
      </c>
      <c r="I4682" s="2">
        <v>1280361</v>
      </c>
      <c r="J4682" s="2">
        <v>3877</v>
      </c>
      <c r="K4682" s="2">
        <v>926063</v>
      </c>
      <c r="L4682" s="2">
        <v>3438649</v>
      </c>
      <c r="M4682" s="2">
        <v>897603</v>
      </c>
      <c r="N4682" s="4">
        <f t="shared" si="146"/>
        <v>0</v>
      </c>
      <c r="O4682" s="2">
        <v>0</v>
      </c>
      <c r="P4682" s="2">
        <v>3735954</v>
      </c>
      <c r="Q4682" s="2">
        <v>2583240</v>
      </c>
      <c r="R4682" s="2">
        <v>2771934</v>
      </c>
      <c r="S4682" s="4">
        <f t="shared" si="147"/>
        <v>1.3477788432192108</v>
      </c>
    </row>
    <row r="4683" spans="1:19" x14ac:dyDescent="0.25">
      <c r="A4683" s="10">
        <v>0</v>
      </c>
      <c r="B4683" s="1" t="s">
        <v>40</v>
      </c>
      <c r="C4683" s="1" t="s">
        <v>3466</v>
      </c>
      <c r="D4683" s="1">
        <v>2019</v>
      </c>
      <c r="E4683" s="2">
        <v>0</v>
      </c>
      <c r="F4683" s="2">
        <v>0</v>
      </c>
      <c r="G4683" s="2">
        <v>3524622</v>
      </c>
      <c r="H4683" s="2">
        <v>3152184</v>
      </c>
      <c r="I4683" s="2">
        <v>1594197</v>
      </c>
      <c r="J4683" s="2">
        <v>378042</v>
      </c>
      <c r="K4683" s="2">
        <v>48450</v>
      </c>
      <c r="L4683" s="2">
        <v>1503933</v>
      </c>
      <c r="M4683" s="2">
        <v>372438</v>
      </c>
      <c r="N4683" s="4">
        <f t="shared" si="146"/>
        <v>0</v>
      </c>
      <c r="O4683" s="2">
        <v>554428</v>
      </c>
      <c r="P4683" s="2">
        <v>1615724</v>
      </c>
      <c r="Q4683" s="2">
        <v>1894845</v>
      </c>
      <c r="R4683" s="2">
        <v>1610008</v>
      </c>
      <c r="S4683" s="4">
        <f t="shared" si="147"/>
        <v>1.347913799186091</v>
      </c>
    </row>
    <row r="4684" spans="1:19" x14ac:dyDescent="0.25">
      <c r="A4684" s="10">
        <v>0</v>
      </c>
      <c r="B4684" s="1" t="s">
        <v>32</v>
      </c>
      <c r="C4684" s="1" t="s">
        <v>1685</v>
      </c>
      <c r="D4684" s="1">
        <v>2019</v>
      </c>
      <c r="E4684" s="2">
        <v>0</v>
      </c>
      <c r="F4684" s="2">
        <v>0</v>
      </c>
      <c r="G4684" s="2">
        <v>1188141</v>
      </c>
      <c r="H4684" s="2">
        <v>1301259</v>
      </c>
      <c r="I4684" s="2">
        <v>12401</v>
      </c>
      <c r="J4684" s="2">
        <v>0</v>
      </c>
      <c r="K4684" s="2">
        <v>0</v>
      </c>
      <c r="L4684" s="2">
        <v>1175740</v>
      </c>
      <c r="M4684" s="2">
        <v>-113118</v>
      </c>
      <c r="N4684" s="4">
        <f t="shared" si="146"/>
        <v>0</v>
      </c>
      <c r="O4684" s="2">
        <v>100000</v>
      </c>
      <c r="P4684" s="2">
        <v>409244</v>
      </c>
      <c r="Q4684" s="2">
        <v>380542</v>
      </c>
      <c r="R4684" s="2">
        <v>376664</v>
      </c>
      <c r="S4684" s="4">
        <f t="shared" si="147"/>
        <v>1.3519847928126925</v>
      </c>
    </row>
    <row r="4685" spans="1:19" x14ac:dyDescent="0.25">
      <c r="A4685" s="10">
        <v>0</v>
      </c>
      <c r="B4685" s="1" t="s">
        <v>40</v>
      </c>
      <c r="C4685" s="1" t="s">
        <v>2907</v>
      </c>
      <c r="D4685" s="1">
        <v>2019</v>
      </c>
      <c r="E4685" s="2">
        <v>0</v>
      </c>
      <c r="F4685" s="2">
        <v>0</v>
      </c>
      <c r="G4685" s="2">
        <v>401130</v>
      </c>
      <c r="H4685" s="2">
        <v>370901</v>
      </c>
      <c r="I4685" s="2">
        <v>20196</v>
      </c>
      <c r="J4685" s="2">
        <v>4566</v>
      </c>
      <c r="K4685" s="2">
        <v>0</v>
      </c>
      <c r="L4685" s="2">
        <v>376368</v>
      </c>
      <c r="M4685" s="2">
        <v>30229</v>
      </c>
      <c r="N4685" s="4">
        <f t="shared" si="146"/>
        <v>0</v>
      </c>
      <c r="O4685" s="2">
        <v>109037</v>
      </c>
      <c r="P4685" s="2">
        <v>163950</v>
      </c>
      <c r="Q4685" s="2">
        <v>217492</v>
      </c>
      <c r="R4685" s="2">
        <v>201716</v>
      </c>
      <c r="S4685" s="4">
        <f t="shared" si="147"/>
        <v>1.3533234845029645</v>
      </c>
    </row>
    <row r="4686" spans="1:19" x14ac:dyDescent="0.25">
      <c r="A4686" s="10">
        <v>0</v>
      </c>
      <c r="B4686" s="1" t="s">
        <v>45</v>
      </c>
      <c r="C4686" s="1" t="s">
        <v>3734</v>
      </c>
      <c r="D4686" s="1">
        <v>2019</v>
      </c>
      <c r="E4686" s="2">
        <v>0</v>
      </c>
      <c r="F4686" s="2">
        <v>0</v>
      </c>
      <c r="G4686" s="2">
        <v>2516712</v>
      </c>
      <c r="H4686" s="2">
        <v>951221</v>
      </c>
      <c r="I4686" s="2">
        <v>299555</v>
      </c>
      <c r="J4686" s="2">
        <v>39365</v>
      </c>
      <c r="K4686" s="2">
        <v>1523548</v>
      </c>
      <c r="L4686" s="2">
        <v>654244</v>
      </c>
      <c r="M4686" s="2">
        <v>1565491</v>
      </c>
      <c r="N4686" s="4">
        <f t="shared" si="146"/>
        <v>0</v>
      </c>
      <c r="O4686" s="2">
        <v>21091</v>
      </c>
      <c r="P4686" s="2">
        <v>801404</v>
      </c>
      <c r="Q4686" s="2">
        <v>730518</v>
      </c>
      <c r="R4686" s="2">
        <v>607259</v>
      </c>
      <c r="S4686" s="4">
        <f t="shared" si="147"/>
        <v>1.3544385509313159</v>
      </c>
    </row>
    <row r="4687" spans="1:19" x14ac:dyDescent="0.25">
      <c r="A4687" s="10">
        <v>0</v>
      </c>
      <c r="B4687" s="1" t="s">
        <v>40</v>
      </c>
      <c r="C4687" s="1" t="s">
        <v>2860</v>
      </c>
      <c r="D4687" s="1">
        <v>2019</v>
      </c>
      <c r="E4687" s="2">
        <v>0</v>
      </c>
      <c r="F4687" s="2">
        <v>0</v>
      </c>
      <c r="G4687" s="2">
        <v>1034651</v>
      </c>
      <c r="H4687" s="2">
        <v>814302</v>
      </c>
      <c r="I4687" s="2">
        <v>330256</v>
      </c>
      <c r="J4687" s="2">
        <v>4969</v>
      </c>
      <c r="K4687" s="2">
        <v>7217</v>
      </c>
      <c r="L4687" s="2">
        <v>692209</v>
      </c>
      <c r="M4687" s="2">
        <v>220349</v>
      </c>
      <c r="N4687" s="4">
        <f t="shared" si="146"/>
        <v>0</v>
      </c>
      <c r="O4687" s="2">
        <v>0</v>
      </c>
      <c r="P4687" s="2">
        <v>390205</v>
      </c>
      <c r="Q4687" s="2">
        <v>364691</v>
      </c>
      <c r="R4687" s="2">
        <v>288058</v>
      </c>
      <c r="S4687" s="4">
        <f t="shared" si="147"/>
        <v>1.3546056696915205</v>
      </c>
    </row>
    <row r="4688" spans="1:19" x14ac:dyDescent="0.25">
      <c r="A4688" s="10">
        <v>0</v>
      </c>
      <c r="B4688" s="1" t="s">
        <v>40</v>
      </c>
      <c r="C4688" s="1" t="s">
        <v>2754</v>
      </c>
      <c r="D4688" s="1">
        <v>2019</v>
      </c>
      <c r="E4688" s="2">
        <v>0</v>
      </c>
      <c r="F4688" s="2">
        <v>0</v>
      </c>
      <c r="G4688" s="2">
        <v>891563</v>
      </c>
      <c r="H4688" s="2">
        <v>618657</v>
      </c>
      <c r="I4688" s="2">
        <v>168610</v>
      </c>
      <c r="J4688" s="2">
        <v>8381</v>
      </c>
      <c r="K4688" s="2">
        <v>0</v>
      </c>
      <c r="L4688" s="2">
        <v>714572</v>
      </c>
      <c r="M4688" s="2">
        <v>272906</v>
      </c>
      <c r="N4688" s="4">
        <f t="shared" si="146"/>
        <v>0</v>
      </c>
      <c r="O4688" s="2">
        <v>86591</v>
      </c>
      <c r="P4688" s="2">
        <v>778432</v>
      </c>
      <c r="Q4688" s="2">
        <v>460388</v>
      </c>
      <c r="R4688" s="2">
        <v>634293</v>
      </c>
      <c r="S4688" s="4">
        <f t="shared" si="147"/>
        <v>1.3637593351968254</v>
      </c>
    </row>
    <row r="4689" spans="1:19" x14ac:dyDescent="0.25">
      <c r="A4689" s="10">
        <v>0</v>
      </c>
      <c r="B4689" s="1" t="s">
        <v>32</v>
      </c>
      <c r="C4689" s="1" t="s">
        <v>1354</v>
      </c>
      <c r="D4689" s="1">
        <v>2019</v>
      </c>
      <c r="E4689" s="2">
        <v>0</v>
      </c>
      <c r="F4689" s="2">
        <v>0</v>
      </c>
      <c r="G4689" s="2">
        <v>838507</v>
      </c>
      <c r="H4689" s="2">
        <v>728467</v>
      </c>
      <c r="I4689" s="2">
        <v>437964</v>
      </c>
      <c r="J4689" s="2">
        <v>0</v>
      </c>
      <c r="K4689" s="2">
        <v>0</v>
      </c>
      <c r="L4689" s="2">
        <v>400543</v>
      </c>
      <c r="M4689" s="2">
        <v>110040</v>
      </c>
      <c r="N4689" s="4">
        <f t="shared" si="146"/>
        <v>0</v>
      </c>
      <c r="O4689" s="2">
        <v>136597</v>
      </c>
      <c r="P4689" s="2">
        <v>498602</v>
      </c>
      <c r="Q4689" s="2">
        <v>482515</v>
      </c>
      <c r="R4689" s="2">
        <v>465392</v>
      </c>
      <c r="S4689" s="4">
        <f t="shared" si="147"/>
        <v>1.3648687558015609</v>
      </c>
    </row>
    <row r="4690" spans="1:19" x14ac:dyDescent="0.25">
      <c r="A4690" s="10">
        <v>0</v>
      </c>
      <c r="B4690" s="1" t="s">
        <v>40</v>
      </c>
      <c r="C4690" s="1" t="s">
        <v>3206</v>
      </c>
      <c r="D4690" s="1">
        <v>2019</v>
      </c>
      <c r="E4690" s="2">
        <v>0</v>
      </c>
      <c r="F4690" s="2">
        <v>0</v>
      </c>
      <c r="G4690" s="2">
        <v>1008205</v>
      </c>
      <c r="H4690" s="2">
        <v>1002650</v>
      </c>
      <c r="I4690" s="2">
        <v>607179</v>
      </c>
      <c r="J4690" s="2">
        <v>165122</v>
      </c>
      <c r="K4690" s="2">
        <v>10000</v>
      </c>
      <c r="L4690" s="2">
        <v>225904</v>
      </c>
      <c r="M4690" s="2">
        <v>5555</v>
      </c>
      <c r="N4690" s="4">
        <f t="shared" si="146"/>
        <v>0</v>
      </c>
      <c r="O4690" s="2">
        <v>161794</v>
      </c>
      <c r="P4690" s="2">
        <v>402998</v>
      </c>
      <c r="Q4690" s="2">
        <v>497752</v>
      </c>
      <c r="R4690" s="2">
        <v>413152</v>
      </c>
      <c r="S4690" s="4">
        <f t="shared" si="147"/>
        <v>1.3670319882270932</v>
      </c>
    </row>
    <row r="4691" spans="1:19" x14ac:dyDescent="0.25">
      <c r="A4691" s="10">
        <v>0</v>
      </c>
      <c r="B4691" s="1" t="s">
        <v>32</v>
      </c>
      <c r="C4691" s="1" t="s">
        <v>1598</v>
      </c>
      <c r="D4691" s="1">
        <v>2019</v>
      </c>
      <c r="E4691" s="2">
        <v>0</v>
      </c>
      <c r="F4691" s="2">
        <v>0</v>
      </c>
      <c r="G4691" s="2">
        <v>655947</v>
      </c>
      <c r="H4691" s="2">
        <v>362384</v>
      </c>
      <c r="I4691" s="2">
        <v>375364</v>
      </c>
      <c r="J4691" s="2">
        <v>0</v>
      </c>
      <c r="K4691" s="2">
        <v>0</v>
      </c>
      <c r="L4691" s="2">
        <v>280583</v>
      </c>
      <c r="M4691" s="2">
        <v>293563</v>
      </c>
      <c r="N4691" s="4">
        <f t="shared" si="146"/>
        <v>0</v>
      </c>
      <c r="O4691" s="2">
        <v>0</v>
      </c>
      <c r="P4691" s="2">
        <v>144970</v>
      </c>
      <c r="Q4691" s="2">
        <v>144806</v>
      </c>
      <c r="R4691" s="2">
        <v>105698</v>
      </c>
      <c r="S4691" s="4">
        <f t="shared" si="147"/>
        <v>1.371549130541732</v>
      </c>
    </row>
    <row r="4692" spans="1:19" x14ac:dyDescent="0.25">
      <c r="A4692" s="10">
        <v>0</v>
      </c>
      <c r="B4692" s="1" t="s">
        <v>27</v>
      </c>
      <c r="C4692" s="1" t="s">
        <v>807</v>
      </c>
      <c r="D4692" s="1">
        <v>2019</v>
      </c>
      <c r="E4692" s="2">
        <v>0</v>
      </c>
      <c r="F4692" s="2">
        <v>0</v>
      </c>
      <c r="G4692" s="2">
        <v>4529473</v>
      </c>
      <c r="H4692" s="2">
        <v>2490133</v>
      </c>
      <c r="I4692" s="2">
        <v>624513</v>
      </c>
      <c r="J4692" s="2">
        <v>106864</v>
      </c>
      <c r="K4692" s="2">
        <v>0</v>
      </c>
      <c r="L4692" s="2">
        <v>3798096</v>
      </c>
      <c r="M4692" s="2">
        <v>2039340</v>
      </c>
      <c r="N4692" s="4">
        <f t="shared" si="146"/>
        <v>0</v>
      </c>
      <c r="O4692" s="2">
        <v>0</v>
      </c>
      <c r="P4692" s="2">
        <v>2623947</v>
      </c>
      <c r="Q4692" s="2">
        <v>2484304</v>
      </c>
      <c r="R4692" s="2">
        <v>1912421</v>
      </c>
      <c r="S4692" s="4">
        <f t="shared" si="147"/>
        <v>1.3720551071129212</v>
      </c>
    </row>
    <row r="4693" spans="1:19" x14ac:dyDescent="0.25">
      <c r="A4693" s="10">
        <v>0</v>
      </c>
      <c r="B4693" s="1" t="s">
        <v>40</v>
      </c>
      <c r="C4693" s="1" t="s">
        <v>3133</v>
      </c>
      <c r="D4693" s="1">
        <v>2019</v>
      </c>
      <c r="E4693" s="2">
        <v>0</v>
      </c>
      <c r="F4693" s="2">
        <v>0</v>
      </c>
      <c r="G4693" s="2">
        <v>934056</v>
      </c>
      <c r="H4693" s="2">
        <v>919176</v>
      </c>
      <c r="I4693" s="2">
        <v>24534</v>
      </c>
      <c r="J4693" s="2">
        <v>11137</v>
      </c>
      <c r="K4693" s="2">
        <v>0</v>
      </c>
      <c r="L4693" s="2">
        <v>898385</v>
      </c>
      <c r="M4693" s="2">
        <v>14880</v>
      </c>
      <c r="N4693" s="4">
        <f t="shared" si="146"/>
        <v>0</v>
      </c>
      <c r="O4693" s="2">
        <v>0</v>
      </c>
      <c r="P4693" s="2">
        <v>1190867</v>
      </c>
      <c r="Q4693" s="2">
        <v>921581</v>
      </c>
      <c r="R4693" s="2">
        <v>867698</v>
      </c>
      <c r="S4693" s="4">
        <f t="shared" si="147"/>
        <v>1.3724440992142428</v>
      </c>
    </row>
    <row r="4694" spans="1:19" x14ac:dyDescent="0.25">
      <c r="A4694" s="10">
        <v>0</v>
      </c>
      <c r="B4694" s="1" t="s">
        <v>53</v>
      </c>
      <c r="C4694" s="1" t="s">
        <v>3908</v>
      </c>
      <c r="D4694" s="1">
        <v>2019</v>
      </c>
      <c r="E4694" s="2">
        <v>0</v>
      </c>
      <c r="F4694" s="2">
        <v>0</v>
      </c>
      <c r="G4694" s="2">
        <v>410269</v>
      </c>
      <c r="H4694" s="2">
        <v>379171</v>
      </c>
      <c r="I4694" s="2">
        <v>1079717</v>
      </c>
      <c r="J4694" s="2">
        <v>0</v>
      </c>
      <c r="K4694" s="2">
        <v>0</v>
      </c>
      <c r="L4694" s="2">
        <v>0</v>
      </c>
      <c r="M4694" s="2">
        <v>31098</v>
      </c>
      <c r="N4694" s="4">
        <f t="shared" si="146"/>
        <v>0</v>
      </c>
      <c r="O4694" s="2">
        <v>42150</v>
      </c>
      <c r="P4694" s="2">
        <v>489946</v>
      </c>
      <c r="Q4694" s="2">
        <v>408700</v>
      </c>
      <c r="R4694" s="2">
        <v>385231</v>
      </c>
      <c r="S4694" s="4">
        <f t="shared" si="147"/>
        <v>1.3812387891940161</v>
      </c>
    </row>
    <row r="4695" spans="1:19" x14ac:dyDescent="0.25">
      <c r="A4695" s="10">
        <v>0</v>
      </c>
      <c r="B4695" s="1" t="s">
        <v>40</v>
      </c>
      <c r="C4695" s="1" t="s">
        <v>3293</v>
      </c>
      <c r="D4695" s="1">
        <v>2019</v>
      </c>
      <c r="E4695" s="2">
        <v>0</v>
      </c>
      <c r="F4695" s="2">
        <v>0</v>
      </c>
      <c r="G4695" s="2">
        <v>153696</v>
      </c>
      <c r="H4695" s="2">
        <v>154532</v>
      </c>
      <c r="I4695" s="2">
        <v>7724</v>
      </c>
      <c r="J4695" s="2">
        <v>1980</v>
      </c>
      <c r="K4695" s="2">
        <v>0</v>
      </c>
      <c r="L4695" s="2">
        <v>143992</v>
      </c>
      <c r="M4695" s="2">
        <v>-836</v>
      </c>
      <c r="N4695" s="4">
        <f t="shared" si="146"/>
        <v>0</v>
      </c>
      <c r="O4695" s="2">
        <v>5011</v>
      </c>
      <c r="P4695" s="2">
        <v>148262</v>
      </c>
      <c r="Q4695" s="2">
        <v>113920</v>
      </c>
      <c r="R4695" s="2">
        <v>110952</v>
      </c>
      <c r="S4695" s="4">
        <f t="shared" si="147"/>
        <v>1.3814352152282068</v>
      </c>
    </row>
    <row r="4696" spans="1:19" x14ac:dyDescent="0.25">
      <c r="A4696" s="10">
        <v>0</v>
      </c>
      <c r="B4696" s="1" t="s">
        <v>32</v>
      </c>
      <c r="C4696" s="1" t="s">
        <v>2164</v>
      </c>
      <c r="D4696" s="1">
        <v>2019</v>
      </c>
      <c r="E4696" s="2">
        <v>0</v>
      </c>
      <c r="F4696" s="2">
        <v>0</v>
      </c>
      <c r="G4696" s="2">
        <v>810665</v>
      </c>
      <c r="H4696" s="2">
        <v>658278</v>
      </c>
      <c r="I4696" s="2">
        <v>53781</v>
      </c>
      <c r="J4696" s="2">
        <v>0</v>
      </c>
      <c r="K4696" s="2">
        <v>0</v>
      </c>
      <c r="L4696" s="2">
        <v>756884</v>
      </c>
      <c r="M4696" s="2">
        <v>152387</v>
      </c>
      <c r="N4696" s="4">
        <f t="shared" si="146"/>
        <v>0</v>
      </c>
      <c r="O4696" s="2">
        <v>0</v>
      </c>
      <c r="P4696" s="2">
        <v>936354</v>
      </c>
      <c r="Q4696" s="2">
        <v>625351</v>
      </c>
      <c r="R4696" s="2">
        <v>676291</v>
      </c>
      <c r="S4696" s="4">
        <f t="shared" si="147"/>
        <v>1.3845430443403801</v>
      </c>
    </row>
    <row r="4697" spans="1:19" x14ac:dyDescent="0.25">
      <c r="A4697" s="10">
        <v>0</v>
      </c>
      <c r="B4697" s="1" t="s">
        <v>53</v>
      </c>
      <c r="C4697" s="1" t="s">
        <v>3902</v>
      </c>
      <c r="D4697" s="1">
        <v>2019</v>
      </c>
      <c r="E4697" s="2">
        <v>0</v>
      </c>
      <c r="F4697" s="2">
        <v>0</v>
      </c>
      <c r="G4697" s="2">
        <v>20182109</v>
      </c>
      <c r="H4697" s="2">
        <v>16844476</v>
      </c>
      <c r="I4697" s="2">
        <v>707350</v>
      </c>
      <c r="J4697" s="2">
        <v>806978</v>
      </c>
      <c r="K4697" s="2">
        <v>112926</v>
      </c>
      <c r="L4697" s="2">
        <v>18554855</v>
      </c>
      <c r="M4697" s="2">
        <v>3337633</v>
      </c>
      <c r="N4697" s="4">
        <f t="shared" si="146"/>
        <v>0</v>
      </c>
      <c r="O4697" s="2">
        <v>1998401</v>
      </c>
      <c r="P4697" s="2">
        <v>15327174</v>
      </c>
      <c r="Q4697" s="2">
        <v>17522356</v>
      </c>
      <c r="R4697" s="2">
        <v>12501706</v>
      </c>
      <c r="S4697" s="4">
        <f t="shared" si="147"/>
        <v>1.3858568582559851</v>
      </c>
    </row>
    <row r="4698" spans="1:19" x14ac:dyDescent="0.25">
      <c r="A4698" s="10">
        <v>0</v>
      </c>
      <c r="B4698" s="1" t="s">
        <v>40</v>
      </c>
      <c r="C4698" s="1" t="s">
        <v>1532</v>
      </c>
      <c r="D4698" s="1">
        <v>2019</v>
      </c>
      <c r="E4698" s="2">
        <v>0</v>
      </c>
      <c r="F4698" s="2">
        <v>0</v>
      </c>
      <c r="G4698" s="2">
        <v>193862</v>
      </c>
      <c r="H4698" s="2">
        <v>203403</v>
      </c>
      <c r="I4698" s="2">
        <v>88936</v>
      </c>
      <c r="J4698" s="2">
        <v>54102</v>
      </c>
      <c r="K4698" s="2">
        <v>0</v>
      </c>
      <c r="L4698" s="2">
        <v>50824</v>
      </c>
      <c r="M4698" s="2">
        <v>-9541</v>
      </c>
      <c r="N4698" s="4">
        <f t="shared" si="146"/>
        <v>0</v>
      </c>
      <c r="O4698" s="2">
        <v>0</v>
      </c>
      <c r="P4698" s="2">
        <v>65554</v>
      </c>
      <c r="Q4698" s="2">
        <v>49075</v>
      </c>
      <c r="R4698" s="2">
        <v>47275</v>
      </c>
      <c r="S4698" s="4">
        <f t="shared" si="147"/>
        <v>1.3866525647805394</v>
      </c>
    </row>
    <row r="4699" spans="1:19" x14ac:dyDescent="0.25">
      <c r="A4699" s="10">
        <v>0</v>
      </c>
      <c r="B4699" s="1" t="s">
        <v>40</v>
      </c>
      <c r="C4699" s="1" t="s">
        <v>2997</v>
      </c>
      <c r="D4699" s="1">
        <v>2019</v>
      </c>
      <c r="E4699" s="2">
        <v>0</v>
      </c>
      <c r="F4699" s="2">
        <v>0</v>
      </c>
      <c r="G4699" s="2">
        <v>920063</v>
      </c>
      <c r="H4699" s="2">
        <v>1030172</v>
      </c>
      <c r="I4699" s="2">
        <v>82075</v>
      </c>
      <c r="J4699" s="2">
        <v>0</v>
      </c>
      <c r="K4699" s="2">
        <v>0</v>
      </c>
      <c r="L4699" s="2">
        <v>837987</v>
      </c>
      <c r="M4699" s="2">
        <v>-110109</v>
      </c>
      <c r="N4699" s="4">
        <f t="shared" si="146"/>
        <v>0</v>
      </c>
      <c r="O4699" s="2">
        <v>0</v>
      </c>
      <c r="P4699" s="2">
        <v>462154</v>
      </c>
      <c r="Q4699" s="2">
        <v>419294</v>
      </c>
      <c r="R4699" s="2">
        <v>333215</v>
      </c>
      <c r="S4699" s="4">
        <f t="shared" si="147"/>
        <v>1.3869543688009243</v>
      </c>
    </row>
    <row r="4700" spans="1:19" x14ac:dyDescent="0.25">
      <c r="A4700" s="10">
        <v>0</v>
      </c>
      <c r="B4700" s="1" t="s">
        <v>40</v>
      </c>
      <c r="C4700" s="1" t="s">
        <v>3238</v>
      </c>
      <c r="D4700" s="1">
        <v>2019</v>
      </c>
      <c r="E4700" s="2">
        <v>0</v>
      </c>
      <c r="F4700" s="2">
        <v>0</v>
      </c>
      <c r="G4700" s="2">
        <v>305160</v>
      </c>
      <c r="H4700" s="2">
        <v>268921</v>
      </c>
      <c r="I4700" s="2">
        <v>58387</v>
      </c>
      <c r="J4700" s="2">
        <v>0</v>
      </c>
      <c r="K4700" s="2">
        <v>0</v>
      </c>
      <c r="L4700" s="2">
        <v>246773</v>
      </c>
      <c r="M4700" s="2">
        <v>36239</v>
      </c>
      <c r="N4700" s="4">
        <f t="shared" si="146"/>
        <v>0</v>
      </c>
      <c r="O4700" s="2">
        <v>0</v>
      </c>
      <c r="P4700" s="2">
        <v>413786</v>
      </c>
      <c r="Q4700" s="2">
        <v>305140</v>
      </c>
      <c r="R4700" s="2">
        <v>298218</v>
      </c>
      <c r="S4700" s="4">
        <f t="shared" si="147"/>
        <v>1.3875285864703002</v>
      </c>
    </row>
    <row r="4701" spans="1:19" x14ac:dyDescent="0.25">
      <c r="A4701" s="10">
        <v>0</v>
      </c>
      <c r="B4701" s="1" t="s">
        <v>40</v>
      </c>
      <c r="C4701" s="1" t="s">
        <v>3437</v>
      </c>
      <c r="D4701" s="1">
        <v>2019</v>
      </c>
      <c r="E4701" s="2">
        <v>0</v>
      </c>
      <c r="F4701" s="2">
        <v>0</v>
      </c>
      <c r="G4701" s="2">
        <v>736503</v>
      </c>
      <c r="H4701" s="2">
        <v>697169</v>
      </c>
      <c r="I4701" s="2">
        <v>357886</v>
      </c>
      <c r="J4701" s="2">
        <v>94928</v>
      </c>
      <c r="K4701" s="2">
        <v>0</v>
      </c>
      <c r="L4701" s="2">
        <v>283689</v>
      </c>
      <c r="M4701" s="2">
        <v>39334</v>
      </c>
      <c r="N4701" s="4">
        <f t="shared" si="146"/>
        <v>0</v>
      </c>
      <c r="O4701" s="2">
        <v>0</v>
      </c>
      <c r="P4701" s="2">
        <v>305273</v>
      </c>
      <c r="Q4701" s="2">
        <v>220267</v>
      </c>
      <c r="R4701" s="2">
        <v>219445</v>
      </c>
      <c r="S4701" s="4">
        <f t="shared" si="147"/>
        <v>1.3911139465469708</v>
      </c>
    </row>
    <row r="4702" spans="1:19" x14ac:dyDescent="0.25">
      <c r="A4702" s="10">
        <v>0</v>
      </c>
      <c r="B4702" s="1" t="s">
        <v>32</v>
      </c>
      <c r="C4702" s="1" t="s">
        <v>1857</v>
      </c>
      <c r="D4702" s="1">
        <v>2019</v>
      </c>
      <c r="E4702" s="2">
        <v>0</v>
      </c>
      <c r="F4702" s="2">
        <v>0</v>
      </c>
      <c r="G4702" s="2">
        <v>149689</v>
      </c>
      <c r="H4702" s="2">
        <v>114834</v>
      </c>
      <c r="I4702" s="2">
        <v>70823</v>
      </c>
      <c r="J4702" s="2">
        <v>15881</v>
      </c>
      <c r="K4702" s="2">
        <v>0</v>
      </c>
      <c r="L4702" s="2">
        <v>62985</v>
      </c>
      <c r="M4702" s="2">
        <v>34855</v>
      </c>
      <c r="N4702" s="4">
        <f t="shared" si="146"/>
        <v>0</v>
      </c>
      <c r="O4702" s="2">
        <v>0</v>
      </c>
      <c r="P4702" s="2">
        <v>110801</v>
      </c>
      <c r="Q4702" s="2">
        <v>93584</v>
      </c>
      <c r="R4702" s="2">
        <v>79542</v>
      </c>
      <c r="S4702" s="4">
        <f t="shared" si="147"/>
        <v>1.3929873525935983</v>
      </c>
    </row>
    <row r="4703" spans="1:19" x14ac:dyDescent="0.25">
      <c r="A4703" s="10">
        <v>0</v>
      </c>
      <c r="B4703" s="1" t="s">
        <v>40</v>
      </c>
      <c r="C4703" s="1" t="s">
        <v>3276</v>
      </c>
      <c r="D4703" s="1">
        <v>2019</v>
      </c>
      <c r="E4703" s="2">
        <v>0</v>
      </c>
      <c r="F4703" s="2">
        <v>0</v>
      </c>
      <c r="G4703" s="2">
        <v>423306</v>
      </c>
      <c r="H4703" s="2">
        <v>423892</v>
      </c>
      <c r="I4703" s="2">
        <v>165795</v>
      </c>
      <c r="J4703" s="2">
        <v>0</v>
      </c>
      <c r="K4703" s="2">
        <v>0</v>
      </c>
      <c r="L4703" s="2">
        <v>257510</v>
      </c>
      <c r="M4703" s="2">
        <v>-586</v>
      </c>
      <c r="N4703" s="4">
        <f t="shared" si="146"/>
        <v>0</v>
      </c>
      <c r="O4703" s="2">
        <v>0</v>
      </c>
      <c r="P4703" s="2">
        <v>271532</v>
      </c>
      <c r="Q4703" s="2">
        <v>181065</v>
      </c>
      <c r="R4703" s="2">
        <v>194705</v>
      </c>
      <c r="S4703" s="4">
        <f t="shared" si="147"/>
        <v>1.3945815464420535</v>
      </c>
    </row>
    <row r="4704" spans="1:19" x14ac:dyDescent="0.25">
      <c r="A4704" s="10">
        <v>0</v>
      </c>
      <c r="B4704" s="1" t="s">
        <v>66</v>
      </c>
      <c r="C4704" s="1" t="s">
        <v>4826</v>
      </c>
      <c r="D4704" s="1">
        <v>2019</v>
      </c>
      <c r="E4704" s="2">
        <v>0</v>
      </c>
      <c r="F4704" s="2">
        <v>0</v>
      </c>
      <c r="G4704" s="2">
        <v>4159790</v>
      </c>
      <c r="H4704" s="2">
        <v>859397</v>
      </c>
      <c r="I4704" s="2">
        <v>624291</v>
      </c>
      <c r="J4704" s="2">
        <v>2907381</v>
      </c>
      <c r="K4704" s="2">
        <v>0</v>
      </c>
      <c r="L4704" s="2">
        <v>628118</v>
      </c>
      <c r="M4704" s="2">
        <v>3300393</v>
      </c>
      <c r="N4704" s="4">
        <f t="shared" si="146"/>
        <v>0</v>
      </c>
      <c r="O4704" s="2">
        <v>0</v>
      </c>
      <c r="P4704" s="2">
        <v>1552133</v>
      </c>
      <c r="Q4704" s="2">
        <v>973930</v>
      </c>
      <c r="R4704" s="2">
        <v>1112131</v>
      </c>
      <c r="S4704" s="4">
        <f t="shared" si="147"/>
        <v>1.3956386432893246</v>
      </c>
    </row>
    <row r="4705" spans="1:19" x14ac:dyDescent="0.25">
      <c r="A4705" s="10">
        <v>0</v>
      </c>
      <c r="B4705" s="1" t="s">
        <v>32</v>
      </c>
      <c r="C4705" s="1" t="s">
        <v>1427</v>
      </c>
      <c r="D4705" s="1">
        <v>2019</v>
      </c>
      <c r="E4705" s="2">
        <v>0</v>
      </c>
      <c r="F4705" s="2">
        <v>0</v>
      </c>
      <c r="G4705" s="2">
        <v>280738</v>
      </c>
      <c r="H4705" s="2">
        <v>263591</v>
      </c>
      <c r="I4705" s="2">
        <v>153282</v>
      </c>
      <c r="J4705" s="2">
        <v>0</v>
      </c>
      <c r="K4705" s="2">
        <v>3975</v>
      </c>
      <c r="L4705" s="2">
        <v>123481</v>
      </c>
      <c r="M4705" s="2">
        <v>17147</v>
      </c>
      <c r="N4705" s="4">
        <f t="shared" si="146"/>
        <v>0</v>
      </c>
      <c r="O4705" s="2">
        <v>0</v>
      </c>
      <c r="P4705" s="2">
        <v>117725</v>
      </c>
      <c r="Q4705" s="2">
        <v>98761</v>
      </c>
      <c r="R4705" s="2">
        <v>84099</v>
      </c>
      <c r="S4705" s="4">
        <f t="shared" si="147"/>
        <v>1.3998382858297957</v>
      </c>
    </row>
    <row r="4706" spans="1:19" x14ac:dyDescent="0.25">
      <c r="A4706" s="10">
        <v>0</v>
      </c>
      <c r="B4706" s="1" t="s">
        <v>32</v>
      </c>
      <c r="C4706" s="1" t="s">
        <v>2323</v>
      </c>
      <c r="D4706" s="1">
        <v>2019</v>
      </c>
      <c r="E4706" s="2">
        <v>0</v>
      </c>
      <c r="F4706" s="2">
        <v>0</v>
      </c>
      <c r="G4706" s="2">
        <v>141938</v>
      </c>
      <c r="H4706" s="2">
        <v>176273</v>
      </c>
      <c r="I4706" s="2">
        <v>80896</v>
      </c>
      <c r="J4706" s="2">
        <v>0</v>
      </c>
      <c r="K4706" s="2">
        <v>0</v>
      </c>
      <c r="L4706" s="2">
        <v>61042</v>
      </c>
      <c r="M4706" s="2">
        <v>-34335</v>
      </c>
      <c r="N4706" s="4">
        <f t="shared" si="146"/>
        <v>0</v>
      </c>
      <c r="O4706" s="2">
        <v>0</v>
      </c>
      <c r="P4706" s="2">
        <v>59056</v>
      </c>
      <c r="Q4706" s="2">
        <v>49596</v>
      </c>
      <c r="R4706" s="2">
        <v>42096</v>
      </c>
      <c r="S4706" s="4">
        <f t="shared" si="147"/>
        <v>1.40288863549981</v>
      </c>
    </row>
    <row r="4707" spans="1:19" x14ac:dyDescent="0.25">
      <c r="A4707" s="10">
        <v>0</v>
      </c>
      <c r="B4707" s="1" t="s">
        <v>40</v>
      </c>
      <c r="C4707" s="1" t="s">
        <v>3134</v>
      </c>
      <c r="D4707" s="1">
        <v>2019</v>
      </c>
      <c r="E4707" s="2">
        <v>0</v>
      </c>
      <c r="F4707" s="2">
        <v>0</v>
      </c>
      <c r="G4707" s="2">
        <v>679600</v>
      </c>
      <c r="H4707" s="2">
        <v>710923</v>
      </c>
      <c r="I4707" s="2">
        <v>34284</v>
      </c>
      <c r="J4707" s="2">
        <v>333572</v>
      </c>
      <c r="K4707" s="2">
        <v>0</v>
      </c>
      <c r="L4707" s="2">
        <v>311744</v>
      </c>
      <c r="M4707" s="2">
        <v>-31323</v>
      </c>
      <c r="N4707" s="4">
        <f t="shared" si="146"/>
        <v>0</v>
      </c>
      <c r="O4707" s="2">
        <v>0</v>
      </c>
      <c r="P4707" s="2">
        <v>440281</v>
      </c>
      <c r="Q4707" s="2">
        <v>342014</v>
      </c>
      <c r="R4707" s="2">
        <v>313518</v>
      </c>
      <c r="S4707" s="4">
        <f t="shared" si="147"/>
        <v>1.4043244725980646</v>
      </c>
    </row>
    <row r="4708" spans="1:19" x14ac:dyDescent="0.25">
      <c r="A4708" s="10">
        <v>0</v>
      </c>
      <c r="B4708" s="1" t="s">
        <v>27</v>
      </c>
      <c r="C4708" s="1" t="s">
        <v>1114</v>
      </c>
      <c r="D4708" s="1">
        <v>2019</v>
      </c>
      <c r="E4708" s="2">
        <v>0</v>
      </c>
      <c r="F4708" s="2">
        <v>0</v>
      </c>
      <c r="G4708" s="2">
        <v>1869588</v>
      </c>
      <c r="H4708" s="2">
        <v>1982577</v>
      </c>
      <c r="I4708" s="2">
        <v>945951</v>
      </c>
      <c r="J4708" s="2">
        <v>0</v>
      </c>
      <c r="K4708" s="2">
        <v>162685</v>
      </c>
      <c r="L4708" s="2">
        <v>760952</v>
      </c>
      <c r="M4708" s="2">
        <v>-112989</v>
      </c>
      <c r="N4708" s="4">
        <f t="shared" si="146"/>
        <v>0</v>
      </c>
      <c r="O4708" s="2">
        <v>0</v>
      </c>
      <c r="P4708" s="2">
        <v>931518</v>
      </c>
      <c r="Q4708" s="2">
        <v>825918</v>
      </c>
      <c r="R4708" s="2">
        <v>662962</v>
      </c>
      <c r="S4708" s="4">
        <f t="shared" si="147"/>
        <v>1.4050850576654468</v>
      </c>
    </row>
    <row r="4709" spans="1:19" x14ac:dyDescent="0.25">
      <c r="A4709" s="10">
        <v>0</v>
      </c>
      <c r="B4709" s="1" t="s">
        <v>32</v>
      </c>
      <c r="C4709" s="1" t="s">
        <v>1633</v>
      </c>
      <c r="D4709" s="1">
        <v>2019</v>
      </c>
      <c r="E4709" s="2">
        <v>0</v>
      </c>
      <c r="F4709" s="2">
        <v>0</v>
      </c>
      <c r="G4709" s="2">
        <v>61608</v>
      </c>
      <c r="H4709" s="2">
        <v>83227</v>
      </c>
      <c r="I4709" s="2">
        <v>34782</v>
      </c>
      <c r="J4709" s="2">
        <v>0</v>
      </c>
      <c r="K4709" s="2">
        <v>0</v>
      </c>
      <c r="L4709" s="2">
        <v>26826</v>
      </c>
      <c r="M4709" s="2">
        <v>-21619</v>
      </c>
      <c r="N4709" s="4">
        <f t="shared" si="146"/>
        <v>0</v>
      </c>
      <c r="O4709" s="2">
        <v>0</v>
      </c>
      <c r="P4709" s="2">
        <v>24323</v>
      </c>
      <c r="Q4709" s="2">
        <v>23295</v>
      </c>
      <c r="R4709" s="2">
        <v>17275</v>
      </c>
      <c r="S4709" s="4">
        <f t="shared" si="147"/>
        <v>1.4079884225759769</v>
      </c>
    </row>
    <row r="4710" spans="1:19" x14ac:dyDescent="0.25">
      <c r="A4710" s="10">
        <v>0</v>
      </c>
      <c r="B4710" s="1" t="s">
        <v>32</v>
      </c>
      <c r="C4710" s="1" t="s">
        <v>2280</v>
      </c>
      <c r="D4710" s="1">
        <v>2019</v>
      </c>
      <c r="E4710" s="2">
        <v>0</v>
      </c>
      <c r="F4710" s="2">
        <v>0</v>
      </c>
      <c r="G4710" s="2">
        <v>3370281</v>
      </c>
      <c r="H4710" s="2">
        <v>3207618</v>
      </c>
      <c r="I4710" s="2">
        <v>1537221</v>
      </c>
      <c r="J4710" s="2">
        <v>107765</v>
      </c>
      <c r="K4710" s="2">
        <v>0</v>
      </c>
      <c r="L4710" s="2">
        <v>1725295</v>
      </c>
      <c r="M4710" s="2">
        <v>162663</v>
      </c>
      <c r="N4710" s="4">
        <f t="shared" si="146"/>
        <v>0</v>
      </c>
      <c r="O4710" s="2">
        <v>123962</v>
      </c>
      <c r="P4710" s="2">
        <v>2212518</v>
      </c>
      <c r="Q4710" s="2">
        <v>1764629</v>
      </c>
      <c r="R4710" s="2">
        <v>1659422</v>
      </c>
      <c r="S4710" s="4">
        <f t="shared" si="147"/>
        <v>1.4080083306115021</v>
      </c>
    </row>
    <row r="4711" spans="1:19" x14ac:dyDescent="0.25">
      <c r="A4711" s="10">
        <v>0</v>
      </c>
      <c r="B4711" s="1" t="s">
        <v>40</v>
      </c>
      <c r="C4711" s="1" t="s">
        <v>2976</v>
      </c>
      <c r="D4711" s="1">
        <v>2019</v>
      </c>
      <c r="E4711" s="2">
        <v>0</v>
      </c>
      <c r="F4711" s="2">
        <v>0</v>
      </c>
      <c r="G4711" s="2">
        <v>322098</v>
      </c>
      <c r="H4711" s="2">
        <v>238574</v>
      </c>
      <c r="I4711" s="2">
        <v>53974</v>
      </c>
      <c r="J4711" s="2">
        <v>3861</v>
      </c>
      <c r="K4711" s="2">
        <v>0</v>
      </c>
      <c r="L4711" s="2">
        <v>264263</v>
      </c>
      <c r="M4711" s="2">
        <v>83524</v>
      </c>
      <c r="N4711" s="4">
        <f t="shared" si="146"/>
        <v>0</v>
      </c>
      <c r="O4711" s="2">
        <v>0</v>
      </c>
      <c r="P4711" s="2">
        <v>322766</v>
      </c>
      <c r="Q4711" s="2">
        <v>255341</v>
      </c>
      <c r="R4711" s="2">
        <v>229193</v>
      </c>
      <c r="S4711" s="4">
        <f t="shared" si="147"/>
        <v>1.408271631332545</v>
      </c>
    </row>
    <row r="4712" spans="1:19" x14ac:dyDescent="0.25">
      <c r="A4712" s="10">
        <v>0</v>
      </c>
      <c r="B4712" s="1" t="s">
        <v>32</v>
      </c>
      <c r="C4712" s="1" t="s">
        <v>173</v>
      </c>
      <c r="D4712" s="1">
        <v>2019</v>
      </c>
      <c r="E4712" s="2">
        <v>0</v>
      </c>
      <c r="F4712" s="2">
        <v>0</v>
      </c>
      <c r="G4712" s="2">
        <v>573184</v>
      </c>
      <c r="H4712" s="2">
        <v>638938</v>
      </c>
      <c r="I4712" s="2">
        <v>337802</v>
      </c>
      <c r="J4712" s="2">
        <v>0</v>
      </c>
      <c r="K4712" s="2">
        <v>0</v>
      </c>
      <c r="L4712" s="2">
        <v>235382</v>
      </c>
      <c r="M4712" s="2">
        <v>-65754</v>
      </c>
      <c r="N4712" s="4">
        <f t="shared" si="146"/>
        <v>0</v>
      </c>
      <c r="O4712" s="2">
        <v>0</v>
      </c>
      <c r="P4712" s="2">
        <v>250729</v>
      </c>
      <c r="Q4712" s="2">
        <v>217112</v>
      </c>
      <c r="R4712" s="2">
        <v>177799</v>
      </c>
      <c r="S4712" s="4">
        <f t="shared" si="147"/>
        <v>1.4101822844897891</v>
      </c>
    </row>
    <row r="4713" spans="1:19" x14ac:dyDescent="0.25">
      <c r="A4713" s="10">
        <v>0</v>
      </c>
      <c r="B4713" s="1" t="s">
        <v>32</v>
      </c>
      <c r="C4713" s="1" t="s">
        <v>2233</v>
      </c>
      <c r="D4713" s="1">
        <v>2019</v>
      </c>
      <c r="E4713" s="2">
        <v>0</v>
      </c>
      <c r="F4713" s="2">
        <v>0</v>
      </c>
      <c r="G4713" s="2">
        <v>281759</v>
      </c>
      <c r="H4713" s="2">
        <v>325639</v>
      </c>
      <c r="I4713" s="2">
        <v>123166</v>
      </c>
      <c r="J4713" s="2">
        <v>0</v>
      </c>
      <c r="K4713" s="2">
        <v>0</v>
      </c>
      <c r="L4713" s="2">
        <v>158593</v>
      </c>
      <c r="M4713" s="2">
        <v>-43880</v>
      </c>
      <c r="N4713" s="4">
        <f t="shared" si="146"/>
        <v>0</v>
      </c>
      <c r="O4713" s="2">
        <v>0</v>
      </c>
      <c r="P4713" s="2">
        <v>205773</v>
      </c>
      <c r="Q4713" s="2">
        <v>171642</v>
      </c>
      <c r="R4713" s="2">
        <v>145572</v>
      </c>
      <c r="S4713" s="4">
        <f t="shared" si="147"/>
        <v>1.4135479350424531</v>
      </c>
    </row>
    <row r="4714" spans="1:19" x14ac:dyDescent="0.25">
      <c r="A4714" s="10">
        <v>0</v>
      </c>
      <c r="B4714" s="1" t="s">
        <v>40</v>
      </c>
      <c r="C4714" s="1" t="s">
        <v>3499</v>
      </c>
      <c r="D4714" s="1">
        <v>2019</v>
      </c>
      <c r="E4714" s="2">
        <v>0</v>
      </c>
      <c r="F4714" s="2">
        <v>0</v>
      </c>
      <c r="G4714" s="2">
        <v>215499</v>
      </c>
      <c r="H4714" s="2">
        <v>170231</v>
      </c>
      <c r="I4714" s="2">
        <v>7445</v>
      </c>
      <c r="J4714" s="2">
        <v>3197</v>
      </c>
      <c r="K4714" s="2">
        <v>0</v>
      </c>
      <c r="L4714" s="2">
        <v>204857</v>
      </c>
      <c r="M4714" s="2">
        <v>45268</v>
      </c>
      <c r="N4714" s="4">
        <f t="shared" si="146"/>
        <v>0</v>
      </c>
      <c r="O4714" s="2">
        <v>0</v>
      </c>
      <c r="P4714" s="2">
        <v>240518</v>
      </c>
      <c r="Q4714" s="2">
        <v>215499</v>
      </c>
      <c r="R4714" s="2">
        <v>170014</v>
      </c>
      <c r="S4714" s="4">
        <f t="shared" si="147"/>
        <v>1.4146952603903209</v>
      </c>
    </row>
    <row r="4715" spans="1:19" x14ac:dyDescent="0.25">
      <c r="A4715" s="10">
        <v>0</v>
      </c>
      <c r="B4715" s="1" t="s">
        <v>32</v>
      </c>
      <c r="C4715" s="1" t="s">
        <v>1505</v>
      </c>
      <c r="D4715" s="1">
        <v>2019</v>
      </c>
      <c r="E4715" s="2">
        <v>0</v>
      </c>
      <c r="F4715" s="2">
        <v>0</v>
      </c>
      <c r="G4715" s="2">
        <v>470179</v>
      </c>
      <c r="H4715" s="2">
        <v>415067</v>
      </c>
      <c r="I4715" s="2">
        <v>179703</v>
      </c>
      <c r="J4715" s="2">
        <v>0</v>
      </c>
      <c r="K4715" s="2">
        <v>0</v>
      </c>
      <c r="L4715" s="2">
        <v>290476</v>
      </c>
      <c r="M4715" s="2">
        <v>55112</v>
      </c>
      <c r="N4715" s="4">
        <f t="shared" si="146"/>
        <v>0</v>
      </c>
      <c r="O4715" s="2">
        <v>0</v>
      </c>
      <c r="P4715" s="2">
        <v>188881</v>
      </c>
      <c r="Q4715" s="2">
        <v>174412</v>
      </c>
      <c r="R4715" s="2">
        <v>133102</v>
      </c>
      <c r="S4715" s="4">
        <f t="shared" si="147"/>
        <v>1.4190695857312436</v>
      </c>
    </row>
    <row r="4716" spans="1:19" x14ac:dyDescent="0.25">
      <c r="A4716" s="10">
        <v>0</v>
      </c>
      <c r="B4716" s="1" t="s">
        <v>40</v>
      </c>
      <c r="C4716" s="1" t="s">
        <v>3089</v>
      </c>
      <c r="D4716" s="1">
        <v>2019</v>
      </c>
      <c r="E4716" s="2">
        <v>0</v>
      </c>
      <c r="F4716" s="2">
        <v>0</v>
      </c>
      <c r="G4716" s="2">
        <v>1006891</v>
      </c>
      <c r="H4716" s="2">
        <v>1013210</v>
      </c>
      <c r="I4716" s="2">
        <v>97971</v>
      </c>
      <c r="J4716" s="2">
        <v>0</v>
      </c>
      <c r="K4716" s="2">
        <v>303810</v>
      </c>
      <c r="L4716" s="2">
        <v>605110</v>
      </c>
      <c r="M4716" s="2">
        <v>-6319</v>
      </c>
      <c r="N4716" s="4">
        <f t="shared" si="146"/>
        <v>0</v>
      </c>
      <c r="O4716" s="2">
        <v>0</v>
      </c>
      <c r="P4716" s="2">
        <v>1228281</v>
      </c>
      <c r="Q4716" s="2">
        <v>912503</v>
      </c>
      <c r="R4716" s="2">
        <v>865389</v>
      </c>
      <c r="S4716" s="4">
        <f t="shared" si="147"/>
        <v>1.4193397420119738</v>
      </c>
    </row>
    <row r="4717" spans="1:19" x14ac:dyDescent="0.25">
      <c r="A4717" s="10">
        <v>0</v>
      </c>
      <c r="B4717" s="1" t="s">
        <v>32</v>
      </c>
      <c r="C4717" s="1" t="s">
        <v>1585</v>
      </c>
      <c r="D4717" s="1">
        <v>2019</v>
      </c>
      <c r="E4717" s="2">
        <v>0</v>
      </c>
      <c r="F4717" s="2">
        <v>0</v>
      </c>
      <c r="G4717" s="2">
        <v>903066</v>
      </c>
      <c r="H4717" s="2">
        <v>1509061</v>
      </c>
      <c r="I4717" s="2">
        <v>19845</v>
      </c>
      <c r="J4717" s="2">
        <v>0</v>
      </c>
      <c r="K4717" s="2">
        <v>0</v>
      </c>
      <c r="L4717" s="2">
        <v>883221</v>
      </c>
      <c r="M4717" s="2">
        <v>-605995</v>
      </c>
      <c r="N4717" s="4">
        <f t="shared" si="146"/>
        <v>0</v>
      </c>
      <c r="O4717" s="2">
        <v>330509</v>
      </c>
      <c r="P4717" s="2">
        <v>825660</v>
      </c>
      <c r="Q4717" s="2">
        <v>590812</v>
      </c>
      <c r="R4717" s="2">
        <v>812876</v>
      </c>
      <c r="S4717" s="4">
        <f t="shared" si="147"/>
        <v>1.4223190252879898</v>
      </c>
    </row>
    <row r="4718" spans="1:19" x14ac:dyDescent="0.25">
      <c r="A4718" s="10">
        <v>0</v>
      </c>
      <c r="B4718" s="1" t="s">
        <v>40</v>
      </c>
      <c r="C4718" s="1" t="s">
        <v>3171</v>
      </c>
      <c r="D4718" s="1">
        <v>2019</v>
      </c>
      <c r="E4718" s="2">
        <v>0</v>
      </c>
      <c r="F4718" s="2">
        <v>0</v>
      </c>
      <c r="G4718" s="2">
        <v>4018448</v>
      </c>
      <c r="H4718" s="2">
        <v>1432334</v>
      </c>
      <c r="I4718" s="2">
        <v>822491</v>
      </c>
      <c r="J4718" s="2">
        <v>2245743</v>
      </c>
      <c r="K4718" s="2">
        <v>0</v>
      </c>
      <c r="L4718" s="2">
        <v>950214</v>
      </c>
      <c r="M4718" s="2">
        <v>2586114</v>
      </c>
      <c r="N4718" s="4">
        <f t="shared" si="146"/>
        <v>0</v>
      </c>
      <c r="O4718" s="2">
        <v>0</v>
      </c>
      <c r="P4718" s="2">
        <v>948998</v>
      </c>
      <c r="Q4718" s="2">
        <v>808789</v>
      </c>
      <c r="R4718" s="2">
        <v>666785</v>
      </c>
      <c r="S4718" s="4">
        <f t="shared" si="147"/>
        <v>1.4232443741235932</v>
      </c>
    </row>
    <row r="4719" spans="1:19" x14ac:dyDescent="0.25">
      <c r="A4719" s="10">
        <v>0</v>
      </c>
      <c r="B4719" s="1" t="s">
        <v>22</v>
      </c>
      <c r="C4719" s="1" t="s">
        <v>467</v>
      </c>
      <c r="D4719" s="1">
        <v>2019</v>
      </c>
      <c r="E4719" s="2">
        <v>0</v>
      </c>
      <c r="F4719" s="2">
        <v>0</v>
      </c>
      <c r="G4719" s="2">
        <v>3246266</v>
      </c>
      <c r="H4719" s="2">
        <v>2442344</v>
      </c>
      <c r="I4719" s="2">
        <v>1620812</v>
      </c>
      <c r="J4719" s="2">
        <v>185399</v>
      </c>
      <c r="K4719" s="2">
        <v>355919</v>
      </c>
      <c r="L4719" s="2">
        <v>1084136</v>
      </c>
      <c r="M4719" s="2">
        <v>803922</v>
      </c>
      <c r="N4719" s="4">
        <f t="shared" si="146"/>
        <v>0</v>
      </c>
      <c r="O4719" s="2">
        <v>0</v>
      </c>
      <c r="P4719" s="2">
        <v>1068663</v>
      </c>
      <c r="Q4719" s="2">
        <v>1105889</v>
      </c>
      <c r="R4719" s="2">
        <v>749274</v>
      </c>
      <c r="S4719" s="4">
        <f t="shared" si="147"/>
        <v>1.4262646241561832</v>
      </c>
    </row>
    <row r="4720" spans="1:19" x14ac:dyDescent="0.25">
      <c r="A4720" s="10">
        <v>0</v>
      </c>
      <c r="B4720" s="1" t="s">
        <v>40</v>
      </c>
      <c r="C4720" s="1" t="s">
        <v>2926</v>
      </c>
      <c r="D4720" s="1">
        <v>2019</v>
      </c>
      <c r="E4720" s="2">
        <v>0</v>
      </c>
      <c r="F4720" s="2">
        <v>0</v>
      </c>
      <c r="G4720" s="2">
        <v>890694</v>
      </c>
      <c r="H4720" s="2">
        <v>760515</v>
      </c>
      <c r="I4720" s="2">
        <v>453996</v>
      </c>
      <c r="J4720" s="2">
        <v>147741</v>
      </c>
      <c r="K4720" s="2">
        <v>0</v>
      </c>
      <c r="L4720" s="2">
        <v>288957</v>
      </c>
      <c r="M4720" s="2">
        <v>130179</v>
      </c>
      <c r="N4720" s="4">
        <f t="shared" si="146"/>
        <v>0</v>
      </c>
      <c r="O4720" s="2">
        <v>56338</v>
      </c>
      <c r="P4720" s="2">
        <v>367341</v>
      </c>
      <c r="Q4720" s="2">
        <v>355725</v>
      </c>
      <c r="R4720" s="2">
        <v>296254</v>
      </c>
      <c r="S4720" s="4">
        <f t="shared" si="147"/>
        <v>1.4301207747405942</v>
      </c>
    </row>
    <row r="4721" spans="1:19" x14ac:dyDescent="0.25">
      <c r="A4721" s="10">
        <v>0</v>
      </c>
      <c r="B4721" s="1" t="s">
        <v>27</v>
      </c>
      <c r="C4721" s="1" t="s">
        <v>892</v>
      </c>
      <c r="D4721" s="1">
        <v>2019</v>
      </c>
      <c r="E4721" s="2">
        <v>0</v>
      </c>
      <c r="F4721" s="2">
        <v>0</v>
      </c>
      <c r="G4721" s="2">
        <v>7342877</v>
      </c>
      <c r="H4721" s="2">
        <v>5977314</v>
      </c>
      <c r="I4721" s="2">
        <v>1918789</v>
      </c>
      <c r="J4721" s="2">
        <v>35573</v>
      </c>
      <c r="K4721" s="2">
        <v>136084</v>
      </c>
      <c r="L4721" s="2">
        <v>5252431</v>
      </c>
      <c r="M4721" s="2">
        <v>1365563</v>
      </c>
      <c r="N4721" s="4">
        <f t="shared" si="146"/>
        <v>0</v>
      </c>
      <c r="O4721" s="2">
        <v>790000</v>
      </c>
      <c r="P4721" s="2">
        <v>5669187</v>
      </c>
      <c r="Q4721" s="2">
        <v>6075571</v>
      </c>
      <c r="R4721" s="2">
        <v>4510398</v>
      </c>
      <c r="S4721" s="4">
        <f t="shared" si="147"/>
        <v>1.4320658620370088</v>
      </c>
    </row>
    <row r="4722" spans="1:19" x14ac:dyDescent="0.25">
      <c r="A4722" s="10">
        <v>0</v>
      </c>
      <c r="B4722" s="1" t="s">
        <v>40</v>
      </c>
      <c r="C4722" s="1" t="s">
        <v>3428</v>
      </c>
      <c r="D4722" s="1">
        <v>2019</v>
      </c>
      <c r="E4722" s="2">
        <v>0</v>
      </c>
      <c r="F4722" s="2">
        <v>0</v>
      </c>
      <c r="G4722" s="2">
        <v>738865</v>
      </c>
      <c r="H4722" s="2">
        <v>719588</v>
      </c>
      <c r="I4722" s="2">
        <v>64466</v>
      </c>
      <c r="J4722" s="2">
        <v>0</v>
      </c>
      <c r="K4722" s="2">
        <v>0</v>
      </c>
      <c r="L4722" s="2">
        <v>674399</v>
      </c>
      <c r="M4722" s="2">
        <v>19277</v>
      </c>
      <c r="N4722" s="4">
        <f t="shared" si="146"/>
        <v>0</v>
      </c>
      <c r="O4722" s="2">
        <v>6000</v>
      </c>
      <c r="P4722" s="2">
        <v>990444</v>
      </c>
      <c r="Q4722" s="2">
        <v>737636</v>
      </c>
      <c r="R4722" s="2">
        <v>695038</v>
      </c>
      <c r="S4722" s="4">
        <f t="shared" si="147"/>
        <v>1.4336539872640057</v>
      </c>
    </row>
    <row r="4723" spans="1:19" x14ac:dyDescent="0.25">
      <c r="A4723" s="10">
        <v>0</v>
      </c>
      <c r="B4723" s="1" t="s">
        <v>40</v>
      </c>
      <c r="C4723" s="1" t="s">
        <v>2761</v>
      </c>
      <c r="D4723" s="1">
        <v>2019</v>
      </c>
      <c r="E4723" s="2">
        <v>0</v>
      </c>
      <c r="F4723" s="2">
        <v>0</v>
      </c>
      <c r="G4723" s="2">
        <v>295249</v>
      </c>
      <c r="H4723" s="2">
        <v>254136</v>
      </c>
      <c r="I4723" s="2">
        <v>124570</v>
      </c>
      <c r="J4723" s="2">
        <v>80900</v>
      </c>
      <c r="K4723" s="2">
        <v>0</v>
      </c>
      <c r="L4723" s="2">
        <v>89779</v>
      </c>
      <c r="M4723" s="2">
        <v>41113</v>
      </c>
      <c r="N4723" s="4">
        <f t="shared" si="146"/>
        <v>0</v>
      </c>
      <c r="O4723" s="2">
        <v>0</v>
      </c>
      <c r="P4723" s="2">
        <v>171593</v>
      </c>
      <c r="Q4723" s="2">
        <v>136919</v>
      </c>
      <c r="R4723" s="2">
        <v>119406</v>
      </c>
      <c r="S4723" s="4">
        <f t="shared" si="147"/>
        <v>1.4370550893589937</v>
      </c>
    </row>
    <row r="4724" spans="1:19" x14ac:dyDescent="0.25">
      <c r="A4724" s="10">
        <v>0</v>
      </c>
      <c r="B4724" s="1" t="s">
        <v>32</v>
      </c>
      <c r="C4724" s="1" t="s">
        <v>1831</v>
      </c>
      <c r="D4724" s="1">
        <v>2019</v>
      </c>
      <c r="E4724" s="2">
        <v>0</v>
      </c>
      <c r="F4724" s="2">
        <v>0</v>
      </c>
      <c r="G4724" s="2">
        <v>336877</v>
      </c>
      <c r="H4724" s="2">
        <v>320635</v>
      </c>
      <c r="I4724" s="2">
        <v>202664</v>
      </c>
      <c r="J4724" s="2">
        <v>2089</v>
      </c>
      <c r="K4724" s="2">
        <v>0</v>
      </c>
      <c r="L4724" s="2">
        <v>132124</v>
      </c>
      <c r="M4724" s="2">
        <v>16242</v>
      </c>
      <c r="N4724" s="4">
        <f t="shared" si="146"/>
        <v>0</v>
      </c>
      <c r="O4724" s="2">
        <v>0</v>
      </c>
      <c r="P4724" s="2">
        <v>142298</v>
      </c>
      <c r="Q4724" s="2">
        <v>124920</v>
      </c>
      <c r="R4724" s="2">
        <v>98638</v>
      </c>
      <c r="S4724" s="4">
        <f t="shared" si="147"/>
        <v>1.442628601553154</v>
      </c>
    </row>
    <row r="4725" spans="1:19" x14ac:dyDescent="0.25">
      <c r="A4725" s="10">
        <v>0</v>
      </c>
      <c r="B4725" s="1" t="s">
        <v>40</v>
      </c>
      <c r="C4725" s="1" t="s">
        <v>3492</v>
      </c>
      <c r="D4725" s="1">
        <v>2019</v>
      </c>
      <c r="E4725" s="2">
        <v>0</v>
      </c>
      <c r="F4725" s="2">
        <v>0</v>
      </c>
      <c r="G4725" s="2">
        <v>296599</v>
      </c>
      <c r="H4725" s="2">
        <v>285953</v>
      </c>
      <c r="I4725" s="2">
        <v>22474</v>
      </c>
      <c r="J4725" s="2">
        <v>0</v>
      </c>
      <c r="K4725" s="2">
        <v>0</v>
      </c>
      <c r="L4725" s="2">
        <v>274125</v>
      </c>
      <c r="M4725" s="2">
        <v>10646</v>
      </c>
      <c r="N4725" s="4">
        <f t="shared" si="146"/>
        <v>0</v>
      </c>
      <c r="O4725" s="2">
        <v>0</v>
      </c>
      <c r="P4725" s="2">
        <v>183299</v>
      </c>
      <c r="Q4725" s="2">
        <v>144818</v>
      </c>
      <c r="R4725" s="2">
        <v>127030</v>
      </c>
      <c r="S4725" s="4">
        <f t="shared" si="147"/>
        <v>1.4429583562937889</v>
      </c>
    </row>
    <row r="4726" spans="1:19" x14ac:dyDescent="0.25">
      <c r="A4726" s="10">
        <v>0</v>
      </c>
      <c r="B4726" s="1" t="s">
        <v>36</v>
      </c>
      <c r="C4726" s="1" t="s">
        <v>1785</v>
      </c>
      <c r="D4726" s="1">
        <v>2019</v>
      </c>
      <c r="E4726" s="2">
        <v>0</v>
      </c>
      <c r="F4726" s="2">
        <v>0</v>
      </c>
      <c r="G4726" s="2">
        <v>2779755</v>
      </c>
      <c r="H4726" s="2">
        <v>2253578</v>
      </c>
      <c r="I4726" s="2">
        <v>2119290</v>
      </c>
      <c r="J4726" s="2">
        <v>0</v>
      </c>
      <c r="K4726" s="2">
        <v>10000</v>
      </c>
      <c r="L4726" s="2">
        <v>650465</v>
      </c>
      <c r="M4726" s="2">
        <v>526177</v>
      </c>
      <c r="N4726" s="4">
        <f t="shared" si="146"/>
        <v>0</v>
      </c>
      <c r="O4726" s="2">
        <v>0</v>
      </c>
      <c r="P4726" s="2">
        <v>2204725</v>
      </c>
      <c r="Q4726" s="2">
        <v>1960731</v>
      </c>
      <c r="R4726" s="2">
        <v>1526620</v>
      </c>
      <c r="S4726" s="4">
        <f t="shared" si="147"/>
        <v>1.4441871585594319</v>
      </c>
    </row>
    <row r="4727" spans="1:19" x14ac:dyDescent="0.25">
      <c r="A4727" s="10">
        <v>0</v>
      </c>
      <c r="B4727" s="1" t="s">
        <v>32</v>
      </c>
      <c r="C4727" s="1" t="s">
        <v>2398</v>
      </c>
      <c r="D4727" s="1">
        <v>2019</v>
      </c>
      <c r="E4727" s="2">
        <v>0</v>
      </c>
      <c r="F4727" s="2">
        <v>0</v>
      </c>
      <c r="G4727" s="2">
        <v>858341</v>
      </c>
      <c r="H4727" s="2">
        <v>839130</v>
      </c>
      <c r="I4727" s="2">
        <v>312743</v>
      </c>
      <c r="J4727" s="2">
        <v>1541</v>
      </c>
      <c r="K4727" s="2">
        <v>0</v>
      </c>
      <c r="L4727" s="2">
        <v>544057</v>
      </c>
      <c r="M4727" s="2">
        <v>19211</v>
      </c>
      <c r="N4727" s="4">
        <f t="shared" si="146"/>
        <v>0</v>
      </c>
      <c r="O4727" s="2">
        <v>302400</v>
      </c>
      <c r="P4727" s="2">
        <v>260254</v>
      </c>
      <c r="Q4727" s="2">
        <v>435214</v>
      </c>
      <c r="R4727" s="2">
        <v>388551</v>
      </c>
      <c r="S4727" s="4">
        <f t="shared" si="147"/>
        <v>1.4480827484680261</v>
      </c>
    </row>
    <row r="4728" spans="1:19" x14ac:dyDescent="0.25">
      <c r="A4728" s="10">
        <v>0</v>
      </c>
      <c r="B4728" s="1" t="s">
        <v>40</v>
      </c>
      <c r="C4728" s="1" t="s">
        <v>3536</v>
      </c>
      <c r="D4728" s="1">
        <v>2019</v>
      </c>
      <c r="E4728" s="2">
        <v>0</v>
      </c>
      <c r="F4728" s="2">
        <v>0</v>
      </c>
      <c r="G4728" s="2">
        <v>1098301</v>
      </c>
      <c r="H4728" s="2">
        <v>898696</v>
      </c>
      <c r="I4728" s="2">
        <v>156887</v>
      </c>
      <c r="J4728" s="2">
        <v>235367</v>
      </c>
      <c r="K4728" s="2">
        <v>0</v>
      </c>
      <c r="L4728" s="2">
        <v>706047</v>
      </c>
      <c r="M4728" s="2">
        <v>199605</v>
      </c>
      <c r="N4728" s="4">
        <f t="shared" si="146"/>
        <v>0</v>
      </c>
      <c r="O4728" s="2">
        <v>0</v>
      </c>
      <c r="P4728" s="2">
        <v>856899</v>
      </c>
      <c r="Q4728" s="2">
        <v>816775</v>
      </c>
      <c r="R4728" s="2">
        <v>590230</v>
      </c>
      <c r="S4728" s="4">
        <f t="shared" si="147"/>
        <v>1.4518052284702574</v>
      </c>
    </row>
    <row r="4729" spans="1:19" x14ac:dyDescent="0.25">
      <c r="A4729" s="10">
        <v>0</v>
      </c>
      <c r="B4729" s="1" t="s">
        <v>32</v>
      </c>
      <c r="C4729" s="1" t="s">
        <v>2393</v>
      </c>
      <c r="D4729" s="1">
        <v>2019</v>
      </c>
      <c r="E4729" s="2">
        <v>0</v>
      </c>
      <c r="F4729" s="2">
        <v>0</v>
      </c>
      <c r="G4729" s="2">
        <v>2066632</v>
      </c>
      <c r="H4729" s="2">
        <v>2425961</v>
      </c>
      <c r="I4729" s="2">
        <v>1074081</v>
      </c>
      <c r="J4729" s="2">
        <v>20432</v>
      </c>
      <c r="K4729" s="2">
        <v>0</v>
      </c>
      <c r="L4729" s="2">
        <v>972119</v>
      </c>
      <c r="M4729" s="2">
        <v>-359329</v>
      </c>
      <c r="N4729" s="4">
        <f t="shared" si="146"/>
        <v>0</v>
      </c>
      <c r="O4729" s="2">
        <v>0</v>
      </c>
      <c r="P4729" s="2">
        <v>706517</v>
      </c>
      <c r="Q4729" s="2">
        <v>609265</v>
      </c>
      <c r="R4729" s="2">
        <v>486158</v>
      </c>
      <c r="S4729" s="4">
        <f t="shared" si="147"/>
        <v>1.4532662220924062</v>
      </c>
    </row>
    <row r="4730" spans="1:19" x14ac:dyDescent="0.25">
      <c r="A4730" s="10">
        <v>1</v>
      </c>
      <c r="B4730" s="1" t="s">
        <v>40</v>
      </c>
      <c r="C4730" s="1" t="s">
        <v>3109</v>
      </c>
      <c r="D4730" s="1">
        <v>2019</v>
      </c>
      <c r="E4730" s="2">
        <v>0</v>
      </c>
      <c r="F4730" s="2">
        <v>0</v>
      </c>
      <c r="G4730" s="2">
        <v>2843236</v>
      </c>
      <c r="H4730" s="2">
        <v>2712373</v>
      </c>
      <c r="I4730" s="2">
        <v>1165797</v>
      </c>
      <c r="J4730" s="2">
        <v>573789</v>
      </c>
      <c r="K4730" s="2">
        <v>0</v>
      </c>
      <c r="L4730" s="2">
        <v>1103650</v>
      </c>
      <c r="M4730" s="2">
        <v>130863</v>
      </c>
      <c r="N4730" s="4">
        <f t="shared" si="146"/>
        <v>0</v>
      </c>
      <c r="O4730" s="2">
        <v>0</v>
      </c>
      <c r="P4730" s="2">
        <v>1569383</v>
      </c>
      <c r="Q4730" s="2">
        <v>1274000</v>
      </c>
      <c r="R4730" s="2">
        <v>1077930</v>
      </c>
      <c r="S4730" s="4">
        <f t="shared" si="147"/>
        <v>1.4559229263495774</v>
      </c>
    </row>
    <row r="4731" spans="1:19" x14ac:dyDescent="0.25">
      <c r="A4731" s="10">
        <v>0</v>
      </c>
      <c r="B4731" s="1" t="s">
        <v>61</v>
      </c>
      <c r="C4731" s="1" t="s">
        <v>4454</v>
      </c>
      <c r="D4731" s="1">
        <v>2019</v>
      </c>
      <c r="E4731" s="2">
        <v>0</v>
      </c>
      <c r="F4731" s="2">
        <v>0</v>
      </c>
      <c r="G4731" s="2">
        <v>282150</v>
      </c>
      <c r="H4731" s="2">
        <v>223787</v>
      </c>
      <c r="I4731" s="2">
        <v>1970</v>
      </c>
      <c r="J4731" s="2">
        <v>28759</v>
      </c>
      <c r="K4731" s="2">
        <v>0</v>
      </c>
      <c r="L4731" s="2">
        <v>251421</v>
      </c>
      <c r="M4731" s="2">
        <v>58363</v>
      </c>
      <c r="N4731" s="4">
        <f t="shared" si="146"/>
        <v>0</v>
      </c>
      <c r="O4731" s="2">
        <v>0</v>
      </c>
      <c r="P4731" s="2">
        <v>347479</v>
      </c>
      <c r="Q4731" s="2">
        <v>286847</v>
      </c>
      <c r="R4731" s="2">
        <v>238294</v>
      </c>
      <c r="S4731" s="4">
        <f t="shared" si="147"/>
        <v>1.458194499232041</v>
      </c>
    </row>
    <row r="4732" spans="1:19" x14ac:dyDescent="0.25">
      <c r="A4732" s="10">
        <v>0</v>
      </c>
      <c r="B4732" s="1" t="s">
        <v>61</v>
      </c>
      <c r="C4732" s="1" t="s">
        <v>4460</v>
      </c>
      <c r="D4732" s="1">
        <v>2019</v>
      </c>
      <c r="E4732" s="2">
        <v>0</v>
      </c>
      <c r="F4732" s="2">
        <v>0</v>
      </c>
      <c r="G4732" s="2">
        <v>805315</v>
      </c>
      <c r="H4732" s="2">
        <v>855896</v>
      </c>
      <c r="I4732" s="2">
        <v>0</v>
      </c>
      <c r="J4732" s="2">
        <v>63120</v>
      </c>
      <c r="K4732" s="2">
        <v>45761</v>
      </c>
      <c r="L4732" s="2">
        <v>696434</v>
      </c>
      <c r="M4732" s="2">
        <v>-50581</v>
      </c>
      <c r="N4732" s="4">
        <f t="shared" si="146"/>
        <v>0</v>
      </c>
      <c r="O4732" s="2">
        <v>0</v>
      </c>
      <c r="P4732" s="2">
        <v>1177109</v>
      </c>
      <c r="Q4732" s="2">
        <v>695962</v>
      </c>
      <c r="R4732" s="2">
        <v>806233</v>
      </c>
      <c r="S4732" s="4">
        <f t="shared" si="147"/>
        <v>1.4600109397655516</v>
      </c>
    </row>
    <row r="4733" spans="1:19" x14ac:dyDescent="0.25">
      <c r="A4733" s="10">
        <v>0</v>
      </c>
      <c r="B4733" s="1" t="s">
        <v>61</v>
      </c>
      <c r="C4733" s="1" t="s">
        <v>4351</v>
      </c>
      <c r="D4733" s="1">
        <v>2019</v>
      </c>
      <c r="E4733" s="2">
        <v>0</v>
      </c>
      <c r="F4733" s="2">
        <v>0</v>
      </c>
      <c r="G4733" s="2">
        <v>561885</v>
      </c>
      <c r="H4733" s="2">
        <v>512163</v>
      </c>
      <c r="I4733" s="2">
        <v>286506</v>
      </c>
      <c r="J4733" s="2">
        <v>36590</v>
      </c>
      <c r="K4733" s="2">
        <v>0</v>
      </c>
      <c r="L4733" s="2">
        <v>238789</v>
      </c>
      <c r="M4733" s="2">
        <v>49722</v>
      </c>
      <c r="N4733" s="4">
        <f t="shared" si="146"/>
        <v>0</v>
      </c>
      <c r="O4733" s="2">
        <v>0</v>
      </c>
      <c r="P4733" s="2">
        <v>338401</v>
      </c>
      <c r="Q4733" s="2">
        <v>270644</v>
      </c>
      <c r="R4733" s="2">
        <v>230898</v>
      </c>
      <c r="S4733" s="4">
        <f t="shared" si="147"/>
        <v>1.4655865360462195</v>
      </c>
    </row>
    <row r="4734" spans="1:19" x14ac:dyDescent="0.25">
      <c r="A4734" s="10">
        <v>0</v>
      </c>
      <c r="B4734" s="1" t="s">
        <v>61</v>
      </c>
      <c r="C4734" s="1" t="s">
        <v>3983</v>
      </c>
      <c r="D4734" s="1">
        <v>2019</v>
      </c>
      <c r="E4734" s="2">
        <v>0</v>
      </c>
      <c r="F4734" s="2">
        <v>0</v>
      </c>
      <c r="G4734" s="2">
        <v>64387</v>
      </c>
      <c r="H4734" s="2">
        <v>26158</v>
      </c>
      <c r="I4734" s="2">
        <v>0</v>
      </c>
      <c r="J4734" s="2">
        <v>8256</v>
      </c>
      <c r="K4734" s="2">
        <v>0</v>
      </c>
      <c r="L4734" s="2">
        <v>56131</v>
      </c>
      <c r="M4734" s="2">
        <v>38229</v>
      </c>
      <c r="N4734" s="4">
        <f t="shared" si="146"/>
        <v>0</v>
      </c>
      <c r="O4734" s="2">
        <v>0</v>
      </c>
      <c r="P4734" s="2">
        <v>131380</v>
      </c>
      <c r="Q4734" s="2">
        <v>60139</v>
      </c>
      <c r="R4734" s="2">
        <v>89509</v>
      </c>
      <c r="S4734" s="4">
        <f t="shared" si="147"/>
        <v>1.4677853623657957</v>
      </c>
    </row>
    <row r="4735" spans="1:19" x14ac:dyDescent="0.25">
      <c r="A4735" s="10">
        <v>1</v>
      </c>
      <c r="B4735" s="1" t="s">
        <v>32</v>
      </c>
      <c r="C4735" s="1" t="s">
        <v>1503</v>
      </c>
      <c r="D4735" s="1">
        <v>2019</v>
      </c>
      <c r="E4735" s="2">
        <v>0</v>
      </c>
      <c r="F4735" s="2">
        <v>0</v>
      </c>
      <c r="G4735" s="2">
        <v>1941264</v>
      </c>
      <c r="H4735" s="2">
        <v>1169155</v>
      </c>
      <c r="I4735" s="2">
        <v>0</v>
      </c>
      <c r="J4735" s="2">
        <v>0</v>
      </c>
      <c r="K4735" s="2">
        <v>498861</v>
      </c>
      <c r="L4735" s="2">
        <v>1442403</v>
      </c>
      <c r="M4735" s="2">
        <v>772109</v>
      </c>
      <c r="N4735" s="4">
        <f t="shared" si="146"/>
        <v>0</v>
      </c>
      <c r="O4735" s="2">
        <v>0</v>
      </c>
      <c r="P4735" s="2">
        <v>1000765</v>
      </c>
      <c r="Q4735" s="2">
        <v>859691</v>
      </c>
      <c r="R4735" s="2">
        <v>681309</v>
      </c>
      <c r="S4735" s="4">
        <f t="shared" si="147"/>
        <v>1.4688856304554909</v>
      </c>
    </row>
    <row r="4736" spans="1:19" x14ac:dyDescent="0.25">
      <c r="A4736" s="10">
        <v>0</v>
      </c>
      <c r="B4736" s="1" t="s">
        <v>40</v>
      </c>
      <c r="C4736" s="1" t="s">
        <v>3541</v>
      </c>
      <c r="D4736" s="1">
        <v>2019</v>
      </c>
      <c r="E4736" s="2">
        <v>0</v>
      </c>
      <c r="F4736" s="2">
        <v>0</v>
      </c>
      <c r="G4736" s="2">
        <v>213303</v>
      </c>
      <c r="H4736" s="2">
        <v>171580</v>
      </c>
      <c r="I4736" s="2">
        <v>36043</v>
      </c>
      <c r="J4736" s="2">
        <v>0</v>
      </c>
      <c r="K4736" s="2">
        <v>0</v>
      </c>
      <c r="L4736" s="2">
        <v>177260</v>
      </c>
      <c r="M4736" s="2">
        <v>41723</v>
      </c>
      <c r="N4736" s="4">
        <f t="shared" si="146"/>
        <v>0</v>
      </c>
      <c r="O4736" s="2">
        <v>0</v>
      </c>
      <c r="P4736" s="2">
        <v>213685</v>
      </c>
      <c r="Q4736" s="2">
        <v>179132</v>
      </c>
      <c r="R4736" s="2">
        <v>145258</v>
      </c>
      <c r="S4736" s="4">
        <f t="shared" si="147"/>
        <v>1.4710721612578996</v>
      </c>
    </row>
    <row r="4737" spans="1:19" x14ac:dyDescent="0.25">
      <c r="A4737" s="10">
        <v>0</v>
      </c>
      <c r="B4737" s="1" t="s">
        <v>40</v>
      </c>
      <c r="C4737" s="1" t="s">
        <v>3040</v>
      </c>
      <c r="D4737" s="1">
        <v>2019</v>
      </c>
      <c r="E4737" s="2">
        <v>0</v>
      </c>
      <c r="F4737" s="2">
        <v>0</v>
      </c>
      <c r="G4737" s="2">
        <v>2356663</v>
      </c>
      <c r="H4737" s="2">
        <v>1855454</v>
      </c>
      <c r="I4737" s="2">
        <v>695552</v>
      </c>
      <c r="J4737" s="2">
        <v>6982</v>
      </c>
      <c r="K4737" s="2">
        <v>0</v>
      </c>
      <c r="L4737" s="2">
        <v>1654129</v>
      </c>
      <c r="M4737" s="2">
        <v>501209</v>
      </c>
      <c r="N4737" s="4">
        <f t="shared" si="146"/>
        <v>0</v>
      </c>
      <c r="O4737" s="2">
        <v>56590</v>
      </c>
      <c r="P4737" s="2">
        <v>1540901</v>
      </c>
      <c r="Q4737" s="2">
        <v>1246350</v>
      </c>
      <c r="R4737" s="2">
        <v>1085199</v>
      </c>
      <c r="S4737" s="4">
        <f t="shared" si="147"/>
        <v>1.4720719425653728</v>
      </c>
    </row>
    <row r="4738" spans="1:19" x14ac:dyDescent="0.25">
      <c r="A4738" s="10">
        <v>0</v>
      </c>
      <c r="B4738" s="1" t="s">
        <v>32</v>
      </c>
      <c r="C4738" s="1" t="s">
        <v>1400</v>
      </c>
      <c r="D4738" s="1">
        <v>2019</v>
      </c>
      <c r="E4738" s="2">
        <v>0</v>
      </c>
      <c r="F4738" s="2">
        <v>0</v>
      </c>
      <c r="G4738" s="2">
        <v>77182</v>
      </c>
      <c r="H4738" s="2">
        <v>127559</v>
      </c>
      <c r="I4738" s="2">
        <v>27450</v>
      </c>
      <c r="J4738" s="2">
        <v>4823</v>
      </c>
      <c r="K4738" s="2">
        <v>0</v>
      </c>
      <c r="L4738" s="2">
        <v>44909</v>
      </c>
      <c r="M4738" s="2">
        <v>-50377</v>
      </c>
      <c r="N4738" s="4">
        <f t="shared" ref="N4738:N4801" si="148">(E4738-F4738)/G4738</f>
        <v>0</v>
      </c>
      <c r="O4738" s="2">
        <v>0</v>
      </c>
      <c r="P4738" s="2">
        <v>40571</v>
      </c>
      <c r="Q4738" s="2">
        <v>41454</v>
      </c>
      <c r="R4738" s="2">
        <v>27535</v>
      </c>
      <c r="S4738" s="4">
        <f t="shared" ref="S4738:S4801" si="149">(O4738+P4738)/R4738</f>
        <v>1.4734338115126202</v>
      </c>
    </row>
    <row r="4739" spans="1:19" x14ac:dyDescent="0.25">
      <c r="A4739" s="10">
        <v>0</v>
      </c>
      <c r="B4739" s="1" t="s">
        <v>28</v>
      </c>
      <c r="C4739" s="1" t="s">
        <v>262</v>
      </c>
      <c r="D4739" s="1">
        <v>2019</v>
      </c>
      <c r="E4739" s="2">
        <v>0</v>
      </c>
      <c r="F4739" s="2">
        <v>0</v>
      </c>
      <c r="G4739" s="2">
        <v>518242</v>
      </c>
      <c r="H4739" s="2">
        <v>563969</v>
      </c>
      <c r="I4739" s="2">
        <v>243866</v>
      </c>
      <c r="J4739" s="2">
        <v>0</v>
      </c>
      <c r="K4739" s="2">
        <v>12608</v>
      </c>
      <c r="L4739" s="2">
        <v>261769</v>
      </c>
      <c r="M4739" s="2">
        <v>-45727</v>
      </c>
      <c r="N4739" s="4">
        <f t="shared" si="148"/>
        <v>0</v>
      </c>
      <c r="O4739" s="2">
        <v>0</v>
      </c>
      <c r="P4739" s="2">
        <v>294620</v>
      </c>
      <c r="Q4739" s="2">
        <v>233800</v>
      </c>
      <c r="R4739" s="2">
        <v>199026</v>
      </c>
      <c r="S4739" s="4">
        <f t="shared" si="149"/>
        <v>1.4803091053430204</v>
      </c>
    </row>
    <row r="4740" spans="1:19" x14ac:dyDescent="0.25">
      <c r="A4740" s="10">
        <v>0</v>
      </c>
      <c r="B4740" s="1" t="s">
        <v>40</v>
      </c>
      <c r="C4740" s="1" t="s">
        <v>3146</v>
      </c>
      <c r="D4740" s="1">
        <v>2019</v>
      </c>
      <c r="E4740" s="2">
        <v>0</v>
      </c>
      <c r="F4740" s="2">
        <v>0</v>
      </c>
      <c r="G4740" s="2">
        <v>2588591</v>
      </c>
      <c r="H4740" s="2">
        <v>2124870</v>
      </c>
      <c r="I4740" s="2">
        <v>664193</v>
      </c>
      <c r="J4740" s="2">
        <v>576020</v>
      </c>
      <c r="K4740" s="2">
        <v>248525</v>
      </c>
      <c r="L4740" s="2">
        <v>1099853</v>
      </c>
      <c r="M4740" s="2">
        <v>463721</v>
      </c>
      <c r="N4740" s="4">
        <f t="shared" si="148"/>
        <v>0</v>
      </c>
      <c r="O4740" s="2">
        <v>0</v>
      </c>
      <c r="P4740" s="2">
        <v>1113470</v>
      </c>
      <c r="Q4740" s="2">
        <v>796001</v>
      </c>
      <c r="R4740" s="2">
        <v>749708</v>
      </c>
      <c r="S4740" s="4">
        <f t="shared" si="149"/>
        <v>1.4852049064435753</v>
      </c>
    </row>
    <row r="4741" spans="1:19" x14ac:dyDescent="0.25">
      <c r="A4741" s="10">
        <v>0</v>
      </c>
      <c r="B4741" s="1" t="s">
        <v>40</v>
      </c>
      <c r="C4741" s="1" t="s">
        <v>2927</v>
      </c>
      <c r="D4741" s="1">
        <v>2019</v>
      </c>
      <c r="E4741" s="2">
        <v>0</v>
      </c>
      <c r="F4741" s="2">
        <v>0</v>
      </c>
      <c r="G4741" s="2">
        <v>3832408</v>
      </c>
      <c r="H4741" s="2">
        <v>3858008</v>
      </c>
      <c r="I4741" s="2">
        <v>1496674</v>
      </c>
      <c r="J4741" s="2">
        <v>3161</v>
      </c>
      <c r="K4741" s="2">
        <v>11605</v>
      </c>
      <c r="L4741" s="2">
        <v>2320968</v>
      </c>
      <c r="M4741" s="2">
        <v>-25600</v>
      </c>
      <c r="N4741" s="4">
        <f t="shared" si="148"/>
        <v>0</v>
      </c>
      <c r="O4741" s="2">
        <v>133298</v>
      </c>
      <c r="P4741" s="2">
        <v>1857172</v>
      </c>
      <c r="Q4741" s="2">
        <v>1763951</v>
      </c>
      <c r="R4741" s="2">
        <v>1340165</v>
      </c>
      <c r="S4741" s="4">
        <f t="shared" si="149"/>
        <v>1.4852424887980211</v>
      </c>
    </row>
    <row r="4742" spans="1:19" x14ac:dyDescent="0.25">
      <c r="A4742" s="10">
        <v>0</v>
      </c>
      <c r="B4742" s="1" t="s">
        <v>32</v>
      </c>
      <c r="C4742" s="1" t="s">
        <v>2015</v>
      </c>
      <c r="D4742" s="1">
        <v>2019</v>
      </c>
      <c r="E4742" s="2">
        <v>0</v>
      </c>
      <c r="F4742" s="2">
        <v>0</v>
      </c>
      <c r="G4742" s="2">
        <v>432627</v>
      </c>
      <c r="H4742" s="2">
        <v>329688</v>
      </c>
      <c r="I4742" s="2">
        <v>104150</v>
      </c>
      <c r="J4742" s="2">
        <v>0</v>
      </c>
      <c r="K4742" s="2">
        <v>168247</v>
      </c>
      <c r="L4742" s="2">
        <v>160229</v>
      </c>
      <c r="M4742" s="2">
        <v>102939</v>
      </c>
      <c r="N4742" s="4">
        <f t="shared" si="148"/>
        <v>0</v>
      </c>
      <c r="O4742" s="2">
        <v>0</v>
      </c>
      <c r="P4742" s="2">
        <v>306335</v>
      </c>
      <c r="Q4742" s="2">
        <v>159036</v>
      </c>
      <c r="R4742" s="2">
        <v>206075</v>
      </c>
      <c r="S4742" s="4">
        <f t="shared" si="149"/>
        <v>1.4865218973674632</v>
      </c>
    </row>
    <row r="4743" spans="1:19" x14ac:dyDescent="0.25">
      <c r="A4743" s="10">
        <v>0</v>
      </c>
      <c r="B4743" s="1" t="s">
        <v>40</v>
      </c>
      <c r="C4743" s="1" t="s">
        <v>2773</v>
      </c>
      <c r="D4743" s="1">
        <v>2019</v>
      </c>
      <c r="E4743" s="2">
        <v>0</v>
      </c>
      <c r="F4743" s="2">
        <v>0</v>
      </c>
      <c r="G4743" s="2">
        <v>598185</v>
      </c>
      <c r="H4743" s="2">
        <v>504422</v>
      </c>
      <c r="I4743" s="2">
        <v>130533</v>
      </c>
      <c r="J4743" s="2">
        <v>0</v>
      </c>
      <c r="K4743" s="2">
        <v>0</v>
      </c>
      <c r="L4743" s="2">
        <v>467652</v>
      </c>
      <c r="M4743" s="2">
        <v>93763</v>
      </c>
      <c r="N4743" s="4">
        <f t="shared" si="148"/>
        <v>0</v>
      </c>
      <c r="O4743" s="2">
        <v>0</v>
      </c>
      <c r="P4743" s="2">
        <v>878906</v>
      </c>
      <c r="Q4743" s="2">
        <v>598685</v>
      </c>
      <c r="R4743" s="2">
        <v>590560</v>
      </c>
      <c r="S4743" s="4">
        <f t="shared" si="149"/>
        <v>1.4882586020048767</v>
      </c>
    </row>
    <row r="4744" spans="1:19" x14ac:dyDescent="0.25">
      <c r="A4744" s="10">
        <v>0</v>
      </c>
      <c r="B4744" s="1" t="s">
        <v>32</v>
      </c>
      <c r="C4744" s="1" t="s">
        <v>1853</v>
      </c>
      <c r="D4744" s="1">
        <v>2019</v>
      </c>
      <c r="E4744" s="2">
        <v>0</v>
      </c>
      <c r="F4744" s="2">
        <v>0</v>
      </c>
      <c r="G4744" s="2">
        <v>386234</v>
      </c>
      <c r="H4744" s="2">
        <v>450922</v>
      </c>
      <c r="I4744" s="2">
        <v>155976</v>
      </c>
      <c r="J4744" s="2">
        <v>3990</v>
      </c>
      <c r="K4744" s="2">
        <v>0</v>
      </c>
      <c r="L4744" s="2">
        <v>226268</v>
      </c>
      <c r="M4744" s="2">
        <v>-64688</v>
      </c>
      <c r="N4744" s="4">
        <f t="shared" si="148"/>
        <v>0</v>
      </c>
      <c r="O4744" s="2">
        <v>0</v>
      </c>
      <c r="P4744" s="2">
        <v>344790</v>
      </c>
      <c r="Q4744" s="2">
        <v>218604</v>
      </c>
      <c r="R4744" s="2">
        <v>231334</v>
      </c>
      <c r="S4744" s="4">
        <f t="shared" si="149"/>
        <v>1.4904423906559348</v>
      </c>
    </row>
    <row r="4745" spans="1:19" x14ac:dyDescent="0.25">
      <c r="A4745" s="10">
        <v>0</v>
      </c>
      <c r="B4745" s="1" t="s">
        <v>32</v>
      </c>
      <c r="C4745" s="1" t="s">
        <v>2152</v>
      </c>
      <c r="D4745" s="1">
        <v>2019</v>
      </c>
      <c r="E4745" s="2">
        <v>0</v>
      </c>
      <c r="F4745" s="2">
        <v>0</v>
      </c>
      <c r="G4745" s="2">
        <v>425499</v>
      </c>
      <c r="H4745" s="2">
        <v>363658</v>
      </c>
      <c r="I4745" s="2">
        <v>117619</v>
      </c>
      <c r="J4745" s="2">
        <v>0</v>
      </c>
      <c r="K4745" s="2">
        <v>0</v>
      </c>
      <c r="L4745" s="2">
        <v>307880</v>
      </c>
      <c r="M4745" s="2">
        <v>61841</v>
      </c>
      <c r="N4745" s="4">
        <f t="shared" si="148"/>
        <v>0</v>
      </c>
      <c r="O4745" s="2">
        <v>0</v>
      </c>
      <c r="P4745" s="2">
        <v>282566</v>
      </c>
      <c r="Q4745" s="2">
        <v>191561</v>
      </c>
      <c r="R4745" s="2">
        <v>189128</v>
      </c>
      <c r="S4745" s="4">
        <f t="shared" si="149"/>
        <v>1.4940463601370499</v>
      </c>
    </row>
    <row r="4746" spans="1:19" x14ac:dyDescent="0.25">
      <c r="A4746" s="10">
        <v>0</v>
      </c>
      <c r="B4746" s="1" t="s">
        <v>40</v>
      </c>
      <c r="C4746" s="1" t="s">
        <v>3061</v>
      </c>
      <c r="D4746" s="1">
        <v>2019</v>
      </c>
      <c r="E4746" s="2">
        <v>0</v>
      </c>
      <c r="F4746" s="2">
        <v>0</v>
      </c>
      <c r="G4746" s="2">
        <v>1188300</v>
      </c>
      <c r="H4746" s="2">
        <v>1103103</v>
      </c>
      <c r="I4746" s="2">
        <v>160931</v>
      </c>
      <c r="J4746" s="2">
        <v>0</v>
      </c>
      <c r="K4746" s="2">
        <v>0</v>
      </c>
      <c r="L4746" s="2">
        <v>1027370</v>
      </c>
      <c r="M4746" s="2">
        <v>85197</v>
      </c>
      <c r="N4746" s="4">
        <f t="shared" si="148"/>
        <v>0</v>
      </c>
      <c r="O4746" s="2">
        <v>0</v>
      </c>
      <c r="P4746" s="2">
        <v>1571848</v>
      </c>
      <c r="Q4746" s="2">
        <v>1188103</v>
      </c>
      <c r="R4746" s="2">
        <v>1050986</v>
      </c>
      <c r="S4746" s="4">
        <f t="shared" si="149"/>
        <v>1.495593661571134</v>
      </c>
    </row>
    <row r="4747" spans="1:19" x14ac:dyDescent="0.25">
      <c r="A4747" s="10">
        <v>0</v>
      </c>
      <c r="B4747" s="1" t="s">
        <v>32</v>
      </c>
      <c r="C4747" s="1" t="s">
        <v>623</v>
      </c>
      <c r="D4747" s="1">
        <v>2019</v>
      </c>
      <c r="E4747" s="2">
        <v>0</v>
      </c>
      <c r="F4747" s="2">
        <v>0</v>
      </c>
      <c r="G4747" s="2">
        <v>679666</v>
      </c>
      <c r="H4747" s="2">
        <v>692481</v>
      </c>
      <c r="I4747" s="2">
        <v>402192</v>
      </c>
      <c r="J4747" s="2">
        <v>6843</v>
      </c>
      <c r="K4747" s="2">
        <v>0</v>
      </c>
      <c r="L4747" s="2">
        <v>270631</v>
      </c>
      <c r="M4747" s="2">
        <v>-12815</v>
      </c>
      <c r="N4747" s="4">
        <f t="shared" si="148"/>
        <v>0</v>
      </c>
      <c r="O4747" s="2">
        <v>0</v>
      </c>
      <c r="P4747" s="2">
        <v>269761</v>
      </c>
      <c r="Q4747" s="2">
        <v>251820</v>
      </c>
      <c r="R4747" s="2">
        <v>180187</v>
      </c>
      <c r="S4747" s="4">
        <f t="shared" si="149"/>
        <v>1.4971168841259359</v>
      </c>
    </row>
    <row r="4748" spans="1:19" x14ac:dyDescent="0.25">
      <c r="A4748" s="10">
        <v>0</v>
      </c>
      <c r="B4748" s="1" t="s">
        <v>32</v>
      </c>
      <c r="C4748" s="1" t="s">
        <v>1500</v>
      </c>
      <c r="D4748" s="1">
        <v>2019</v>
      </c>
      <c r="E4748" s="2">
        <v>0</v>
      </c>
      <c r="F4748" s="2">
        <v>0</v>
      </c>
      <c r="G4748" s="2">
        <v>1057490</v>
      </c>
      <c r="H4748" s="2">
        <v>767783</v>
      </c>
      <c r="I4748" s="2">
        <v>644765</v>
      </c>
      <c r="J4748" s="2">
        <v>35034</v>
      </c>
      <c r="K4748" s="2">
        <v>0</v>
      </c>
      <c r="L4748" s="2">
        <v>377691</v>
      </c>
      <c r="M4748" s="2">
        <v>289707</v>
      </c>
      <c r="N4748" s="4">
        <f t="shared" si="148"/>
        <v>0</v>
      </c>
      <c r="O4748" s="2">
        <v>0</v>
      </c>
      <c r="P4748" s="2">
        <v>531799</v>
      </c>
      <c r="Q4748" s="2">
        <v>392788</v>
      </c>
      <c r="R4748" s="2">
        <v>354431</v>
      </c>
      <c r="S4748" s="4">
        <f t="shared" si="149"/>
        <v>1.5004302671041754</v>
      </c>
    </row>
    <row r="4749" spans="1:19" x14ac:dyDescent="0.25">
      <c r="A4749" s="10">
        <v>0</v>
      </c>
      <c r="B4749" s="1" t="s">
        <v>40</v>
      </c>
      <c r="C4749" s="1" t="s">
        <v>799</v>
      </c>
      <c r="D4749" s="1">
        <v>2019</v>
      </c>
      <c r="E4749" s="2">
        <v>0</v>
      </c>
      <c r="F4749" s="2">
        <v>0</v>
      </c>
      <c r="G4749" s="2">
        <v>8060421</v>
      </c>
      <c r="H4749" s="2">
        <v>1625283</v>
      </c>
      <c r="I4749" s="2">
        <v>1023788</v>
      </c>
      <c r="J4749" s="2">
        <v>227050</v>
      </c>
      <c r="K4749" s="2">
        <v>6506664</v>
      </c>
      <c r="L4749" s="2">
        <v>302919</v>
      </c>
      <c r="M4749" s="2">
        <v>6435138</v>
      </c>
      <c r="N4749" s="4">
        <f t="shared" si="148"/>
        <v>0</v>
      </c>
      <c r="O4749" s="2">
        <v>0</v>
      </c>
      <c r="P4749" s="2">
        <v>374474</v>
      </c>
      <c r="Q4749" s="2">
        <v>305972</v>
      </c>
      <c r="R4749" s="2">
        <v>249520</v>
      </c>
      <c r="S4749" s="4">
        <f t="shared" si="149"/>
        <v>1.5007774927861495</v>
      </c>
    </row>
    <row r="4750" spans="1:19" x14ac:dyDescent="0.25">
      <c r="A4750" s="10">
        <v>0</v>
      </c>
      <c r="B4750" s="1" t="s">
        <v>40</v>
      </c>
      <c r="C4750" s="1" t="s">
        <v>3393</v>
      </c>
      <c r="D4750" s="1">
        <v>2019</v>
      </c>
      <c r="E4750" s="2">
        <v>0</v>
      </c>
      <c r="F4750" s="2">
        <v>0</v>
      </c>
      <c r="G4750" s="2">
        <v>975775</v>
      </c>
      <c r="H4750" s="2">
        <v>866948</v>
      </c>
      <c r="I4750" s="2">
        <v>162647</v>
      </c>
      <c r="J4750" s="2">
        <v>0</v>
      </c>
      <c r="K4750" s="2">
        <v>0</v>
      </c>
      <c r="L4750" s="2">
        <v>813128</v>
      </c>
      <c r="M4750" s="2">
        <v>108827</v>
      </c>
      <c r="N4750" s="4">
        <f t="shared" si="148"/>
        <v>0</v>
      </c>
      <c r="O4750" s="2">
        <v>0</v>
      </c>
      <c r="P4750" s="2">
        <v>523593</v>
      </c>
      <c r="Q4750" s="2">
        <v>304562</v>
      </c>
      <c r="R4750" s="2">
        <v>348021</v>
      </c>
      <c r="S4750" s="4">
        <f t="shared" si="149"/>
        <v>1.5044867982104528</v>
      </c>
    </row>
    <row r="4751" spans="1:19" x14ac:dyDescent="0.25">
      <c r="A4751" s="10">
        <v>0</v>
      </c>
      <c r="B4751" s="1" t="s">
        <v>40</v>
      </c>
      <c r="C4751" s="1" t="s">
        <v>2755</v>
      </c>
      <c r="D4751" s="1">
        <v>2019</v>
      </c>
      <c r="E4751" s="2">
        <v>0</v>
      </c>
      <c r="F4751" s="2">
        <v>0</v>
      </c>
      <c r="G4751" s="2">
        <v>576688</v>
      </c>
      <c r="H4751" s="2">
        <v>443818</v>
      </c>
      <c r="I4751" s="2">
        <v>29317</v>
      </c>
      <c r="J4751" s="2">
        <v>77441</v>
      </c>
      <c r="K4751" s="2">
        <v>10000</v>
      </c>
      <c r="L4751" s="2">
        <v>459930</v>
      </c>
      <c r="M4751" s="2">
        <v>132870</v>
      </c>
      <c r="N4751" s="4">
        <f t="shared" si="148"/>
        <v>0</v>
      </c>
      <c r="O4751" s="2">
        <v>0</v>
      </c>
      <c r="P4751" s="2">
        <v>310131</v>
      </c>
      <c r="Q4751" s="2">
        <v>242763</v>
      </c>
      <c r="R4751" s="2">
        <v>205996</v>
      </c>
      <c r="S4751" s="4">
        <f t="shared" si="149"/>
        <v>1.5055195246509641</v>
      </c>
    </row>
    <row r="4752" spans="1:19" x14ac:dyDescent="0.25">
      <c r="A4752" s="10">
        <v>0</v>
      </c>
      <c r="B4752" s="1" t="s">
        <v>40</v>
      </c>
      <c r="C4752" s="1" t="s">
        <v>3107</v>
      </c>
      <c r="D4752" s="1">
        <v>2019</v>
      </c>
      <c r="E4752" s="2">
        <v>0</v>
      </c>
      <c r="F4752" s="2">
        <v>0</v>
      </c>
      <c r="G4752" s="2">
        <v>1554831</v>
      </c>
      <c r="H4752" s="2">
        <v>1239401</v>
      </c>
      <c r="I4752" s="2">
        <v>566023</v>
      </c>
      <c r="J4752" s="2">
        <v>0</v>
      </c>
      <c r="K4752" s="2">
        <v>0</v>
      </c>
      <c r="L4752" s="2">
        <v>988808</v>
      </c>
      <c r="M4752" s="2">
        <v>315430</v>
      </c>
      <c r="N4752" s="4">
        <f t="shared" si="148"/>
        <v>0</v>
      </c>
      <c r="O4752" s="2">
        <v>0</v>
      </c>
      <c r="P4752" s="2">
        <v>942177</v>
      </c>
      <c r="Q4752" s="2">
        <v>738415</v>
      </c>
      <c r="R4752" s="2">
        <v>623753</v>
      </c>
      <c r="S4752" s="4">
        <f t="shared" si="149"/>
        <v>1.5104969435016746</v>
      </c>
    </row>
    <row r="4753" spans="1:19" x14ac:dyDescent="0.25">
      <c r="A4753" s="10">
        <v>0</v>
      </c>
      <c r="B4753" s="1" t="s">
        <v>40</v>
      </c>
      <c r="C4753" s="1" t="s">
        <v>3199</v>
      </c>
      <c r="D4753" s="1">
        <v>2019</v>
      </c>
      <c r="E4753" s="2">
        <v>0</v>
      </c>
      <c r="F4753" s="2">
        <v>0</v>
      </c>
      <c r="G4753" s="2">
        <v>903281</v>
      </c>
      <c r="H4753" s="2">
        <v>740086</v>
      </c>
      <c r="I4753" s="2">
        <v>108879</v>
      </c>
      <c r="J4753" s="2">
        <v>78656</v>
      </c>
      <c r="K4753" s="2">
        <v>0</v>
      </c>
      <c r="L4753" s="2">
        <v>715746</v>
      </c>
      <c r="M4753" s="2">
        <v>163195</v>
      </c>
      <c r="N4753" s="4">
        <f t="shared" si="148"/>
        <v>0</v>
      </c>
      <c r="O4753" s="2">
        <v>0</v>
      </c>
      <c r="P4753" s="2">
        <v>562359</v>
      </c>
      <c r="Q4753" s="2">
        <v>384308</v>
      </c>
      <c r="R4753" s="2">
        <v>370546</v>
      </c>
      <c r="S4753" s="4">
        <f t="shared" si="149"/>
        <v>1.5176496305451954</v>
      </c>
    </row>
    <row r="4754" spans="1:19" x14ac:dyDescent="0.25">
      <c r="A4754" s="10">
        <v>0</v>
      </c>
      <c r="B4754" s="1" t="s">
        <v>32</v>
      </c>
      <c r="C4754" s="1" t="s">
        <v>2108</v>
      </c>
      <c r="D4754" s="1">
        <v>2019</v>
      </c>
      <c r="E4754" s="2">
        <v>0</v>
      </c>
      <c r="F4754" s="2">
        <v>0</v>
      </c>
      <c r="G4754" s="2">
        <v>474920</v>
      </c>
      <c r="H4754" s="2">
        <v>414050</v>
      </c>
      <c r="I4754" s="2">
        <v>235869</v>
      </c>
      <c r="J4754" s="2">
        <v>3068</v>
      </c>
      <c r="K4754" s="2">
        <v>0</v>
      </c>
      <c r="L4754" s="2">
        <v>235983</v>
      </c>
      <c r="M4754" s="2">
        <v>60870</v>
      </c>
      <c r="N4754" s="4">
        <f t="shared" si="148"/>
        <v>0</v>
      </c>
      <c r="O4754" s="2">
        <v>50140</v>
      </c>
      <c r="P4754" s="2">
        <v>228647</v>
      </c>
      <c r="Q4754" s="2">
        <v>236150</v>
      </c>
      <c r="R4754" s="2">
        <v>183398</v>
      </c>
      <c r="S4754" s="4">
        <f t="shared" si="149"/>
        <v>1.5201201757925387</v>
      </c>
    </row>
    <row r="4755" spans="1:19" x14ac:dyDescent="0.25">
      <c r="A4755" s="10">
        <v>0</v>
      </c>
      <c r="B4755" s="1" t="s">
        <v>40</v>
      </c>
      <c r="C4755" s="1" t="s">
        <v>3370</v>
      </c>
      <c r="D4755" s="1">
        <v>2019</v>
      </c>
      <c r="E4755" s="2">
        <v>0</v>
      </c>
      <c r="F4755" s="2">
        <v>0</v>
      </c>
      <c r="G4755" s="2">
        <v>1644067</v>
      </c>
      <c r="H4755" s="2">
        <v>1439398</v>
      </c>
      <c r="I4755" s="2">
        <v>69827</v>
      </c>
      <c r="J4755" s="2">
        <v>324296</v>
      </c>
      <c r="K4755" s="2">
        <v>129273</v>
      </c>
      <c r="L4755" s="2">
        <v>1120671</v>
      </c>
      <c r="M4755" s="2">
        <v>204669</v>
      </c>
      <c r="N4755" s="4">
        <f t="shared" si="148"/>
        <v>0</v>
      </c>
      <c r="O4755" s="2">
        <v>0</v>
      </c>
      <c r="P4755" s="2">
        <v>1472499</v>
      </c>
      <c r="Q4755" s="2">
        <v>925912</v>
      </c>
      <c r="R4755" s="2">
        <v>968549</v>
      </c>
      <c r="S4755" s="4">
        <f t="shared" si="149"/>
        <v>1.5203144084604909</v>
      </c>
    </row>
    <row r="4756" spans="1:19" x14ac:dyDescent="0.25">
      <c r="A4756" s="10">
        <v>0</v>
      </c>
      <c r="B4756" s="1" t="s">
        <v>32</v>
      </c>
      <c r="C4756" s="1" t="s">
        <v>1564</v>
      </c>
      <c r="D4756" s="1">
        <v>2019</v>
      </c>
      <c r="E4756" s="2">
        <v>0</v>
      </c>
      <c r="F4756" s="2">
        <v>0</v>
      </c>
      <c r="G4756" s="2">
        <v>296107</v>
      </c>
      <c r="H4756" s="2">
        <v>220405</v>
      </c>
      <c r="I4756" s="2">
        <v>107588</v>
      </c>
      <c r="J4756" s="2">
        <v>600</v>
      </c>
      <c r="K4756" s="2">
        <v>8979</v>
      </c>
      <c r="L4756" s="2">
        <v>178940</v>
      </c>
      <c r="M4756" s="2">
        <v>75702</v>
      </c>
      <c r="N4756" s="4">
        <f t="shared" si="148"/>
        <v>0</v>
      </c>
      <c r="O4756" s="2">
        <v>0</v>
      </c>
      <c r="P4756" s="2">
        <v>211538</v>
      </c>
      <c r="Q4756" s="2">
        <v>183742</v>
      </c>
      <c r="R4756" s="2">
        <v>139028</v>
      </c>
      <c r="S4756" s="4">
        <f t="shared" si="149"/>
        <v>1.5215496159047099</v>
      </c>
    </row>
    <row r="4757" spans="1:19" x14ac:dyDescent="0.25">
      <c r="A4757" s="10">
        <v>0</v>
      </c>
      <c r="B4757" s="1" t="s">
        <v>40</v>
      </c>
      <c r="C4757" s="1" t="s">
        <v>2905</v>
      </c>
      <c r="D4757" s="1">
        <v>2019</v>
      </c>
      <c r="E4757" s="2">
        <v>0</v>
      </c>
      <c r="F4757" s="2">
        <v>0</v>
      </c>
      <c r="G4757" s="2">
        <v>1515992</v>
      </c>
      <c r="H4757" s="2">
        <v>1462644</v>
      </c>
      <c r="I4757" s="2">
        <v>3548</v>
      </c>
      <c r="J4757" s="2">
        <v>0</v>
      </c>
      <c r="K4757" s="2">
        <v>0</v>
      </c>
      <c r="L4757" s="2">
        <v>1512444</v>
      </c>
      <c r="M4757" s="2">
        <v>53348</v>
      </c>
      <c r="N4757" s="4">
        <f t="shared" si="148"/>
        <v>0</v>
      </c>
      <c r="O4757" s="2">
        <v>0</v>
      </c>
      <c r="P4757" s="2">
        <v>900001</v>
      </c>
      <c r="Q4757" s="2">
        <v>707555</v>
      </c>
      <c r="R4757" s="2">
        <v>589450</v>
      </c>
      <c r="S4757" s="4">
        <f t="shared" si="149"/>
        <v>1.5268487573161422</v>
      </c>
    </row>
    <row r="4758" spans="1:19" x14ac:dyDescent="0.25">
      <c r="A4758" s="10">
        <v>0</v>
      </c>
      <c r="B4758" s="1" t="s">
        <v>40</v>
      </c>
      <c r="C4758" s="1" t="s">
        <v>2418</v>
      </c>
      <c r="D4758" s="1">
        <v>2019</v>
      </c>
      <c r="E4758" s="2">
        <v>0</v>
      </c>
      <c r="F4758" s="2">
        <v>0</v>
      </c>
      <c r="G4758" s="2">
        <v>466900</v>
      </c>
      <c r="H4758" s="2">
        <v>522983</v>
      </c>
      <c r="I4758" s="2">
        <v>130290</v>
      </c>
      <c r="J4758" s="2">
        <v>515</v>
      </c>
      <c r="K4758" s="2">
        <v>0</v>
      </c>
      <c r="L4758" s="2">
        <v>336095</v>
      </c>
      <c r="M4758" s="2">
        <v>-56083</v>
      </c>
      <c r="N4758" s="4">
        <f t="shared" si="148"/>
        <v>0</v>
      </c>
      <c r="O4758" s="2">
        <v>131907</v>
      </c>
      <c r="P4758" s="2">
        <v>398640</v>
      </c>
      <c r="Q4758" s="2">
        <v>389374</v>
      </c>
      <c r="R4758" s="2">
        <v>347440</v>
      </c>
      <c r="S4758" s="4">
        <f t="shared" si="149"/>
        <v>1.5270176145521528</v>
      </c>
    </row>
    <row r="4759" spans="1:19" x14ac:dyDescent="0.25">
      <c r="A4759" s="10">
        <v>0</v>
      </c>
      <c r="B4759" s="1" t="s">
        <v>40</v>
      </c>
      <c r="C4759" s="1" t="s">
        <v>2932</v>
      </c>
      <c r="D4759" s="1">
        <v>2019</v>
      </c>
      <c r="E4759" s="2">
        <v>0</v>
      </c>
      <c r="F4759" s="2">
        <v>0</v>
      </c>
      <c r="G4759" s="2">
        <v>1294194</v>
      </c>
      <c r="H4759" s="2">
        <v>1381155</v>
      </c>
      <c r="I4759" s="2">
        <v>57283</v>
      </c>
      <c r="J4759" s="2">
        <v>1900</v>
      </c>
      <c r="K4759" s="2">
        <v>0</v>
      </c>
      <c r="L4759" s="2">
        <v>1235011</v>
      </c>
      <c r="M4759" s="2">
        <v>-86961</v>
      </c>
      <c r="N4759" s="4">
        <f t="shared" si="148"/>
        <v>0</v>
      </c>
      <c r="O4759" s="2">
        <v>0</v>
      </c>
      <c r="P4759" s="2">
        <v>589519</v>
      </c>
      <c r="Q4759" s="2">
        <v>442885</v>
      </c>
      <c r="R4759" s="2">
        <v>385863</v>
      </c>
      <c r="S4759" s="4">
        <f t="shared" si="149"/>
        <v>1.5277935433042298</v>
      </c>
    </row>
    <row r="4760" spans="1:19" x14ac:dyDescent="0.25">
      <c r="A4760" s="10">
        <v>0</v>
      </c>
      <c r="B4760" s="1" t="s">
        <v>40</v>
      </c>
      <c r="C4760" s="1" t="s">
        <v>1718</v>
      </c>
      <c r="D4760" s="1">
        <v>2019</v>
      </c>
      <c r="E4760" s="2">
        <v>0</v>
      </c>
      <c r="F4760" s="2">
        <v>0</v>
      </c>
      <c r="G4760" s="2">
        <v>1081859</v>
      </c>
      <c r="H4760" s="2">
        <v>1057286</v>
      </c>
      <c r="I4760" s="2">
        <v>422717</v>
      </c>
      <c r="J4760" s="2">
        <v>0</v>
      </c>
      <c r="K4760" s="2">
        <v>0</v>
      </c>
      <c r="L4760" s="2">
        <v>659142</v>
      </c>
      <c r="M4760" s="2">
        <v>24573</v>
      </c>
      <c r="N4760" s="4">
        <f t="shared" si="148"/>
        <v>0</v>
      </c>
      <c r="O4760" s="2">
        <v>0</v>
      </c>
      <c r="P4760" s="2">
        <v>1239025</v>
      </c>
      <c r="Q4760" s="2">
        <v>830615</v>
      </c>
      <c r="R4760" s="2">
        <v>810524</v>
      </c>
      <c r="S4760" s="4">
        <f t="shared" si="149"/>
        <v>1.5286715754252804</v>
      </c>
    </row>
    <row r="4761" spans="1:19" x14ac:dyDescent="0.25">
      <c r="A4761" s="10">
        <v>0</v>
      </c>
      <c r="B4761" s="1" t="s">
        <v>32</v>
      </c>
      <c r="C4761" s="1" t="s">
        <v>2279</v>
      </c>
      <c r="D4761" s="1">
        <v>2019</v>
      </c>
      <c r="E4761" s="2">
        <v>0</v>
      </c>
      <c r="F4761" s="2">
        <v>0</v>
      </c>
      <c r="G4761" s="2">
        <v>117528</v>
      </c>
      <c r="H4761" s="2">
        <v>156180</v>
      </c>
      <c r="I4761" s="2">
        <v>58899</v>
      </c>
      <c r="J4761" s="2">
        <v>0</v>
      </c>
      <c r="K4761" s="2">
        <v>0</v>
      </c>
      <c r="L4761" s="2">
        <v>58629</v>
      </c>
      <c r="M4761" s="2">
        <v>-38652</v>
      </c>
      <c r="N4761" s="4">
        <f t="shared" si="148"/>
        <v>0</v>
      </c>
      <c r="O4761" s="2">
        <v>0</v>
      </c>
      <c r="P4761" s="2">
        <v>84532</v>
      </c>
      <c r="Q4761" s="2">
        <v>54354</v>
      </c>
      <c r="R4761" s="2">
        <v>55198</v>
      </c>
      <c r="S4761" s="4">
        <f t="shared" si="149"/>
        <v>1.5314322982716766</v>
      </c>
    </row>
    <row r="4762" spans="1:19" x14ac:dyDescent="0.25">
      <c r="A4762" s="10">
        <v>0</v>
      </c>
      <c r="B4762" s="1" t="s">
        <v>32</v>
      </c>
      <c r="C4762" s="1" t="s">
        <v>1832</v>
      </c>
      <c r="D4762" s="1">
        <v>2019</v>
      </c>
      <c r="E4762" s="2">
        <v>0</v>
      </c>
      <c r="F4762" s="2">
        <v>0</v>
      </c>
      <c r="G4762" s="2">
        <v>181876</v>
      </c>
      <c r="H4762" s="2">
        <v>318771</v>
      </c>
      <c r="I4762" s="2">
        <v>63212</v>
      </c>
      <c r="J4762" s="2">
        <v>0</v>
      </c>
      <c r="K4762" s="2">
        <v>0</v>
      </c>
      <c r="L4762" s="2">
        <v>118664</v>
      </c>
      <c r="M4762" s="2">
        <v>-136895</v>
      </c>
      <c r="N4762" s="4">
        <f t="shared" si="148"/>
        <v>0</v>
      </c>
      <c r="O4762" s="2">
        <v>0</v>
      </c>
      <c r="P4762" s="2">
        <v>388296</v>
      </c>
      <c r="Q4762" s="2">
        <v>115792</v>
      </c>
      <c r="R4762" s="2">
        <v>253375</v>
      </c>
      <c r="S4762" s="4">
        <f t="shared" si="149"/>
        <v>1.5324953132708437</v>
      </c>
    </row>
    <row r="4763" spans="1:19" x14ac:dyDescent="0.25">
      <c r="A4763" s="10">
        <v>0</v>
      </c>
      <c r="B4763" s="1" t="s">
        <v>55</v>
      </c>
      <c r="C4763" s="1" t="s">
        <v>4140</v>
      </c>
      <c r="D4763" s="1">
        <v>2019</v>
      </c>
      <c r="E4763" s="2">
        <v>0</v>
      </c>
      <c r="F4763" s="2">
        <v>0</v>
      </c>
      <c r="G4763" s="2">
        <v>1747500</v>
      </c>
      <c r="H4763" s="2">
        <v>883394</v>
      </c>
      <c r="I4763" s="2">
        <v>669855</v>
      </c>
      <c r="J4763" s="2">
        <v>77989</v>
      </c>
      <c r="K4763" s="2">
        <v>785178</v>
      </c>
      <c r="L4763" s="2">
        <v>214478</v>
      </c>
      <c r="M4763" s="2">
        <v>864106</v>
      </c>
      <c r="N4763" s="4">
        <f t="shared" si="148"/>
        <v>0</v>
      </c>
      <c r="O4763" s="2">
        <v>10032</v>
      </c>
      <c r="P4763" s="2">
        <v>226620</v>
      </c>
      <c r="Q4763" s="2">
        <v>165241</v>
      </c>
      <c r="R4763" s="2">
        <v>153707</v>
      </c>
      <c r="S4763" s="4">
        <f t="shared" si="149"/>
        <v>1.539630595873968</v>
      </c>
    </row>
    <row r="4764" spans="1:19" x14ac:dyDescent="0.25">
      <c r="A4764" s="10">
        <v>0</v>
      </c>
      <c r="B4764" s="1" t="s">
        <v>40</v>
      </c>
      <c r="C4764" s="1" t="s">
        <v>2882</v>
      </c>
      <c r="D4764" s="1">
        <v>2019</v>
      </c>
      <c r="E4764" s="2">
        <v>0</v>
      </c>
      <c r="F4764" s="2">
        <v>0</v>
      </c>
      <c r="G4764" s="2">
        <v>2145421</v>
      </c>
      <c r="H4764" s="2">
        <v>1965622</v>
      </c>
      <c r="I4764" s="2">
        <v>494894</v>
      </c>
      <c r="J4764" s="2">
        <v>7385</v>
      </c>
      <c r="K4764" s="2">
        <v>0</v>
      </c>
      <c r="L4764" s="2">
        <v>1643142</v>
      </c>
      <c r="M4764" s="2">
        <v>179799</v>
      </c>
      <c r="N4764" s="4">
        <f t="shared" si="148"/>
        <v>0</v>
      </c>
      <c r="O4764" s="2">
        <v>709113</v>
      </c>
      <c r="P4764" s="2">
        <v>1167982</v>
      </c>
      <c r="Q4764" s="2">
        <v>1255651</v>
      </c>
      <c r="R4764" s="2">
        <v>1216275</v>
      </c>
      <c r="S4764" s="4">
        <f t="shared" si="149"/>
        <v>1.543314628681836</v>
      </c>
    </row>
    <row r="4765" spans="1:19" x14ac:dyDescent="0.25">
      <c r="A4765" s="10">
        <v>0</v>
      </c>
      <c r="B4765" s="1" t="s">
        <v>53</v>
      </c>
      <c r="C4765" s="1" t="s">
        <v>3924</v>
      </c>
      <c r="D4765" s="1">
        <v>2019</v>
      </c>
      <c r="E4765" s="2">
        <v>0</v>
      </c>
      <c r="F4765" s="2">
        <v>0</v>
      </c>
      <c r="G4765" s="2">
        <v>272507</v>
      </c>
      <c r="H4765" s="2">
        <v>231971</v>
      </c>
      <c r="I4765" s="2">
        <v>465458</v>
      </c>
      <c r="J4765" s="2">
        <v>0</v>
      </c>
      <c r="K4765" s="2">
        <v>0</v>
      </c>
      <c r="L4765" s="2">
        <v>0</v>
      </c>
      <c r="M4765" s="2">
        <v>40536</v>
      </c>
      <c r="N4765" s="4">
        <f t="shared" si="148"/>
        <v>0</v>
      </c>
      <c r="O4765" s="2">
        <v>47660</v>
      </c>
      <c r="P4765" s="2">
        <v>125172</v>
      </c>
      <c r="Q4765" s="2">
        <v>138579</v>
      </c>
      <c r="R4765" s="2">
        <v>111951</v>
      </c>
      <c r="S4765" s="4">
        <f t="shared" si="149"/>
        <v>1.5438182776393243</v>
      </c>
    </row>
    <row r="4766" spans="1:19" x14ac:dyDescent="0.25">
      <c r="A4766" s="10">
        <v>0</v>
      </c>
      <c r="B4766" s="1" t="s">
        <v>28</v>
      </c>
      <c r="C4766" s="1" t="s">
        <v>1206</v>
      </c>
      <c r="D4766" s="1">
        <v>2019</v>
      </c>
      <c r="E4766" s="2">
        <v>0</v>
      </c>
      <c r="F4766" s="2">
        <v>0</v>
      </c>
      <c r="G4766" s="2">
        <v>5623061</v>
      </c>
      <c r="H4766" s="2">
        <v>2930636</v>
      </c>
      <c r="I4766" s="2">
        <v>2356578</v>
      </c>
      <c r="J4766" s="2">
        <v>0</v>
      </c>
      <c r="K4766" s="2">
        <v>2643958</v>
      </c>
      <c r="L4766" s="2">
        <v>622525</v>
      </c>
      <c r="M4766" s="2">
        <v>2692425</v>
      </c>
      <c r="N4766" s="4">
        <f t="shared" si="148"/>
        <v>0</v>
      </c>
      <c r="O4766" s="2">
        <v>0</v>
      </c>
      <c r="P4766" s="2">
        <v>1800496</v>
      </c>
      <c r="Q4766" s="2">
        <v>1541787</v>
      </c>
      <c r="R4766" s="2">
        <v>1159031</v>
      </c>
      <c r="S4766" s="4">
        <f t="shared" si="149"/>
        <v>1.5534493900508271</v>
      </c>
    </row>
    <row r="4767" spans="1:19" x14ac:dyDescent="0.25">
      <c r="A4767" s="10">
        <v>0</v>
      </c>
      <c r="B4767" s="1" t="s">
        <v>40</v>
      </c>
      <c r="C4767" s="1" t="s">
        <v>3544</v>
      </c>
      <c r="D4767" s="1">
        <v>2019</v>
      </c>
      <c r="E4767" s="2">
        <v>0</v>
      </c>
      <c r="F4767" s="2">
        <v>0</v>
      </c>
      <c r="G4767" s="2">
        <v>971811</v>
      </c>
      <c r="H4767" s="2">
        <v>527373</v>
      </c>
      <c r="I4767" s="2">
        <v>52888</v>
      </c>
      <c r="J4767" s="2">
        <v>15592</v>
      </c>
      <c r="K4767" s="2">
        <v>376834</v>
      </c>
      <c r="L4767" s="2">
        <v>526497</v>
      </c>
      <c r="M4767" s="2">
        <v>444438</v>
      </c>
      <c r="N4767" s="4">
        <f t="shared" si="148"/>
        <v>0</v>
      </c>
      <c r="O4767" s="2">
        <v>456496</v>
      </c>
      <c r="P4767" s="2">
        <v>675792</v>
      </c>
      <c r="Q4767" s="2">
        <v>679644</v>
      </c>
      <c r="R4767" s="2">
        <v>728232</v>
      </c>
      <c r="S4767" s="4">
        <f t="shared" si="149"/>
        <v>1.554845159234969</v>
      </c>
    </row>
    <row r="4768" spans="1:19" x14ac:dyDescent="0.25">
      <c r="A4768" s="10">
        <v>0</v>
      </c>
      <c r="B4768" s="1" t="s">
        <v>40</v>
      </c>
      <c r="C4768" s="1" t="s">
        <v>2902</v>
      </c>
      <c r="D4768" s="1">
        <v>2019</v>
      </c>
      <c r="E4768" s="2">
        <v>0</v>
      </c>
      <c r="F4768" s="2">
        <v>0</v>
      </c>
      <c r="G4768" s="2">
        <v>281159</v>
      </c>
      <c r="H4768" s="2">
        <v>245043</v>
      </c>
      <c r="I4768" s="2">
        <v>19118</v>
      </c>
      <c r="J4768" s="2">
        <v>0</v>
      </c>
      <c r="K4768" s="2">
        <v>0</v>
      </c>
      <c r="L4768" s="2">
        <v>262041</v>
      </c>
      <c r="M4768" s="2">
        <v>36116</v>
      </c>
      <c r="N4768" s="4">
        <f t="shared" si="148"/>
        <v>0</v>
      </c>
      <c r="O4768" s="2">
        <v>0</v>
      </c>
      <c r="P4768" s="2">
        <v>358043</v>
      </c>
      <c r="Q4768" s="2">
        <v>191989</v>
      </c>
      <c r="R4768" s="2">
        <v>229875</v>
      </c>
      <c r="S4768" s="4">
        <f t="shared" si="149"/>
        <v>1.5575551930396956</v>
      </c>
    </row>
    <row r="4769" spans="1:19" x14ac:dyDescent="0.25">
      <c r="A4769" s="10">
        <v>0</v>
      </c>
      <c r="B4769" s="1" t="s">
        <v>40</v>
      </c>
      <c r="C4769" s="1" t="s">
        <v>2793</v>
      </c>
      <c r="D4769" s="1">
        <v>2019</v>
      </c>
      <c r="E4769" s="2">
        <v>0</v>
      </c>
      <c r="F4769" s="2">
        <v>0</v>
      </c>
      <c r="G4769" s="2">
        <v>285594</v>
      </c>
      <c r="H4769" s="2">
        <v>288596</v>
      </c>
      <c r="I4769" s="2">
        <v>39826</v>
      </c>
      <c r="J4769" s="2">
        <v>800</v>
      </c>
      <c r="K4769" s="2">
        <v>0</v>
      </c>
      <c r="L4769" s="2">
        <v>244968</v>
      </c>
      <c r="M4769" s="2">
        <v>-3002</v>
      </c>
      <c r="N4769" s="4">
        <f t="shared" si="148"/>
        <v>0</v>
      </c>
      <c r="O4769" s="2">
        <v>0</v>
      </c>
      <c r="P4769" s="2">
        <v>297922</v>
      </c>
      <c r="Q4769" s="2">
        <v>187706</v>
      </c>
      <c r="R4769" s="2">
        <v>191157</v>
      </c>
      <c r="S4769" s="4">
        <f t="shared" si="149"/>
        <v>1.5585199600328525</v>
      </c>
    </row>
    <row r="4770" spans="1:19" x14ac:dyDescent="0.25">
      <c r="A4770" s="10">
        <v>0</v>
      </c>
      <c r="B4770" s="1" t="s">
        <v>32</v>
      </c>
      <c r="C4770" s="1" t="s">
        <v>2203</v>
      </c>
      <c r="D4770" s="1">
        <v>2019</v>
      </c>
      <c r="E4770" s="2">
        <v>0</v>
      </c>
      <c r="F4770" s="2">
        <v>0</v>
      </c>
      <c r="G4770" s="2">
        <v>266282</v>
      </c>
      <c r="H4770" s="2">
        <v>247597</v>
      </c>
      <c r="I4770" s="2">
        <v>101361</v>
      </c>
      <c r="J4770" s="2">
        <v>0</v>
      </c>
      <c r="K4770" s="2">
        <v>0</v>
      </c>
      <c r="L4770" s="2">
        <v>164921</v>
      </c>
      <c r="M4770" s="2">
        <v>18685</v>
      </c>
      <c r="N4770" s="4">
        <f t="shared" si="148"/>
        <v>0</v>
      </c>
      <c r="O4770" s="2">
        <v>0</v>
      </c>
      <c r="P4770" s="2">
        <v>231785</v>
      </c>
      <c r="Q4770" s="2">
        <v>151986</v>
      </c>
      <c r="R4770" s="2">
        <v>148719</v>
      </c>
      <c r="S4770" s="4">
        <f t="shared" si="149"/>
        <v>1.5585432930560319</v>
      </c>
    </row>
    <row r="4771" spans="1:19" x14ac:dyDescent="0.25">
      <c r="A4771" s="10">
        <v>0</v>
      </c>
      <c r="B4771" s="1" t="s">
        <v>32</v>
      </c>
      <c r="C4771" s="1" t="s">
        <v>759</v>
      </c>
      <c r="D4771" s="1">
        <v>2019</v>
      </c>
      <c r="E4771" s="2">
        <v>0</v>
      </c>
      <c r="F4771" s="2">
        <v>0</v>
      </c>
      <c r="G4771" s="2">
        <v>85084</v>
      </c>
      <c r="H4771" s="2">
        <v>111433</v>
      </c>
      <c r="I4771" s="2">
        <v>47867</v>
      </c>
      <c r="J4771" s="2">
        <v>0</v>
      </c>
      <c r="K4771" s="2">
        <v>0</v>
      </c>
      <c r="L4771" s="2">
        <v>37217</v>
      </c>
      <c r="M4771" s="2">
        <v>-26349</v>
      </c>
      <c r="N4771" s="4">
        <f t="shared" si="148"/>
        <v>0</v>
      </c>
      <c r="O4771" s="2">
        <v>16500</v>
      </c>
      <c r="P4771" s="2">
        <v>28789</v>
      </c>
      <c r="Q4771" s="2">
        <v>33881</v>
      </c>
      <c r="R4771" s="2">
        <v>29031</v>
      </c>
      <c r="S4771" s="4">
        <f t="shared" si="149"/>
        <v>1.5600220453997451</v>
      </c>
    </row>
    <row r="4772" spans="1:19" x14ac:dyDescent="0.25">
      <c r="A4772" s="10">
        <v>0</v>
      </c>
      <c r="B4772" s="1" t="s">
        <v>40</v>
      </c>
      <c r="C4772" s="1" t="s">
        <v>2806</v>
      </c>
      <c r="D4772" s="1">
        <v>2019</v>
      </c>
      <c r="E4772" s="2">
        <v>0</v>
      </c>
      <c r="F4772" s="2">
        <v>0</v>
      </c>
      <c r="G4772" s="2">
        <v>1963167</v>
      </c>
      <c r="H4772" s="2">
        <v>1691573</v>
      </c>
      <c r="I4772" s="2">
        <v>854694</v>
      </c>
      <c r="J4772" s="2">
        <v>61984</v>
      </c>
      <c r="K4772" s="2">
        <v>0</v>
      </c>
      <c r="L4772" s="2">
        <v>1046489</v>
      </c>
      <c r="M4772" s="2">
        <v>271594</v>
      </c>
      <c r="N4772" s="4">
        <f t="shared" si="148"/>
        <v>0</v>
      </c>
      <c r="O4772" s="2">
        <v>0</v>
      </c>
      <c r="P4772" s="2">
        <v>863847</v>
      </c>
      <c r="Q4772" s="2">
        <v>631551</v>
      </c>
      <c r="R4772" s="2">
        <v>553518</v>
      </c>
      <c r="S4772" s="4">
        <f t="shared" si="149"/>
        <v>1.560648434197262</v>
      </c>
    </row>
    <row r="4773" spans="1:19" x14ac:dyDescent="0.25">
      <c r="A4773" s="10">
        <v>0</v>
      </c>
      <c r="B4773" s="1" t="s">
        <v>32</v>
      </c>
      <c r="C4773" s="1" t="s">
        <v>1752</v>
      </c>
      <c r="D4773" s="1">
        <v>2019</v>
      </c>
      <c r="E4773" s="2">
        <v>0</v>
      </c>
      <c r="F4773" s="2">
        <v>0</v>
      </c>
      <c r="G4773" s="2">
        <v>1276346</v>
      </c>
      <c r="H4773" s="2">
        <v>1178547</v>
      </c>
      <c r="I4773" s="2">
        <v>0</v>
      </c>
      <c r="J4773" s="2">
        <v>0</v>
      </c>
      <c r="K4773" s="2">
        <v>0</v>
      </c>
      <c r="L4773" s="2">
        <v>1276346</v>
      </c>
      <c r="M4773" s="2">
        <v>97799</v>
      </c>
      <c r="N4773" s="4">
        <f t="shared" si="148"/>
        <v>0</v>
      </c>
      <c r="O4773" s="2">
        <v>0</v>
      </c>
      <c r="P4773" s="2">
        <v>315203</v>
      </c>
      <c r="Q4773" s="2">
        <v>237865</v>
      </c>
      <c r="R4773" s="2">
        <v>201947</v>
      </c>
      <c r="S4773" s="4">
        <f t="shared" si="149"/>
        <v>1.5608204132767509</v>
      </c>
    </row>
    <row r="4774" spans="1:19" x14ac:dyDescent="0.25">
      <c r="A4774" s="10">
        <v>0</v>
      </c>
      <c r="B4774" s="1" t="s">
        <v>40</v>
      </c>
      <c r="C4774" s="1" t="s">
        <v>3323</v>
      </c>
      <c r="D4774" s="1">
        <v>2019</v>
      </c>
      <c r="E4774" s="2">
        <v>0</v>
      </c>
      <c r="F4774" s="2">
        <v>0</v>
      </c>
      <c r="G4774" s="2">
        <v>305949</v>
      </c>
      <c r="H4774" s="2">
        <v>385038</v>
      </c>
      <c r="I4774" s="2">
        <v>49877</v>
      </c>
      <c r="J4774" s="2">
        <v>3361</v>
      </c>
      <c r="K4774" s="2">
        <v>0</v>
      </c>
      <c r="L4774" s="2">
        <v>252711</v>
      </c>
      <c r="M4774" s="2">
        <v>-79089</v>
      </c>
      <c r="N4774" s="4">
        <f t="shared" si="148"/>
        <v>0</v>
      </c>
      <c r="O4774" s="2">
        <v>44138</v>
      </c>
      <c r="P4774" s="2">
        <v>545133</v>
      </c>
      <c r="Q4774" s="2">
        <v>389829</v>
      </c>
      <c r="R4774" s="2">
        <v>376490</v>
      </c>
      <c r="S4774" s="4">
        <f t="shared" si="149"/>
        <v>1.5651703896517837</v>
      </c>
    </row>
    <row r="4775" spans="1:19" x14ac:dyDescent="0.25">
      <c r="A4775" s="10">
        <v>0</v>
      </c>
      <c r="B4775" s="1" t="s">
        <v>32</v>
      </c>
      <c r="C4775" s="1" t="s">
        <v>200</v>
      </c>
      <c r="D4775" s="1">
        <v>2019</v>
      </c>
      <c r="E4775" s="2">
        <v>0</v>
      </c>
      <c r="F4775" s="2">
        <v>0</v>
      </c>
      <c r="G4775" s="2">
        <v>694620</v>
      </c>
      <c r="H4775" s="2">
        <v>566225</v>
      </c>
      <c r="I4775" s="2">
        <v>215988</v>
      </c>
      <c r="J4775" s="2">
        <v>17287</v>
      </c>
      <c r="K4775" s="2">
        <v>0</v>
      </c>
      <c r="L4775" s="2">
        <v>461345</v>
      </c>
      <c r="M4775" s="2">
        <v>128395</v>
      </c>
      <c r="N4775" s="4">
        <f t="shared" si="148"/>
        <v>0</v>
      </c>
      <c r="O4775" s="2">
        <v>0</v>
      </c>
      <c r="P4775" s="2">
        <v>427759</v>
      </c>
      <c r="Q4775" s="2">
        <v>625386</v>
      </c>
      <c r="R4775" s="2">
        <v>272965</v>
      </c>
      <c r="S4775" s="4">
        <f t="shared" si="149"/>
        <v>1.567083692048431</v>
      </c>
    </row>
    <row r="4776" spans="1:19" x14ac:dyDescent="0.25">
      <c r="A4776" s="10">
        <v>0</v>
      </c>
      <c r="B4776" s="1" t="s">
        <v>40</v>
      </c>
      <c r="C4776" s="1" t="s">
        <v>3080</v>
      </c>
      <c r="D4776" s="1">
        <v>2019</v>
      </c>
      <c r="E4776" s="2">
        <v>0</v>
      </c>
      <c r="F4776" s="2">
        <v>0</v>
      </c>
      <c r="G4776" s="2">
        <v>228217</v>
      </c>
      <c r="H4776" s="2">
        <v>217027</v>
      </c>
      <c r="I4776" s="2">
        <v>44343</v>
      </c>
      <c r="J4776" s="2">
        <v>14490</v>
      </c>
      <c r="K4776" s="2">
        <v>0</v>
      </c>
      <c r="L4776" s="2">
        <v>169384</v>
      </c>
      <c r="M4776" s="2">
        <v>11190</v>
      </c>
      <c r="N4776" s="4">
        <f t="shared" si="148"/>
        <v>0</v>
      </c>
      <c r="O4776" s="2">
        <v>0</v>
      </c>
      <c r="P4776" s="2">
        <v>164623</v>
      </c>
      <c r="Q4776" s="2">
        <v>89905</v>
      </c>
      <c r="R4776" s="2">
        <v>104954</v>
      </c>
      <c r="S4776" s="4">
        <f t="shared" si="149"/>
        <v>1.5685252586847571</v>
      </c>
    </row>
    <row r="4777" spans="1:19" x14ac:dyDescent="0.25">
      <c r="A4777" s="10">
        <v>0</v>
      </c>
      <c r="B4777" s="1" t="s">
        <v>32</v>
      </c>
      <c r="C4777" s="1" t="s">
        <v>1792</v>
      </c>
      <c r="D4777" s="1">
        <v>2019</v>
      </c>
      <c r="E4777" s="2">
        <v>0</v>
      </c>
      <c r="F4777" s="2">
        <v>0</v>
      </c>
      <c r="G4777" s="2">
        <v>63082</v>
      </c>
      <c r="H4777" s="2">
        <v>66494</v>
      </c>
      <c r="I4777" s="2">
        <v>28874</v>
      </c>
      <c r="J4777" s="2">
        <v>2699</v>
      </c>
      <c r="K4777" s="2">
        <v>0</v>
      </c>
      <c r="L4777" s="2">
        <v>31509</v>
      </c>
      <c r="M4777" s="2">
        <v>-3412</v>
      </c>
      <c r="N4777" s="4">
        <f t="shared" si="148"/>
        <v>0</v>
      </c>
      <c r="O4777" s="2">
        <v>0</v>
      </c>
      <c r="P4777" s="2">
        <v>67482</v>
      </c>
      <c r="Q4777" s="2">
        <v>39587</v>
      </c>
      <c r="R4777" s="2">
        <v>43003</v>
      </c>
      <c r="S4777" s="4">
        <f t="shared" si="149"/>
        <v>1.5692393553938098</v>
      </c>
    </row>
    <row r="4778" spans="1:19" x14ac:dyDescent="0.25">
      <c r="A4778" s="10">
        <v>0</v>
      </c>
      <c r="B4778" s="1" t="s">
        <v>32</v>
      </c>
      <c r="C4778" s="1" t="s">
        <v>1849</v>
      </c>
      <c r="D4778" s="1">
        <v>2019</v>
      </c>
      <c r="E4778" s="2">
        <v>0</v>
      </c>
      <c r="F4778" s="2">
        <v>0</v>
      </c>
      <c r="G4778" s="2">
        <v>215865</v>
      </c>
      <c r="H4778" s="2">
        <v>180325</v>
      </c>
      <c r="I4778" s="2">
        <v>115767</v>
      </c>
      <c r="J4778" s="2">
        <v>0</v>
      </c>
      <c r="K4778" s="2">
        <v>0</v>
      </c>
      <c r="L4778" s="2">
        <v>100098</v>
      </c>
      <c r="M4778" s="2">
        <v>35540</v>
      </c>
      <c r="N4778" s="4">
        <f t="shared" si="148"/>
        <v>0</v>
      </c>
      <c r="O4778" s="2">
        <v>0</v>
      </c>
      <c r="P4778" s="2">
        <v>102299</v>
      </c>
      <c r="Q4778" s="2">
        <v>88937</v>
      </c>
      <c r="R4778" s="2">
        <v>65046</v>
      </c>
      <c r="S4778" s="4">
        <f t="shared" si="149"/>
        <v>1.5727177689635028</v>
      </c>
    </row>
    <row r="4779" spans="1:19" x14ac:dyDescent="0.25">
      <c r="A4779" s="10">
        <v>0</v>
      </c>
      <c r="B4779" s="1" t="s">
        <v>55</v>
      </c>
      <c r="C4779" s="1" t="s">
        <v>4061</v>
      </c>
      <c r="D4779" s="1">
        <v>2019</v>
      </c>
      <c r="E4779" s="2">
        <v>0</v>
      </c>
      <c r="F4779" s="2">
        <v>0</v>
      </c>
      <c r="G4779" s="2">
        <v>629218</v>
      </c>
      <c r="H4779" s="2">
        <v>485063</v>
      </c>
      <c r="I4779" s="2">
        <v>305167</v>
      </c>
      <c r="J4779" s="2">
        <v>0</v>
      </c>
      <c r="K4779" s="2">
        <v>69381</v>
      </c>
      <c r="L4779" s="2">
        <v>254670</v>
      </c>
      <c r="M4779" s="2">
        <v>144155</v>
      </c>
      <c r="N4779" s="4">
        <f t="shared" si="148"/>
        <v>0</v>
      </c>
      <c r="O4779" s="2">
        <v>123542</v>
      </c>
      <c r="P4779" s="2">
        <v>99471</v>
      </c>
      <c r="Q4779" s="2">
        <v>250146</v>
      </c>
      <c r="R4779" s="2">
        <v>141340</v>
      </c>
      <c r="S4779" s="4">
        <f t="shared" si="149"/>
        <v>1.5778477430309892</v>
      </c>
    </row>
    <row r="4780" spans="1:19" x14ac:dyDescent="0.25">
      <c r="A4780" s="10">
        <v>0</v>
      </c>
      <c r="B4780" s="1" t="s">
        <v>40</v>
      </c>
      <c r="C4780" s="1" t="s">
        <v>3332</v>
      </c>
      <c r="D4780" s="1">
        <v>2019</v>
      </c>
      <c r="E4780" s="2">
        <v>0</v>
      </c>
      <c r="F4780" s="2">
        <v>0</v>
      </c>
      <c r="G4780" s="2">
        <v>346176</v>
      </c>
      <c r="H4780" s="2">
        <v>376139</v>
      </c>
      <c r="I4780" s="2">
        <v>109766</v>
      </c>
      <c r="J4780" s="2">
        <v>133398</v>
      </c>
      <c r="K4780" s="2">
        <v>0</v>
      </c>
      <c r="L4780" s="2">
        <v>103012</v>
      </c>
      <c r="M4780" s="2">
        <v>-29963</v>
      </c>
      <c r="N4780" s="4">
        <f t="shared" si="148"/>
        <v>0</v>
      </c>
      <c r="O4780" s="2">
        <v>0</v>
      </c>
      <c r="P4780" s="2">
        <v>212348</v>
      </c>
      <c r="Q4780" s="2">
        <v>142076</v>
      </c>
      <c r="R4780" s="2">
        <v>134406</v>
      </c>
      <c r="S4780" s="4">
        <f t="shared" si="149"/>
        <v>1.5798997068583247</v>
      </c>
    </row>
    <row r="4781" spans="1:19" x14ac:dyDescent="0.25">
      <c r="A4781" s="10">
        <v>0</v>
      </c>
      <c r="B4781" s="1" t="s">
        <v>40</v>
      </c>
      <c r="C4781" s="1" t="s">
        <v>3169</v>
      </c>
      <c r="D4781" s="1">
        <v>2019</v>
      </c>
      <c r="E4781" s="2">
        <v>0</v>
      </c>
      <c r="F4781" s="2">
        <v>0</v>
      </c>
      <c r="G4781" s="2">
        <v>2177899</v>
      </c>
      <c r="H4781" s="2">
        <v>1902475</v>
      </c>
      <c r="I4781" s="2">
        <v>411759</v>
      </c>
      <c r="J4781" s="2">
        <v>47356</v>
      </c>
      <c r="K4781" s="2">
        <v>14000</v>
      </c>
      <c r="L4781" s="2">
        <v>1704784</v>
      </c>
      <c r="M4781" s="2">
        <v>275424</v>
      </c>
      <c r="N4781" s="4">
        <f t="shared" si="148"/>
        <v>0</v>
      </c>
      <c r="O4781" s="2">
        <v>0</v>
      </c>
      <c r="P4781" s="2">
        <v>1936530</v>
      </c>
      <c r="Q4781" s="2">
        <v>1528926</v>
      </c>
      <c r="R4781" s="2">
        <v>1225426</v>
      </c>
      <c r="S4781" s="4">
        <f t="shared" si="149"/>
        <v>1.5802912619774674</v>
      </c>
    </row>
    <row r="4782" spans="1:19" x14ac:dyDescent="0.25">
      <c r="A4782" s="10">
        <v>0</v>
      </c>
      <c r="B4782" s="1" t="s">
        <v>40</v>
      </c>
      <c r="C4782" s="1" t="s">
        <v>941</v>
      </c>
      <c r="D4782" s="1">
        <v>2019</v>
      </c>
      <c r="E4782" s="2">
        <v>0</v>
      </c>
      <c r="F4782" s="2">
        <v>0</v>
      </c>
      <c r="G4782" s="2">
        <v>1632966</v>
      </c>
      <c r="H4782" s="2">
        <v>1312154</v>
      </c>
      <c r="I4782" s="2">
        <v>816778</v>
      </c>
      <c r="J4782" s="2">
        <v>210311</v>
      </c>
      <c r="K4782" s="2">
        <v>117369</v>
      </c>
      <c r="L4782" s="2">
        <v>488508</v>
      </c>
      <c r="M4782" s="2">
        <v>320812</v>
      </c>
      <c r="N4782" s="4">
        <f t="shared" si="148"/>
        <v>0</v>
      </c>
      <c r="O4782" s="2">
        <v>0</v>
      </c>
      <c r="P4782" s="2">
        <v>642245</v>
      </c>
      <c r="Q4782" s="2">
        <v>527758</v>
      </c>
      <c r="R4782" s="2">
        <v>406275</v>
      </c>
      <c r="S4782" s="4">
        <f t="shared" si="149"/>
        <v>1.5808134884007139</v>
      </c>
    </row>
    <row r="4783" spans="1:19" x14ac:dyDescent="0.25">
      <c r="A4783" s="10">
        <v>0</v>
      </c>
      <c r="B4783" s="1" t="s">
        <v>40</v>
      </c>
      <c r="C4783" s="1" t="s">
        <v>3045</v>
      </c>
      <c r="D4783" s="1">
        <v>2019</v>
      </c>
      <c r="E4783" s="2">
        <v>0</v>
      </c>
      <c r="F4783" s="2">
        <v>0</v>
      </c>
      <c r="G4783" s="2">
        <v>737481</v>
      </c>
      <c r="H4783" s="2">
        <v>622843</v>
      </c>
      <c r="I4783" s="2">
        <v>132928</v>
      </c>
      <c r="J4783" s="2">
        <v>0</v>
      </c>
      <c r="K4783" s="2">
        <v>0</v>
      </c>
      <c r="L4783" s="2">
        <v>604553</v>
      </c>
      <c r="M4783" s="2">
        <v>114638</v>
      </c>
      <c r="N4783" s="4">
        <f t="shared" si="148"/>
        <v>0</v>
      </c>
      <c r="O4783" s="2">
        <v>0</v>
      </c>
      <c r="P4783" s="2">
        <v>757983</v>
      </c>
      <c r="Q4783" s="2">
        <v>632488</v>
      </c>
      <c r="R4783" s="2">
        <v>478536</v>
      </c>
      <c r="S4783" s="4">
        <f t="shared" si="149"/>
        <v>1.5839623351221224</v>
      </c>
    </row>
    <row r="4784" spans="1:19" x14ac:dyDescent="0.25">
      <c r="A4784" s="10">
        <v>0</v>
      </c>
      <c r="B4784" s="1" t="s">
        <v>32</v>
      </c>
      <c r="C4784" s="1" t="s">
        <v>321</v>
      </c>
      <c r="D4784" s="1">
        <v>2019</v>
      </c>
      <c r="E4784" s="2">
        <v>0</v>
      </c>
      <c r="F4784" s="2">
        <v>0</v>
      </c>
      <c r="G4784" s="2">
        <v>1268930</v>
      </c>
      <c r="H4784" s="2">
        <v>1068485</v>
      </c>
      <c r="I4784" s="2">
        <v>582540</v>
      </c>
      <c r="J4784" s="2">
        <v>0</v>
      </c>
      <c r="K4784" s="2">
        <v>0</v>
      </c>
      <c r="L4784" s="2">
        <v>686390</v>
      </c>
      <c r="M4784" s="2">
        <v>200445</v>
      </c>
      <c r="N4784" s="4">
        <f t="shared" si="148"/>
        <v>0</v>
      </c>
      <c r="O4784" s="2">
        <v>300</v>
      </c>
      <c r="P4784" s="2">
        <v>698050</v>
      </c>
      <c r="Q4784" s="2">
        <v>418155</v>
      </c>
      <c r="R4784" s="2">
        <v>437485</v>
      </c>
      <c r="S4784" s="4">
        <f t="shared" si="149"/>
        <v>1.5962833011417534</v>
      </c>
    </row>
    <row r="4785" spans="1:19" x14ac:dyDescent="0.25">
      <c r="A4785" s="10">
        <v>0</v>
      </c>
      <c r="B4785" s="1" t="s">
        <v>32</v>
      </c>
      <c r="C4785" s="1" t="s">
        <v>1784</v>
      </c>
      <c r="D4785" s="1">
        <v>2019</v>
      </c>
      <c r="E4785" s="2">
        <v>0</v>
      </c>
      <c r="F4785" s="2">
        <v>0</v>
      </c>
      <c r="G4785" s="2">
        <v>927698</v>
      </c>
      <c r="H4785" s="2">
        <v>796814</v>
      </c>
      <c r="I4785" s="2">
        <v>0</v>
      </c>
      <c r="J4785" s="2">
        <v>0</v>
      </c>
      <c r="K4785" s="2">
        <v>0</v>
      </c>
      <c r="L4785" s="2">
        <v>927698</v>
      </c>
      <c r="M4785" s="2">
        <v>130884</v>
      </c>
      <c r="N4785" s="4">
        <f t="shared" si="148"/>
        <v>0</v>
      </c>
      <c r="O4785" s="2">
        <v>0</v>
      </c>
      <c r="P4785" s="2">
        <v>198408</v>
      </c>
      <c r="Q4785" s="2">
        <v>167965</v>
      </c>
      <c r="R4785" s="2">
        <v>124260</v>
      </c>
      <c r="S4785" s="4">
        <f t="shared" si="149"/>
        <v>1.59671656204732</v>
      </c>
    </row>
    <row r="4786" spans="1:19" x14ac:dyDescent="0.25">
      <c r="A4786" s="10">
        <v>0</v>
      </c>
      <c r="B4786" s="1" t="s">
        <v>40</v>
      </c>
      <c r="C4786" s="1" t="s">
        <v>2830</v>
      </c>
      <c r="D4786" s="1">
        <v>2019</v>
      </c>
      <c r="E4786" s="2">
        <v>0</v>
      </c>
      <c r="F4786" s="2">
        <v>0</v>
      </c>
      <c r="G4786" s="2">
        <v>679589</v>
      </c>
      <c r="H4786" s="2">
        <v>403392</v>
      </c>
      <c r="I4786" s="2">
        <v>32238</v>
      </c>
      <c r="J4786" s="2">
        <v>0</v>
      </c>
      <c r="K4786" s="2">
        <v>0</v>
      </c>
      <c r="L4786" s="2">
        <v>647351</v>
      </c>
      <c r="M4786" s="2">
        <v>276197</v>
      </c>
      <c r="N4786" s="4">
        <f t="shared" si="148"/>
        <v>0</v>
      </c>
      <c r="O4786" s="2">
        <v>1799</v>
      </c>
      <c r="P4786" s="2">
        <v>335340</v>
      </c>
      <c r="Q4786" s="2">
        <v>265513</v>
      </c>
      <c r="R4786" s="2">
        <v>210921</v>
      </c>
      <c r="S4786" s="4">
        <f t="shared" si="149"/>
        <v>1.5984136240582967</v>
      </c>
    </row>
    <row r="4787" spans="1:19" x14ac:dyDescent="0.25">
      <c r="A4787" s="10">
        <v>0</v>
      </c>
      <c r="B4787" s="1" t="s">
        <v>40</v>
      </c>
      <c r="C4787" s="1" t="s">
        <v>3495</v>
      </c>
      <c r="D4787" s="1">
        <v>2019</v>
      </c>
      <c r="E4787" s="2">
        <v>0</v>
      </c>
      <c r="F4787" s="2">
        <v>0</v>
      </c>
      <c r="G4787" s="2">
        <v>625711</v>
      </c>
      <c r="H4787" s="2">
        <v>508094</v>
      </c>
      <c r="I4787" s="2">
        <v>67229</v>
      </c>
      <c r="J4787" s="2">
        <v>0</v>
      </c>
      <c r="K4787" s="2">
        <v>0</v>
      </c>
      <c r="L4787" s="2">
        <v>558482</v>
      </c>
      <c r="M4787" s="2">
        <v>117617</v>
      </c>
      <c r="N4787" s="4">
        <f t="shared" si="148"/>
        <v>0</v>
      </c>
      <c r="O4787" s="2">
        <v>0</v>
      </c>
      <c r="P4787" s="2">
        <v>811141</v>
      </c>
      <c r="Q4787" s="2">
        <v>624467</v>
      </c>
      <c r="R4787" s="2">
        <v>505775</v>
      </c>
      <c r="S4787" s="4">
        <f t="shared" si="149"/>
        <v>1.6037585883050764</v>
      </c>
    </row>
    <row r="4788" spans="1:19" x14ac:dyDescent="0.25">
      <c r="A4788" s="10">
        <v>0</v>
      </c>
      <c r="B4788" s="1" t="s">
        <v>32</v>
      </c>
      <c r="C4788" s="1" t="s">
        <v>1811</v>
      </c>
      <c r="D4788" s="1">
        <v>2019</v>
      </c>
      <c r="E4788" s="2">
        <v>0</v>
      </c>
      <c r="F4788" s="2">
        <v>0</v>
      </c>
      <c r="G4788" s="2">
        <v>211169</v>
      </c>
      <c r="H4788" s="2">
        <v>202775</v>
      </c>
      <c r="I4788" s="2">
        <v>88436</v>
      </c>
      <c r="J4788" s="2">
        <v>0</v>
      </c>
      <c r="K4788" s="2">
        <v>120</v>
      </c>
      <c r="L4788" s="2">
        <v>122613</v>
      </c>
      <c r="M4788" s="2">
        <v>8394</v>
      </c>
      <c r="N4788" s="4">
        <f t="shared" si="148"/>
        <v>0</v>
      </c>
      <c r="O4788" s="2">
        <v>0</v>
      </c>
      <c r="P4788" s="2">
        <v>131873</v>
      </c>
      <c r="Q4788" s="2">
        <v>97770</v>
      </c>
      <c r="R4788" s="2">
        <v>82211</v>
      </c>
      <c r="S4788" s="4">
        <f t="shared" si="149"/>
        <v>1.6040797460193892</v>
      </c>
    </row>
    <row r="4789" spans="1:19" x14ac:dyDescent="0.25">
      <c r="A4789" s="10">
        <v>0</v>
      </c>
      <c r="B4789" s="1" t="s">
        <v>32</v>
      </c>
      <c r="C4789" s="1" t="s">
        <v>376</v>
      </c>
      <c r="D4789" s="1">
        <v>2019</v>
      </c>
      <c r="E4789" s="2">
        <v>0</v>
      </c>
      <c r="F4789" s="2">
        <v>0</v>
      </c>
      <c r="G4789" s="2">
        <v>529790</v>
      </c>
      <c r="H4789" s="2">
        <v>519995</v>
      </c>
      <c r="I4789" s="2">
        <v>249334</v>
      </c>
      <c r="J4789" s="2">
        <v>0</v>
      </c>
      <c r="K4789" s="2">
        <v>0</v>
      </c>
      <c r="L4789" s="2">
        <v>280456</v>
      </c>
      <c r="M4789" s="2">
        <v>9795</v>
      </c>
      <c r="N4789" s="4">
        <f t="shared" si="148"/>
        <v>0</v>
      </c>
      <c r="O4789" s="2">
        <v>0</v>
      </c>
      <c r="P4789" s="2">
        <v>406426</v>
      </c>
      <c r="Q4789" s="2">
        <v>259191</v>
      </c>
      <c r="R4789" s="2">
        <v>253364</v>
      </c>
      <c r="S4789" s="4">
        <f t="shared" si="149"/>
        <v>1.6041189750714386</v>
      </c>
    </row>
    <row r="4790" spans="1:19" x14ac:dyDescent="0.25">
      <c r="A4790" s="10">
        <v>0</v>
      </c>
      <c r="B4790" s="1" t="s">
        <v>40</v>
      </c>
      <c r="C4790" s="1" t="s">
        <v>3209</v>
      </c>
      <c r="D4790" s="1">
        <v>2019</v>
      </c>
      <c r="E4790" s="2">
        <v>0</v>
      </c>
      <c r="F4790" s="2">
        <v>0</v>
      </c>
      <c r="G4790" s="2">
        <v>780889</v>
      </c>
      <c r="H4790" s="2">
        <v>631906</v>
      </c>
      <c r="I4790" s="2">
        <v>91440</v>
      </c>
      <c r="J4790" s="2">
        <v>2854</v>
      </c>
      <c r="K4790" s="2">
        <v>0</v>
      </c>
      <c r="L4790" s="2">
        <v>686595</v>
      </c>
      <c r="M4790" s="2">
        <v>148983</v>
      </c>
      <c r="N4790" s="4">
        <f t="shared" si="148"/>
        <v>0</v>
      </c>
      <c r="O4790" s="2">
        <v>0</v>
      </c>
      <c r="P4790" s="2">
        <v>855609</v>
      </c>
      <c r="Q4790" s="2">
        <v>691903</v>
      </c>
      <c r="R4790" s="2">
        <v>533291</v>
      </c>
      <c r="S4790" s="4">
        <f t="shared" si="149"/>
        <v>1.6043942237915134</v>
      </c>
    </row>
    <row r="4791" spans="1:19" x14ac:dyDescent="0.25">
      <c r="A4791" s="10">
        <v>0</v>
      </c>
      <c r="B4791" s="1" t="s">
        <v>40</v>
      </c>
      <c r="C4791" s="1" t="s">
        <v>2768</v>
      </c>
      <c r="D4791" s="1">
        <v>2019</v>
      </c>
      <c r="E4791" s="2">
        <v>0</v>
      </c>
      <c r="F4791" s="2">
        <v>0</v>
      </c>
      <c r="G4791" s="2">
        <v>366288</v>
      </c>
      <c r="H4791" s="2">
        <v>414545</v>
      </c>
      <c r="I4791" s="2">
        <v>134293</v>
      </c>
      <c r="J4791" s="2">
        <v>5670</v>
      </c>
      <c r="K4791" s="2">
        <v>0</v>
      </c>
      <c r="L4791" s="2">
        <v>226325</v>
      </c>
      <c r="M4791" s="2">
        <v>-48257</v>
      </c>
      <c r="N4791" s="4">
        <f t="shared" si="148"/>
        <v>0</v>
      </c>
      <c r="O4791" s="2">
        <v>0</v>
      </c>
      <c r="P4791" s="2">
        <v>412438</v>
      </c>
      <c r="Q4791" s="2">
        <v>268565</v>
      </c>
      <c r="R4791" s="2">
        <v>256404</v>
      </c>
      <c r="S4791" s="4">
        <f t="shared" si="149"/>
        <v>1.6085474485577449</v>
      </c>
    </row>
    <row r="4792" spans="1:19" x14ac:dyDescent="0.25">
      <c r="A4792" s="10">
        <v>0</v>
      </c>
      <c r="B4792" s="1" t="s">
        <v>40</v>
      </c>
      <c r="C4792" s="1" t="s">
        <v>2887</v>
      </c>
      <c r="D4792" s="1">
        <v>2019</v>
      </c>
      <c r="E4792" s="2">
        <v>0</v>
      </c>
      <c r="F4792" s="2">
        <v>0</v>
      </c>
      <c r="G4792" s="2">
        <v>265232</v>
      </c>
      <c r="H4792" s="2">
        <v>274345</v>
      </c>
      <c r="I4792" s="2">
        <v>27552</v>
      </c>
      <c r="J4792" s="2">
        <v>3992</v>
      </c>
      <c r="K4792" s="2">
        <v>0</v>
      </c>
      <c r="L4792" s="2">
        <v>233688</v>
      </c>
      <c r="M4792" s="2">
        <v>-9113</v>
      </c>
      <c r="N4792" s="4">
        <f t="shared" si="148"/>
        <v>0</v>
      </c>
      <c r="O4792" s="2">
        <v>0</v>
      </c>
      <c r="P4792" s="2">
        <v>244029</v>
      </c>
      <c r="Q4792" s="2">
        <v>162517</v>
      </c>
      <c r="R4792" s="2">
        <v>151692</v>
      </c>
      <c r="S4792" s="4">
        <f t="shared" si="149"/>
        <v>1.6087137093584369</v>
      </c>
    </row>
    <row r="4793" spans="1:19" x14ac:dyDescent="0.25">
      <c r="A4793" s="10">
        <v>0</v>
      </c>
      <c r="B4793" s="1" t="s">
        <v>40</v>
      </c>
      <c r="C4793" s="1" t="s">
        <v>3180</v>
      </c>
      <c r="D4793" s="1">
        <v>2019</v>
      </c>
      <c r="E4793" s="2">
        <v>0</v>
      </c>
      <c r="F4793" s="2">
        <v>0</v>
      </c>
      <c r="G4793" s="2">
        <v>200789</v>
      </c>
      <c r="H4793" s="2">
        <v>150504</v>
      </c>
      <c r="I4793" s="2">
        <v>8810</v>
      </c>
      <c r="J4793" s="2">
        <v>0</v>
      </c>
      <c r="K4793" s="2">
        <v>0</v>
      </c>
      <c r="L4793" s="2">
        <v>191979</v>
      </c>
      <c r="M4793" s="2">
        <v>50285</v>
      </c>
      <c r="N4793" s="4">
        <f t="shared" si="148"/>
        <v>0</v>
      </c>
      <c r="O4793" s="2">
        <v>0</v>
      </c>
      <c r="P4793" s="2">
        <v>163131</v>
      </c>
      <c r="Q4793" s="2">
        <v>148444</v>
      </c>
      <c r="R4793" s="2">
        <v>101307</v>
      </c>
      <c r="S4793" s="4">
        <f t="shared" si="149"/>
        <v>1.6102638514613996</v>
      </c>
    </row>
    <row r="4794" spans="1:19" x14ac:dyDescent="0.25">
      <c r="A4794" s="10">
        <v>0</v>
      </c>
      <c r="B4794" s="1" t="s">
        <v>40</v>
      </c>
      <c r="C4794" s="1" t="s">
        <v>2813</v>
      </c>
      <c r="D4794" s="1">
        <v>2019</v>
      </c>
      <c r="E4794" s="2">
        <v>0</v>
      </c>
      <c r="F4794" s="2">
        <v>0</v>
      </c>
      <c r="G4794" s="2">
        <v>738772</v>
      </c>
      <c r="H4794" s="2">
        <v>661163</v>
      </c>
      <c r="I4794" s="2">
        <v>209679</v>
      </c>
      <c r="J4794" s="2">
        <v>0</v>
      </c>
      <c r="K4794" s="2">
        <v>0</v>
      </c>
      <c r="L4794" s="2">
        <v>529093</v>
      </c>
      <c r="M4794" s="2">
        <v>77609</v>
      </c>
      <c r="N4794" s="4">
        <f t="shared" si="148"/>
        <v>0</v>
      </c>
      <c r="O4794" s="2">
        <v>312675</v>
      </c>
      <c r="P4794" s="2">
        <v>607404</v>
      </c>
      <c r="Q4794" s="2">
        <v>655261</v>
      </c>
      <c r="R4794" s="2">
        <v>571325</v>
      </c>
      <c r="S4794" s="4">
        <f t="shared" si="149"/>
        <v>1.6104301404629588</v>
      </c>
    </row>
    <row r="4795" spans="1:19" x14ac:dyDescent="0.25">
      <c r="A4795" s="10">
        <v>0</v>
      </c>
      <c r="B4795" s="1" t="s">
        <v>40</v>
      </c>
      <c r="C4795" s="1" t="s">
        <v>3149</v>
      </c>
      <c r="D4795" s="1">
        <v>2019</v>
      </c>
      <c r="E4795" s="2">
        <v>0</v>
      </c>
      <c r="F4795" s="2">
        <v>0</v>
      </c>
      <c r="G4795" s="2">
        <v>2187130</v>
      </c>
      <c r="H4795" s="2">
        <v>1647041</v>
      </c>
      <c r="I4795" s="2">
        <v>621505</v>
      </c>
      <c r="J4795" s="2">
        <v>82670</v>
      </c>
      <c r="K4795" s="2">
        <v>55300</v>
      </c>
      <c r="L4795" s="2">
        <v>1427655</v>
      </c>
      <c r="M4795" s="2">
        <v>540089</v>
      </c>
      <c r="N4795" s="4">
        <f t="shared" si="148"/>
        <v>0</v>
      </c>
      <c r="O4795" s="2">
        <v>0</v>
      </c>
      <c r="P4795" s="2">
        <v>1097224</v>
      </c>
      <c r="Q4795" s="2">
        <v>1076769</v>
      </c>
      <c r="R4795" s="2">
        <v>680432</v>
      </c>
      <c r="S4795" s="4">
        <f t="shared" si="149"/>
        <v>1.6125402685352834</v>
      </c>
    </row>
    <row r="4796" spans="1:19" x14ac:dyDescent="0.25">
      <c r="A4796" s="10">
        <v>0</v>
      </c>
      <c r="B4796" s="1" t="s">
        <v>53</v>
      </c>
      <c r="C4796" s="1" t="s">
        <v>3918</v>
      </c>
      <c r="D4796" s="1">
        <v>2019</v>
      </c>
      <c r="E4796" s="2">
        <v>0</v>
      </c>
      <c r="F4796" s="2">
        <v>0</v>
      </c>
      <c r="G4796" s="2">
        <v>676445</v>
      </c>
      <c r="H4796" s="2">
        <v>594866</v>
      </c>
      <c r="I4796" s="2">
        <v>1096258</v>
      </c>
      <c r="J4796" s="2">
        <v>0</v>
      </c>
      <c r="K4796" s="2">
        <v>0</v>
      </c>
      <c r="L4796" s="2">
        <v>0</v>
      </c>
      <c r="M4796" s="2">
        <v>81579</v>
      </c>
      <c r="N4796" s="4">
        <f t="shared" si="148"/>
        <v>0</v>
      </c>
      <c r="O4796" s="2">
        <v>215825</v>
      </c>
      <c r="P4796" s="2">
        <v>49968</v>
      </c>
      <c r="Q4796" s="2">
        <v>330015</v>
      </c>
      <c r="R4796" s="2">
        <v>164738</v>
      </c>
      <c r="S4796" s="4">
        <f t="shared" si="149"/>
        <v>1.6134285957095509</v>
      </c>
    </row>
    <row r="4797" spans="1:19" x14ac:dyDescent="0.25">
      <c r="A4797" s="10">
        <v>0</v>
      </c>
      <c r="B4797" s="1" t="s">
        <v>40</v>
      </c>
      <c r="C4797" s="1" t="s">
        <v>3010</v>
      </c>
      <c r="D4797" s="1">
        <v>2019</v>
      </c>
      <c r="E4797" s="2">
        <v>0</v>
      </c>
      <c r="F4797" s="2">
        <v>0</v>
      </c>
      <c r="G4797" s="2">
        <v>2694089</v>
      </c>
      <c r="H4797" s="2">
        <v>2462236</v>
      </c>
      <c r="I4797" s="2">
        <v>995661</v>
      </c>
      <c r="J4797" s="2">
        <v>34885</v>
      </c>
      <c r="K4797" s="2">
        <v>0</v>
      </c>
      <c r="L4797" s="2">
        <v>1663543</v>
      </c>
      <c r="M4797" s="2">
        <v>231853</v>
      </c>
      <c r="N4797" s="4">
        <f t="shared" si="148"/>
        <v>0</v>
      </c>
      <c r="O4797" s="2">
        <v>0</v>
      </c>
      <c r="P4797" s="2">
        <v>863722</v>
      </c>
      <c r="Q4797" s="2">
        <v>569776</v>
      </c>
      <c r="R4797" s="2">
        <v>535247</v>
      </c>
      <c r="S4797" s="4">
        <f t="shared" si="149"/>
        <v>1.6136886334720233</v>
      </c>
    </row>
    <row r="4798" spans="1:19" x14ac:dyDescent="0.25">
      <c r="A4798" s="10">
        <v>0</v>
      </c>
      <c r="B4798" s="1" t="s">
        <v>61</v>
      </c>
      <c r="C4798" s="1" t="s">
        <v>4466</v>
      </c>
      <c r="D4798" s="1">
        <v>2019</v>
      </c>
      <c r="E4798" s="2">
        <v>0</v>
      </c>
      <c r="F4798" s="2">
        <v>0</v>
      </c>
      <c r="G4798" s="2">
        <v>694341</v>
      </c>
      <c r="H4798" s="2">
        <v>600063</v>
      </c>
      <c r="I4798" s="2">
        <v>324485</v>
      </c>
      <c r="J4798" s="2">
        <v>29420</v>
      </c>
      <c r="K4798" s="2">
        <v>0</v>
      </c>
      <c r="L4798" s="2">
        <v>340436</v>
      </c>
      <c r="M4798" s="2">
        <v>94278</v>
      </c>
      <c r="N4798" s="4">
        <f t="shared" si="148"/>
        <v>0</v>
      </c>
      <c r="O4798" s="2">
        <v>0</v>
      </c>
      <c r="P4798" s="2">
        <v>416608</v>
      </c>
      <c r="Q4798" s="2">
        <v>251975</v>
      </c>
      <c r="R4798" s="2">
        <v>257826</v>
      </c>
      <c r="S4798" s="4">
        <f t="shared" si="149"/>
        <v>1.6158494488531026</v>
      </c>
    </row>
    <row r="4799" spans="1:19" x14ac:dyDescent="0.25">
      <c r="A4799" s="10">
        <v>0</v>
      </c>
      <c r="B4799" s="1" t="s">
        <v>40</v>
      </c>
      <c r="C4799" s="1" t="s">
        <v>3271</v>
      </c>
      <c r="D4799" s="1">
        <v>2019</v>
      </c>
      <c r="E4799" s="2">
        <v>0</v>
      </c>
      <c r="F4799" s="2">
        <v>0</v>
      </c>
      <c r="G4799" s="2">
        <v>516256</v>
      </c>
      <c r="H4799" s="2">
        <v>701567</v>
      </c>
      <c r="I4799" s="2">
        <v>132358</v>
      </c>
      <c r="J4799" s="2">
        <v>0</v>
      </c>
      <c r="K4799" s="2">
        <v>0</v>
      </c>
      <c r="L4799" s="2">
        <v>383897</v>
      </c>
      <c r="M4799" s="2">
        <v>-185311</v>
      </c>
      <c r="N4799" s="4">
        <f t="shared" si="148"/>
        <v>0</v>
      </c>
      <c r="O4799" s="2">
        <v>0</v>
      </c>
      <c r="P4799" s="2">
        <v>218186</v>
      </c>
      <c r="Q4799" s="2">
        <v>162757</v>
      </c>
      <c r="R4799" s="2">
        <v>134957</v>
      </c>
      <c r="S4799" s="4">
        <f t="shared" si="149"/>
        <v>1.6167075438843483</v>
      </c>
    </row>
    <row r="4800" spans="1:19" x14ac:dyDescent="0.25">
      <c r="A4800" s="10">
        <v>0</v>
      </c>
      <c r="B4800" s="1" t="s">
        <v>40</v>
      </c>
      <c r="C4800" s="1" t="s">
        <v>3362</v>
      </c>
      <c r="D4800" s="1">
        <v>2019</v>
      </c>
      <c r="E4800" s="2">
        <v>0</v>
      </c>
      <c r="F4800" s="2">
        <v>0</v>
      </c>
      <c r="G4800" s="2">
        <v>751223</v>
      </c>
      <c r="H4800" s="2">
        <v>609131</v>
      </c>
      <c r="I4800" s="2">
        <v>181821</v>
      </c>
      <c r="J4800" s="2">
        <v>4986</v>
      </c>
      <c r="K4800" s="2">
        <v>0</v>
      </c>
      <c r="L4800" s="2">
        <v>564416</v>
      </c>
      <c r="M4800" s="2">
        <v>142092</v>
      </c>
      <c r="N4800" s="4">
        <f t="shared" si="148"/>
        <v>0</v>
      </c>
      <c r="O4800" s="2">
        <v>14075</v>
      </c>
      <c r="P4800" s="2">
        <v>834058</v>
      </c>
      <c r="Q4800" s="2">
        <v>685383</v>
      </c>
      <c r="R4800" s="2">
        <v>524276</v>
      </c>
      <c r="S4800" s="4">
        <f t="shared" si="149"/>
        <v>1.6177223447191937</v>
      </c>
    </row>
    <row r="4801" spans="1:19" x14ac:dyDescent="0.25">
      <c r="A4801" s="10">
        <v>0</v>
      </c>
      <c r="B4801" s="1" t="s">
        <v>32</v>
      </c>
      <c r="C4801" s="1" t="s">
        <v>758</v>
      </c>
      <c r="D4801" s="1">
        <v>2019</v>
      </c>
      <c r="E4801" s="2">
        <v>0</v>
      </c>
      <c r="F4801" s="2">
        <v>0</v>
      </c>
      <c r="G4801" s="2">
        <v>1073473</v>
      </c>
      <c r="H4801" s="2">
        <v>956079</v>
      </c>
      <c r="I4801" s="2">
        <v>238208</v>
      </c>
      <c r="J4801" s="2">
        <v>140827</v>
      </c>
      <c r="K4801" s="2">
        <v>0</v>
      </c>
      <c r="L4801" s="2">
        <v>694438</v>
      </c>
      <c r="M4801" s="2">
        <v>117394</v>
      </c>
      <c r="N4801" s="4">
        <f t="shared" si="148"/>
        <v>0</v>
      </c>
      <c r="O4801" s="2">
        <v>0</v>
      </c>
      <c r="P4801" s="2">
        <v>821768</v>
      </c>
      <c r="Q4801" s="2">
        <v>799805</v>
      </c>
      <c r="R4801" s="2">
        <v>506705</v>
      </c>
      <c r="S4801" s="4">
        <f t="shared" si="149"/>
        <v>1.6217878252632203</v>
      </c>
    </row>
    <row r="4802" spans="1:19" x14ac:dyDescent="0.25">
      <c r="A4802" s="10">
        <v>0</v>
      </c>
      <c r="B4802" s="1" t="s">
        <v>32</v>
      </c>
      <c r="C4802" s="1" t="s">
        <v>2102</v>
      </c>
      <c r="D4802" s="1">
        <v>2019</v>
      </c>
      <c r="E4802" s="2">
        <v>0</v>
      </c>
      <c r="F4802" s="2">
        <v>0</v>
      </c>
      <c r="G4802" s="2">
        <v>301432</v>
      </c>
      <c r="H4802" s="2">
        <v>167460</v>
      </c>
      <c r="I4802" s="2">
        <v>218150</v>
      </c>
      <c r="J4802" s="2">
        <v>0</v>
      </c>
      <c r="K4802" s="2">
        <v>0</v>
      </c>
      <c r="L4802" s="2">
        <v>83282</v>
      </c>
      <c r="M4802" s="2">
        <v>133972</v>
      </c>
      <c r="N4802" s="4">
        <f t="shared" ref="N4802:N4865" si="150">(E4802-F4802)/G4802</f>
        <v>0</v>
      </c>
      <c r="O4802" s="2">
        <v>0</v>
      </c>
      <c r="P4802" s="2">
        <v>205493</v>
      </c>
      <c r="Q4802" s="2">
        <v>271022</v>
      </c>
      <c r="R4802" s="2">
        <v>126549</v>
      </c>
      <c r="S4802" s="4">
        <f t="shared" ref="S4802:S4865" si="151">(O4802+P4802)/R4802</f>
        <v>1.6238216026993497</v>
      </c>
    </row>
    <row r="4803" spans="1:19" x14ac:dyDescent="0.25">
      <c r="A4803" s="10">
        <v>0</v>
      </c>
      <c r="B4803" s="1" t="s">
        <v>32</v>
      </c>
      <c r="C4803" s="1" t="s">
        <v>1565</v>
      </c>
      <c r="D4803" s="1">
        <v>2019</v>
      </c>
      <c r="E4803" s="2">
        <v>0</v>
      </c>
      <c r="F4803" s="2">
        <v>0</v>
      </c>
      <c r="G4803" s="2">
        <v>144688</v>
      </c>
      <c r="H4803" s="2">
        <v>121504</v>
      </c>
      <c r="I4803" s="2">
        <v>51421</v>
      </c>
      <c r="J4803" s="2">
        <v>0</v>
      </c>
      <c r="K4803" s="2">
        <v>0</v>
      </c>
      <c r="L4803" s="2">
        <v>93267</v>
      </c>
      <c r="M4803" s="2">
        <v>23184</v>
      </c>
      <c r="N4803" s="4">
        <f t="shared" si="150"/>
        <v>0</v>
      </c>
      <c r="O4803" s="2">
        <v>0</v>
      </c>
      <c r="P4803" s="2">
        <v>97032</v>
      </c>
      <c r="Q4803" s="2">
        <v>88119</v>
      </c>
      <c r="R4803" s="2">
        <v>59754</v>
      </c>
      <c r="S4803" s="4">
        <f t="shared" si="151"/>
        <v>1.6238578170499045</v>
      </c>
    </row>
    <row r="4804" spans="1:19" x14ac:dyDescent="0.25">
      <c r="A4804" s="10">
        <v>0</v>
      </c>
      <c r="B4804" s="1" t="s">
        <v>40</v>
      </c>
      <c r="C4804" s="1" t="s">
        <v>3415</v>
      </c>
      <c r="D4804" s="1">
        <v>2019</v>
      </c>
      <c r="E4804" s="2">
        <v>0</v>
      </c>
      <c r="F4804" s="2">
        <v>0</v>
      </c>
      <c r="G4804" s="2">
        <v>1467796</v>
      </c>
      <c r="H4804" s="2">
        <v>1457961</v>
      </c>
      <c r="I4804" s="2">
        <v>419886</v>
      </c>
      <c r="J4804" s="2">
        <v>108363</v>
      </c>
      <c r="K4804" s="2">
        <v>0</v>
      </c>
      <c r="L4804" s="2">
        <v>939547</v>
      </c>
      <c r="M4804" s="2">
        <v>9835</v>
      </c>
      <c r="N4804" s="4">
        <f t="shared" si="150"/>
        <v>0</v>
      </c>
      <c r="O4804" s="2">
        <v>83631</v>
      </c>
      <c r="P4804" s="2">
        <v>851101</v>
      </c>
      <c r="Q4804" s="2">
        <v>586919</v>
      </c>
      <c r="R4804" s="2">
        <v>575597</v>
      </c>
      <c r="S4804" s="4">
        <f t="shared" si="151"/>
        <v>1.6239348016059847</v>
      </c>
    </row>
    <row r="4805" spans="1:19" x14ac:dyDescent="0.25">
      <c r="A4805" s="10">
        <v>0</v>
      </c>
      <c r="B4805" s="1" t="s">
        <v>40</v>
      </c>
      <c r="C4805" s="1" t="s">
        <v>3007</v>
      </c>
      <c r="D4805" s="1">
        <v>2019</v>
      </c>
      <c r="E4805" s="2">
        <v>0</v>
      </c>
      <c r="F4805" s="2">
        <v>0</v>
      </c>
      <c r="G4805" s="2">
        <v>190464</v>
      </c>
      <c r="H4805" s="2">
        <v>153064</v>
      </c>
      <c r="I4805" s="2">
        <v>15443</v>
      </c>
      <c r="J4805" s="2">
        <v>0</v>
      </c>
      <c r="K4805" s="2">
        <v>0</v>
      </c>
      <c r="L4805" s="2">
        <v>175021</v>
      </c>
      <c r="M4805" s="2">
        <v>37400</v>
      </c>
      <c r="N4805" s="4">
        <f t="shared" si="150"/>
        <v>0</v>
      </c>
      <c r="O4805" s="2">
        <v>0</v>
      </c>
      <c r="P4805" s="2">
        <v>116378</v>
      </c>
      <c r="Q4805" s="2">
        <v>110007</v>
      </c>
      <c r="R4805" s="2">
        <v>71574</v>
      </c>
      <c r="S4805" s="4">
        <f t="shared" si="151"/>
        <v>1.6259815016626149</v>
      </c>
    </row>
    <row r="4806" spans="1:19" x14ac:dyDescent="0.25">
      <c r="A4806" s="10">
        <v>0</v>
      </c>
      <c r="B4806" s="1" t="s">
        <v>55</v>
      </c>
      <c r="C4806" s="1" t="s">
        <v>4099</v>
      </c>
      <c r="D4806" s="1">
        <v>2019</v>
      </c>
      <c r="E4806" s="2">
        <v>0</v>
      </c>
      <c r="F4806" s="2">
        <v>0</v>
      </c>
      <c r="G4806" s="2">
        <v>1190746</v>
      </c>
      <c r="H4806" s="2">
        <v>1139472</v>
      </c>
      <c r="I4806" s="2">
        <v>945345</v>
      </c>
      <c r="J4806" s="2">
        <v>106741</v>
      </c>
      <c r="K4806" s="2">
        <v>0</v>
      </c>
      <c r="L4806" s="2">
        <v>138660</v>
      </c>
      <c r="M4806" s="2">
        <v>51274</v>
      </c>
      <c r="N4806" s="4">
        <f t="shared" si="150"/>
        <v>0</v>
      </c>
      <c r="O4806" s="2">
        <v>0</v>
      </c>
      <c r="P4806" s="2">
        <v>204535</v>
      </c>
      <c r="Q4806" s="2">
        <v>132962</v>
      </c>
      <c r="R4806" s="2">
        <v>125693</v>
      </c>
      <c r="S4806" s="4">
        <f t="shared" si="151"/>
        <v>1.6272584789924658</v>
      </c>
    </row>
    <row r="4807" spans="1:19" x14ac:dyDescent="0.25">
      <c r="A4807" s="10">
        <v>0</v>
      </c>
      <c r="B4807" s="1" t="s">
        <v>32</v>
      </c>
      <c r="C4807" s="1" t="s">
        <v>1991</v>
      </c>
      <c r="D4807" s="1">
        <v>2019</v>
      </c>
      <c r="E4807" s="2">
        <v>0</v>
      </c>
      <c r="F4807" s="2">
        <v>0</v>
      </c>
      <c r="G4807" s="2">
        <v>304095</v>
      </c>
      <c r="H4807" s="2">
        <v>358705</v>
      </c>
      <c r="I4807" s="2">
        <v>120636</v>
      </c>
      <c r="J4807" s="2">
        <v>3094</v>
      </c>
      <c r="K4807" s="2">
        <v>0</v>
      </c>
      <c r="L4807" s="2">
        <v>180365</v>
      </c>
      <c r="M4807" s="2">
        <v>-54610</v>
      </c>
      <c r="N4807" s="4">
        <f t="shared" si="150"/>
        <v>0</v>
      </c>
      <c r="O4807" s="2">
        <v>0</v>
      </c>
      <c r="P4807" s="2">
        <v>276483</v>
      </c>
      <c r="Q4807" s="2">
        <v>148604</v>
      </c>
      <c r="R4807" s="2">
        <v>169070</v>
      </c>
      <c r="S4807" s="4">
        <f t="shared" si="151"/>
        <v>1.6353167327142604</v>
      </c>
    </row>
    <row r="4808" spans="1:19" x14ac:dyDescent="0.25">
      <c r="A4808" s="10">
        <v>0</v>
      </c>
      <c r="B4808" s="1" t="s">
        <v>40</v>
      </c>
      <c r="C4808" s="1" t="s">
        <v>3322</v>
      </c>
      <c r="D4808" s="1">
        <v>2019</v>
      </c>
      <c r="E4808" s="2">
        <v>0</v>
      </c>
      <c r="F4808" s="2">
        <v>0</v>
      </c>
      <c r="G4808" s="2">
        <v>830037</v>
      </c>
      <c r="H4808" s="2">
        <v>595653</v>
      </c>
      <c r="I4808" s="2">
        <v>203337</v>
      </c>
      <c r="J4808" s="2">
        <v>3720</v>
      </c>
      <c r="K4808" s="2">
        <v>0</v>
      </c>
      <c r="L4808" s="2">
        <v>622980</v>
      </c>
      <c r="M4808" s="2">
        <v>234384</v>
      </c>
      <c r="N4808" s="4">
        <f t="shared" si="150"/>
        <v>0</v>
      </c>
      <c r="O4808" s="2">
        <v>0</v>
      </c>
      <c r="P4808" s="2">
        <v>833105</v>
      </c>
      <c r="Q4808" s="2">
        <v>387648</v>
      </c>
      <c r="R4808" s="2">
        <v>509024</v>
      </c>
      <c r="S4808" s="4">
        <f t="shared" si="151"/>
        <v>1.6366713553781354</v>
      </c>
    </row>
    <row r="4809" spans="1:19" x14ac:dyDescent="0.25">
      <c r="A4809" s="10">
        <v>0</v>
      </c>
      <c r="B4809" s="1" t="s">
        <v>27</v>
      </c>
      <c r="C4809" s="1" t="s">
        <v>833</v>
      </c>
      <c r="D4809" s="1">
        <v>2019</v>
      </c>
      <c r="E4809" s="2">
        <v>0</v>
      </c>
      <c r="F4809" s="2">
        <v>0</v>
      </c>
      <c r="G4809" s="2">
        <v>571865</v>
      </c>
      <c r="H4809" s="2">
        <v>445876</v>
      </c>
      <c r="I4809" s="2">
        <v>69828</v>
      </c>
      <c r="J4809" s="2">
        <v>0</v>
      </c>
      <c r="K4809" s="2">
        <v>0</v>
      </c>
      <c r="L4809" s="2">
        <v>502037</v>
      </c>
      <c r="M4809" s="2">
        <v>125989</v>
      </c>
      <c r="N4809" s="4">
        <f t="shared" si="150"/>
        <v>0</v>
      </c>
      <c r="O4809" s="2">
        <v>0</v>
      </c>
      <c r="P4809" s="2">
        <v>667987</v>
      </c>
      <c r="Q4809" s="2">
        <v>513093</v>
      </c>
      <c r="R4809" s="2">
        <v>407319</v>
      </c>
      <c r="S4809" s="4">
        <f t="shared" si="151"/>
        <v>1.6399603259361828</v>
      </c>
    </row>
    <row r="4810" spans="1:19" x14ac:dyDescent="0.25">
      <c r="A4810" s="10">
        <v>0</v>
      </c>
      <c r="B4810" s="1" t="s">
        <v>40</v>
      </c>
      <c r="C4810" s="1" t="s">
        <v>3155</v>
      </c>
      <c r="D4810" s="1">
        <v>2019</v>
      </c>
      <c r="E4810" s="2">
        <v>0</v>
      </c>
      <c r="F4810" s="2">
        <v>0</v>
      </c>
      <c r="G4810" s="2">
        <v>604046</v>
      </c>
      <c r="H4810" s="2">
        <v>597806</v>
      </c>
      <c r="I4810" s="2">
        <v>134826</v>
      </c>
      <c r="J4810" s="2">
        <v>5452</v>
      </c>
      <c r="K4810" s="2">
        <v>5000</v>
      </c>
      <c r="L4810" s="2">
        <v>458768</v>
      </c>
      <c r="M4810" s="2">
        <v>6240</v>
      </c>
      <c r="N4810" s="4">
        <f t="shared" si="150"/>
        <v>0</v>
      </c>
      <c r="O4810" s="2">
        <v>581000</v>
      </c>
      <c r="P4810" s="2">
        <v>300813</v>
      </c>
      <c r="Q4810" s="2">
        <v>601448</v>
      </c>
      <c r="R4810" s="2">
        <v>537467</v>
      </c>
      <c r="S4810" s="4">
        <f t="shared" si="151"/>
        <v>1.640683055889943</v>
      </c>
    </row>
    <row r="4811" spans="1:19" x14ac:dyDescent="0.25">
      <c r="A4811" s="10">
        <v>0</v>
      </c>
      <c r="B4811" s="1" t="s">
        <v>40</v>
      </c>
      <c r="C4811" s="1" t="s">
        <v>3190</v>
      </c>
      <c r="D4811" s="1">
        <v>2019</v>
      </c>
      <c r="E4811" s="2">
        <v>0</v>
      </c>
      <c r="F4811" s="2">
        <v>0</v>
      </c>
      <c r="G4811" s="2">
        <v>472572</v>
      </c>
      <c r="H4811" s="2">
        <v>388074</v>
      </c>
      <c r="I4811" s="2">
        <v>29551</v>
      </c>
      <c r="J4811" s="2">
        <v>5621</v>
      </c>
      <c r="K4811" s="2">
        <v>0</v>
      </c>
      <c r="L4811" s="2">
        <v>437400</v>
      </c>
      <c r="M4811" s="2">
        <v>84498</v>
      </c>
      <c r="N4811" s="4">
        <f t="shared" si="150"/>
        <v>0</v>
      </c>
      <c r="O4811" s="2">
        <v>0</v>
      </c>
      <c r="P4811" s="2">
        <v>390655</v>
      </c>
      <c r="Q4811" s="2">
        <v>265820</v>
      </c>
      <c r="R4811" s="2">
        <v>237603</v>
      </c>
      <c r="S4811" s="4">
        <f t="shared" si="151"/>
        <v>1.6441501159497145</v>
      </c>
    </row>
    <row r="4812" spans="1:19" x14ac:dyDescent="0.25">
      <c r="A4812" s="10">
        <v>0</v>
      </c>
      <c r="B4812" s="1" t="s">
        <v>40</v>
      </c>
      <c r="C4812" s="1" t="s">
        <v>3244</v>
      </c>
      <c r="D4812" s="1">
        <v>2019</v>
      </c>
      <c r="E4812" s="2">
        <v>0</v>
      </c>
      <c r="F4812" s="2">
        <v>0</v>
      </c>
      <c r="G4812" s="2">
        <v>793706</v>
      </c>
      <c r="H4812" s="2">
        <v>531085</v>
      </c>
      <c r="I4812" s="2">
        <v>92656</v>
      </c>
      <c r="J4812" s="2">
        <v>5000</v>
      </c>
      <c r="K4812" s="2">
        <v>0</v>
      </c>
      <c r="L4812" s="2">
        <v>696050</v>
      </c>
      <c r="M4812" s="2">
        <v>262621</v>
      </c>
      <c r="N4812" s="4">
        <f t="shared" si="150"/>
        <v>0</v>
      </c>
      <c r="O4812" s="2">
        <v>0</v>
      </c>
      <c r="P4812" s="2">
        <v>666227</v>
      </c>
      <c r="Q4812" s="2">
        <v>499743</v>
      </c>
      <c r="R4812" s="2">
        <v>405159</v>
      </c>
      <c r="S4812" s="4">
        <f t="shared" si="151"/>
        <v>1.6443593749614349</v>
      </c>
    </row>
    <row r="4813" spans="1:19" x14ac:dyDescent="0.25">
      <c r="A4813" s="10">
        <v>0</v>
      </c>
      <c r="B4813" s="1" t="s">
        <v>40</v>
      </c>
      <c r="C4813" s="1" t="s">
        <v>3125</v>
      </c>
      <c r="D4813" s="1">
        <v>2019</v>
      </c>
      <c r="E4813" s="2">
        <v>0</v>
      </c>
      <c r="F4813" s="2">
        <v>0</v>
      </c>
      <c r="G4813" s="2">
        <v>6835144</v>
      </c>
      <c r="H4813" s="2">
        <v>6111929</v>
      </c>
      <c r="I4813" s="2">
        <v>4593386</v>
      </c>
      <c r="J4813" s="2">
        <v>47485</v>
      </c>
      <c r="K4813" s="2">
        <v>1073265</v>
      </c>
      <c r="L4813" s="2">
        <v>1121008</v>
      </c>
      <c r="M4813" s="2">
        <v>723215</v>
      </c>
      <c r="N4813" s="4">
        <f t="shared" si="150"/>
        <v>0</v>
      </c>
      <c r="O4813" s="2">
        <v>0</v>
      </c>
      <c r="P4813" s="2">
        <v>590371</v>
      </c>
      <c r="Q4813" s="2">
        <v>709452</v>
      </c>
      <c r="R4813" s="2">
        <v>358920</v>
      </c>
      <c r="S4813" s="4">
        <f t="shared" si="151"/>
        <v>1.6448540064638359</v>
      </c>
    </row>
    <row r="4814" spans="1:19" x14ac:dyDescent="0.25">
      <c r="A4814" s="10">
        <v>0</v>
      </c>
      <c r="B4814" s="1" t="s">
        <v>40</v>
      </c>
      <c r="C4814" s="1" t="s">
        <v>2951</v>
      </c>
      <c r="D4814" s="1">
        <v>2019</v>
      </c>
      <c r="E4814" s="2">
        <v>0</v>
      </c>
      <c r="F4814" s="2">
        <v>0</v>
      </c>
      <c r="G4814" s="2">
        <v>405813</v>
      </c>
      <c r="H4814" s="2">
        <v>309416</v>
      </c>
      <c r="I4814" s="2">
        <v>4750</v>
      </c>
      <c r="J4814" s="2">
        <v>1683</v>
      </c>
      <c r="K4814" s="2">
        <v>9691</v>
      </c>
      <c r="L4814" s="2">
        <v>389689</v>
      </c>
      <c r="M4814" s="2">
        <v>96397</v>
      </c>
      <c r="N4814" s="4">
        <f t="shared" si="150"/>
        <v>0</v>
      </c>
      <c r="O4814" s="2">
        <v>0</v>
      </c>
      <c r="P4814" s="2">
        <v>312304</v>
      </c>
      <c r="Q4814" s="2">
        <v>188675</v>
      </c>
      <c r="R4814" s="2">
        <v>189457</v>
      </c>
      <c r="S4814" s="4">
        <f t="shared" si="151"/>
        <v>1.6484162633209647</v>
      </c>
    </row>
    <row r="4815" spans="1:19" x14ac:dyDescent="0.25">
      <c r="A4815" s="10">
        <v>0</v>
      </c>
      <c r="B4815" s="1" t="s">
        <v>40</v>
      </c>
      <c r="C4815" s="1" t="s">
        <v>2804</v>
      </c>
      <c r="D4815" s="1">
        <v>2019</v>
      </c>
      <c r="E4815" s="2">
        <v>0</v>
      </c>
      <c r="F4815" s="2">
        <v>0</v>
      </c>
      <c r="G4815" s="2">
        <v>1005161</v>
      </c>
      <c r="H4815" s="2">
        <v>629937</v>
      </c>
      <c r="I4815" s="2">
        <v>61993</v>
      </c>
      <c r="J4815" s="2">
        <v>0</v>
      </c>
      <c r="K4815" s="2">
        <v>172721</v>
      </c>
      <c r="L4815" s="2">
        <v>770447</v>
      </c>
      <c r="M4815" s="2">
        <v>375224</v>
      </c>
      <c r="N4815" s="4">
        <f t="shared" si="150"/>
        <v>0</v>
      </c>
      <c r="O4815" s="2">
        <v>0</v>
      </c>
      <c r="P4815" s="2">
        <v>1006089</v>
      </c>
      <c r="Q4815" s="2">
        <v>803609</v>
      </c>
      <c r="R4815" s="2">
        <v>609904</v>
      </c>
      <c r="S4815" s="4">
        <f t="shared" si="151"/>
        <v>1.6495858364595084</v>
      </c>
    </row>
    <row r="4816" spans="1:19" x14ac:dyDescent="0.25">
      <c r="A4816" s="10">
        <v>0</v>
      </c>
      <c r="B4816" s="1" t="s">
        <v>32</v>
      </c>
      <c r="C4816" s="1" t="s">
        <v>1989</v>
      </c>
      <c r="D4816" s="1">
        <v>2019</v>
      </c>
      <c r="E4816" s="2">
        <v>0</v>
      </c>
      <c r="F4816" s="2">
        <v>0</v>
      </c>
      <c r="G4816" s="2">
        <v>1951934</v>
      </c>
      <c r="H4816" s="2">
        <v>2035926</v>
      </c>
      <c r="I4816" s="2">
        <v>29</v>
      </c>
      <c r="J4816" s="2">
        <v>0</v>
      </c>
      <c r="K4816" s="2">
        <v>0</v>
      </c>
      <c r="L4816" s="2">
        <v>1951905</v>
      </c>
      <c r="M4816" s="2">
        <v>-83992</v>
      </c>
      <c r="N4816" s="4">
        <f t="shared" si="150"/>
        <v>0</v>
      </c>
      <c r="O4816" s="2">
        <v>0</v>
      </c>
      <c r="P4816" s="2">
        <v>746726</v>
      </c>
      <c r="Q4816" s="2">
        <v>504249</v>
      </c>
      <c r="R4816" s="2">
        <v>452295</v>
      </c>
      <c r="S4816" s="4">
        <f t="shared" si="151"/>
        <v>1.6509711582042694</v>
      </c>
    </row>
    <row r="4817" spans="1:19" x14ac:dyDescent="0.25">
      <c r="A4817" s="10">
        <v>0</v>
      </c>
      <c r="B4817" s="1" t="s">
        <v>40</v>
      </c>
      <c r="C4817" s="1" t="s">
        <v>2782</v>
      </c>
      <c r="D4817" s="1">
        <v>2019</v>
      </c>
      <c r="E4817" s="2">
        <v>0</v>
      </c>
      <c r="F4817" s="2">
        <v>0</v>
      </c>
      <c r="G4817" s="2">
        <v>353105</v>
      </c>
      <c r="H4817" s="2">
        <v>261533</v>
      </c>
      <c r="I4817" s="2">
        <v>46822</v>
      </c>
      <c r="J4817" s="2">
        <v>0</v>
      </c>
      <c r="K4817" s="2">
        <v>0</v>
      </c>
      <c r="L4817" s="2">
        <v>306283</v>
      </c>
      <c r="M4817" s="2">
        <v>91572</v>
      </c>
      <c r="N4817" s="4">
        <f t="shared" si="150"/>
        <v>0</v>
      </c>
      <c r="O4817" s="2">
        <v>7743</v>
      </c>
      <c r="P4817" s="2">
        <v>391726</v>
      </c>
      <c r="Q4817" s="2">
        <v>311117</v>
      </c>
      <c r="R4817" s="2">
        <v>241715</v>
      </c>
      <c r="S4817" s="4">
        <f t="shared" si="151"/>
        <v>1.6526446434850961</v>
      </c>
    </row>
    <row r="4818" spans="1:19" x14ac:dyDescent="0.25">
      <c r="A4818" s="10">
        <v>0</v>
      </c>
      <c r="B4818" s="1" t="s">
        <v>40</v>
      </c>
      <c r="C4818" s="1" t="s">
        <v>3212</v>
      </c>
      <c r="D4818" s="1">
        <v>2019</v>
      </c>
      <c r="E4818" s="2">
        <v>0</v>
      </c>
      <c r="F4818" s="2">
        <v>0</v>
      </c>
      <c r="G4818" s="2">
        <v>1066793</v>
      </c>
      <c r="H4818" s="2">
        <v>624915</v>
      </c>
      <c r="I4818" s="2">
        <v>173456</v>
      </c>
      <c r="J4818" s="2">
        <v>6000</v>
      </c>
      <c r="K4818" s="2">
        <v>0</v>
      </c>
      <c r="L4818" s="2">
        <v>887337</v>
      </c>
      <c r="M4818" s="2">
        <v>441878</v>
      </c>
      <c r="N4818" s="4">
        <f t="shared" si="150"/>
        <v>0</v>
      </c>
      <c r="O4818" s="2">
        <v>0</v>
      </c>
      <c r="P4818" s="2">
        <v>569642</v>
      </c>
      <c r="Q4818" s="2">
        <v>419314</v>
      </c>
      <c r="R4818" s="2">
        <v>344626</v>
      </c>
      <c r="S4818" s="4">
        <f t="shared" si="151"/>
        <v>1.6529281017682937</v>
      </c>
    </row>
    <row r="4819" spans="1:19" x14ac:dyDescent="0.25">
      <c r="A4819" s="10">
        <v>0</v>
      </c>
      <c r="B4819" s="1" t="s">
        <v>40</v>
      </c>
      <c r="C4819" s="1" t="s">
        <v>2724</v>
      </c>
      <c r="D4819" s="1">
        <v>2019</v>
      </c>
      <c r="E4819" s="2">
        <v>0</v>
      </c>
      <c r="F4819" s="2">
        <v>0</v>
      </c>
      <c r="G4819" s="2">
        <v>605869</v>
      </c>
      <c r="H4819" s="2">
        <v>558038</v>
      </c>
      <c r="I4819" s="2">
        <v>27807</v>
      </c>
      <c r="J4819" s="2">
        <v>169098</v>
      </c>
      <c r="K4819" s="2">
        <v>0</v>
      </c>
      <c r="L4819" s="2">
        <v>408964</v>
      </c>
      <c r="M4819" s="2">
        <v>47831</v>
      </c>
      <c r="N4819" s="4">
        <f t="shared" si="150"/>
        <v>0</v>
      </c>
      <c r="O4819" s="2">
        <v>0</v>
      </c>
      <c r="P4819" s="2">
        <v>894376</v>
      </c>
      <c r="Q4819" s="2">
        <v>605869</v>
      </c>
      <c r="R4819" s="2">
        <v>540994</v>
      </c>
      <c r="S4819" s="4">
        <f t="shared" si="151"/>
        <v>1.6532087232021058</v>
      </c>
    </row>
    <row r="4820" spans="1:19" x14ac:dyDescent="0.25">
      <c r="A4820" s="10">
        <v>1</v>
      </c>
      <c r="B4820" s="1" t="s">
        <v>27</v>
      </c>
      <c r="C4820" s="1" t="s">
        <v>1062</v>
      </c>
      <c r="D4820" s="1">
        <v>2019</v>
      </c>
      <c r="E4820" s="2">
        <v>0</v>
      </c>
      <c r="F4820" s="2">
        <v>0</v>
      </c>
      <c r="G4820" s="2">
        <v>754666</v>
      </c>
      <c r="H4820" s="2">
        <v>587077</v>
      </c>
      <c r="I4820" s="2">
        <v>42275</v>
      </c>
      <c r="J4820" s="2">
        <v>0</v>
      </c>
      <c r="K4820" s="2">
        <v>6347</v>
      </c>
      <c r="L4820" s="2">
        <v>706044</v>
      </c>
      <c r="M4820" s="2">
        <v>167589</v>
      </c>
      <c r="N4820" s="4">
        <f t="shared" si="150"/>
        <v>0</v>
      </c>
      <c r="O4820" s="2">
        <v>0</v>
      </c>
      <c r="P4820" s="2">
        <v>1072146</v>
      </c>
      <c r="Q4820" s="2">
        <v>754666</v>
      </c>
      <c r="R4820" s="2">
        <v>646137</v>
      </c>
      <c r="S4820" s="4">
        <f t="shared" si="151"/>
        <v>1.6593168321888392</v>
      </c>
    </row>
    <row r="4821" spans="1:19" x14ac:dyDescent="0.25">
      <c r="A4821" s="10">
        <v>0</v>
      </c>
      <c r="B4821" s="1" t="s">
        <v>40</v>
      </c>
      <c r="C4821" s="1" t="s">
        <v>3296</v>
      </c>
      <c r="D4821" s="1">
        <v>2019</v>
      </c>
      <c r="E4821" s="2">
        <v>0</v>
      </c>
      <c r="F4821" s="2">
        <v>0</v>
      </c>
      <c r="G4821" s="2">
        <v>568866</v>
      </c>
      <c r="H4821" s="2">
        <v>441379</v>
      </c>
      <c r="I4821" s="2">
        <v>29242</v>
      </c>
      <c r="J4821" s="2">
        <v>4130</v>
      </c>
      <c r="K4821" s="2">
        <v>0</v>
      </c>
      <c r="L4821" s="2">
        <v>535494</v>
      </c>
      <c r="M4821" s="2">
        <v>127487</v>
      </c>
      <c r="N4821" s="4">
        <f t="shared" si="150"/>
        <v>0</v>
      </c>
      <c r="O4821" s="2">
        <v>243533</v>
      </c>
      <c r="P4821" s="2">
        <v>253482</v>
      </c>
      <c r="Q4821" s="2">
        <v>308874</v>
      </c>
      <c r="R4821" s="2">
        <v>297901</v>
      </c>
      <c r="S4821" s="4">
        <f t="shared" si="151"/>
        <v>1.6683898342066659</v>
      </c>
    </row>
    <row r="4822" spans="1:19" x14ac:dyDescent="0.25">
      <c r="A4822" s="10">
        <v>0</v>
      </c>
      <c r="B4822" s="1" t="s">
        <v>32</v>
      </c>
      <c r="C4822" s="1" t="s">
        <v>1426</v>
      </c>
      <c r="D4822" s="1">
        <v>2019</v>
      </c>
      <c r="E4822" s="2">
        <v>0</v>
      </c>
      <c r="F4822" s="2">
        <v>0</v>
      </c>
      <c r="G4822" s="2">
        <v>1202633</v>
      </c>
      <c r="H4822" s="2">
        <v>1201035</v>
      </c>
      <c r="I4822" s="2">
        <v>553769</v>
      </c>
      <c r="J4822" s="2">
        <v>75426</v>
      </c>
      <c r="K4822" s="2">
        <v>0</v>
      </c>
      <c r="L4822" s="2">
        <v>573438</v>
      </c>
      <c r="M4822" s="2">
        <v>1598</v>
      </c>
      <c r="N4822" s="4">
        <f t="shared" si="150"/>
        <v>0</v>
      </c>
      <c r="O4822" s="2">
        <v>188425</v>
      </c>
      <c r="P4822" s="2">
        <v>693985</v>
      </c>
      <c r="Q4822" s="2">
        <v>630326</v>
      </c>
      <c r="R4822" s="2">
        <v>526970</v>
      </c>
      <c r="S4822" s="4">
        <f t="shared" si="151"/>
        <v>1.6744975994838416</v>
      </c>
    </row>
    <row r="4823" spans="1:19" x14ac:dyDescent="0.25">
      <c r="A4823" s="10">
        <v>0</v>
      </c>
      <c r="B4823" s="1" t="s">
        <v>32</v>
      </c>
      <c r="C4823" s="1" t="s">
        <v>2065</v>
      </c>
      <c r="D4823" s="1">
        <v>2019</v>
      </c>
      <c r="E4823" s="2">
        <v>0</v>
      </c>
      <c r="F4823" s="2">
        <v>0</v>
      </c>
      <c r="G4823" s="2">
        <v>1991339</v>
      </c>
      <c r="H4823" s="2">
        <v>1898021</v>
      </c>
      <c r="I4823" s="2">
        <v>880988</v>
      </c>
      <c r="J4823" s="2">
        <v>0</v>
      </c>
      <c r="K4823" s="2">
        <v>0</v>
      </c>
      <c r="L4823" s="2">
        <v>1110351</v>
      </c>
      <c r="M4823" s="2">
        <v>93318</v>
      </c>
      <c r="N4823" s="4">
        <f t="shared" si="150"/>
        <v>0</v>
      </c>
      <c r="O4823" s="2">
        <v>0</v>
      </c>
      <c r="P4823" s="2">
        <v>1479408</v>
      </c>
      <c r="Q4823" s="2">
        <v>952378</v>
      </c>
      <c r="R4823" s="2">
        <v>882880</v>
      </c>
      <c r="S4823" s="4">
        <f t="shared" si="151"/>
        <v>1.6756614715476621</v>
      </c>
    </row>
    <row r="4824" spans="1:19" x14ac:dyDescent="0.25">
      <c r="A4824" s="10">
        <v>0</v>
      </c>
      <c r="B4824" s="1" t="s">
        <v>40</v>
      </c>
      <c r="C4824" s="1" t="s">
        <v>2767</v>
      </c>
      <c r="D4824" s="1">
        <v>2019</v>
      </c>
      <c r="E4824" s="2">
        <v>0</v>
      </c>
      <c r="F4824" s="2">
        <v>0</v>
      </c>
      <c r="G4824" s="2">
        <v>134975</v>
      </c>
      <c r="H4824" s="2">
        <v>131797</v>
      </c>
      <c r="I4824" s="2">
        <v>5069</v>
      </c>
      <c r="J4824" s="2">
        <v>0</v>
      </c>
      <c r="K4824" s="2">
        <v>0</v>
      </c>
      <c r="L4824" s="2">
        <v>129906</v>
      </c>
      <c r="M4824" s="2">
        <v>3178</v>
      </c>
      <c r="N4824" s="4">
        <f t="shared" si="150"/>
        <v>0</v>
      </c>
      <c r="O4824" s="2">
        <v>14631</v>
      </c>
      <c r="P4824" s="2">
        <v>156027</v>
      </c>
      <c r="Q4824" s="2">
        <v>105064</v>
      </c>
      <c r="R4824" s="2">
        <v>101434</v>
      </c>
      <c r="S4824" s="4">
        <f t="shared" si="151"/>
        <v>1.6824536151586253</v>
      </c>
    </row>
    <row r="4825" spans="1:19" x14ac:dyDescent="0.25">
      <c r="A4825" s="10">
        <v>0</v>
      </c>
      <c r="B4825" s="1" t="s">
        <v>40</v>
      </c>
      <c r="C4825" s="1" t="s">
        <v>2962</v>
      </c>
      <c r="D4825" s="1">
        <v>2019</v>
      </c>
      <c r="E4825" s="2">
        <v>0</v>
      </c>
      <c r="F4825" s="2">
        <v>0</v>
      </c>
      <c r="G4825" s="2">
        <v>712072</v>
      </c>
      <c r="H4825" s="2">
        <v>519423</v>
      </c>
      <c r="I4825" s="2">
        <v>269458</v>
      </c>
      <c r="J4825" s="2">
        <v>0</v>
      </c>
      <c r="K4825" s="2">
        <v>0</v>
      </c>
      <c r="L4825" s="2">
        <v>442614</v>
      </c>
      <c r="M4825" s="2">
        <v>192649</v>
      </c>
      <c r="N4825" s="4">
        <f t="shared" si="150"/>
        <v>0</v>
      </c>
      <c r="O4825" s="2">
        <v>0</v>
      </c>
      <c r="P4825" s="2">
        <v>376379</v>
      </c>
      <c r="Q4825" s="2">
        <v>266171</v>
      </c>
      <c r="R4825" s="2">
        <v>223498</v>
      </c>
      <c r="S4825" s="4">
        <f t="shared" si="151"/>
        <v>1.6840374410509267</v>
      </c>
    </row>
    <row r="4826" spans="1:19" x14ac:dyDescent="0.25">
      <c r="A4826" s="10">
        <v>0</v>
      </c>
      <c r="B4826" s="1" t="s">
        <v>40</v>
      </c>
      <c r="C4826" s="1" t="s">
        <v>3548</v>
      </c>
      <c r="D4826" s="1">
        <v>2019</v>
      </c>
      <c r="E4826" s="2">
        <v>0</v>
      </c>
      <c r="F4826" s="2">
        <v>0</v>
      </c>
      <c r="G4826" s="2">
        <v>1376624</v>
      </c>
      <c r="H4826" s="2">
        <v>1196123</v>
      </c>
      <c r="I4826" s="2">
        <v>400041</v>
      </c>
      <c r="J4826" s="2">
        <v>88304</v>
      </c>
      <c r="K4826" s="2">
        <v>0</v>
      </c>
      <c r="L4826" s="2">
        <v>888279</v>
      </c>
      <c r="M4826" s="2">
        <v>180501</v>
      </c>
      <c r="N4826" s="4">
        <f t="shared" si="150"/>
        <v>0</v>
      </c>
      <c r="O4826" s="2">
        <v>0</v>
      </c>
      <c r="P4826" s="2">
        <v>1309958</v>
      </c>
      <c r="Q4826" s="2">
        <v>1006504</v>
      </c>
      <c r="R4826" s="2">
        <v>774955</v>
      </c>
      <c r="S4826" s="4">
        <f t="shared" si="151"/>
        <v>1.6903665374118497</v>
      </c>
    </row>
    <row r="4827" spans="1:19" x14ac:dyDescent="0.25">
      <c r="A4827" s="10">
        <v>0</v>
      </c>
      <c r="B4827" s="1" t="s">
        <v>40</v>
      </c>
      <c r="C4827" s="1" t="s">
        <v>3346</v>
      </c>
      <c r="D4827" s="1">
        <v>2019</v>
      </c>
      <c r="E4827" s="2">
        <v>0</v>
      </c>
      <c r="F4827" s="2">
        <v>0</v>
      </c>
      <c r="G4827" s="2">
        <v>1910662</v>
      </c>
      <c r="H4827" s="2">
        <v>1672799</v>
      </c>
      <c r="I4827" s="2">
        <v>115583</v>
      </c>
      <c r="J4827" s="2">
        <v>0</v>
      </c>
      <c r="K4827" s="2">
        <v>23044</v>
      </c>
      <c r="L4827" s="2">
        <v>1772035</v>
      </c>
      <c r="M4827" s="2">
        <v>237863</v>
      </c>
      <c r="N4827" s="4">
        <f t="shared" si="150"/>
        <v>0</v>
      </c>
      <c r="O4827" s="2">
        <v>0</v>
      </c>
      <c r="P4827" s="2">
        <v>1539708</v>
      </c>
      <c r="Q4827" s="2">
        <v>1189729</v>
      </c>
      <c r="R4827" s="2">
        <v>910824</v>
      </c>
      <c r="S4827" s="4">
        <f t="shared" si="151"/>
        <v>1.6904561144633869</v>
      </c>
    </row>
    <row r="4828" spans="1:19" x14ac:dyDescent="0.25">
      <c r="A4828" s="10">
        <v>0</v>
      </c>
      <c r="B4828" s="1" t="s">
        <v>47</v>
      </c>
      <c r="C4828" s="1" t="s">
        <v>1804</v>
      </c>
      <c r="D4828" s="1">
        <v>2019</v>
      </c>
      <c r="E4828" s="2">
        <v>0</v>
      </c>
      <c r="F4828" s="2">
        <v>0</v>
      </c>
      <c r="G4828" s="2">
        <v>490303</v>
      </c>
      <c r="H4828" s="2">
        <v>474067</v>
      </c>
      <c r="I4828" s="2">
        <v>188537</v>
      </c>
      <c r="J4828" s="2">
        <v>75078</v>
      </c>
      <c r="K4828" s="2">
        <v>0</v>
      </c>
      <c r="L4828" s="2">
        <v>226688</v>
      </c>
      <c r="M4828" s="2">
        <v>16236</v>
      </c>
      <c r="N4828" s="4">
        <f t="shared" si="150"/>
        <v>0</v>
      </c>
      <c r="O4828" s="2">
        <v>0</v>
      </c>
      <c r="P4828" s="2">
        <v>500095</v>
      </c>
      <c r="Q4828" s="2">
        <v>296504</v>
      </c>
      <c r="R4828" s="2">
        <v>295744</v>
      </c>
      <c r="S4828" s="4">
        <f t="shared" si="151"/>
        <v>1.6909725979225276</v>
      </c>
    </row>
    <row r="4829" spans="1:19" x14ac:dyDescent="0.25">
      <c r="A4829" s="10">
        <v>0</v>
      </c>
      <c r="B4829" s="1" t="s">
        <v>32</v>
      </c>
      <c r="C4829" s="1" t="s">
        <v>513</v>
      </c>
      <c r="D4829" s="1">
        <v>2019</v>
      </c>
      <c r="E4829" s="2">
        <v>0</v>
      </c>
      <c r="F4829" s="2">
        <v>0</v>
      </c>
      <c r="G4829" s="2">
        <v>684856</v>
      </c>
      <c r="H4829" s="2">
        <v>567830</v>
      </c>
      <c r="I4829" s="2">
        <v>380774</v>
      </c>
      <c r="J4829" s="2">
        <v>19776</v>
      </c>
      <c r="K4829" s="2">
        <v>0</v>
      </c>
      <c r="L4829" s="2">
        <v>284306</v>
      </c>
      <c r="M4829" s="2">
        <v>117026</v>
      </c>
      <c r="N4829" s="4">
        <f t="shared" si="150"/>
        <v>0</v>
      </c>
      <c r="O4829" s="2">
        <v>0</v>
      </c>
      <c r="P4829" s="2">
        <v>261006</v>
      </c>
      <c r="Q4829" s="2">
        <v>200340</v>
      </c>
      <c r="R4829" s="2">
        <v>154236</v>
      </c>
      <c r="S4829" s="4">
        <f t="shared" si="151"/>
        <v>1.6922508363806115</v>
      </c>
    </row>
    <row r="4830" spans="1:19" x14ac:dyDescent="0.25">
      <c r="A4830" s="10">
        <v>0</v>
      </c>
      <c r="B4830" s="1" t="s">
        <v>27</v>
      </c>
      <c r="C4830" s="1" t="s">
        <v>810</v>
      </c>
      <c r="D4830" s="1">
        <v>2019</v>
      </c>
      <c r="E4830" s="2">
        <v>0</v>
      </c>
      <c r="F4830" s="2">
        <v>0</v>
      </c>
      <c r="G4830" s="2">
        <v>277953</v>
      </c>
      <c r="H4830" s="2">
        <v>229823</v>
      </c>
      <c r="I4830" s="2">
        <v>1855</v>
      </c>
      <c r="J4830" s="2">
        <v>0</v>
      </c>
      <c r="K4830" s="2">
        <v>10000</v>
      </c>
      <c r="L4830" s="2">
        <v>266098</v>
      </c>
      <c r="M4830" s="2">
        <v>48130</v>
      </c>
      <c r="N4830" s="4">
        <f t="shared" si="150"/>
        <v>0</v>
      </c>
      <c r="O4830" s="2">
        <v>0</v>
      </c>
      <c r="P4830" s="2">
        <v>411608</v>
      </c>
      <c r="Q4830" s="2">
        <v>260632</v>
      </c>
      <c r="R4830" s="2">
        <v>242595</v>
      </c>
      <c r="S4830" s="4">
        <f t="shared" si="151"/>
        <v>1.6966878954636329</v>
      </c>
    </row>
    <row r="4831" spans="1:19" x14ac:dyDescent="0.25">
      <c r="A4831" s="10">
        <v>0</v>
      </c>
      <c r="B4831" s="1" t="s">
        <v>40</v>
      </c>
      <c r="C4831" s="1" t="s">
        <v>3473</v>
      </c>
      <c r="D4831" s="1">
        <v>2019</v>
      </c>
      <c r="E4831" s="2">
        <v>0</v>
      </c>
      <c r="F4831" s="2">
        <v>0</v>
      </c>
      <c r="G4831" s="2">
        <v>1990475</v>
      </c>
      <c r="H4831" s="2">
        <v>1763099</v>
      </c>
      <c r="I4831" s="2">
        <v>641476</v>
      </c>
      <c r="J4831" s="2">
        <v>5809</v>
      </c>
      <c r="K4831" s="2">
        <v>21600</v>
      </c>
      <c r="L4831" s="2">
        <v>1321590</v>
      </c>
      <c r="M4831" s="2">
        <v>227376</v>
      </c>
      <c r="N4831" s="4">
        <f t="shared" si="150"/>
        <v>0</v>
      </c>
      <c r="O4831" s="2">
        <v>0</v>
      </c>
      <c r="P4831" s="2">
        <v>1126494</v>
      </c>
      <c r="Q4831" s="2">
        <v>814966</v>
      </c>
      <c r="R4831" s="2">
        <v>663917</v>
      </c>
      <c r="S4831" s="4">
        <f t="shared" si="151"/>
        <v>1.6967392008338391</v>
      </c>
    </row>
    <row r="4832" spans="1:19" x14ac:dyDescent="0.25">
      <c r="A4832" s="10">
        <v>0</v>
      </c>
      <c r="B4832" s="1" t="s">
        <v>32</v>
      </c>
      <c r="C4832" s="1" t="s">
        <v>1583</v>
      </c>
      <c r="D4832" s="1">
        <v>2019</v>
      </c>
      <c r="E4832" s="2">
        <v>0</v>
      </c>
      <c r="F4832" s="2">
        <v>0</v>
      </c>
      <c r="G4832" s="2">
        <v>315334</v>
      </c>
      <c r="H4832" s="2">
        <v>282524</v>
      </c>
      <c r="I4832" s="2">
        <v>145286</v>
      </c>
      <c r="J4832" s="2">
        <v>0</v>
      </c>
      <c r="K4832" s="2">
        <v>0</v>
      </c>
      <c r="L4832" s="2">
        <v>170048</v>
      </c>
      <c r="M4832" s="2">
        <v>32810</v>
      </c>
      <c r="N4832" s="4">
        <f t="shared" si="150"/>
        <v>0</v>
      </c>
      <c r="O4832" s="2">
        <v>0</v>
      </c>
      <c r="P4832" s="2">
        <v>483012</v>
      </c>
      <c r="Q4832" s="2">
        <v>141585</v>
      </c>
      <c r="R4832" s="2">
        <v>284024</v>
      </c>
      <c r="S4832" s="4">
        <f t="shared" si="151"/>
        <v>1.7006027659634397</v>
      </c>
    </row>
    <row r="4833" spans="1:19" x14ac:dyDescent="0.25">
      <c r="A4833" s="10">
        <v>0</v>
      </c>
      <c r="B4833" s="1" t="s">
        <v>40</v>
      </c>
      <c r="C4833" s="1" t="s">
        <v>3254</v>
      </c>
      <c r="D4833" s="1">
        <v>2019</v>
      </c>
      <c r="E4833" s="2">
        <v>0</v>
      </c>
      <c r="F4833" s="2">
        <v>0</v>
      </c>
      <c r="G4833" s="2">
        <v>848556</v>
      </c>
      <c r="H4833" s="2">
        <v>743986</v>
      </c>
      <c r="I4833" s="2">
        <v>27040</v>
      </c>
      <c r="J4833" s="2">
        <v>43508</v>
      </c>
      <c r="K4833" s="2">
        <v>0</v>
      </c>
      <c r="L4833" s="2">
        <v>778008</v>
      </c>
      <c r="M4833" s="2">
        <v>104570</v>
      </c>
      <c r="N4833" s="4">
        <f t="shared" si="150"/>
        <v>0</v>
      </c>
      <c r="O4833" s="2">
        <v>0</v>
      </c>
      <c r="P4833" s="2">
        <v>710979</v>
      </c>
      <c r="Q4833" s="2">
        <v>435601</v>
      </c>
      <c r="R4833" s="2">
        <v>417253</v>
      </c>
      <c r="S4833" s="4">
        <f t="shared" si="151"/>
        <v>1.7039517990284072</v>
      </c>
    </row>
    <row r="4834" spans="1:19" x14ac:dyDescent="0.25">
      <c r="A4834" s="10">
        <v>0</v>
      </c>
      <c r="B4834" s="1" t="s">
        <v>40</v>
      </c>
      <c r="C4834" s="1" t="s">
        <v>3510</v>
      </c>
      <c r="D4834" s="1">
        <v>2019</v>
      </c>
      <c r="E4834" s="2">
        <v>0</v>
      </c>
      <c r="F4834" s="2">
        <v>0</v>
      </c>
      <c r="G4834" s="2">
        <v>2475834</v>
      </c>
      <c r="H4834" s="2">
        <v>2400254</v>
      </c>
      <c r="I4834" s="2">
        <v>690228</v>
      </c>
      <c r="J4834" s="2">
        <v>0</v>
      </c>
      <c r="K4834" s="2">
        <v>124784</v>
      </c>
      <c r="L4834" s="2">
        <v>1660822</v>
      </c>
      <c r="M4834" s="2">
        <v>75580</v>
      </c>
      <c r="N4834" s="4">
        <f t="shared" si="150"/>
        <v>0</v>
      </c>
      <c r="O4834" s="2">
        <v>35294</v>
      </c>
      <c r="P4834" s="2">
        <v>1048906</v>
      </c>
      <c r="Q4834" s="2">
        <v>563018</v>
      </c>
      <c r="R4834" s="2">
        <v>634858</v>
      </c>
      <c r="S4834" s="4">
        <f t="shared" si="151"/>
        <v>1.7077834728395955</v>
      </c>
    </row>
    <row r="4835" spans="1:19" x14ac:dyDescent="0.25">
      <c r="A4835" s="10">
        <v>0</v>
      </c>
      <c r="B4835" s="1" t="s">
        <v>32</v>
      </c>
      <c r="C4835" s="1" t="s">
        <v>1377</v>
      </c>
      <c r="D4835" s="1">
        <v>2019</v>
      </c>
      <c r="E4835" s="2">
        <v>0</v>
      </c>
      <c r="F4835" s="2">
        <v>0</v>
      </c>
      <c r="G4835" s="2">
        <v>518835</v>
      </c>
      <c r="H4835" s="2">
        <v>506272</v>
      </c>
      <c r="I4835" s="2">
        <v>152500</v>
      </c>
      <c r="J4835" s="2">
        <v>0</v>
      </c>
      <c r="K4835" s="2">
        <v>0</v>
      </c>
      <c r="L4835" s="2">
        <v>366335</v>
      </c>
      <c r="M4835" s="2">
        <v>12563</v>
      </c>
      <c r="N4835" s="4">
        <f t="shared" si="150"/>
        <v>0</v>
      </c>
      <c r="O4835" s="2">
        <v>0</v>
      </c>
      <c r="P4835" s="2">
        <v>451613</v>
      </c>
      <c r="Q4835" s="2">
        <v>321883</v>
      </c>
      <c r="R4835" s="2">
        <v>264378</v>
      </c>
      <c r="S4835" s="4">
        <f t="shared" si="151"/>
        <v>1.7082094576704567</v>
      </c>
    </row>
    <row r="4836" spans="1:19" x14ac:dyDescent="0.25">
      <c r="A4836" s="10">
        <v>0</v>
      </c>
      <c r="B4836" s="1" t="s">
        <v>40</v>
      </c>
      <c r="C4836" s="1" t="s">
        <v>2960</v>
      </c>
      <c r="D4836" s="1">
        <v>2019</v>
      </c>
      <c r="E4836" s="2">
        <v>0</v>
      </c>
      <c r="F4836" s="2">
        <v>0</v>
      </c>
      <c r="G4836" s="2">
        <v>723798</v>
      </c>
      <c r="H4836" s="2">
        <v>818248</v>
      </c>
      <c r="I4836" s="2">
        <v>233334</v>
      </c>
      <c r="J4836" s="2">
        <v>5105</v>
      </c>
      <c r="K4836" s="2">
        <v>0</v>
      </c>
      <c r="L4836" s="2">
        <v>485359</v>
      </c>
      <c r="M4836" s="2">
        <v>-94450</v>
      </c>
      <c r="N4836" s="4">
        <f t="shared" si="150"/>
        <v>0</v>
      </c>
      <c r="O4836" s="2">
        <v>0</v>
      </c>
      <c r="P4836" s="2">
        <v>296254</v>
      </c>
      <c r="Q4836" s="2">
        <v>271250</v>
      </c>
      <c r="R4836" s="2">
        <v>173057</v>
      </c>
      <c r="S4836" s="4">
        <f t="shared" si="151"/>
        <v>1.711886834973448</v>
      </c>
    </row>
    <row r="4837" spans="1:19" x14ac:dyDescent="0.25">
      <c r="A4837" s="10">
        <v>0</v>
      </c>
      <c r="B4837" s="1" t="s">
        <v>53</v>
      </c>
      <c r="C4837" s="1" t="s">
        <v>1994</v>
      </c>
      <c r="D4837" s="1">
        <v>2019</v>
      </c>
      <c r="E4837" s="2">
        <v>0</v>
      </c>
      <c r="F4837" s="2">
        <v>0</v>
      </c>
      <c r="G4837" s="2">
        <v>3644364</v>
      </c>
      <c r="H4837" s="2">
        <v>3741646</v>
      </c>
      <c r="I4837" s="2">
        <v>0</v>
      </c>
      <c r="J4837" s="2">
        <v>1854943</v>
      </c>
      <c r="K4837" s="2">
        <v>0</v>
      </c>
      <c r="L4837" s="2">
        <v>1789421</v>
      </c>
      <c r="M4837" s="2">
        <v>-97282</v>
      </c>
      <c r="N4837" s="4">
        <f t="shared" si="150"/>
        <v>0</v>
      </c>
      <c r="O4837" s="2">
        <v>370539</v>
      </c>
      <c r="P4837" s="2">
        <v>2444500</v>
      </c>
      <c r="Q4837" s="2">
        <v>1789421</v>
      </c>
      <c r="R4837" s="2">
        <v>1642501</v>
      </c>
      <c r="S4837" s="4">
        <f t="shared" si="151"/>
        <v>1.7138735379765371</v>
      </c>
    </row>
    <row r="4838" spans="1:19" x14ac:dyDescent="0.25">
      <c r="A4838" s="10">
        <v>0</v>
      </c>
      <c r="B4838" s="1" t="s">
        <v>40</v>
      </c>
      <c r="C4838" s="1" t="s">
        <v>3219</v>
      </c>
      <c r="D4838" s="1">
        <v>2019</v>
      </c>
      <c r="E4838" s="2">
        <v>0</v>
      </c>
      <c r="F4838" s="2">
        <v>0</v>
      </c>
      <c r="G4838" s="2">
        <v>557548</v>
      </c>
      <c r="H4838" s="2">
        <v>554160</v>
      </c>
      <c r="I4838" s="2">
        <v>246243</v>
      </c>
      <c r="J4838" s="2">
        <v>93116</v>
      </c>
      <c r="K4838" s="2">
        <v>93489</v>
      </c>
      <c r="L4838" s="2">
        <v>124700</v>
      </c>
      <c r="M4838" s="2">
        <v>3388</v>
      </c>
      <c r="N4838" s="4">
        <f t="shared" si="150"/>
        <v>0</v>
      </c>
      <c r="O4838" s="2">
        <v>0</v>
      </c>
      <c r="P4838" s="2">
        <v>270975</v>
      </c>
      <c r="Q4838" s="2">
        <v>186281</v>
      </c>
      <c r="R4838" s="2">
        <v>157794</v>
      </c>
      <c r="S4838" s="4">
        <f t="shared" si="151"/>
        <v>1.7172706186547018</v>
      </c>
    </row>
    <row r="4839" spans="1:19" x14ac:dyDescent="0.25">
      <c r="A4839" s="10">
        <v>0</v>
      </c>
      <c r="B4839" s="1" t="s">
        <v>32</v>
      </c>
      <c r="C4839" s="1" t="s">
        <v>2090</v>
      </c>
      <c r="D4839" s="1">
        <v>2019</v>
      </c>
      <c r="E4839" s="2">
        <v>0</v>
      </c>
      <c r="F4839" s="2">
        <v>0</v>
      </c>
      <c r="G4839" s="2">
        <v>57207</v>
      </c>
      <c r="H4839" s="2">
        <v>76944</v>
      </c>
      <c r="I4839" s="2">
        <v>0</v>
      </c>
      <c r="J4839" s="2">
        <v>720</v>
      </c>
      <c r="K4839" s="2">
        <v>0</v>
      </c>
      <c r="L4839" s="2">
        <v>57207</v>
      </c>
      <c r="M4839" s="2">
        <v>-19737</v>
      </c>
      <c r="N4839" s="4">
        <f t="shared" si="150"/>
        <v>0</v>
      </c>
      <c r="O4839" s="2">
        <v>0</v>
      </c>
      <c r="P4839" s="2">
        <v>96729</v>
      </c>
      <c r="Q4839" s="2">
        <v>55210</v>
      </c>
      <c r="R4839" s="2">
        <v>56296</v>
      </c>
      <c r="S4839" s="4">
        <f t="shared" si="151"/>
        <v>1.7182215432712804</v>
      </c>
    </row>
    <row r="4840" spans="1:19" x14ac:dyDescent="0.25">
      <c r="A4840" s="10">
        <v>0</v>
      </c>
      <c r="B4840" s="1" t="s">
        <v>32</v>
      </c>
      <c r="C4840" s="1" t="s">
        <v>1957</v>
      </c>
      <c r="D4840" s="1">
        <v>2019</v>
      </c>
      <c r="E4840" s="2">
        <v>0</v>
      </c>
      <c r="F4840" s="2">
        <v>0</v>
      </c>
      <c r="G4840" s="2">
        <v>610096</v>
      </c>
      <c r="H4840" s="2">
        <v>542238</v>
      </c>
      <c r="I4840" s="2">
        <v>496047</v>
      </c>
      <c r="J4840" s="2">
        <v>6874</v>
      </c>
      <c r="K4840" s="2">
        <v>0</v>
      </c>
      <c r="L4840" s="2">
        <v>107175</v>
      </c>
      <c r="M4840" s="2">
        <v>67858</v>
      </c>
      <c r="N4840" s="4">
        <f t="shared" si="150"/>
        <v>0</v>
      </c>
      <c r="O4840" s="2">
        <v>0</v>
      </c>
      <c r="P4840" s="2">
        <v>153409</v>
      </c>
      <c r="Q4840" s="2">
        <v>113371</v>
      </c>
      <c r="R4840" s="2">
        <v>89277</v>
      </c>
      <c r="S4840" s="4">
        <f t="shared" si="151"/>
        <v>1.7183485108146554</v>
      </c>
    </row>
    <row r="4841" spans="1:19" x14ac:dyDescent="0.25">
      <c r="A4841" s="10">
        <v>0</v>
      </c>
      <c r="B4841" s="1" t="s">
        <v>40</v>
      </c>
      <c r="C4841" s="1" t="s">
        <v>3465</v>
      </c>
      <c r="D4841" s="1">
        <v>2019</v>
      </c>
      <c r="E4841" s="2">
        <v>0</v>
      </c>
      <c r="F4841" s="2">
        <v>0</v>
      </c>
      <c r="G4841" s="2">
        <v>2306198</v>
      </c>
      <c r="H4841" s="2">
        <v>1600538</v>
      </c>
      <c r="I4841" s="2">
        <v>644572</v>
      </c>
      <c r="J4841" s="2">
        <v>0</v>
      </c>
      <c r="K4841" s="2">
        <v>0</v>
      </c>
      <c r="L4841" s="2">
        <v>1661626</v>
      </c>
      <c r="M4841" s="2">
        <v>705660</v>
      </c>
      <c r="N4841" s="4">
        <f t="shared" si="150"/>
        <v>0</v>
      </c>
      <c r="O4841" s="2">
        <v>0</v>
      </c>
      <c r="P4841" s="2">
        <v>2176391</v>
      </c>
      <c r="Q4841" s="2">
        <v>1536170</v>
      </c>
      <c r="R4841" s="2">
        <v>1265624</v>
      </c>
      <c r="S4841" s="4">
        <f t="shared" si="151"/>
        <v>1.719618938958174</v>
      </c>
    </row>
    <row r="4842" spans="1:19" x14ac:dyDescent="0.25">
      <c r="A4842" s="10">
        <v>0</v>
      </c>
      <c r="B4842" s="1" t="s">
        <v>32</v>
      </c>
      <c r="C4842" s="1" t="s">
        <v>2342</v>
      </c>
      <c r="D4842" s="1">
        <v>2019</v>
      </c>
      <c r="E4842" s="2">
        <v>0</v>
      </c>
      <c r="F4842" s="2">
        <v>0</v>
      </c>
      <c r="G4842" s="2">
        <v>405547</v>
      </c>
      <c r="H4842" s="2">
        <v>515385</v>
      </c>
      <c r="I4842" s="2">
        <v>185877</v>
      </c>
      <c r="J4842" s="2">
        <v>0</v>
      </c>
      <c r="K4842" s="2">
        <v>0</v>
      </c>
      <c r="L4842" s="2">
        <v>219670</v>
      </c>
      <c r="M4842" s="2">
        <v>-109838</v>
      </c>
      <c r="N4842" s="4">
        <f t="shared" si="150"/>
        <v>0</v>
      </c>
      <c r="O4842" s="2">
        <v>0</v>
      </c>
      <c r="P4842" s="2">
        <v>172245</v>
      </c>
      <c r="Q4842" s="2">
        <v>110897</v>
      </c>
      <c r="R4842" s="2">
        <v>99628</v>
      </c>
      <c r="S4842" s="4">
        <f t="shared" si="151"/>
        <v>1.7288814389529048</v>
      </c>
    </row>
    <row r="4843" spans="1:19" x14ac:dyDescent="0.25">
      <c r="A4843" s="10">
        <v>0</v>
      </c>
      <c r="B4843" s="1" t="s">
        <v>32</v>
      </c>
      <c r="C4843" s="1" t="s">
        <v>1393</v>
      </c>
      <c r="D4843" s="1">
        <v>2019</v>
      </c>
      <c r="E4843" s="2">
        <v>0</v>
      </c>
      <c r="F4843" s="2">
        <v>0</v>
      </c>
      <c r="G4843" s="2">
        <v>1096435</v>
      </c>
      <c r="H4843" s="2">
        <v>848258</v>
      </c>
      <c r="I4843" s="2">
        <v>389514</v>
      </c>
      <c r="J4843" s="2">
        <v>0</v>
      </c>
      <c r="K4843" s="2">
        <v>0</v>
      </c>
      <c r="L4843" s="2">
        <v>706921</v>
      </c>
      <c r="M4843" s="2">
        <v>248177</v>
      </c>
      <c r="N4843" s="4">
        <f t="shared" si="150"/>
        <v>0</v>
      </c>
      <c r="O4843" s="2">
        <v>0</v>
      </c>
      <c r="P4843" s="2">
        <v>571262</v>
      </c>
      <c r="Q4843" s="2">
        <v>392444</v>
      </c>
      <c r="R4843" s="2">
        <v>329675</v>
      </c>
      <c r="S4843" s="4">
        <f t="shared" si="151"/>
        <v>1.7328035186168196</v>
      </c>
    </row>
    <row r="4844" spans="1:19" x14ac:dyDescent="0.25">
      <c r="A4844" s="10">
        <v>0</v>
      </c>
      <c r="B4844" s="1" t="s">
        <v>40</v>
      </c>
      <c r="C4844" s="1" t="s">
        <v>3261</v>
      </c>
      <c r="D4844" s="1">
        <v>2019</v>
      </c>
      <c r="E4844" s="2">
        <v>0</v>
      </c>
      <c r="F4844" s="2">
        <v>0</v>
      </c>
      <c r="G4844" s="2">
        <v>612777</v>
      </c>
      <c r="H4844" s="2">
        <v>260858</v>
      </c>
      <c r="I4844" s="2">
        <v>650</v>
      </c>
      <c r="J4844" s="2">
        <v>333501</v>
      </c>
      <c r="K4844" s="2">
        <v>0</v>
      </c>
      <c r="L4844" s="2">
        <v>278626</v>
      </c>
      <c r="M4844" s="2">
        <v>351919</v>
      </c>
      <c r="N4844" s="4">
        <f t="shared" si="150"/>
        <v>0</v>
      </c>
      <c r="O4844" s="2">
        <v>0</v>
      </c>
      <c r="P4844" s="2">
        <v>422119</v>
      </c>
      <c r="Q4844" s="2">
        <v>319801</v>
      </c>
      <c r="R4844" s="2">
        <v>243076</v>
      </c>
      <c r="S4844" s="4">
        <f t="shared" si="151"/>
        <v>1.7365721009067123</v>
      </c>
    </row>
    <row r="4845" spans="1:19" x14ac:dyDescent="0.25">
      <c r="A4845" s="10">
        <v>0</v>
      </c>
      <c r="B4845" s="1" t="s">
        <v>32</v>
      </c>
      <c r="C4845" s="1" t="s">
        <v>2330</v>
      </c>
      <c r="D4845" s="1">
        <v>2019</v>
      </c>
      <c r="E4845" s="2">
        <v>0</v>
      </c>
      <c r="F4845" s="2">
        <v>0</v>
      </c>
      <c r="G4845" s="2">
        <v>384452</v>
      </c>
      <c r="H4845" s="2">
        <v>302811</v>
      </c>
      <c r="I4845" s="2">
        <v>94577</v>
      </c>
      <c r="J4845" s="2">
        <v>0</v>
      </c>
      <c r="K4845" s="2">
        <v>0</v>
      </c>
      <c r="L4845" s="2">
        <v>289875</v>
      </c>
      <c r="M4845" s="2">
        <v>81641</v>
      </c>
      <c r="N4845" s="4">
        <f t="shared" si="150"/>
        <v>0</v>
      </c>
      <c r="O4845" s="2">
        <v>0</v>
      </c>
      <c r="P4845" s="2">
        <v>868822</v>
      </c>
      <c r="Q4845" s="2">
        <v>287388</v>
      </c>
      <c r="R4845" s="2">
        <v>499831</v>
      </c>
      <c r="S4845" s="4">
        <f t="shared" si="151"/>
        <v>1.7382315222545219</v>
      </c>
    </row>
    <row r="4846" spans="1:19" x14ac:dyDescent="0.25">
      <c r="A4846" s="10">
        <v>0</v>
      </c>
      <c r="B4846" s="1" t="s">
        <v>40</v>
      </c>
      <c r="C4846" s="1" t="s">
        <v>2942</v>
      </c>
      <c r="D4846" s="1">
        <v>2019</v>
      </c>
      <c r="E4846" s="2">
        <v>0</v>
      </c>
      <c r="F4846" s="2">
        <v>0</v>
      </c>
      <c r="G4846" s="2">
        <v>655266</v>
      </c>
      <c r="H4846" s="2">
        <v>600067</v>
      </c>
      <c r="I4846" s="2">
        <v>182414</v>
      </c>
      <c r="J4846" s="2">
        <v>21068</v>
      </c>
      <c r="K4846" s="2">
        <v>0</v>
      </c>
      <c r="L4846" s="2">
        <v>451784</v>
      </c>
      <c r="M4846" s="2">
        <v>55199</v>
      </c>
      <c r="N4846" s="4">
        <f t="shared" si="150"/>
        <v>0</v>
      </c>
      <c r="O4846" s="2">
        <v>0</v>
      </c>
      <c r="P4846" s="2">
        <v>471568</v>
      </c>
      <c r="Q4846" s="2">
        <v>387958</v>
      </c>
      <c r="R4846" s="2">
        <v>270927</v>
      </c>
      <c r="S4846" s="4">
        <f t="shared" si="151"/>
        <v>1.7405721836509465</v>
      </c>
    </row>
    <row r="4847" spans="1:19" x14ac:dyDescent="0.25">
      <c r="A4847" s="10">
        <v>0</v>
      </c>
      <c r="B4847" s="1" t="s">
        <v>40</v>
      </c>
      <c r="C4847" s="1" t="s">
        <v>2787</v>
      </c>
      <c r="D4847" s="1">
        <v>2019</v>
      </c>
      <c r="E4847" s="2">
        <v>0</v>
      </c>
      <c r="F4847" s="2">
        <v>0</v>
      </c>
      <c r="G4847" s="2">
        <v>13115909</v>
      </c>
      <c r="H4847" s="2">
        <v>11836391</v>
      </c>
      <c r="I4847" s="2">
        <v>7094510</v>
      </c>
      <c r="J4847" s="2">
        <v>604312</v>
      </c>
      <c r="K4847" s="2">
        <v>932942</v>
      </c>
      <c r="L4847" s="2">
        <v>4484145</v>
      </c>
      <c r="M4847" s="2">
        <v>1279518</v>
      </c>
      <c r="N4847" s="4">
        <f t="shared" si="150"/>
        <v>0</v>
      </c>
      <c r="O4847" s="2">
        <v>205980</v>
      </c>
      <c r="P4847" s="2">
        <v>4985217</v>
      </c>
      <c r="Q4847" s="2">
        <v>3677531</v>
      </c>
      <c r="R4847" s="2">
        <v>2972779</v>
      </c>
      <c r="S4847" s="4">
        <f t="shared" si="151"/>
        <v>1.7462438344727274</v>
      </c>
    </row>
    <row r="4848" spans="1:19" x14ac:dyDescent="0.25">
      <c r="A4848" s="10">
        <v>0</v>
      </c>
      <c r="B4848" s="1" t="s">
        <v>32</v>
      </c>
      <c r="C4848" s="1" t="s">
        <v>1495</v>
      </c>
      <c r="D4848" s="1">
        <v>2019</v>
      </c>
      <c r="E4848" s="2">
        <v>0</v>
      </c>
      <c r="F4848" s="2">
        <v>0</v>
      </c>
      <c r="G4848" s="2">
        <v>480039</v>
      </c>
      <c r="H4848" s="2">
        <v>257536</v>
      </c>
      <c r="I4848" s="2">
        <v>143858</v>
      </c>
      <c r="J4848" s="2">
        <v>8555</v>
      </c>
      <c r="K4848" s="2">
        <v>223751</v>
      </c>
      <c r="L4848" s="2">
        <v>103875</v>
      </c>
      <c r="M4848" s="2">
        <v>222503</v>
      </c>
      <c r="N4848" s="4">
        <f t="shared" si="150"/>
        <v>0</v>
      </c>
      <c r="O4848" s="2">
        <v>0</v>
      </c>
      <c r="P4848" s="2">
        <v>164653</v>
      </c>
      <c r="Q4848" s="2">
        <v>103608</v>
      </c>
      <c r="R4848" s="2">
        <v>94239</v>
      </c>
      <c r="S4848" s="4">
        <f t="shared" si="151"/>
        <v>1.7471853478920616</v>
      </c>
    </row>
    <row r="4849" spans="1:19" x14ac:dyDescent="0.25">
      <c r="A4849" s="10">
        <v>0</v>
      </c>
      <c r="B4849" s="1" t="s">
        <v>40</v>
      </c>
      <c r="C4849" s="1" t="s">
        <v>2992</v>
      </c>
      <c r="D4849" s="1">
        <v>2019</v>
      </c>
      <c r="E4849" s="2">
        <v>0</v>
      </c>
      <c r="F4849" s="2">
        <v>0</v>
      </c>
      <c r="G4849" s="2">
        <v>588147</v>
      </c>
      <c r="H4849" s="2">
        <v>630065</v>
      </c>
      <c r="I4849" s="2">
        <v>175360</v>
      </c>
      <c r="J4849" s="2">
        <v>1058</v>
      </c>
      <c r="K4849" s="2">
        <v>0</v>
      </c>
      <c r="L4849" s="2">
        <v>411729</v>
      </c>
      <c r="M4849" s="2">
        <v>-41918</v>
      </c>
      <c r="N4849" s="4">
        <f t="shared" si="150"/>
        <v>0</v>
      </c>
      <c r="O4849" s="2">
        <v>0</v>
      </c>
      <c r="P4849" s="2">
        <v>520588</v>
      </c>
      <c r="Q4849" s="2">
        <v>318087</v>
      </c>
      <c r="R4849" s="2">
        <v>296692</v>
      </c>
      <c r="S4849" s="4">
        <f t="shared" si="151"/>
        <v>1.7546411767085057</v>
      </c>
    </row>
    <row r="4850" spans="1:19" x14ac:dyDescent="0.25">
      <c r="A4850" s="10">
        <v>0</v>
      </c>
      <c r="B4850" s="1" t="s">
        <v>55</v>
      </c>
      <c r="C4850" s="1" t="s">
        <v>4002</v>
      </c>
      <c r="D4850" s="1">
        <v>2019</v>
      </c>
      <c r="E4850" s="2">
        <v>0</v>
      </c>
      <c r="F4850" s="2">
        <v>0</v>
      </c>
      <c r="G4850" s="2">
        <v>344261</v>
      </c>
      <c r="H4850" s="2">
        <v>377768</v>
      </c>
      <c r="I4850" s="2">
        <v>223375</v>
      </c>
      <c r="J4850" s="2">
        <v>0</v>
      </c>
      <c r="K4850" s="2">
        <v>7900</v>
      </c>
      <c r="L4850" s="2">
        <v>112986</v>
      </c>
      <c r="M4850" s="2">
        <v>-33507</v>
      </c>
      <c r="N4850" s="4">
        <f t="shared" si="150"/>
        <v>0</v>
      </c>
      <c r="O4850" s="2">
        <v>0</v>
      </c>
      <c r="P4850" s="2">
        <v>77551</v>
      </c>
      <c r="Q4850" s="2">
        <v>75402</v>
      </c>
      <c r="R4850" s="2">
        <v>44157</v>
      </c>
      <c r="S4850" s="4">
        <f t="shared" si="151"/>
        <v>1.7562560862377425</v>
      </c>
    </row>
    <row r="4851" spans="1:19" x14ac:dyDescent="0.25">
      <c r="A4851" s="10">
        <v>0</v>
      </c>
      <c r="B4851" s="1" t="s">
        <v>32</v>
      </c>
      <c r="C4851" s="1" t="s">
        <v>1425</v>
      </c>
      <c r="D4851" s="1">
        <v>2019</v>
      </c>
      <c r="E4851" s="2">
        <v>0</v>
      </c>
      <c r="F4851" s="2">
        <v>0</v>
      </c>
      <c r="G4851" s="2">
        <v>1170213</v>
      </c>
      <c r="H4851" s="2">
        <v>1220890</v>
      </c>
      <c r="I4851" s="2">
        <v>612021</v>
      </c>
      <c r="J4851" s="2">
        <v>250</v>
      </c>
      <c r="K4851" s="2">
        <v>0</v>
      </c>
      <c r="L4851" s="2">
        <v>557942</v>
      </c>
      <c r="M4851" s="2">
        <v>-50677</v>
      </c>
      <c r="N4851" s="4">
        <f t="shared" si="150"/>
        <v>0</v>
      </c>
      <c r="O4851" s="2">
        <v>0</v>
      </c>
      <c r="P4851" s="2">
        <v>798271</v>
      </c>
      <c r="Q4851" s="2">
        <v>504811</v>
      </c>
      <c r="R4851" s="2">
        <v>454349</v>
      </c>
      <c r="S4851" s="4">
        <f t="shared" si="151"/>
        <v>1.7569555561913859</v>
      </c>
    </row>
    <row r="4852" spans="1:19" x14ac:dyDescent="0.25">
      <c r="A4852" s="10">
        <v>0</v>
      </c>
      <c r="B4852" s="1" t="s">
        <v>40</v>
      </c>
      <c r="C4852" s="1" t="s">
        <v>3447</v>
      </c>
      <c r="D4852" s="1">
        <v>2019</v>
      </c>
      <c r="E4852" s="2">
        <v>0</v>
      </c>
      <c r="F4852" s="2">
        <v>0</v>
      </c>
      <c r="G4852" s="2">
        <v>254499</v>
      </c>
      <c r="H4852" s="2">
        <v>230344</v>
      </c>
      <c r="I4852" s="2">
        <v>86625</v>
      </c>
      <c r="J4852" s="2">
        <v>2244</v>
      </c>
      <c r="K4852" s="2">
        <v>3275</v>
      </c>
      <c r="L4852" s="2">
        <v>162355</v>
      </c>
      <c r="M4852" s="2">
        <v>24155</v>
      </c>
      <c r="N4852" s="4">
        <f t="shared" si="150"/>
        <v>0</v>
      </c>
      <c r="O4852" s="2">
        <v>0</v>
      </c>
      <c r="P4852" s="2">
        <v>186931</v>
      </c>
      <c r="Q4852" s="2">
        <v>121244</v>
      </c>
      <c r="R4852" s="2">
        <v>106123</v>
      </c>
      <c r="S4852" s="4">
        <f t="shared" si="151"/>
        <v>1.7614560462859135</v>
      </c>
    </row>
    <row r="4853" spans="1:19" x14ac:dyDescent="0.25">
      <c r="A4853" s="10">
        <v>0</v>
      </c>
      <c r="B4853" s="1" t="s">
        <v>40</v>
      </c>
      <c r="C4853" s="1" t="s">
        <v>3025</v>
      </c>
      <c r="D4853" s="1">
        <v>2019</v>
      </c>
      <c r="E4853" s="2">
        <v>0</v>
      </c>
      <c r="F4853" s="2">
        <v>0</v>
      </c>
      <c r="G4853" s="2">
        <v>1910896</v>
      </c>
      <c r="H4853" s="2">
        <v>1510499</v>
      </c>
      <c r="I4853" s="2">
        <v>702319</v>
      </c>
      <c r="J4853" s="2">
        <v>6780</v>
      </c>
      <c r="K4853" s="2">
        <v>339726</v>
      </c>
      <c r="L4853" s="2">
        <v>862071</v>
      </c>
      <c r="M4853" s="2">
        <v>400397</v>
      </c>
      <c r="N4853" s="4">
        <f t="shared" si="150"/>
        <v>0</v>
      </c>
      <c r="O4853" s="2">
        <v>0</v>
      </c>
      <c r="P4853" s="2">
        <v>1067559</v>
      </c>
      <c r="Q4853" s="2">
        <v>662143</v>
      </c>
      <c r="R4853" s="2">
        <v>605770</v>
      </c>
      <c r="S4853" s="4">
        <f t="shared" si="151"/>
        <v>1.7623173811842778</v>
      </c>
    </row>
    <row r="4854" spans="1:19" x14ac:dyDescent="0.25">
      <c r="A4854" s="10">
        <v>0</v>
      </c>
      <c r="B4854" s="1" t="s">
        <v>40</v>
      </c>
      <c r="C4854" s="1" t="s">
        <v>3216</v>
      </c>
      <c r="D4854" s="1">
        <v>2019</v>
      </c>
      <c r="E4854" s="2">
        <v>0</v>
      </c>
      <c r="F4854" s="2">
        <v>0</v>
      </c>
      <c r="G4854" s="2">
        <v>453472</v>
      </c>
      <c r="H4854" s="2">
        <v>596614</v>
      </c>
      <c r="I4854" s="2">
        <v>20711</v>
      </c>
      <c r="J4854" s="2">
        <v>0</v>
      </c>
      <c r="K4854" s="2">
        <v>0</v>
      </c>
      <c r="L4854" s="2">
        <v>432761</v>
      </c>
      <c r="M4854" s="2">
        <v>-143142</v>
      </c>
      <c r="N4854" s="4">
        <f t="shared" si="150"/>
        <v>0</v>
      </c>
      <c r="O4854" s="2">
        <v>0</v>
      </c>
      <c r="P4854" s="2">
        <v>1118300</v>
      </c>
      <c r="Q4854" s="2">
        <v>453815</v>
      </c>
      <c r="R4854" s="2">
        <v>633771</v>
      </c>
      <c r="S4854" s="4">
        <f t="shared" si="151"/>
        <v>1.7645174676657658</v>
      </c>
    </row>
    <row r="4855" spans="1:19" x14ac:dyDescent="0.25">
      <c r="A4855" s="10">
        <v>0</v>
      </c>
      <c r="B4855" s="1" t="s">
        <v>55</v>
      </c>
      <c r="C4855" s="1" t="s">
        <v>2548</v>
      </c>
      <c r="D4855" s="1">
        <v>2019</v>
      </c>
      <c r="E4855" s="2">
        <v>0</v>
      </c>
      <c r="F4855" s="2">
        <v>0</v>
      </c>
      <c r="G4855" s="2">
        <v>298693</v>
      </c>
      <c r="H4855" s="2">
        <v>286665</v>
      </c>
      <c r="I4855" s="2">
        <v>99584</v>
      </c>
      <c r="J4855" s="2">
        <v>4000</v>
      </c>
      <c r="K4855" s="2">
        <v>0</v>
      </c>
      <c r="L4855" s="2">
        <v>195109</v>
      </c>
      <c r="M4855" s="2">
        <v>12028</v>
      </c>
      <c r="N4855" s="4">
        <f t="shared" si="150"/>
        <v>0</v>
      </c>
      <c r="O4855" s="2">
        <v>81350</v>
      </c>
      <c r="P4855" s="2">
        <v>21211</v>
      </c>
      <c r="Q4855" s="2">
        <v>88910</v>
      </c>
      <c r="R4855" s="2">
        <v>57827</v>
      </c>
      <c r="S4855" s="4">
        <f t="shared" si="151"/>
        <v>1.7735832742490532</v>
      </c>
    </row>
    <row r="4856" spans="1:19" x14ac:dyDescent="0.25">
      <c r="A4856" s="10">
        <v>0</v>
      </c>
      <c r="B4856" s="1" t="s">
        <v>27</v>
      </c>
      <c r="C4856" s="1" t="s">
        <v>1106</v>
      </c>
      <c r="D4856" s="1">
        <v>2019</v>
      </c>
      <c r="E4856" s="2">
        <v>0</v>
      </c>
      <c r="F4856" s="2">
        <v>0</v>
      </c>
      <c r="G4856" s="2">
        <v>2466122</v>
      </c>
      <c r="H4856" s="2">
        <v>2214782</v>
      </c>
      <c r="I4856" s="2">
        <v>1004725</v>
      </c>
      <c r="J4856" s="2">
        <v>0</v>
      </c>
      <c r="K4856" s="2">
        <v>101350</v>
      </c>
      <c r="L4856" s="2">
        <v>1360047</v>
      </c>
      <c r="M4856" s="2">
        <v>251340</v>
      </c>
      <c r="N4856" s="4">
        <f t="shared" si="150"/>
        <v>0</v>
      </c>
      <c r="O4856" s="2">
        <v>0</v>
      </c>
      <c r="P4856" s="2">
        <v>1925398</v>
      </c>
      <c r="Q4856" s="2">
        <v>1358628</v>
      </c>
      <c r="R4856" s="2">
        <v>1083490</v>
      </c>
      <c r="S4856" s="4">
        <f t="shared" si="151"/>
        <v>1.7770334751589769</v>
      </c>
    </row>
    <row r="4857" spans="1:19" x14ac:dyDescent="0.25">
      <c r="A4857" s="10">
        <v>0</v>
      </c>
      <c r="B4857" s="1" t="s">
        <v>40</v>
      </c>
      <c r="C4857" s="1" t="s">
        <v>2818</v>
      </c>
      <c r="D4857" s="1">
        <v>2019</v>
      </c>
      <c r="E4857" s="2">
        <v>0</v>
      </c>
      <c r="F4857" s="2">
        <v>0</v>
      </c>
      <c r="G4857" s="2">
        <v>810411</v>
      </c>
      <c r="H4857" s="2">
        <v>746235</v>
      </c>
      <c r="I4857" s="2">
        <v>104691</v>
      </c>
      <c r="J4857" s="2">
        <v>3289</v>
      </c>
      <c r="K4857" s="2">
        <v>7217</v>
      </c>
      <c r="L4857" s="2">
        <v>695214</v>
      </c>
      <c r="M4857" s="2">
        <v>64176</v>
      </c>
      <c r="N4857" s="4">
        <f t="shared" si="150"/>
        <v>0</v>
      </c>
      <c r="O4857" s="2">
        <v>0</v>
      </c>
      <c r="P4857" s="2">
        <v>727543</v>
      </c>
      <c r="Q4857" s="2">
        <v>398100</v>
      </c>
      <c r="R4857" s="2">
        <v>408204</v>
      </c>
      <c r="S4857" s="4">
        <f t="shared" si="151"/>
        <v>1.7823024762128739</v>
      </c>
    </row>
    <row r="4858" spans="1:19" x14ac:dyDescent="0.25">
      <c r="A4858" s="10">
        <v>0</v>
      </c>
      <c r="B4858" s="1" t="s">
        <v>61</v>
      </c>
      <c r="C4858" s="1" t="s">
        <v>4418</v>
      </c>
      <c r="D4858" s="1">
        <v>2019</v>
      </c>
      <c r="E4858" s="2">
        <v>0</v>
      </c>
      <c r="F4858" s="2">
        <v>0</v>
      </c>
      <c r="G4858" s="2">
        <v>4271670</v>
      </c>
      <c r="H4858" s="2">
        <v>3564982</v>
      </c>
      <c r="I4858" s="2">
        <v>2290889</v>
      </c>
      <c r="J4858" s="2">
        <v>66438</v>
      </c>
      <c r="K4858" s="2">
        <v>0</v>
      </c>
      <c r="L4858" s="2">
        <v>1914343</v>
      </c>
      <c r="M4858" s="2">
        <v>706688</v>
      </c>
      <c r="N4858" s="4">
        <f t="shared" si="150"/>
        <v>0</v>
      </c>
      <c r="O4858" s="2">
        <v>0</v>
      </c>
      <c r="P4858" s="2">
        <v>4464911</v>
      </c>
      <c r="Q4858" s="2">
        <v>2984405</v>
      </c>
      <c r="R4858" s="2">
        <v>2497672</v>
      </c>
      <c r="S4858" s="4">
        <f t="shared" si="151"/>
        <v>1.787629040162199</v>
      </c>
    </row>
    <row r="4859" spans="1:19" x14ac:dyDescent="0.25">
      <c r="A4859" s="10">
        <v>0</v>
      </c>
      <c r="B4859" s="1" t="s">
        <v>32</v>
      </c>
      <c r="C4859" s="1" t="s">
        <v>1610</v>
      </c>
      <c r="D4859" s="1">
        <v>2019</v>
      </c>
      <c r="E4859" s="2">
        <v>0</v>
      </c>
      <c r="F4859" s="2">
        <v>0</v>
      </c>
      <c r="G4859" s="2">
        <v>132315</v>
      </c>
      <c r="H4859" s="2">
        <v>123345</v>
      </c>
      <c r="I4859" s="2">
        <v>61799</v>
      </c>
      <c r="J4859" s="2">
        <v>0</v>
      </c>
      <c r="K4859" s="2">
        <v>0</v>
      </c>
      <c r="L4859" s="2">
        <v>70516</v>
      </c>
      <c r="M4859" s="2">
        <v>8970</v>
      </c>
      <c r="N4859" s="4">
        <f t="shared" si="150"/>
        <v>0</v>
      </c>
      <c r="O4859" s="2">
        <v>0</v>
      </c>
      <c r="P4859" s="2">
        <v>70940</v>
      </c>
      <c r="Q4859" s="2">
        <v>76866</v>
      </c>
      <c r="R4859" s="2">
        <v>39667</v>
      </c>
      <c r="S4859" s="4">
        <f t="shared" si="151"/>
        <v>1.7883883328711523</v>
      </c>
    </row>
    <row r="4860" spans="1:19" x14ac:dyDescent="0.25">
      <c r="A4860" s="10">
        <v>0</v>
      </c>
      <c r="B4860" s="1" t="s">
        <v>32</v>
      </c>
      <c r="C4860" s="1" t="s">
        <v>1139</v>
      </c>
      <c r="D4860" s="1">
        <v>2019</v>
      </c>
      <c r="E4860" s="2">
        <v>0</v>
      </c>
      <c r="F4860" s="2">
        <v>0</v>
      </c>
      <c r="G4860" s="2">
        <v>76926</v>
      </c>
      <c r="H4860" s="2">
        <v>150665</v>
      </c>
      <c r="I4860" s="2">
        <v>40655</v>
      </c>
      <c r="J4860" s="2">
        <v>3275</v>
      </c>
      <c r="K4860" s="2">
        <v>0</v>
      </c>
      <c r="L4860" s="2">
        <v>32996</v>
      </c>
      <c r="M4860" s="2">
        <v>-73739</v>
      </c>
      <c r="N4860" s="4">
        <f t="shared" si="150"/>
        <v>0</v>
      </c>
      <c r="O4860" s="2">
        <v>0</v>
      </c>
      <c r="P4860" s="2">
        <v>56839</v>
      </c>
      <c r="Q4860" s="2">
        <v>28522</v>
      </c>
      <c r="R4860" s="2">
        <v>31754</v>
      </c>
      <c r="S4860" s="4">
        <f t="shared" si="151"/>
        <v>1.7899792152169804</v>
      </c>
    </row>
    <row r="4861" spans="1:19" x14ac:dyDescent="0.25">
      <c r="A4861" s="10">
        <v>0</v>
      </c>
      <c r="B4861" s="1" t="s">
        <v>55</v>
      </c>
      <c r="C4861" s="1" t="s">
        <v>2256</v>
      </c>
      <c r="D4861" s="1">
        <v>2019</v>
      </c>
      <c r="E4861" s="2">
        <v>0</v>
      </c>
      <c r="F4861" s="2">
        <v>0</v>
      </c>
      <c r="G4861" s="2">
        <v>702031</v>
      </c>
      <c r="H4861" s="2">
        <v>266671</v>
      </c>
      <c r="I4861" s="2">
        <v>169990</v>
      </c>
      <c r="J4861" s="2">
        <v>49285</v>
      </c>
      <c r="K4861" s="2">
        <v>353330</v>
      </c>
      <c r="L4861" s="2">
        <v>129426</v>
      </c>
      <c r="M4861" s="2">
        <v>435360</v>
      </c>
      <c r="N4861" s="4">
        <f t="shared" si="150"/>
        <v>0</v>
      </c>
      <c r="O4861" s="2">
        <v>0</v>
      </c>
      <c r="P4861" s="2">
        <v>157956</v>
      </c>
      <c r="Q4861" s="2">
        <v>140767</v>
      </c>
      <c r="R4861" s="2">
        <v>88134</v>
      </c>
      <c r="S4861" s="4">
        <f t="shared" si="151"/>
        <v>1.7922254748451223</v>
      </c>
    </row>
    <row r="4862" spans="1:19" x14ac:dyDescent="0.25">
      <c r="A4862" s="10">
        <v>0</v>
      </c>
      <c r="B4862" s="1" t="s">
        <v>40</v>
      </c>
      <c r="C4862" s="1" t="s">
        <v>3068</v>
      </c>
      <c r="D4862" s="1">
        <v>2019</v>
      </c>
      <c r="E4862" s="2">
        <v>0</v>
      </c>
      <c r="F4862" s="2">
        <v>0</v>
      </c>
      <c r="G4862" s="2">
        <v>158256</v>
      </c>
      <c r="H4862" s="2">
        <v>129819</v>
      </c>
      <c r="I4862" s="2">
        <v>2175</v>
      </c>
      <c r="J4862" s="2">
        <v>3760</v>
      </c>
      <c r="K4862" s="2">
        <v>0</v>
      </c>
      <c r="L4862" s="2">
        <v>152321</v>
      </c>
      <c r="M4862" s="2">
        <v>28437</v>
      </c>
      <c r="N4862" s="4">
        <f t="shared" si="150"/>
        <v>0</v>
      </c>
      <c r="O4862" s="2">
        <v>0</v>
      </c>
      <c r="P4862" s="2">
        <v>230841</v>
      </c>
      <c r="Q4862" s="2">
        <v>158256</v>
      </c>
      <c r="R4862" s="2">
        <v>128651</v>
      </c>
      <c r="S4862" s="4">
        <f t="shared" si="151"/>
        <v>1.7943195155886857</v>
      </c>
    </row>
    <row r="4863" spans="1:19" x14ac:dyDescent="0.25">
      <c r="A4863" s="10">
        <v>0</v>
      </c>
      <c r="B4863" s="1" t="s">
        <v>40</v>
      </c>
      <c r="C4863" s="1" t="s">
        <v>3258</v>
      </c>
      <c r="D4863" s="1">
        <v>2019</v>
      </c>
      <c r="E4863" s="2">
        <v>0</v>
      </c>
      <c r="F4863" s="2">
        <v>0</v>
      </c>
      <c r="G4863" s="2">
        <v>741608</v>
      </c>
      <c r="H4863" s="2">
        <v>734049</v>
      </c>
      <c r="I4863" s="2">
        <v>341543</v>
      </c>
      <c r="J4863" s="2">
        <v>3528</v>
      </c>
      <c r="K4863" s="2">
        <v>0</v>
      </c>
      <c r="L4863" s="2">
        <v>396537</v>
      </c>
      <c r="M4863" s="2">
        <v>7559</v>
      </c>
      <c r="N4863" s="4">
        <f t="shared" si="150"/>
        <v>0</v>
      </c>
      <c r="O4863" s="2">
        <v>0</v>
      </c>
      <c r="P4863" s="2">
        <v>879188</v>
      </c>
      <c r="Q4863" s="2">
        <v>526994</v>
      </c>
      <c r="R4863" s="2">
        <v>488699</v>
      </c>
      <c r="S4863" s="4">
        <f t="shared" si="151"/>
        <v>1.7990378535663056</v>
      </c>
    </row>
    <row r="4864" spans="1:19" x14ac:dyDescent="0.25">
      <c r="A4864" s="10">
        <v>0</v>
      </c>
      <c r="B4864" s="1" t="s">
        <v>40</v>
      </c>
      <c r="C4864" s="1" t="s">
        <v>638</v>
      </c>
      <c r="D4864" s="1">
        <v>2019</v>
      </c>
      <c r="E4864" s="2">
        <v>0</v>
      </c>
      <c r="F4864" s="2">
        <v>0</v>
      </c>
      <c r="G4864" s="2">
        <v>118596</v>
      </c>
      <c r="H4864" s="2">
        <v>120544</v>
      </c>
      <c r="I4864" s="2">
        <v>0</v>
      </c>
      <c r="J4864" s="2">
        <v>40925</v>
      </c>
      <c r="K4864" s="2">
        <v>0</v>
      </c>
      <c r="L4864" s="2">
        <v>77671</v>
      </c>
      <c r="M4864" s="2">
        <v>-1948</v>
      </c>
      <c r="N4864" s="4">
        <f t="shared" si="150"/>
        <v>0</v>
      </c>
      <c r="O4864" s="2">
        <v>0</v>
      </c>
      <c r="P4864" s="2">
        <v>136282</v>
      </c>
      <c r="Q4864" s="2">
        <v>82456</v>
      </c>
      <c r="R4864" s="2">
        <v>75701</v>
      </c>
      <c r="S4864" s="4">
        <f t="shared" si="151"/>
        <v>1.800266839275571</v>
      </c>
    </row>
    <row r="4865" spans="1:19" x14ac:dyDescent="0.25">
      <c r="A4865" s="10">
        <v>0</v>
      </c>
      <c r="B4865" s="1" t="s">
        <v>53</v>
      </c>
      <c r="C4865" s="1" t="s">
        <v>3907</v>
      </c>
      <c r="D4865" s="1">
        <v>2019</v>
      </c>
      <c r="E4865" s="2">
        <v>0</v>
      </c>
      <c r="F4865" s="2">
        <v>0</v>
      </c>
      <c r="G4865" s="2">
        <v>26773573</v>
      </c>
      <c r="H4865" s="2">
        <v>21023780</v>
      </c>
      <c r="I4865" s="2">
        <v>1231756</v>
      </c>
      <c r="J4865" s="2">
        <v>12711</v>
      </c>
      <c r="K4865" s="2">
        <v>480922</v>
      </c>
      <c r="L4865" s="2">
        <v>25048184</v>
      </c>
      <c r="M4865" s="2">
        <v>5749793</v>
      </c>
      <c r="N4865" s="4">
        <f t="shared" si="150"/>
        <v>0</v>
      </c>
      <c r="O4865" s="2">
        <v>4970108</v>
      </c>
      <c r="P4865" s="2">
        <v>24401076</v>
      </c>
      <c r="Q4865" s="2">
        <v>24341496</v>
      </c>
      <c r="R4865" s="2">
        <v>16278385</v>
      </c>
      <c r="S4865" s="4">
        <f t="shared" si="151"/>
        <v>1.8043057711191866</v>
      </c>
    </row>
    <row r="4866" spans="1:19" x14ac:dyDescent="0.25">
      <c r="A4866" s="10">
        <v>0</v>
      </c>
      <c r="B4866" s="1" t="s">
        <v>40</v>
      </c>
      <c r="C4866" s="1" t="s">
        <v>3341</v>
      </c>
      <c r="D4866" s="1">
        <v>2019</v>
      </c>
      <c r="E4866" s="2">
        <v>0</v>
      </c>
      <c r="F4866" s="2">
        <v>0</v>
      </c>
      <c r="G4866" s="2">
        <v>484391</v>
      </c>
      <c r="H4866" s="2">
        <v>382984</v>
      </c>
      <c r="I4866" s="2">
        <v>4906</v>
      </c>
      <c r="J4866" s="2">
        <v>65145</v>
      </c>
      <c r="K4866" s="2">
        <v>0</v>
      </c>
      <c r="L4866" s="2">
        <v>414340</v>
      </c>
      <c r="M4866" s="2">
        <v>101407</v>
      </c>
      <c r="N4866" s="4">
        <f t="shared" ref="N4866:N4929" si="152">(E4866-F4866)/G4866</f>
        <v>0</v>
      </c>
      <c r="O4866" s="2">
        <v>0</v>
      </c>
      <c r="P4866" s="2">
        <v>532235</v>
      </c>
      <c r="Q4866" s="2">
        <v>396140</v>
      </c>
      <c r="R4866" s="2">
        <v>292102</v>
      </c>
      <c r="S4866" s="4">
        <f t="shared" ref="S4866:S4929" si="153">(O4866+P4866)/R4866</f>
        <v>1.8220861206017076</v>
      </c>
    </row>
    <row r="4867" spans="1:19" x14ac:dyDescent="0.25">
      <c r="A4867" s="10">
        <v>0</v>
      </c>
      <c r="B4867" s="1" t="s">
        <v>40</v>
      </c>
      <c r="C4867" s="1" t="s">
        <v>2991</v>
      </c>
      <c r="D4867" s="1">
        <v>2019</v>
      </c>
      <c r="E4867" s="2">
        <v>0</v>
      </c>
      <c r="F4867" s="2">
        <v>0</v>
      </c>
      <c r="G4867" s="2">
        <v>7582699</v>
      </c>
      <c r="H4867" s="2">
        <v>6581534</v>
      </c>
      <c r="I4867" s="2">
        <v>3202196</v>
      </c>
      <c r="J4867" s="2">
        <v>23229</v>
      </c>
      <c r="K4867" s="2">
        <v>961871</v>
      </c>
      <c r="L4867" s="2">
        <v>3395403</v>
      </c>
      <c r="M4867" s="2">
        <v>1001165</v>
      </c>
      <c r="N4867" s="4">
        <f t="shared" si="152"/>
        <v>0</v>
      </c>
      <c r="O4867" s="2">
        <v>0</v>
      </c>
      <c r="P4867" s="2">
        <v>2114876</v>
      </c>
      <c r="Q4867" s="2">
        <v>2359247</v>
      </c>
      <c r="R4867" s="2">
        <v>1159575</v>
      </c>
      <c r="S4867" s="4">
        <f t="shared" si="153"/>
        <v>1.8238371817260635</v>
      </c>
    </row>
    <row r="4868" spans="1:19" x14ac:dyDescent="0.25">
      <c r="A4868" s="10">
        <v>0</v>
      </c>
      <c r="B4868" s="1" t="s">
        <v>40</v>
      </c>
      <c r="C4868" s="1" t="s">
        <v>3092</v>
      </c>
      <c r="D4868" s="1">
        <v>2019</v>
      </c>
      <c r="E4868" s="2">
        <v>0</v>
      </c>
      <c r="F4868" s="2">
        <v>0</v>
      </c>
      <c r="G4868" s="2">
        <v>499455</v>
      </c>
      <c r="H4868" s="2">
        <v>440599</v>
      </c>
      <c r="I4868" s="2">
        <v>36412</v>
      </c>
      <c r="J4868" s="2">
        <v>0</v>
      </c>
      <c r="K4868" s="2">
        <v>0</v>
      </c>
      <c r="L4868" s="2">
        <v>463043</v>
      </c>
      <c r="M4868" s="2">
        <v>58856</v>
      </c>
      <c r="N4868" s="4">
        <f t="shared" si="152"/>
        <v>0</v>
      </c>
      <c r="O4868" s="2">
        <v>0</v>
      </c>
      <c r="P4868" s="2">
        <v>408309</v>
      </c>
      <c r="Q4868" s="2">
        <v>283333</v>
      </c>
      <c r="R4868" s="2">
        <v>223815</v>
      </c>
      <c r="S4868" s="4">
        <f t="shared" si="153"/>
        <v>1.8243147242141948</v>
      </c>
    </row>
    <row r="4869" spans="1:19" x14ac:dyDescent="0.25">
      <c r="A4869" s="10">
        <v>0</v>
      </c>
      <c r="B4869" s="1" t="s">
        <v>40</v>
      </c>
      <c r="C4869" s="1" t="s">
        <v>2944</v>
      </c>
      <c r="D4869" s="1">
        <v>2019</v>
      </c>
      <c r="E4869" s="2">
        <v>0</v>
      </c>
      <c r="F4869" s="2">
        <v>0</v>
      </c>
      <c r="G4869" s="2">
        <v>196207</v>
      </c>
      <c r="H4869" s="2">
        <v>105070</v>
      </c>
      <c r="I4869" s="2">
        <v>4401</v>
      </c>
      <c r="J4869" s="2">
        <v>42604</v>
      </c>
      <c r="K4869" s="2">
        <v>0</v>
      </c>
      <c r="L4869" s="2">
        <v>149202</v>
      </c>
      <c r="M4869" s="2">
        <v>91137</v>
      </c>
      <c r="N4869" s="4">
        <f t="shared" si="152"/>
        <v>0</v>
      </c>
      <c r="O4869" s="2">
        <v>0</v>
      </c>
      <c r="P4869" s="2">
        <v>220878</v>
      </c>
      <c r="Q4869" s="2">
        <v>125525</v>
      </c>
      <c r="R4869" s="2">
        <v>120949</v>
      </c>
      <c r="S4869" s="4">
        <f t="shared" si="153"/>
        <v>1.8262077404525874</v>
      </c>
    </row>
    <row r="4870" spans="1:19" x14ac:dyDescent="0.25">
      <c r="A4870" s="10">
        <v>0</v>
      </c>
      <c r="B4870" s="1" t="s">
        <v>32</v>
      </c>
      <c r="C4870" s="1" t="s">
        <v>1355</v>
      </c>
      <c r="D4870" s="1">
        <v>2019</v>
      </c>
      <c r="E4870" s="2">
        <v>0</v>
      </c>
      <c r="F4870" s="2">
        <v>0</v>
      </c>
      <c r="G4870" s="2">
        <v>2178425</v>
      </c>
      <c r="H4870" s="2">
        <v>2208634</v>
      </c>
      <c r="I4870" s="2">
        <v>1080354</v>
      </c>
      <c r="J4870" s="2">
        <v>87228</v>
      </c>
      <c r="K4870" s="2">
        <v>0</v>
      </c>
      <c r="L4870" s="2">
        <v>1010843</v>
      </c>
      <c r="M4870" s="2">
        <v>-30209</v>
      </c>
      <c r="N4870" s="4">
        <f t="shared" si="152"/>
        <v>0</v>
      </c>
      <c r="O4870" s="2">
        <v>1158</v>
      </c>
      <c r="P4870" s="2">
        <v>1762885</v>
      </c>
      <c r="Q4870" s="2">
        <v>862980</v>
      </c>
      <c r="R4870" s="2">
        <v>963811</v>
      </c>
      <c r="S4870" s="4">
        <f t="shared" si="153"/>
        <v>1.8302789654818217</v>
      </c>
    </row>
    <row r="4871" spans="1:19" x14ac:dyDescent="0.25">
      <c r="A4871" s="10">
        <v>0</v>
      </c>
      <c r="B4871" s="1" t="s">
        <v>32</v>
      </c>
      <c r="C4871" s="1" t="s">
        <v>2119</v>
      </c>
      <c r="D4871" s="1">
        <v>2019</v>
      </c>
      <c r="E4871" s="2">
        <v>0</v>
      </c>
      <c r="F4871" s="2">
        <v>0</v>
      </c>
      <c r="G4871" s="2">
        <v>109139</v>
      </c>
      <c r="H4871" s="2">
        <v>93933</v>
      </c>
      <c r="I4871" s="2">
        <v>53571</v>
      </c>
      <c r="J4871" s="2">
        <v>6085</v>
      </c>
      <c r="K4871" s="2">
        <v>0</v>
      </c>
      <c r="L4871" s="2">
        <v>49483</v>
      </c>
      <c r="M4871" s="2">
        <v>15206</v>
      </c>
      <c r="N4871" s="4">
        <f t="shared" si="152"/>
        <v>0</v>
      </c>
      <c r="O4871" s="2">
        <v>0</v>
      </c>
      <c r="P4871" s="2">
        <v>94744</v>
      </c>
      <c r="Q4871" s="2">
        <v>60475</v>
      </c>
      <c r="R4871" s="2">
        <v>51709</v>
      </c>
      <c r="S4871" s="4">
        <f t="shared" si="153"/>
        <v>1.8322535728789959</v>
      </c>
    </row>
    <row r="4872" spans="1:19" x14ac:dyDescent="0.25">
      <c r="A4872" s="10">
        <v>0</v>
      </c>
      <c r="B4872" s="1" t="s">
        <v>32</v>
      </c>
      <c r="C4872" s="1" t="s">
        <v>2273</v>
      </c>
      <c r="D4872" s="1">
        <v>2019</v>
      </c>
      <c r="E4872" s="2">
        <v>0</v>
      </c>
      <c r="F4872" s="2">
        <v>0</v>
      </c>
      <c r="G4872" s="2">
        <v>770617</v>
      </c>
      <c r="H4872" s="2">
        <v>595212</v>
      </c>
      <c r="I4872" s="2">
        <v>411592</v>
      </c>
      <c r="J4872" s="2">
        <v>0</v>
      </c>
      <c r="K4872" s="2">
        <v>0</v>
      </c>
      <c r="L4872" s="2">
        <v>359025</v>
      </c>
      <c r="M4872" s="2">
        <v>175405</v>
      </c>
      <c r="N4872" s="4">
        <f t="shared" si="152"/>
        <v>0</v>
      </c>
      <c r="O4872" s="2">
        <v>0</v>
      </c>
      <c r="P4872" s="2">
        <v>503516</v>
      </c>
      <c r="Q4872" s="2">
        <v>323981</v>
      </c>
      <c r="R4872" s="2">
        <v>274490</v>
      </c>
      <c r="S4872" s="4">
        <f t="shared" si="153"/>
        <v>1.834369193777551</v>
      </c>
    </row>
    <row r="4873" spans="1:19" x14ac:dyDescent="0.25">
      <c r="A4873" s="10">
        <v>0</v>
      </c>
      <c r="B4873" s="1" t="s">
        <v>32</v>
      </c>
      <c r="C4873" s="1" t="s">
        <v>1834</v>
      </c>
      <c r="D4873" s="1">
        <v>2019</v>
      </c>
      <c r="E4873" s="2">
        <v>0</v>
      </c>
      <c r="F4873" s="2">
        <v>0</v>
      </c>
      <c r="G4873" s="2">
        <v>10599822</v>
      </c>
      <c r="H4873" s="2">
        <v>9489798</v>
      </c>
      <c r="I4873" s="2">
        <v>2253931</v>
      </c>
      <c r="J4873" s="2">
        <v>2620994</v>
      </c>
      <c r="K4873" s="2">
        <v>18800</v>
      </c>
      <c r="L4873" s="2">
        <v>5706097</v>
      </c>
      <c r="M4873" s="2">
        <v>1110024</v>
      </c>
      <c r="N4873" s="4">
        <f t="shared" si="152"/>
        <v>0</v>
      </c>
      <c r="O4873" s="2">
        <v>0</v>
      </c>
      <c r="P4873" s="2">
        <v>5438852</v>
      </c>
      <c r="Q4873" s="2">
        <v>3359034</v>
      </c>
      <c r="R4873" s="2">
        <v>2962717</v>
      </c>
      <c r="S4873" s="4">
        <f t="shared" si="153"/>
        <v>1.835764941437201</v>
      </c>
    </row>
    <row r="4874" spans="1:19" x14ac:dyDescent="0.25">
      <c r="A4874" s="10">
        <v>0</v>
      </c>
      <c r="B4874" s="1" t="s">
        <v>32</v>
      </c>
      <c r="C4874" s="1" t="s">
        <v>1643</v>
      </c>
      <c r="D4874" s="1">
        <v>2019</v>
      </c>
      <c r="E4874" s="2">
        <v>0</v>
      </c>
      <c r="F4874" s="2">
        <v>0</v>
      </c>
      <c r="G4874" s="2">
        <v>68102</v>
      </c>
      <c r="H4874" s="2">
        <v>98965</v>
      </c>
      <c r="I4874" s="2">
        <v>26127</v>
      </c>
      <c r="J4874" s="2">
        <v>0</v>
      </c>
      <c r="K4874" s="2">
        <v>0</v>
      </c>
      <c r="L4874" s="2">
        <v>41975</v>
      </c>
      <c r="M4874" s="2">
        <v>-30863</v>
      </c>
      <c r="N4874" s="4">
        <f t="shared" si="152"/>
        <v>0</v>
      </c>
      <c r="O4874" s="2">
        <v>0</v>
      </c>
      <c r="P4874" s="2">
        <v>101750</v>
      </c>
      <c r="Q4874" s="2">
        <v>42443</v>
      </c>
      <c r="R4874" s="2">
        <v>55408</v>
      </c>
      <c r="S4874" s="4">
        <f t="shared" si="153"/>
        <v>1.8363774184233324</v>
      </c>
    </row>
    <row r="4875" spans="1:19" x14ac:dyDescent="0.25">
      <c r="A4875" s="10">
        <v>0</v>
      </c>
      <c r="B4875" s="1" t="s">
        <v>40</v>
      </c>
      <c r="C4875" s="1" t="s">
        <v>2843</v>
      </c>
      <c r="D4875" s="1">
        <v>2019</v>
      </c>
      <c r="E4875" s="2">
        <v>0</v>
      </c>
      <c r="F4875" s="2">
        <v>0</v>
      </c>
      <c r="G4875" s="2">
        <v>683194</v>
      </c>
      <c r="H4875" s="2">
        <v>738288</v>
      </c>
      <c r="I4875" s="2">
        <v>0</v>
      </c>
      <c r="J4875" s="2">
        <v>0</v>
      </c>
      <c r="K4875" s="2">
        <v>0</v>
      </c>
      <c r="L4875" s="2">
        <v>683194</v>
      </c>
      <c r="M4875" s="2">
        <v>-55094</v>
      </c>
      <c r="N4875" s="4">
        <f t="shared" si="152"/>
        <v>0</v>
      </c>
      <c r="O4875" s="2">
        <v>0</v>
      </c>
      <c r="P4875" s="2">
        <v>298285</v>
      </c>
      <c r="Q4875" s="2">
        <v>179558</v>
      </c>
      <c r="R4875" s="2">
        <v>162320</v>
      </c>
      <c r="S4875" s="4">
        <f t="shared" si="153"/>
        <v>1.8376355347461804</v>
      </c>
    </row>
    <row r="4876" spans="1:19" x14ac:dyDescent="0.25">
      <c r="A4876" s="10">
        <v>0</v>
      </c>
      <c r="B4876" s="1" t="s">
        <v>32</v>
      </c>
      <c r="C4876" s="1" t="s">
        <v>1539</v>
      </c>
      <c r="D4876" s="1">
        <v>2019</v>
      </c>
      <c r="E4876" s="2">
        <v>0</v>
      </c>
      <c r="F4876" s="2">
        <v>0</v>
      </c>
      <c r="G4876" s="2">
        <v>128773</v>
      </c>
      <c r="H4876" s="2">
        <v>138073</v>
      </c>
      <c r="I4876" s="2">
        <v>76041</v>
      </c>
      <c r="J4876" s="2">
        <v>0</v>
      </c>
      <c r="K4876" s="2">
        <v>0</v>
      </c>
      <c r="L4876" s="2">
        <v>52732</v>
      </c>
      <c r="M4876" s="2">
        <v>-9300</v>
      </c>
      <c r="N4876" s="4">
        <f t="shared" si="152"/>
        <v>0</v>
      </c>
      <c r="O4876" s="2">
        <v>0</v>
      </c>
      <c r="P4876" s="2">
        <v>73495</v>
      </c>
      <c r="Q4876" s="2">
        <v>50214</v>
      </c>
      <c r="R4876" s="2">
        <v>39936</v>
      </c>
      <c r="S4876" s="4">
        <f t="shared" si="153"/>
        <v>1.8403195112179487</v>
      </c>
    </row>
    <row r="4877" spans="1:19" x14ac:dyDescent="0.25">
      <c r="A4877" s="10">
        <v>0</v>
      </c>
      <c r="B4877" s="1" t="s">
        <v>32</v>
      </c>
      <c r="C4877" s="1" t="s">
        <v>1668</v>
      </c>
      <c r="D4877" s="1">
        <v>2019</v>
      </c>
      <c r="E4877" s="2">
        <v>0</v>
      </c>
      <c r="F4877" s="2">
        <v>0</v>
      </c>
      <c r="G4877" s="2">
        <v>226388</v>
      </c>
      <c r="H4877" s="2">
        <v>238944</v>
      </c>
      <c r="I4877" s="2">
        <v>89875</v>
      </c>
      <c r="J4877" s="2">
        <v>795</v>
      </c>
      <c r="K4877" s="2">
        <v>0</v>
      </c>
      <c r="L4877" s="2">
        <v>135718</v>
      </c>
      <c r="M4877" s="2">
        <v>-12556</v>
      </c>
      <c r="N4877" s="4">
        <f t="shared" si="152"/>
        <v>0</v>
      </c>
      <c r="O4877" s="2">
        <v>0</v>
      </c>
      <c r="P4877" s="2">
        <v>215954</v>
      </c>
      <c r="Q4877" s="2">
        <v>127379</v>
      </c>
      <c r="R4877" s="2">
        <v>117326</v>
      </c>
      <c r="S4877" s="4">
        <f t="shared" si="153"/>
        <v>1.8406320849598554</v>
      </c>
    </row>
    <row r="4878" spans="1:19" x14ac:dyDescent="0.25">
      <c r="A4878" s="10">
        <v>0</v>
      </c>
      <c r="B4878" s="1" t="s">
        <v>32</v>
      </c>
      <c r="C4878" s="1" t="s">
        <v>1590</v>
      </c>
      <c r="D4878" s="1">
        <v>2019</v>
      </c>
      <c r="E4878" s="2">
        <v>0</v>
      </c>
      <c r="F4878" s="2">
        <v>0</v>
      </c>
      <c r="G4878" s="2">
        <v>1086306</v>
      </c>
      <c r="H4878" s="2">
        <v>620232</v>
      </c>
      <c r="I4878" s="2">
        <v>326963</v>
      </c>
      <c r="J4878" s="2">
        <v>0</v>
      </c>
      <c r="K4878" s="2">
        <v>0</v>
      </c>
      <c r="L4878" s="2">
        <v>759343</v>
      </c>
      <c r="M4878" s="2">
        <v>466074</v>
      </c>
      <c r="N4878" s="4">
        <f t="shared" si="152"/>
        <v>0</v>
      </c>
      <c r="O4878" s="2">
        <v>11420</v>
      </c>
      <c r="P4878" s="2">
        <v>652554</v>
      </c>
      <c r="Q4878" s="2">
        <v>305591</v>
      </c>
      <c r="R4878" s="2">
        <v>360006</v>
      </c>
      <c r="S4878" s="4">
        <f t="shared" si="153"/>
        <v>1.8443414831975022</v>
      </c>
    </row>
    <row r="4879" spans="1:19" x14ac:dyDescent="0.25">
      <c r="A4879" s="10">
        <v>0</v>
      </c>
      <c r="B4879" s="1" t="s">
        <v>40</v>
      </c>
      <c r="C4879" s="1" t="s">
        <v>3064</v>
      </c>
      <c r="D4879" s="1">
        <v>2019</v>
      </c>
      <c r="E4879" s="2">
        <v>0</v>
      </c>
      <c r="F4879" s="2">
        <v>0</v>
      </c>
      <c r="G4879" s="2">
        <v>838879</v>
      </c>
      <c r="H4879" s="2">
        <v>841167</v>
      </c>
      <c r="I4879" s="2">
        <v>221694</v>
      </c>
      <c r="J4879" s="2">
        <v>130486</v>
      </c>
      <c r="K4879" s="2">
        <v>0</v>
      </c>
      <c r="L4879" s="2">
        <v>486699</v>
      </c>
      <c r="M4879" s="2">
        <v>-2288</v>
      </c>
      <c r="N4879" s="4">
        <f t="shared" si="152"/>
        <v>0</v>
      </c>
      <c r="O4879" s="2">
        <v>0</v>
      </c>
      <c r="P4879" s="2">
        <v>379131</v>
      </c>
      <c r="Q4879" s="2">
        <v>247591</v>
      </c>
      <c r="R4879" s="2">
        <v>204927</v>
      </c>
      <c r="S4879" s="4">
        <f t="shared" si="153"/>
        <v>1.8500783205726918</v>
      </c>
    </row>
    <row r="4880" spans="1:19" x14ac:dyDescent="0.25">
      <c r="A4880" s="10">
        <v>0</v>
      </c>
      <c r="B4880" s="1" t="s">
        <v>40</v>
      </c>
      <c r="C4880" s="1" t="s">
        <v>1538</v>
      </c>
      <c r="D4880" s="1">
        <v>2019</v>
      </c>
      <c r="E4880" s="2">
        <v>0</v>
      </c>
      <c r="F4880" s="2">
        <v>0</v>
      </c>
      <c r="G4880" s="2">
        <v>184556</v>
      </c>
      <c r="H4880" s="2">
        <v>150843</v>
      </c>
      <c r="I4880" s="2">
        <v>114</v>
      </c>
      <c r="J4880" s="2">
        <v>87466</v>
      </c>
      <c r="K4880" s="2">
        <v>8810</v>
      </c>
      <c r="L4880" s="2">
        <v>88166</v>
      </c>
      <c r="M4880" s="2">
        <v>33713</v>
      </c>
      <c r="N4880" s="4">
        <f t="shared" si="152"/>
        <v>0</v>
      </c>
      <c r="O4880" s="2">
        <v>14380</v>
      </c>
      <c r="P4880" s="2">
        <v>222687</v>
      </c>
      <c r="Q4880" s="2">
        <v>93532</v>
      </c>
      <c r="R4880" s="2">
        <v>127998</v>
      </c>
      <c r="S4880" s="4">
        <f t="shared" si="153"/>
        <v>1.85211487679495</v>
      </c>
    </row>
    <row r="4881" spans="1:19" x14ac:dyDescent="0.25">
      <c r="A4881" s="10">
        <v>0</v>
      </c>
      <c r="B4881" s="1" t="s">
        <v>23</v>
      </c>
      <c r="C4881" s="1" t="s">
        <v>616</v>
      </c>
      <c r="D4881" s="1">
        <v>2019</v>
      </c>
      <c r="E4881" s="2">
        <v>0</v>
      </c>
      <c r="F4881" s="2">
        <v>0</v>
      </c>
      <c r="G4881" s="2">
        <v>59000335</v>
      </c>
      <c r="H4881" s="2">
        <v>50908658</v>
      </c>
      <c r="I4881" s="2">
        <v>7806318</v>
      </c>
      <c r="J4881" s="2">
        <v>8863441</v>
      </c>
      <c r="K4881" s="2">
        <v>1223723</v>
      </c>
      <c r="L4881" s="2">
        <v>41106853</v>
      </c>
      <c r="M4881" s="2">
        <v>8091677</v>
      </c>
      <c r="N4881" s="4">
        <f t="shared" si="152"/>
        <v>0</v>
      </c>
      <c r="O4881" s="2">
        <v>7185116</v>
      </c>
      <c r="P4881" s="2">
        <v>11327070</v>
      </c>
      <c r="Q4881" s="2">
        <v>21697353</v>
      </c>
      <c r="R4881" s="2">
        <v>9972863</v>
      </c>
      <c r="S4881" s="4">
        <f t="shared" si="153"/>
        <v>1.856255921694703</v>
      </c>
    </row>
    <row r="4882" spans="1:19" x14ac:dyDescent="0.25">
      <c r="A4882" s="10">
        <v>0</v>
      </c>
      <c r="B4882" s="1" t="s">
        <v>40</v>
      </c>
      <c r="C4882" s="1" t="s">
        <v>3543</v>
      </c>
      <c r="D4882" s="1">
        <v>2019</v>
      </c>
      <c r="E4882" s="2">
        <v>0</v>
      </c>
      <c r="F4882" s="2">
        <v>0</v>
      </c>
      <c r="G4882" s="2">
        <v>726245</v>
      </c>
      <c r="H4882" s="2">
        <v>619223</v>
      </c>
      <c r="I4882" s="2">
        <v>84412</v>
      </c>
      <c r="J4882" s="2">
        <v>0</v>
      </c>
      <c r="K4882" s="2">
        <v>0</v>
      </c>
      <c r="L4882" s="2">
        <v>641833</v>
      </c>
      <c r="M4882" s="2">
        <v>107022</v>
      </c>
      <c r="N4882" s="4">
        <f t="shared" si="152"/>
        <v>0</v>
      </c>
      <c r="O4882" s="2">
        <v>39979</v>
      </c>
      <c r="P4882" s="2">
        <v>730171</v>
      </c>
      <c r="Q4882" s="2">
        <v>539023</v>
      </c>
      <c r="R4882" s="2">
        <v>414843</v>
      </c>
      <c r="S4882" s="4">
        <f t="shared" si="153"/>
        <v>1.8564854655857759</v>
      </c>
    </row>
    <row r="4883" spans="1:19" x14ac:dyDescent="0.25">
      <c r="A4883" s="10">
        <v>0</v>
      </c>
      <c r="B4883" s="1" t="s">
        <v>55</v>
      </c>
      <c r="C4883" s="1" t="s">
        <v>1926</v>
      </c>
      <c r="D4883" s="1">
        <v>2019</v>
      </c>
      <c r="E4883" s="2">
        <v>0</v>
      </c>
      <c r="F4883" s="2">
        <v>0</v>
      </c>
      <c r="G4883" s="2">
        <v>189827</v>
      </c>
      <c r="H4883" s="2">
        <v>216803</v>
      </c>
      <c r="I4883" s="2">
        <v>87603</v>
      </c>
      <c r="J4883" s="2">
        <v>20450</v>
      </c>
      <c r="K4883" s="2">
        <v>0</v>
      </c>
      <c r="L4883" s="2">
        <v>81774</v>
      </c>
      <c r="M4883" s="2">
        <v>-26976</v>
      </c>
      <c r="N4883" s="4">
        <f t="shared" si="152"/>
        <v>0</v>
      </c>
      <c r="O4883" s="2">
        <v>40820</v>
      </c>
      <c r="P4883" s="2">
        <v>20898</v>
      </c>
      <c r="Q4883" s="2">
        <v>35065</v>
      </c>
      <c r="R4883" s="2">
        <v>33168</v>
      </c>
      <c r="S4883" s="4">
        <f t="shared" si="153"/>
        <v>1.8607694163048722</v>
      </c>
    </row>
    <row r="4884" spans="1:19" x14ac:dyDescent="0.25">
      <c r="A4884" s="10">
        <v>0</v>
      </c>
      <c r="B4884" s="1" t="s">
        <v>40</v>
      </c>
      <c r="C4884" s="1" t="s">
        <v>2790</v>
      </c>
      <c r="D4884" s="1">
        <v>2019</v>
      </c>
      <c r="E4884" s="2">
        <v>0</v>
      </c>
      <c r="F4884" s="2">
        <v>0</v>
      </c>
      <c r="G4884" s="2">
        <v>120879</v>
      </c>
      <c r="H4884" s="2">
        <v>171044</v>
      </c>
      <c r="I4884" s="2">
        <v>202</v>
      </c>
      <c r="J4884" s="2">
        <v>1915</v>
      </c>
      <c r="K4884" s="2">
        <v>0</v>
      </c>
      <c r="L4884" s="2">
        <v>118762</v>
      </c>
      <c r="M4884" s="2">
        <v>-50165</v>
      </c>
      <c r="N4884" s="4">
        <f t="shared" si="152"/>
        <v>0</v>
      </c>
      <c r="O4884" s="2">
        <v>0</v>
      </c>
      <c r="P4884" s="2">
        <v>317915</v>
      </c>
      <c r="Q4884" s="2">
        <v>120879</v>
      </c>
      <c r="R4884" s="2">
        <v>170556</v>
      </c>
      <c r="S4884" s="4">
        <f t="shared" si="153"/>
        <v>1.8639918853631652</v>
      </c>
    </row>
    <row r="4885" spans="1:19" x14ac:dyDescent="0.25">
      <c r="A4885" s="10">
        <v>0</v>
      </c>
      <c r="B4885" s="1" t="s">
        <v>40</v>
      </c>
      <c r="C4885" s="1" t="s">
        <v>3498</v>
      </c>
      <c r="D4885" s="1">
        <v>2019</v>
      </c>
      <c r="E4885" s="2">
        <v>0</v>
      </c>
      <c r="F4885" s="2">
        <v>0</v>
      </c>
      <c r="G4885" s="2">
        <v>718608</v>
      </c>
      <c r="H4885" s="2">
        <v>780151</v>
      </c>
      <c r="I4885" s="2">
        <v>91229</v>
      </c>
      <c r="J4885" s="2">
        <v>0</v>
      </c>
      <c r="K4885" s="2">
        <v>0</v>
      </c>
      <c r="L4885" s="2">
        <v>627379</v>
      </c>
      <c r="M4885" s="2">
        <v>-61543</v>
      </c>
      <c r="N4885" s="4">
        <f t="shared" si="152"/>
        <v>0</v>
      </c>
      <c r="O4885" s="2">
        <v>0</v>
      </c>
      <c r="P4885" s="2">
        <v>1148218</v>
      </c>
      <c r="Q4885" s="2">
        <v>716946</v>
      </c>
      <c r="R4885" s="2">
        <v>612651</v>
      </c>
      <c r="S4885" s="4">
        <f t="shared" si="153"/>
        <v>1.8741795900112788</v>
      </c>
    </row>
    <row r="4886" spans="1:19" x14ac:dyDescent="0.25">
      <c r="A4886" s="10">
        <v>0</v>
      </c>
      <c r="B4886" s="1" t="s">
        <v>28</v>
      </c>
      <c r="C4886" s="1" t="s">
        <v>1168</v>
      </c>
      <c r="D4886" s="1">
        <v>2019</v>
      </c>
      <c r="E4886" s="2">
        <v>0</v>
      </c>
      <c r="F4886" s="2">
        <v>0</v>
      </c>
      <c r="G4886" s="2">
        <v>837626</v>
      </c>
      <c r="H4886" s="2">
        <v>938502</v>
      </c>
      <c r="I4886" s="2">
        <v>453493</v>
      </c>
      <c r="J4886" s="2">
        <v>0</v>
      </c>
      <c r="K4886" s="2">
        <v>9502</v>
      </c>
      <c r="L4886" s="2">
        <v>374631</v>
      </c>
      <c r="M4886" s="2">
        <v>-100876</v>
      </c>
      <c r="N4886" s="4">
        <f t="shared" si="152"/>
        <v>0</v>
      </c>
      <c r="O4886" s="2">
        <v>0</v>
      </c>
      <c r="P4886" s="2">
        <v>842666</v>
      </c>
      <c r="Q4886" s="2">
        <v>426823</v>
      </c>
      <c r="R4886" s="2">
        <v>449613</v>
      </c>
      <c r="S4886" s="4">
        <f t="shared" si="153"/>
        <v>1.8742029256271504</v>
      </c>
    </row>
    <row r="4887" spans="1:19" x14ac:dyDescent="0.25">
      <c r="A4887" s="10">
        <v>0</v>
      </c>
      <c r="B4887" s="1" t="s">
        <v>32</v>
      </c>
      <c r="C4887" s="1" t="s">
        <v>1402</v>
      </c>
      <c r="D4887" s="1">
        <v>2019</v>
      </c>
      <c r="E4887" s="2">
        <v>0</v>
      </c>
      <c r="F4887" s="2">
        <v>0</v>
      </c>
      <c r="G4887" s="2">
        <v>148609</v>
      </c>
      <c r="H4887" s="2">
        <v>154275</v>
      </c>
      <c r="I4887" s="2">
        <v>95380</v>
      </c>
      <c r="J4887" s="2">
        <v>0</v>
      </c>
      <c r="K4887" s="2">
        <v>0</v>
      </c>
      <c r="L4887" s="2">
        <v>53229</v>
      </c>
      <c r="M4887" s="2">
        <v>-5666</v>
      </c>
      <c r="N4887" s="4">
        <f t="shared" si="152"/>
        <v>0</v>
      </c>
      <c r="O4887" s="2">
        <v>0</v>
      </c>
      <c r="P4887" s="2">
        <v>72234</v>
      </c>
      <c r="Q4887" s="2">
        <v>46718</v>
      </c>
      <c r="R4887" s="2">
        <v>38397</v>
      </c>
      <c r="S4887" s="4">
        <f t="shared" si="153"/>
        <v>1.8812407219314009</v>
      </c>
    </row>
    <row r="4888" spans="1:19" x14ac:dyDescent="0.25">
      <c r="A4888" s="10">
        <v>0</v>
      </c>
      <c r="B4888" s="1" t="s">
        <v>61</v>
      </c>
      <c r="C4888" s="1" t="s">
        <v>4483</v>
      </c>
      <c r="D4888" s="1">
        <v>2019</v>
      </c>
      <c r="E4888" s="2">
        <v>0</v>
      </c>
      <c r="F4888" s="2">
        <v>0</v>
      </c>
      <c r="G4888" s="2">
        <v>89848</v>
      </c>
      <c r="H4888" s="2">
        <v>117321</v>
      </c>
      <c r="I4888" s="2">
        <v>0</v>
      </c>
      <c r="J4888" s="2">
        <v>14585</v>
      </c>
      <c r="K4888" s="2">
        <v>0</v>
      </c>
      <c r="L4888" s="2">
        <v>75263</v>
      </c>
      <c r="M4888" s="2">
        <v>-27473</v>
      </c>
      <c r="N4888" s="4">
        <f t="shared" si="152"/>
        <v>0</v>
      </c>
      <c r="O4888" s="2">
        <v>0</v>
      </c>
      <c r="P4888" s="2">
        <v>158202</v>
      </c>
      <c r="Q4888" s="2">
        <v>89848</v>
      </c>
      <c r="R4888" s="2">
        <v>84091</v>
      </c>
      <c r="S4888" s="4">
        <f t="shared" si="153"/>
        <v>1.8813190472226518</v>
      </c>
    </row>
    <row r="4889" spans="1:19" x14ac:dyDescent="0.25">
      <c r="A4889" s="10">
        <v>0</v>
      </c>
      <c r="B4889" s="1" t="s">
        <v>40</v>
      </c>
      <c r="C4889" s="1" t="s">
        <v>1602</v>
      </c>
      <c r="D4889" s="1">
        <v>2019</v>
      </c>
      <c r="E4889" s="2">
        <v>0</v>
      </c>
      <c r="F4889" s="2">
        <v>0</v>
      </c>
      <c r="G4889" s="2">
        <v>511983</v>
      </c>
      <c r="H4889" s="2">
        <v>427403</v>
      </c>
      <c r="I4889" s="2">
        <v>13034</v>
      </c>
      <c r="J4889" s="2">
        <v>0</v>
      </c>
      <c r="K4889" s="2">
        <v>0</v>
      </c>
      <c r="L4889" s="2">
        <v>498949</v>
      </c>
      <c r="M4889" s="2">
        <v>84580</v>
      </c>
      <c r="N4889" s="4">
        <f t="shared" si="152"/>
        <v>0</v>
      </c>
      <c r="O4889" s="2">
        <v>0</v>
      </c>
      <c r="P4889" s="2">
        <v>544055</v>
      </c>
      <c r="Q4889" s="2">
        <v>319924</v>
      </c>
      <c r="R4889" s="2">
        <v>289007</v>
      </c>
      <c r="S4889" s="4">
        <f t="shared" si="153"/>
        <v>1.8824976557661233</v>
      </c>
    </row>
    <row r="4890" spans="1:19" x14ac:dyDescent="0.25">
      <c r="A4890" s="10">
        <v>0</v>
      </c>
      <c r="B4890" s="1" t="s">
        <v>32</v>
      </c>
      <c r="C4890" s="1" t="s">
        <v>1988</v>
      </c>
      <c r="D4890" s="1">
        <v>2019</v>
      </c>
      <c r="E4890" s="2">
        <v>0</v>
      </c>
      <c r="F4890" s="2">
        <v>0</v>
      </c>
      <c r="G4890" s="2">
        <v>57786</v>
      </c>
      <c r="H4890" s="2">
        <v>61282</v>
      </c>
      <c r="I4890" s="2">
        <v>34053</v>
      </c>
      <c r="J4890" s="2">
        <v>0</v>
      </c>
      <c r="K4890" s="2">
        <v>0</v>
      </c>
      <c r="L4890" s="2">
        <v>23733</v>
      </c>
      <c r="M4890" s="2">
        <v>-3496</v>
      </c>
      <c r="N4890" s="4">
        <f t="shared" si="152"/>
        <v>0</v>
      </c>
      <c r="O4890" s="2">
        <v>0</v>
      </c>
      <c r="P4890" s="2">
        <v>58787</v>
      </c>
      <c r="Q4890" s="2">
        <v>20944</v>
      </c>
      <c r="R4890" s="2">
        <v>31216</v>
      </c>
      <c r="S4890" s="4">
        <f t="shared" si="153"/>
        <v>1.883232957457714</v>
      </c>
    </row>
    <row r="4891" spans="1:19" x14ac:dyDescent="0.25">
      <c r="A4891" s="10">
        <v>0</v>
      </c>
      <c r="B4891" s="1" t="s">
        <v>32</v>
      </c>
      <c r="C4891" s="1" t="s">
        <v>1625</v>
      </c>
      <c r="D4891" s="1">
        <v>2019</v>
      </c>
      <c r="E4891" s="2">
        <v>0</v>
      </c>
      <c r="F4891" s="2">
        <v>0</v>
      </c>
      <c r="G4891" s="2">
        <v>153822</v>
      </c>
      <c r="H4891" s="2">
        <v>203986</v>
      </c>
      <c r="I4891" s="2">
        <v>67702</v>
      </c>
      <c r="J4891" s="2">
        <v>0</v>
      </c>
      <c r="K4891" s="2">
        <v>0</v>
      </c>
      <c r="L4891" s="2">
        <v>86120</v>
      </c>
      <c r="M4891" s="2">
        <v>-50164</v>
      </c>
      <c r="N4891" s="4">
        <f t="shared" si="152"/>
        <v>0</v>
      </c>
      <c r="O4891" s="2">
        <v>0</v>
      </c>
      <c r="P4891" s="2">
        <v>100950</v>
      </c>
      <c r="Q4891" s="2">
        <v>67324</v>
      </c>
      <c r="R4891" s="2">
        <v>53582</v>
      </c>
      <c r="S4891" s="4">
        <f t="shared" si="153"/>
        <v>1.8840282184315629</v>
      </c>
    </row>
    <row r="4892" spans="1:19" x14ac:dyDescent="0.25">
      <c r="A4892" s="10">
        <v>0</v>
      </c>
      <c r="B4892" s="1" t="s">
        <v>40</v>
      </c>
      <c r="C4892" s="1" t="s">
        <v>3282</v>
      </c>
      <c r="D4892" s="1">
        <v>2019</v>
      </c>
      <c r="E4892" s="2">
        <v>0</v>
      </c>
      <c r="F4892" s="2">
        <v>0</v>
      </c>
      <c r="G4892" s="2">
        <v>827610</v>
      </c>
      <c r="H4892" s="2">
        <v>627680</v>
      </c>
      <c r="I4892" s="2">
        <v>85289</v>
      </c>
      <c r="J4892" s="2">
        <v>9326</v>
      </c>
      <c r="K4892" s="2">
        <v>0</v>
      </c>
      <c r="L4892" s="2">
        <v>732995</v>
      </c>
      <c r="M4892" s="2">
        <v>199930</v>
      </c>
      <c r="N4892" s="4">
        <f t="shared" si="152"/>
        <v>0</v>
      </c>
      <c r="O4892" s="2">
        <v>0</v>
      </c>
      <c r="P4892" s="2">
        <v>754024</v>
      </c>
      <c r="Q4892" s="2">
        <v>496943</v>
      </c>
      <c r="R4892" s="2">
        <v>399587</v>
      </c>
      <c r="S4892" s="4">
        <f t="shared" si="153"/>
        <v>1.8870083361070304</v>
      </c>
    </row>
    <row r="4893" spans="1:19" x14ac:dyDescent="0.25">
      <c r="A4893" s="10">
        <v>0</v>
      </c>
      <c r="B4893" s="1" t="s">
        <v>55</v>
      </c>
      <c r="C4893" s="1" t="s">
        <v>4137</v>
      </c>
      <c r="D4893" s="1">
        <v>2019</v>
      </c>
      <c r="E4893" s="2">
        <v>0</v>
      </c>
      <c r="F4893" s="2">
        <v>0</v>
      </c>
      <c r="G4893" s="2">
        <v>4348281</v>
      </c>
      <c r="H4893" s="2">
        <v>2409087</v>
      </c>
      <c r="I4893" s="2">
        <v>1628674</v>
      </c>
      <c r="J4893" s="2">
        <v>94417</v>
      </c>
      <c r="K4893" s="2">
        <v>0</v>
      </c>
      <c r="L4893" s="2">
        <v>2625190</v>
      </c>
      <c r="M4893" s="2">
        <v>1939194</v>
      </c>
      <c r="N4893" s="4">
        <f t="shared" si="152"/>
        <v>0</v>
      </c>
      <c r="O4893" s="2">
        <v>0</v>
      </c>
      <c r="P4893" s="2">
        <v>829068</v>
      </c>
      <c r="Q4893" s="2">
        <v>1377938</v>
      </c>
      <c r="R4893" s="2">
        <v>439013</v>
      </c>
      <c r="S4893" s="4">
        <f t="shared" si="153"/>
        <v>1.888481662274238</v>
      </c>
    </row>
    <row r="4894" spans="1:19" x14ac:dyDescent="0.25">
      <c r="A4894" s="10">
        <v>0</v>
      </c>
      <c r="B4894" s="1" t="s">
        <v>40</v>
      </c>
      <c r="C4894" s="1" t="s">
        <v>1758</v>
      </c>
      <c r="D4894" s="1">
        <v>2019</v>
      </c>
      <c r="E4894" s="2">
        <v>0</v>
      </c>
      <c r="F4894" s="2">
        <v>0</v>
      </c>
      <c r="G4894" s="2">
        <v>196543</v>
      </c>
      <c r="H4894" s="2">
        <v>195447</v>
      </c>
      <c r="I4894" s="2">
        <v>2505</v>
      </c>
      <c r="J4894" s="2">
        <v>2966</v>
      </c>
      <c r="K4894" s="2">
        <v>8810</v>
      </c>
      <c r="L4894" s="2">
        <v>182262</v>
      </c>
      <c r="M4894" s="2">
        <v>1096</v>
      </c>
      <c r="N4894" s="4">
        <f t="shared" si="152"/>
        <v>0</v>
      </c>
      <c r="O4894" s="2">
        <v>68650</v>
      </c>
      <c r="P4894" s="2">
        <v>258510</v>
      </c>
      <c r="Q4894" s="2">
        <v>167059</v>
      </c>
      <c r="R4894" s="2">
        <v>172720</v>
      </c>
      <c r="S4894" s="4">
        <f t="shared" si="153"/>
        <v>1.8941639647985178</v>
      </c>
    </row>
    <row r="4895" spans="1:19" x14ac:dyDescent="0.25">
      <c r="A4895" s="10">
        <v>0</v>
      </c>
      <c r="B4895" s="1" t="s">
        <v>40</v>
      </c>
      <c r="C4895" s="1" t="s">
        <v>3328</v>
      </c>
      <c r="D4895" s="1">
        <v>2019</v>
      </c>
      <c r="E4895" s="2">
        <v>0</v>
      </c>
      <c r="F4895" s="2">
        <v>0</v>
      </c>
      <c r="G4895" s="2">
        <v>236279</v>
      </c>
      <c r="H4895" s="2">
        <v>263413</v>
      </c>
      <c r="I4895" s="2">
        <v>37770</v>
      </c>
      <c r="J4895" s="2">
        <v>0</v>
      </c>
      <c r="K4895" s="2">
        <v>0</v>
      </c>
      <c r="L4895" s="2">
        <v>198509</v>
      </c>
      <c r="M4895" s="2">
        <v>-27134</v>
      </c>
      <c r="N4895" s="4">
        <f t="shared" si="152"/>
        <v>0</v>
      </c>
      <c r="O4895" s="2">
        <v>0</v>
      </c>
      <c r="P4895" s="2">
        <v>302813</v>
      </c>
      <c r="Q4895" s="2">
        <v>168685</v>
      </c>
      <c r="R4895" s="2">
        <v>159756</v>
      </c>
      <c r="S4895" s="4">
        <f t="shared" si="153"/>
        <v>1.8954718445629586</v>
      </c>
    </row>
    <row r="4896" spans="1:19" x14ac:dyDescent="0.25">
      <c r="A4896" s="10">
        <v>0</v>
      </c>
      <c r="B4896" s="1" t="s">
        <v>32</v>
      </c>
      <c r="C4896" s="1" t="s">
        <v>1485</v>
      </c>
      <c r="D4896" s="1">
        <v>2019</v>
      </c>
      <c r="E4896" s="2">
        <v>0</v>
      </c>
      <c r="F4896" s="2">
        <v>0</v>
      </c>
      <c r="G4896" s="2">
        <v>128872</v>
      </c>
      <c r="H4896" s="2">
        <v>112862</v>
      </c>
      <c r="I4896" s="2">
        <v>55465</v>
      </c>
      <c r="J4896" s="2">
        <v>6772</v>
      </c>
      <c r="K4896" s="2">
        <v>0</v>
      </c>
      <c r="L4896" s="2">
        <v>66635</v>
      </c>
      <c r="M4896" s="2">
        <v>16010</v>
      </c>
      <c r="N4896" s="4">
        <f t="shared" si="152"/>
        <v>0</v>
      </c>
      <c r="O4896" s="2">
        <v>0</v>
      </c>
      <c r="P4896" s="2">
        <v>107346</v>
      </c>
      <c r="Q4896" s="2">
        <v>66350</v>
      </c>
      <c r="R4896" s="2">
        <v>56623</v>
      </c>
      <c r="S4896" s="4">
        <f t="shared" si="153"/>
        <v>1.8958020592338802</v>
      </c>
    </row>
    <row r="4897" spans="1:19" x14ac:dyDescent="0.25">
      <c r="A4897" s="10">
        <v>0</v>
      </c>
      <c r="B4897" s="1" t="s">
        <v>32</v>
      </c>
      <c r="C4897" s="1" t="s">
        <v>462</v>
      </c>
      <c r="D4897" s="1">
        <v>2019</v>
      </c>
      <c r="E4897" s="2">
        <v>0</v>
      </c>
      <c r="F4897" s="2">
        <v>0</v>
      </c>
      <c r="G4897" s="2">
        <v>1179280</v>
      </c>
      <c r="H4897" s="2">
        <v>1092279</v>
      </c>
      <c r="I4897" s="2">
        <v>882913</v>
      </c>
      <c r="J4897" s="2">
        <v>1680</v>
      </c>
      <c r="K4897" s="2">
        <v>0</v>
      </c>
      <c r="L4897" s="2">
        <v>294687</v>
      </c>
      <c r="M4897" s="2">
        <v>87001</v>
      </c>
      <c r="N4897" s="4">
        <f t="shared" si="152"/>
        <v>0</v>
      </c>
      <c r="O4897" s="2">
        <v>0</v>
      </c>
      <c r="P4897" s="2">
        <v>379908</v>
      </c>
      <c r="Q4897" s="2">
        <v>207797</v>
      </c>
      <c r="R4897" s="2">
        <v>200389</v>
      </c>
      <c r="S4897" s="4">
        <f t="shared" si="153"/>
        <v>1.8958525667576565</v>
      </c>
    </row>
    <row r="4898" spans="1:19" x14ac:dyDescent="0.25">
      <c r="A4898" s="10">
        <v>0</v>
      </c>
      <c r="B4898" s="1" t="s">
        <v>40</v>
      </c>
      <c r="C4898" s="1" t="s">
        <v>2795</v>
      </c>
      <c r="D4898" s="1">
        <v>2019</v>
      </c>
      <c r="E4898" s="2">
        <v>0</v>
      </c>
      <c r="F4898" s="2">
        <v>0</v>
      </c>
      <c r="G4898" s="2">
        <v>5033699</v>
      </c>
      <c r="H4898" s="2">
        <v>4195424</v>
      </c>
      <c r="I4898" s="2">
        <v>2010971</v>
      </c>
      <c r="J4898" s="2">
        <v>14344</v>
      </c>
      <c r="K4898" s="2">
        <v>75501</v>
      </c>
      <c r="L4898" s="2">
        <v>2932883</v>
      </c>
      <c r="M4898" s="2">
        <v>838275</v>
      </c>
      <c r="N4898" s="4">
        <f t="shared" si="152"/>
        <v>0</v>
      </c>
      <c r="O4898" s="2">
        <v>95332</v>
      </c>
      <c r="P4898" s="2">
        <v>3606250</v>
      </c>
      <c r="Q4898" s="2">
        <v>2281714</v>
      </c>
      <c r="R4898" s="2">
        <v>1951187</v>
      </c>
      <c r="S4898" s="4">
        <f t="shared" si="153"/>
        <v>1.8970923853018702</v>
      </c>
    </row>
    <row r="4899" spans="1:19" x14ac:dyDescent="0.25">
      <c r="A4899" s="10">
        <v>0</v>
      </c>
      <c r="B4899" s="1" t="s">
        <v>32</v>
      </c>
      <c r="C4899" s="1" t="s">
        <v>1416</v>
      </c>
      <c r="D4899" s="1">
        <v>2019</v>
      </c>
      <c r="E4899" s="2">
        <v>0</v>
      </c>
      <c r="F4899" s="2">
        <v>0</v>
      </c>
      <c r="G4899" s="2">
        <v>843088</v>
      </c>
      <c r="H4899" s="2">
        <v>821904</v>
      </c>
      <c r="I4899" s="2">
        <v>503681</v>
      </c>
      <c r="J4899" s="2">
        <v>0</v>
      </c>
      <c r="K4899" s="2">
        <v>1500</v>
      </c>
      <c r="L4899" s="2">
        <v>337907</v>
      </c>
      <c r="M4899" s="2">
        <v>21184</v>
      </c>
      <c r="N4899" s="4">
        <f t="shared" si="152"/>
        <v>0</v>
      </c>
      <c r="O4899" s="2">
        <v>0</v>
      </c>
      <c r="P4899" s="2">
        <v>530945</v>
      </c>
      <c r="Q4899" s="2">
        <v>335466</v>
      </c>
      <c r="R4899" s="2">
        <v>277919</v>
      </c>
      <c r="S4899" s="4">
        <f t="shared" si="153"/>
        <v>1.9104307370133025</v>
      </c>
    </row>
    <row r="4900" spans="1:19" x14ac:dyDescent="0.25">
      <c r="A4900" s="10">
        <v>0</v>
      </c>
      <c r="B4900" s="1" t="s">
        <v>55</v>
      </c>
      <c r="C4900" s="1" t="s">
        <v>4090</v>
      </c>
      <c r="D4900" s="1">
        <v>2019</v>
      </c>
      <c r="E4900" s="2">
        <v>0</v>
      </c>
      <c r="F4900" s="2">
        <v>0</v>
      </c>
      <c r="G4900" s="2">
        <v>424131</v>
      </c>
      <c r="H4900" s="2">
        <v>517535</v>
      </c>
      <c r="I4900" s="2">
        <v>231335</v>
      </c>
      <c r="J4900" s="2">
        <v>134652</v>
      </c>
      <c r="K4900" s="2">
        <v>0</v>
      </c>
      <c r="L4900" s="2">
        <v>58144</v>
      </c>
      <c r="M4900" s="2">
        <v>-93404</v>
      </c>
      <c r="N4900" s="4">
        <f t="shared" si="152"/>
        <v>0</v>
      </c>
      <c r="O4900" s="2">
        <v>0</v>
      </c>
      <c r="P4900" s="2">
        <v>400011</v>
      </c>
      <c r="Q4900" s="2">
        <v>538551</v>
      </c>
      <c r="R4900" s="2">
        <v>209160</v>
      </c>
      <c r="S4900" s="4">
        <f t="shared" si="153"/>
        <v>1.9124641422834194</v>
      </c>
    </row>
    <row r="4901" spans="1:19" x14ac:dyDescent="0.25">
      <c r="A4901" s="10">
        <v>0</v>
      </c>
      <c r="B4901" s="1" t="s">
        <v>40</v>
      </c>
      <c r="C4901" s="1" t="s">
        <v>3183</v>
      </c>
      <c r="D4901" s="1">
        <v>2019</v>
      </c>
      <c r="E4901" s="2">
        <v>0</v>
      </c>
      <c r="F4901" s="2">
        <v>0</v>
      </c>
      <c r="G4901" s="2">
        <v>684632</v>
      </c>
      <c r="H4901" s="2">
        <v>609888</v>
      </c>
      <c r="I4901" s="2">
        <v>45668</v>
      </c>
      <c r="J4901" s="2">
        <v>208082</v>
      </c>
      <c r="K4901" s="2">
        <v>2950</v>
      </c>
      <c r="L4901" s="2">
        <v>427932</v>
      </c>
      <c r="M4901" s="2">
        <v>74744</v>
      </c>
      <c r="N4901" s="4">
        <f t="shared" si="152"/>
        <v>0</v>
      </c>
      <c r="O4901" s="2">
        <v>280000</v>
      </c>
      <c r="P4901" s="2">
        <v>467858</v>
      </c>
      <c r="Q4901" s="2">
        <v>495466</v>
      </c>
      <c r="R4901" s="2">
        <v>390631</v>
      </c>
      <c r="S4901" s="4">
        <f t="shared" si="153"/>
        <v>1.9144870734785513</v>
      </c>
    </row>
    <row r="4902" spans="1:19" x14ac:dyDescent="0.25">
      <c r="A4902" s="10">
        <v>0</v>
      </c>
      <c r="B4902" s="1" t="s">
        <v>32</v>
      </c>
      <c r="C4902" s="1" t="s">
        <v>2468</v>
      </c>
      <c r="D4902" s="1">
        <v>2019</v>
      </c>
      <c r="E4902" s="2">
        <v>0</v>
      </c>
      <c r="F4902" s="2">
        <v>0</v>
      </c>
      <c r="G4902" s="2">
        <v>505714</v>
      </c>
      <c r="H4902" s="2">
        <v>483859</v>
      </c>
      <c r="I4902" s="2">
        <v>281109</v>
      </c>
      <c r="J4902" s="2">
        <v>0</v>
      </c>
      <c r="K4902" s="2">
        <v>17644</v>
      </c>
      <c r="L4902" s="2">
        <v>206961</v>
      </c>
      <c r="M4902" s="2">
        <v>21855</v>
      </c>
      <c r="N4902" s="4">
        <f t="shared" si="152"/>
        <v>0</v>
      </c>
      <c r="O4902" s="2">
        <v>0</v>
      </c>
      <c r="P4902" s="2">
        <v>308649</v>
      </c>
      <c r="Q4902" s="2">
        <v>199227</v>
      </c>
      <c r="R4902" s="2">
        <v>160815</v>
      </c>
      <c r="S4902" s="4">
        <f t="shared" si="153"/>
        <v>1.9192799179181046</v>
      </c>
    </row>
    <row r="4903" spans="1:19" x14ac:dyDescent="0.25">
      <c r="A4903" s="10">
        <v>0</v>
      </c>
      <c r="B4903" s="1" t="s">
        <v>32</v>
      </c>
      <c r="C4903" s="1" t="s">
        <v>2096</v>
      </c>
      <c r="D4903" s="1">
        <v>2019</v>
      </c>
      <c r="E4903" s="2">
        <v>0</v>
      </c>
      <c r="F4903" s="2">
        <v>0</v>
      </c>
      <c r="G4903" s="2">
        <v>589493</v>
      </c>
      <c r="H4903" s="2">
        <v>487851</v>
      </c>
      <c r="I4903" s="2">
        <v>183834</v>
      </c>
      <c r="J4903" s="2">
        <v>1013</v>
      </c>
      <c r="K4903" s="2">
        <v>0</v>
      </c>
      <c r="L4903" s="2">
        <v>404646</v>
      </c>
      <c r="M4903" s="2">
        <v>101642</v>
      </c>
      <c r="N4903" s="4">
        <f t="shared" si="152"/>
        <v>0</v>
      </c>
      <c r="O4903" s="2">
        <v>0</v>
      </c>
      <c r="P4903" s="2">
        <v>626877</v>
      </c>
      <c r="Q4903" s="2">
        <v>373323</v>
      </c>
      <c r="R4903" s="2">
        <v>326562</v>
      </c>
      <c r="S4903" s="4">
        <f t="shared" si="153"/>
        <v>1.9196262884230253</v>
      </c>
    </row>
    <row r="4904" spans="1:19" x14ac:dyDescent="0.25">
      <c r="A4904" s="10">
        <v>0</v>
      </c>
      <c r="B4904" s="1" t="s">
        <v>32</v>
      </c>
      <c r="C4904" s="1" t="s">
        <v>1676</v>
      </c>
      <c r="D4904" s="1">
        <v>2019</v>
      </c>
      <c r="E4904" s="2">
        <v>0</v>
      </c>
      <c r="F4904" s="2">
        <v>0</v>
      </c>
      <c r="G4904" s="2">
        <v>293096</v>
      </c>
      <c r="H4904" s="2">
        <v>244220</v>
      </c>
      <c r="I4904" s="2">
        <v>91787</v>
      </c>
      <c r="J4904" s="2">
        <v>0</v>
      </c>
      <c r="K4904" s="2">
        <v>0</v>
      </c>
      <c r="L4904" s="2">
        <v>201309</v>
      </c>
      <c r="M4904" s="2">
        <v>48876</v>
      </c>
      <c r="N4904" s="4">
        <f t="shared" si="152"/>
        <v>0</v>
      </c>
      <c r="O4904" s="2">
        <v>0</v>
      </c>
      <c r="P4904" s="2">
        <v>375667</v>
      </c>
      <c r="Q4904" s="2">
        <v>191292</v>
      </c>
      <c r="R4904" s="2">
        <v>194890</v>
      </c>
      <c r="S4904" s="4">
        <f t="shared" si="153"/>
        <v>1.9275847914208015</v>
      </c>
    </row>
    <row r="4905" spans="1:19" x14ac:dyDescent="0.25">
      <c r="A4905" s="10">
        <v>0</v>
      </c>
      <c r="B4905" s="1" t="s">
        <v>32</v>
      </c>
      <c r="C4905" s="1" t="s">
        <v>1912</v>
      </c>
      <c r="D4905" s="1">
        <v>2019</v>
      </c>
      <c r="E4905" s="2">
        <v>0</v>
      </c>
      <c r="F4905" s="2">
        <v>0</v>
      </c>
      <c r="G4905" s="2">
        <v>2250100</v>
      </c>
      <c r="H4905" s="2">
        <v>1960989</v>
      </c>
      <c r="I4905" s="2">
        <v>325108</v>
      </c>
      <c r="J4905" s="2">
        <v>10000</v>
      </c>
      <c r="K4905" s="2">
        <v>0</v>
      </c>
      <c r="L4905" s="2">
        <v>1914992</v>
      </c>
      <c r="M4905" s="2">
        <v>289111</v>
      </c>
      <c r="N4905" s="4">
        <f t="shared" si="152"/>
        <v>0</v>
      </c>
      <c r="O4905" s="2">
        <v>400000</v>
      </c>
      <c r="P4905" s="2">
        <v>505476</v>
      </c>
      <c r="Q4905" s="2">
        <v>598241</v>
      </c>
      <c r="R4905" s="2">
        <v>469464</v>
      </c>
      <c r="S4905" s="4">
        <f t="shared" si="153"/>
        <v>1.9287442700611761</v>
      </c>
    </row>
    <row r="4906" spans="1:19" x14ac:dyDescent="0.25">
      <c r="A4906" s="10">
        <v>0</v>
      </c>
      <c r="B4906" s="1" t="s">
        <v>27</v>
      </c>
      <c r="C4906" s="1" t="s">
        <v>911</v>
      </c>
      <c r="D4906" s="1">
        <v>2019</v>
      </c>
      <c r="E4906" s="2">
        <v>0</v>
      </c>
      <c r="F4906" s="2">
        <v>0</v>
      </c>
      <c r="G4906" s="2">
        <v>2239419</v>
      </c>
      <c r="H4906" s="2">
        <v>1971205</v>
      </c>
      <c r="I4906" s="2">
        <v>158193</v>
      </c>
      <c r="J4906" s="2">
        <v>261847</v>
      </c>
      <c r="K4906" s="2">
        <v>0</v>
      </c>
      <c r="L4906" s="2">
        <v>1819379</v>
      </c>
      <c r="M4906" s="2">
        <v>268214</v>
      </c>
      <c r="N4906" s="4">
        <f t="shared" si="152"/>
        <v>0</v>
      </c>
      <c r="O4906" s="2">
        <v>0</v>
      </c>
      <c r="P4906" s="2">
        <v>3473986</v>
      </c>
      <c r="Q4906" s="2">
        <v>2027553</v>
      </c>
      <c r="R4906" s="2">
        <v>1797684</v>
      </c>
      <c r="S4906" s="4">
        <f t="shared" si="153"/>
        <v>1.9324786781214052</v>
      </c>
    </row>
    <row r="4907" spans="1:19" x14ac:dyDescent="0.25">
      <c r="A4907" s="10">
        <v>0</v>
      </c>
      <c r="B4907" s="1" t="s">
        <v>55</v>
      </c>
      <c r="C4907" s="1" t="s">
        <v>3984</v>
      </c>
      <c r="D4907" s="1">
        <v>2019</v>
      </c>
      <c r="E4907" s="2">
        <v>0</v>
      </c>
      <c r="F4907" s="2">
        <v>0</v>
      </c>
      <c r="G4907" s="2">
        <v>845743</v>
      </c>
      <c r="H4907" s="2">
        <v>597116</v>
      </c>
      <c r="I4907" s="2">
        <v>441340</v>
      </c>
      <c r="J4907" s="2">
        <v>54304</v>
      </c>
      <c r="K4907" s="2">
        <v>292843</v>
      </c>
      <c r="L4907" s="2">
        <v>57256</v>
      </c>
      <c r="M4907" s="2">
        <v>248627</v>
      </c>
      <c r="N4907" s="4">
        <f t="shared" si="152"/>
        <v>0</v>
      </c>
      <c r="O4907" s="2">
        <v>0</v>
      </c>
      <c r="P4907" s="2">
        <v>90317</v>
      </c>
      <c r="Q4907" s="2">
        <v>65798</v>
      </c>
      <c r="R4907" s="2">
        <v>46670</v>
      </c>
      <c r="S4907" s="4">
        <f t="shared" si="153"/>
        <v>1.9352260552817655</v>
      </c>
    </row>
    <row r="4908" spans="1:19" x14ac:dyDescent="0.25">
      <c r="A4908" s="10">
        <v>0</v>
      </c>
      <c r="B4908" s="1" t="s">
        <v>40</v>
      </c>
      <c r="C4908" s="1" t="s">
        <v>3421</v>
      </c>
      <c r="D4908" s="1">
        <v>2019</v>
      </c>
      <c r="E4908" s="2">
        <v>0</v>
      </c>
      <c r="F4908" s="2">
        <v>0</v>
      </c>
      <c r="G4908" s="2">
        <v>306113</v>
      </c>
      <c r="H4908" s="2">
        <v>307739</v>
      </c>
      <c r="I4908" s="2">
        <v>20588</v>
      </c>
      <c r="J4908" s="2">
        <v>0</v>
      </c>
      <c r="K4908" s="2">
        <v>0</v>
      </c>
      <c r="L4908" s="2">
        <v>285525</v>
      </c>
      <c r="M4908" s="2">
        <v>-1626</v>
      </c>
      <c r="N4908" s="4">
        <f t="shared" si="152"/>
        <v>0</v>
      </c>
      <c r="O4908" s="2">
        <v>0</v>
      </c>
      <c r="P4908" s="2">
        <v>609885</v>
      </c>
      <c r="Q4908" s="2">
        <v>289176</v>
      </c>
      <c r="R4908" s="2">
        <v>314556</v>
      </c>
      <c r="S4908" s="4">
        <f t="shared" si="153"/>
        <v>1.938875748674322</v>
      </c>
    </row>
    <row r="4909" spans="1:19" x14ac:dyDescent="0.25">
      <c r="A4909" s="10">
        <v>0</v>
      </c>
      <c r="B4909" s="1" t="s">
        <v>40</v>
      </c>
      <c r="C4909" s="1" t="s">
        <v>3377</v>
      </c>
      <c r="D4909" s="1">
        <v>2019</v>
      </c>
      <c r="E4909" s="2">
        <v>0</v>
      </c>
      <c r="F4909" s="2">
        <v>0</v>
      </c>
      <c r="G4909" s="2">
        <v>2303313</v>
      </c>
      <c r="H4909" s="2">
        <v>2775144</v>
      </c>
      <c r="I4909" s="2">
        <v>1057302</v>
      </c>
      <c r="J4909" s="2">
        <v>0</v>
      </c>
      <c r="K4909" s="2">
        <v>0</v>
      </c>
      <c r="L4909" s="2">
        <v>1246011</v>
      </c>
      <c r="M4909" s="2">
        <v>-471831</v>
      </c>
      <c r="N4909" s="4">
        <f t="shared" si="152"/>
        <v>0</v>
      </c>
      <c r="O4909" s="2">
        <v>264058</v>
      </c>
      <c r="P4909" s="2">
        <v>1557982</v>
      </c>
      <c r="Q4909" s="2">
        <v>931137</v>
      </c>
      <c r="R4909" s="2">
        <v>937593</v>
      </c>
      <c r="S4909" s="4">
        <f t="shared" si="153"/>
        <v>1.9433165563309454</v>
      </c>
    </row>
    <row r="4910" spans="1:19" x14ac:dyDescent="0.25">
      <c r="A4910" s="10">
        <v>0</v>
      </c>
      <c r="B4910" s="1" t="s">
        <v>32</v>
      </c>
      <c r="C4910" s="1" t="s">
        <v>1862</v>
      </c>
      <c r="D4910" s="1">
        <v>2019</v>
      </c>
      <c r="E4910" s="2">
        <v>0</v>
      </c>
      <c r="F4910" s="2">
        <v>0</v>
      </c>
      <c r="G4910" s="2">
        <v>899920</v>
      </c>
      <c r="H4910" s="2">
        <v>682701</v>
      </c>
      <c r="I4910" s="2">
        <v>33</v>
      </c>
      <c r="J4910" s="2">
        <v>0</v>
      </c>
      <c r="K4910" s="2">
        <v>0</v>
      </c>
      <c r="L4910" s="2">
        <v>899887</v>
      </c>
      <c r="M4910" s="2">
        <v>217219</v>
      </c>
      <c r="N4910" s="4">
        <f t="shared" si="152"/>
        <v>0</v>
      </c>
      <c r="O4910" s="2">
        <v>0</v>
      </c>
      <c r="P4910" s="2">
        <v>314557</v>
      </c>
      <c r="Q4910" s="2">
        <v>189279</v>
      </c>
      <c r="R4910" s="2">
        <v>161678</v>
      </c>
      <c r="S4910" s="4">
        <f t="shared" si="153"/>
        <v>1.9455770110961292</v>
      </c>
    </row>
    <row r="4911" spans="1:19" x14ac:dyDescent="0.25">
      <c r="A4911" s="10">
        <v>0</v>
      </c>
      <c r="B4911" s="1" t="s">
        <v>18</v>
      </c>
      <c r="C4911" s="1" t="s">
        <v>80</v>
      </c>
      <c r="D4911" s="1">
        <v>2019</v>
      </c>
      <c r="E4911" s="2">
        <v>0</v>
      </c>
      <c r="F4911" s="2">
        <v>0</v>
      </c>
      <c r="G4911" s="2">
        <v>4364156</v>
      </c>
      <c r="H4911" s="2">
        <v>4105093</v>
      </c>
      <c r="I4911" s="2">
        <v>1100426</v>
      </c>
      <c r="J4911" s="2">
        <v>2939628</v>
      </c>
      <c r="K4911" s="2">
        <v>0</v>
      </c>
      <c r="L4911" s="2">
        <v>324102</v>
      </c>
      <c r="M4911" s="2">
        <v>259063</v>
      </c>
      <c r="N4911" s="4">
        <f t="shared" si="152"/>
        <v>0</v>
      </c>
      <c r="O4911" s="2">
        <v>0</v>
      </c>
      <c r="P4911" s="2">
        <v>2250097</v>
      </c>
      <c r="Q4911" s="2">
        <v>1549424</v>
      </c>
      <c r="R4911" s="2">
        <v>1154536</v>
      </c>
      <c r="S4911" s="4">
        <f t="shared" si="153"/>
        <v>1.9489188730364406</v>
      </c>
    </row>
    <row r="4912" spans="1:19" x14ac:dyDescent="0.25">
      <c r="A4912" s="10">
        <v>0</v>
      </c>
      <c r="B4912" s="1" t="s">
        <v>40</v>
      </c>
      <c r="C4912" s="1" t="s">
        <v>3340</v>
      </c>
      <c r="D4912" s="1">
        <v>2019</v>
      </c>
      <c r="E4912" s="2">
        <v>0</v>
      </c>
      <c r="F4912" s="2">
        <v>0</v>
      </c>
      <c r="G4912" s="2">
        <v>342514</v>
      </c>
      <c r="H4912" s="2">
        <v>253838</v>
      </c>
      <c r="I4912" s="2">
        <v>166901</v>
      </c>
      <c r="J4912" s="2">
        <v>95704</v>
      </c>
      <c r="K4912" s="2">
        <v>0</v>
      </c>
      <c r="L4912" s="2">
        <v>79909</v>
      </c>
      <c r="M4912" s="2">
        <v>88676</v>
      </c>
      <c r="N4912" s="4">
        <f t="shared" si="152"/>
        <v>0</v>
      </c>
      <c r="O4912" s="2">
        <v>0</v>
      </c>
      <c r="P4912" s="2">
        <v>116465</v>
      </c>
      <c r="Q4912" s="2">
        <v>71754</v>
      </c>
      <c r="R4912" s="2">
        <v>59697</v>
      </c>
      <c r="S4912" s="4">
        <f t="shared" si="153"/>
        <v>1.9509355579007319</v>
      </c>
    </row>
    <row r="4913" spans="1:19" x14ac:dyDescent="0.25">
      <c r="A4913" s="10">
        <v>0</v>
      </c>
      <c r="B4913" s="1" t="s">
        <v>32</v>
      </c>
      <c r="C4913" s="1" t="s">
        <v>2397</v>
      </c>
      <c r="D4913" s="1">
        <v>2019</v>
      </c>
      <c r="E4913" s="2">
        <v>0</v>
      </c>
      <c r="F4913" s="2">
        <v>0</v>
      </c>
      <c r="G4913" s="2">
        <v>531067</v>
      </c>
      <c r="H4913" s="2">
        <v>516422</v>
      </c>
      <c r="I4913" s="2">
        <v>398918</v>
      </c>
      <c r="J4913" s="2">
        <v>0</v>
      </c>
      <c r="K4913" s="2">
        <v>0</v>
      </c>
      <c r="L4913" s="2">
        <v>132149</v>
      </c>
      <c r="M4913" s="2">
        <v>14645</v>
      </c>
      <c r="N4913" s="4">
        <f t="shared" si="152"/>
        <v>0</v>
      </c>
      <c r="O4913" s="2">
        <v>0</v>
      </c>
      <c r="P4913" s="2">
        <v>130332</v>
      </c>
      <c r="Q4913" s="2">
        <v>115393</v>
      </c>
      <c r="R4913" s="2">
        <v>66792</v>
      </c>
      <c r="S4913" s="4">
        <f t="shared" si="153"/>
        <v>1.951311534315487</v>
      </c>
    </row>
    <row r="4914" spans="1:19" x14ac:dyDescent="0.25">
      <c r="A4914" s="10">
        <v>0</v>
      </c>
      <c r="B4914" s="1" t="s">
        <v>55</v>
      </c>
      <c r="C4914" s="1" t="s">
        <v>4032</v>
      </c>
      <c r="D4914" s="1">
        <v>2019</v>
      </c>
      <c r="E4914" s="2">
        <v>0</v>
      </c>
      <c r="F4914" s="2">
        <v>0</v>
      </c>
      <c r="G4914" s="2">
        <v>192554</v>
      </c>
      <c r="H4914" s="2">
        <v>182488</v>
      </c>
      <c r="I4914" s="2">
        <v>139345</v>
      </c>
      <c r="J4914" s="2">
        <v>0</v>
      </c>
      <c r="K4914" s="2">
        <v>0</v>
      </c>
      <c r="L4914" s="2">
        <v>53209</v>
      </c>
      <c r="M4914" s="2">
        <v>10066</v>
      </c>
      <c r="N4914" s="4">
        <f t="shared" si="152"/>
        <v>0</v>
      </c>
      <c r="O4914" s="2">
        <v>0</v>
      </c>
      <c r="P4914" s="2">
        <v>55820</v>
      </c>
      <c r="Q4914" s="2">
        <v>35792</v>
      </c>
      <c r="R4914" s="2">
        <v>28572</v>
      </c>
      <c r="S4914" s="4">
        <f t="shared" si="153"/>
        <v>1.9536609267814644</v>
      </c>
    </row>
    <row r="4915" spans="1:19" x14ac:dyDescent="0.25">
      <c r="A4915" s="10">
        <v>0</v>
      </c>
      <c r="B4915" s="1" t="s">
        <v>40</v>
      </c>
      <c r="C4915" s="1" t="s">
        <v>3194</v>
      </c>
      <c r="D4915" s="1">
        <v>2019</v>
      </c>
      <c r="E4915" s="2">
        <v>0</v>
      </c>
      <c r="F4915" s="2">
        <v>0</v>
      </c>
      <c r="G4915" s="2">
        <v>2886948</v>
      </c>
      <c r="H4915" s="2">
        <v>2464404</v>
      </c>
      <c r="I4915" s="2">
        <v>441159</v>
      </c>
      <c r="J4915" s="2">
        <v>2926</v>
      </c>
      <c r="K4915" s="2">
        <v>169519</v>
      </c>
      <c r="L4915" s="2">
        <v>2273344</v>
      </c>
      <c r="M4915" s="2">
        <v>422544</v>
      </c>
      <c r="N4915" s="4">
        <f t="shared" si="152"/>
        <v>0</v>
      </c>
      <c r="O4915" s="2">
        <v>121429</v>
      </c>
      <c r="P4915" s="2">
        <v>2349254</v>
      </c>
      <c r="Q4915" s="2">
        <v>1641297</v>
      </c>
      <c r="R4915" s="2">
        <v>1261141</v>
      </c>
      <c r="S4915" s="4">
        <f t="shared" si="153"/>
        <v>1.9590854630846195</v>
      </c>
    </row>
    <row r="4916" spans="1:19" x14ac:dyDescent="0.25">
      <c r="A4916" s="10">
        <v>0</v>
      </c>
      <c r="B4916" s="1" t="s">
        <v>40</v>
      </c>
      <c r="C4916" s="1" t="s">
        <v>3137</v>
      </c>
      <c r="D4916" s="1">
        <v>2019</v>
      </c>
      <c r="E4916" s="2">
        <v>0</v>
      </c>
      <c r="F4916" s="2">
        <v>0</v>
      </c>
      <c r="G4916" s="2">
        <v>477919</v>
      </c>
      <c r="H4916" s="2">
        <v>484763</v>
      </c>
      <c r="I4916" s="2">
        <v>39055</v>
      </c>
      <c r="J4916" s="2">
        <v>28583</v>
      </c>
      <c r="K4916" s="2">
        <v>8810</v>
      </c>
      <c r="L4916" s="2">
        <v>401471</v>
      </c>
      <c r="M4916" s="2">
        <v>-6844</v>
      </c>
      <c r="N4916" s="4">
        <f t="shared" si="152"/>
        <v>0</v>
      </c>
      <c r="O4916" s="2">
        <v>136730</v>
      </c>
      <c r="P4916" s="2">
        <v>670185</v>
      </c>
      <c r="Q4916" s="2">
        <v>383310</v>
      </c>
      <c r="R4916" s="2">
        <v>411121</v>
      </c>
      <c r="S4916" s="4">
        <f t="shared" si="153"/>
        <v>1.9627190048671803</v>
      </c>
    </row>
    <row r="4917" spans="1:19" x14ac:dyDescent="0.25">
      <c r="A4917" s="10">
        <v>0</v>
      </c>
      <c r="B4917" s="1" t="s">
        <v>32</v>
      </c>
      <c r="C4917" s="1" t="s">
        <v>1878</v>
      </c>
      <c r="D4917" s="1">
        <v>2019</v>
      </c>
      <c r="E4917" s="2">
        <v>0</v>
      </c>
      <c r="F4917" s="2">
        <v>0</v>
      </c>
      <c r="G4917" s="2">
        <v>75950</v>
      </c>
      <c r="H4917" s="2">
        <v>67636</v>
      </c>
      <c r="I4917" s="2">
        <v>31008</v>
      </c>
      <c r="J4917" s="2">
        <v>0</v>
      </c>
      <c r="K4917" s="2">
        <v>0</v>
      </c>
      <c r="L4917" s="2">
        <v>44942</v>
      </c>
      <c r="M4917" s="2">
        <v>8314</v>
      </c>
      <c r="N4917" s="4">
        <f t="shared" si="152"/>
        <v>0</v>
      </c>
      <c r="O4917" s="2">
        <v>0</v>
      </c>
      <c r="P4917" s="2">
        <v>74724</v>
      </c>
      <c r="Q4917" s="2">
        <v>42597</v>
      </c>
      <c r="R4917" s="2">
        <v>37961</v>
      </c>
      <c r="S4917" s="4">
        <f t="shared" si="153"/>
        <v>1.9684412950133032</v>
      </c>
    </row>
    <row r="4918" spans="1:19" x14ac:dyDescent="0.25">
      <c r="A4918" s="10">
        <v>0</v>
      </c>
      <c r="B4918" s="1" t="s">
        <v>40</v>
      </c>
      <c r="C4918" s="1" t="s">
        <v>3327</v>
      </c>
      <c r="D4918" s="1">
        <v>2019</v>
      </c>
      <c r="E4918" s="2">
        <v>0</v>
      </c>
      <c r="F4918" s="2">
        <v>0</v>
      </c>
      <c r="G4918" s="2">
        <v>212279</v>
      </c>
      <c r="H4918" s="2">
        <v>187091</v>
      </c>
      <c r="I4918" s="2">
        <v>14686</v>
      </c>
      <c r="J4918" s="2">
        <v>0</v>
      </c>
      <c r="K4918" s="2">
        <v>0</v>
      </c>
      <c r="L4918" s="2">
        <v>197593</v>
      </c>
      <c r="M4918" s="2">
        <v>25188</v>
      </c>
      <c r="N4918" s="4">
        <f t="shared" si="152"/>
        <v>0</v>
      </c>
      <c r="O4918" s="2">
        <v>0</v>
      </c>
      <c r="P4918" s="2">
        <v>312897</v>
      </c>
      <c r="Q4918" s="2">
        <v>187086</v>
      </c>
      <c r="R4918" s="2">
        <v>158761</v>
      </c>
      <c r="S4918" s="4">
        <f t="shared" si="153"/>
        <v>1.9708681603164506</v>
      </c>
    </row>
    <row r="4919" spans="1:19" x14ac:dyDescent="0.25">
      <c r="A4919" s="10">
        <v>0</v>
      </c>
      <c r="B4919" s="1" t="s">
        <v>40</v>
      </c>
      <c r="C4919" s="1" t="s">
        <v>2894</v>
      </c>
      <c r="D4919" s="1">
        <v>2019</v>
      </c>
      <c r="E4919" s="2">
        <v>0</v>
      </c>
      <c r="F4919" s="2">
        <v>0</v>
      </c>
      <c r="G4919" s="2">
        <v>3838704</v>
      </c>
      <c r="H4919" s="2">
        <v>3666429</v>
      </c>
      <c r="I4919" s="2">
        <v>1501201</v>
      </c>
      <c r="J4919" s="2">
        <v>35423</v>
      </c>
      <c r="K4919" s="2">
        <v>104054</v>
      </c>
      <c r="L4919" s="2">
        <v>2198026</v>
      </c>
      <c r="M4919" s="2">
        <v>172275</v>
      </c>
      <c r="N4919" s="4">
        <f t="shared" si="152"/>
        <v>0</v>
      </c>
      <c r="O4919" s="2">
        <v>0</v>
      </c>
      <c r="P4919" s="2">
        <v>1937572</v>
      </c>
      <c r="Q4919" s="2">
        <v>1036952</v>
      </c>
      <c r="R4919" s="2">
        <v>982981</v>
      </c>
      <c r="S4919" s="4">
        <f t="shared" si="153"/>
        <v>1.9711184651585332</v>
      </c>
    </row>
    <row r="4920" spans="1:19" x14ac:dyDescent="0.25">
      <c r="A4920" s="10">
        <v>0</v>
      </c>
      <c r="B4920" s="1" t="s">
        <v>40</v>
      </c>
      <c r="C4920" s="1" t="s">
        <v>2901</v>
      </c>
      <c r="D4920" s="1">
        <v>2019</v>
      </c>
      <c r="E4920" s="2">
        <v>0</v>
      </c>
      <c r="F4920" s="2">
        <v>0</v>
      </c>
      <c r="G4920" s="2">
        <v>371581</v>
      </c>
      <c r="H4920" s="2">
        <v>315265</v>
      </c>
      <c r="I4920" s="2">
        <v>6036</v>
      </c>
      <c r="J4920" s="2">
        <v>5831</v>
      </c>
      <c r="K4920" s="2">
        <v>0</v>
      </c>
      <c r="L4920" s="2">
        <v>359714</v>
      </c>
      <c r="M4920" s="2">
        <v>56316</v>
      </c>
      <c r="N4920" s="4">
        <f t="shared" si="152"/>
        <v>0</v>
      </c>
      <c r="O4920" s="2">
        <v>0</v>
      </c>
      <c r="P4920" s="2">
        <v>619975</v>
      </c>
      <c r="Q4920" s="2">
        <v>372082</v>
      </c>
      <c r="R4920" s="2">
        <v>314387</v>
      </c>
      <c r="S4920" s="4">
        <f t="shared" si="153"/>
        <v>1.9720122015223276</v>
      </c>
    </row>
    <row r="4921" spans="1:19" x14ac:dyDescent="0.25">
      <c r="A4921" s="10">
        <v>0</v>
      </c>
      <c r="B4921" s="1" t="s">
        <v>27</v>
      </c>
      <c r="C4921" s="1" t="s">
        <v>1015</v>
      </c>
      <c r="D4921" s="1">
        <v>2019</v>
      </c>
      <c r="E4921" s="2">
        <v>0</v>
      </c>
      <c r="F4921" s="2">
        <v>0</v>
      </c>
      <c r="G4921" s="2">
        <v>836435</v>
      </c>
      <c r="H4921" s="2">
        <v>538974</v>
      </c>
      <c r="I4921" s="2">
        <v>93026</v>
      </c>
      <c r="J4921" s="2">
        <v>0</v>
      </c>
      <c r="K4921" s="2">
        <v>0</v>
      </c>
      <c r="L4921" s="2">
        <v>743409</v>
      </c>
      <c r="M4921" s="2">
        <v>297461</v>
      </c>
      <c r="N4921" s="4">
        <f t="shared" si="152"/>
        <v>0</v>
      </c>
      <c r="O4921" s="2">
        <v>0</v>
      </c>
      <c r="P4921" s="2">
        <v>1198814</v>
      </c>
      <c r="Q4921" s="2">
        <v>836435</v>
      </c>
      <c r="R4921" s="2">
        <v>607597</v>
      </c>
      <c r="S4921" s="4">
        <f t="shared" si="153"/>
        <v>1.9730413415471111</v>
      </c>
    </row>
    <row r="4922" spans="1:19" x14ac:dyDescent="0.25">
      <c r="A4922" s="10">
        <v>0</v>
      </c>
      <c r="B4922" s="1" t="s">
        <v>32</v>
      </c>
      <c r="C4922" s="1" t="s">
        <v>2329</v>
      </c>
      <c r="D4922" s="1">
        <v>2019</v>
      </c>
      <c r="E4922" s="2">
        <v>0</v>
      </c>
      <c r="F4922" s="2">
        <v>0</v>
      </c>
      <c r="G4922" s="2">
        <v>687047</v>
      </c>
      <c r="H4922" s="2">
        <v>630370</v>
      </c>
      <c r="I4922" s="2">
        <v>443547</v>
      </c>
      <c r="J4922" s="2">
        <v>0</v>
      </c>
      <c r="K4922" s="2">
        <v>0</v>
      </c>
      <c r="L4922" s="2">
        <v>243500</v>
      </c>
      <c r="M4922" s="2">
        <v>56677</v>
      </c>
      <c r="N4922" s="4">
        <f t="shared" si="152"/>
        <v>0</v>
      </c>
      <c r="O4922" s="2">
        <v>35356</v>
      </c>
      <c r="P4922" s="2">
        <v>529028</v>
      </c>
      <c r="Q4922" s="2">
        <v>385995</v>
      </c>
      <c r="R4922" s="2">
        <v>285591</v>
      </c>
      <c r="S4922" s="4">
        <f t="shared" si="153"/>
        <v>1.9761967288885154</v>
      </c>
    </row>
    <row r="4923" spans="1:19" x14ac:dyDescent="0.25">
      <c r="A4923" s="10">
        <v>0</v>
      </c>
      <c r="B4923" s="1" t="s">
        <v>40</v>
      </c>
      <c r="C4923" s="1" t="s">
        <v>3310</v>
      </c>
      <c r="D4923" s="1">
        <v>2019</v>
      </c>
      <c r="E4923" s="2">
        <v>0</v>
      </c>
      <c r="F4923" s="2">
        <v>0</v>
      </c>
      <c r="G4923" s="2">
        <v>638895</v>
      </c>
      <c r="H4923" s="2">
        <v>642680</v>
      </c>
      <c r="I4923" s="2">
        <v>310788</v>
      </c>
      <c r="J4923" s="2">
        <v>0</v>
      </c>
      <c r="K4923" s="2">
        <v>0</v>
      </c>
      <c r="L4923" s="2">
        <v>328107</v>
      </c>
      <c r="M4923" s="2">
        <v>-3785</v>
      </c>
      <c r="N4923" s="4">
        <f t="shared" si="152"/>
        <v>0</v>
      </c>
      <c r="O4923" s="2">
        <v>258954</v>
      </c>
      <c r="P4923" s="2">
        <v>228236</v>
      </c>
      <c r="Q4923" s="2">
        <v>317766</v>
      </c>
      <c r="R4923" s="2">
        <v>245652</v>
      </c>
      <c r="S4923" s="4">
        <f t="shared" si="153"/>
        <v>1.9832527315063586</v>
      </c>
    </row>
    <row r="4924" spans="1:19" x14ac:dyDescent="0.25">
      <c r="A4924" s="10">
        <v>0</v>
      </c>
      <c r="B4924" s="1" t="s">
        <v>40</v>
      </c>
      <c r="C4924" s="1" t="s">
        <v>3158</v>
      </c>
      <c r="D4924" s="1">
        <v>2019</v>
      </c>
      <c r="E4924" s="2">
        <v>0</v>
      </c>
      <c r="F4924" s="2">
        <v>0</v>
      </c>
      <c r="G4924" s="2">
        <v>424890</v>
      </c>
      <c r="H4924" s="2">
        <v>383393</v>
      </c>
      <c r="I4924" s="2">
        <v>30174</v>
      </c>
      <c r="J4924" s="2">
        <v>853</v>
      </c>
      <c r="K4924" s="2">
        <v>0</v>
      </c>
      <c r="L4924" s="2">
        <v>393863</v>
      </c>
      <c r="M4924" s="2">
        <v>41497</v>
      </c>
      <c r="N4924" s="4">
        <f t="shared" si="152"/>
        <v>0</v>
      </c>
      <c r="O4924" s="2">
        <v>171020</v>
      </c>
      <c r="P4924" s="2">
        <v>575338</v>
      </c>
      <c r="Q4924" s="2">
        <v>422247</v>
      </c>
      <c r="R4924" s="2">
        <v>375651</v>
      </c>
      <c r="S4924" s="4">
        <f t="shared" si="153"/>
        <v>1.9868388477602881</v>
      </c>
    </row>
    <row r="4925" spans="1:19" x14ac:dyDescent="0.25">
      <c r="A4925" s="10">
        <v>0</v>
      </c>
      <c r="B4925" s="1" t="s">
        <v>40</v>
      </c>
      <c r="C4925" s="1" t="s">
        <v>2936</v>
      </c>
      <c r="D4925" s="1">
        <v>2019</v>
      </c>
      <c r="E4925" s="2">
        <v>0</v>
      </c>
      <c r="F4925" s="2">
        <v>0</v>
      </c>
      <c r="G4925" s="2">
        <v>232318</v>
      </c>
      <c r="H4925" s="2">
        <v>125403</v>
      </c>
      <c r="I4925" s="2">
        <v>0</v>
      </c>
      <c r="J4925" s="2">
        <v>8955</v>
      </c>
      <c r="K4925" s="2">
        <v>10000</v>
      </c>
      <c r="L4925" s="2">
        <v>213363</v>
      </c>
      <c r="M4925" s="2">
        <v>106915</v>
      </c>
      <c r="N4925" s="4">
        <f t="shared" si="152"/>
        <v>0</v>
      </c>
      <c r="O4925" s="2">
        <v>0</v>
      </c>
      <c r="P4925" s="2">
        <v>263065</v>
      </c>
      <c r="Q4925" s="2">
        <v>181299</v>
      </c>
      <c r="R4925" s="2">
        <v>132304</v>
      </c>
      <c r="S4925" s="4">
        <f t="shared" si="153"/>
        <v>1.9883374652315879</v>
      </c>
    </row>
    <row r="4926" spans="1:19" x14ac:dyDescent="0.25">
      <c r="A4926" s="10">
        <v>0</v>
      </c>
      <c r="B4926" s="1" t="s">
        <v>40</v>
      </c>
      <c r="C4926" s="1" t="s">
        <v>1912</v>
      </c>
      <c r="D4926" s="1">
        <v>2019</v>
      </c>
      <c r="E4926" s="2">
        <v>0</v>
      </c>
      <c r="F4926" s="2">
        <v>0</v>
      </c>
      <c r="G4926" s="2">
        <v>88734</v>
      </c>
      <c r="H4926" s="2">
        <v>82690</v>
      </c>
      <c r="I4926" s="2">
        <v>0</v>
      </c>
      <c r="J4926" s="2">
        <v>0</v>
      </c>
      <c r="K4926" s="2">
        <v>0</v>
      </c>
      <c r="L4926" s="2">
        <v>88734</v>
      </c>
      <c r="M4926" s="2">
        <v>6044</v>
      </c>
      <c r="N4926" s="4">
        <f t="shared" si="152"/>
        <v>0</v>
      </c>
      <c r="O4926" s="2">
        <v>0</v>
      </c>
      <c r="P4926" s="2">
        <v>164789</v>
      </c>
      <c r="Q4926" s="2">
        <v>88734</v>
      </c>
      <c r="R4926" s="2">
        <v>82690</v>
      </c>
      <c r="S4926" s="4">
        <f t="shared" si="153"/>
        <v>1.9928528237997341</v>
      </c>
    </row>
    <row r="4927" spans="1:19" x14ac:dyDescent="0.25">
      <c r="A4927" s="10">
        <v>0</v>
      </c>
      <c r="B4927" s="1" t="s">
        <v>40</v>
      </c>
      <c r="C4927" s="1" t="s">
        <v>2924</v>
      </c>
      <c r="D4927" s="1">
        <v>2019</v>
      </c>
      <c r="E4927" s="2">
        <v>0</v>
      </c>
      <c r="F4927" s="2">
        <v>0</v>
      </c>
      <c r="G4927" s="2">
        <v>1416371</v>
      </c>
      <c r="H4927" s="2">
        <v>1347717</v>
      </c>
      <c r="I4927" s="2">
        <v>509332</v>
      </c>
      <c r="J4927" s="2">
        <v>363008</v>
      </c>
      <c r="K4927" s="2">
        <v>148451</v>
      </c>
      <c r="L4927" s="2">
        <v>395580</v>
      </c>
      <c r="M4927" s="2">
        <v>68654</v>
      </c>
      <c r="N4927" s="4">
        <f t="shared" si="152"/>
        <v>0</v>
      </c>
      <c r="O4927" s="2">
        <v>0</v>
      </c>
      <c r="P4927" s="2">
        <v>1005981</v>
      </c>
      <c r="Q4927" s="2">
        <v>436126</v>
      </c>
      <c r="R4927" s="2">
        <v>503754</v>
      </c>
      <c r="S4927" s="4">
        <f t="shared" si="153"/>
        <v>1.9969687585607261</v>
      </c>
    </row>
    <row r="4928" spans="1:19" x14ac:dyDescent="0.25">
      <c r="A4928" s="10">
        <v>0</v>
      </c>
      <c r="B4928" s="1" t="s">
        <v>40</v>
      </c>
      <c r="C4928" s="1" t="s">
        <v>3103</v>
      </c>
      <c r="D4928" s="1">
        <v>2019</v>
      </c>
      <c r="E4928" s="2">
        <v>0</v>
      </c>
      <c r="F4928" s="2">
        <v>0</v>
      </c>
      <c r="G4928" s="2">
        <v>841299</v>
      </c>
      <c r="H4928" s="2">
        <v>1075916</v>
      </c>
      <c r="I4928" s="2">
        <v>391389</v>
      </c>
      <c r="J4928" s="2">
        <v>44338</v>
      </c>
      <c r="K4928" s="2">
        <v>8810</v>
      </c>
      <c r="L4928" s="2">
        <v>396762</v>
      </c>
      <c r="M4928" s="2">
        <v>-234617</v>
      </c>
      <c r="N4928" s="4">
        <f t="shared" si="152"/>
        <v>0</v>
      </c>
      <c r="O4928" s="2">
        <v>0</v>
      </c>
      <c r="P4928" s="2">
        <v>1555082</v>
      </c>
      <c r="Q4928" s="2">
        <v>488964</v>
      </c>
      <c r="R4928" s="2">
        <v>777280</v>
      </c>
      <c r="S4928" s="4">
        <f t="shared" si="153"/>
        <v>2.0006715726636477</v>
      </c>
    </row>
    <row r="4929" spans="1:19" x14ac:dyDescent="0.25">
      <c r="A4929" s="10">
        <v>0</v>
      </c>
      <c r="B4929" s="1" t="s">
        <v>27</v>
      </c>
      <c r="C4929" s="1" t="s">
        <v>973</v>
      </c>
      <c r="D4929" s="1">
        <v>2019</v>
      </c>
      <c r="E4929" s="2">
        <v>0</v>
      </c>
      <c r="F4929" s="2">
        <v>0</v>
      </c>
      <c r="G4929" s="2">
        <v>121355</v>
      </c>
      <c r="H4929" s="2">
        <v>153638</v>
      </c>
      <c r="I4929" s="2">
        <v>28520</v>
      </c>
      <c r="J4929" s="2">
        <v>19525</v>
      </c>
      <c r="K4929" s="2">
        <v>0</v>
      </c>
      <c r="L4929" s="2">
        <v>73310</v>
      </c>
      <c r="M4929" s="2">
        <v>-32283</v>
      </c>
      <c r="N4929" s="4">
        <f t="shared" si="152"/>
        <v>0</v>
      </c>
      <c r="O4929" s="2">
        <v>5720</v>
      </c>
      <c r="P4929" s="2">
        <v>160001</v>
      </c>
      <c r="Q4929" s="2">
        <v>82726</v>
      </c>
      <c r="R4929" s="2">
        <v>82726</v>
      </c>
      <c r="S4929" s="4">
        <f t="shared" si="153"/>
        <v>2.0032516983777771</v>
      </c>
    </row>
    <row r="4930" spans="1:19" x14ac:dyDescent="0.25">
      <c r="A4930" s="10">
        <v>0</v>
      </c>
      <c r="B4930" s="1" t="s">
        <v>40</v>
      </c>
      <c r="C4930" s="1" t="s">
        <v>3411</v>
      </c>
      <c r="D4930" s="1">
        <v>2019</v>
      </c>
      <c r="E4930" s="2">
        <v>0</v>
      </c>
      <c r="F4930" s="2">
        <v>0</v>
      </c>
      <c r="G4930" s="2">
        <v>201826</v>
      </c>
      <c r="H4930" s="2">
        <v>136411</v>
      </c>
      <c r="I4930" s="2">
        <v>49182</v>
      </c>
      <c r="J4930" s="2">
        <v>0</v>
      </c>
      <c r="K4930" s="2">
        <v>0</v>
      </c>
      <c r="L4930" s="2">
        <v>152643</v>
      </c>
      <c r="M4930" s="2">
        <v>65415</v>
      </c>
      <c r="N4930" s="4">
        <f t="shared" ref="N4930:N4993" si="154">(E4930-F4930)/G4930</f>
        <v>0</v>
      </c>
      <c r="O4930" s="2">
        <v>0</v>
      </c>
      <c r="P4930" s="2">
        <v>114475</v>
      </c>
      <c r="Q4930" s="2">
        <v>96130</v>
      </c>
      <c r="R4930" s="2">
        <v>57021</v>
      </c>
      <c r="S4930" s="4">
        <f t="shared" ref="S4930:S4993" si="155">(O4930+P4930)/R4930</f>
        <v>2.0075936935514984</v>
      </c>
    </row>
    <row r="4931" spans="1:19" x14ac:dyDescent="0.25">
      <c r="A4931" s="10">
        <v>0</v>
      </c>
      <c r="B4931" s="1" t="s">
        <v>32</v>
      </c>
      <c r="C4931" s="1" t="s">
        <v>1974</v>
      </c>
      <c r="D4931" s="1">
        <v>2019</v>
      </c>
      <c r="E4931" s="2">
        <v>0</v>
      </c>
      <c r="F4931" s="2">
        <v>0</v>
      </c>
      <c r="G4931" s="2">
        <v>179360</v>
      </c>
      <c r="H4931" s="2">
        <v>152337</v>
      </c>
      <c r="I4931" s="2">
        <v>76249</v>
      </c>
      <c r="J4931" s="2">
        <v>8784</v>
      </c>
      <c r="K4931" s="2">
        <v>0</v>
      </c>
      <c r="L4931" s="2">
        <v>94327</v>
      </c>
      <c r="M4931" s="2">
        <v>27023</v>
      </c>
      <c r="N4931" s="4">
        <f t="shared" si="154"/>
        <v>0</v>
      </c>
      <c r="O4931" s="2">
        <v>13309</v>
      </c>
      <c r="P4931" s="2">
        <v>119218</v>
      </c>
      <c r="Q4931" s="2">
        <v>84846</v>
      </c>
      <c r="R4931" s="2">
        <v>65867</v>
      </c>
      <c r="S4931" s="4">
        <f t="shared" si="155"/>
        <v>2.0120394127560082</v>
      </c>
    </row>
    <row r="4932" spans="1:19" x14ac:dyDescent="0.25">
      <c r="A4932" s="10">
        <v>0</v>
      </c>
      <c r="B4932" s="1" t="s">
        <v>40</v>
      </c>
      <c r="C4932" s="1" t="s">
        <v>2707</v>
      </c>
      <c r="D4932" s="1">
        <v>2019</v>
      </c>
      <c r="E4932" s="2">
        <v>0</v>
      </c>
      <c r="F4932" s="2">
        <v>0</v>
      </c>
      <c r="G4932" s="2">
        <v>284011</v>
      </c>
      <c r="H4932" s="2">
        <v>258657</v>
      </c>
      <c r="I4932" s="2">
        <v>1250</v>
      </c>
      <c r="J4932" s="2">
        <v>0</v>
      </c>
      <c r="K4932" s="2">
        <v>0</v>
      </c>
      <c r="L4932" s="2">
        <v>282761</v>
      </c>
      <c r="M4932" s="2">
        <v>25354</v>
      </c>
      <c r="N4932" s="4">
        <f t="shared" si="154"/>
        <v>0</v>
      </c>
      <c r="O4932" s="2">
        <v>0</v>
      </c>
      <c r="P4932" s="2">
        <v>509925</v>
      </c>
      <c r="Q4932" s="2">
        <v>284011</v>
      </c>
      <c r="R4932" s="2">
        <v>253377</v>
      </c>
      <c r="S4932" s="4">
        <f t="shared" si="155"/>
        <v>2.0125149480813174</v>
      </c>
    </row>
    <row r="4933" spans="1:19" x14ac:dyDescent="0.25">
      <c r="A4933" s="10">
        <v>0</v>
      </c>
      <c r="B4933" s="1" t="s">
        <v>40</v>
      </c>
      <c r="C4933" s="1" t="s">
        <v>3532</v>
      </c>
      <c r="D4933" s="1">
        <v>2019</v>
      </c>
      <c r="E4933" s="2">
        <v>0</v>
      </c>
      <c r="F4933" s="2">
        <v>0</v>
      </c>
      <c r="G4933" s="2">
        <v>678401</v>
      </c>
      <c r="H4933" s="2">
        <v>634200</v>
      </c>
      <c r="I4933" s="2">
        <v>363825</v>
      </c>
      <c r="J4933" s="2">
        <v>8386</v>
      </c>
      <c r="K4933" s="2">
        <v>0</v>
      </c>
      <c r="L4933" s="2">
        <v>306190</v>
      </c>
      <c r="M4933" s="2">
        <v>44201</v>
      </c>
      <c r="N4933" s="4">
        <f t="shared" si="154"/>
        <v>0</v>
      </c>
      <c r="O4933" s="2">
        <v>0</v>
      </c>
      <c r="P4933" s="2">
        <v>634156</v>
      </c>
      <c r="Q4933" s="2">
        <v>282929</v>
      </c>
      <c r="R4933" s="2">
        <v>314064</v>
      </c>
      <c r="S4933" s="4">
        <f t="shared" si="155"/>
        <v>2.0191935401701566</v>
      </c>
    </row>
    <row r="4934" spans="1:19" x14ac:dyDescent="0.25">
      <c r="A4934" s="10">
        <v>0</v>
      </c>
      <c r="B4934" s="1" t="s">
        <v>32</v>
      </c>
      <c r="C4934" s="1" t="s">
        <v>2361</v>
      </c>
      <c r="D4934" s="1">
        <v>2019</v>
      </c>
      <c r="E4934" s="2">
        <v>0</v>
      </c>
      <c r="F4934" s="2">
        <v>0</v>
      </c>
      <c r="G4934" s="2">
        <v>340078</v>
      </c>
      <c r="H4934" s="2">
        <v>356427</v>
      </c>
      <c r="I4934" s="2">
        <v>0</v>
      </c>
      <c r="J4934" s="2">
        <v>0</v>
      </c>
      <c r="K4934" s="2">
        <v>0</v>
      </c>
      <c r="L4934" s="2">
        <v>340078</v>
      </c>
      <c r="M4934" s="2">
        <v>-16349</v>
      </c>
      <c r="N4934" s="4">
        <f t="shared" si="154"/>
        <v>0</v>
      </c>
      <c r="O4934" s="2">
        <v>0</v>
      </c>
      <c r="P4934" s="2">
        <v>650568</v>
      </c>
      <c r="Q4934" s="2">
        <v>263958</v>
      </c>
      <c r="R4934" s="2">
        <v>319885</v>
      </c>
      <c r="S4934" s="4">
        <f t="shared" si="155"/>
        <v>2.0337558810197414</v>
      </c>
    </row>
    <row r="4935" spans="1:19" x14ac:dyDescent="0.25">
      <c r="A4935" s="10">
        <v>0</v>
      </c>
      <c r="B4935" s="1" t="s">
        <v>32</v>
      </c>
      <c r="C4935" s="1" t="s">
        <v>1682</v>
      </c>
      <c r="D4935" s="1">
        <v>2019</v>
      </c>
      <c r="E4935" s="2">
        <v>0</v>
      </c>
      <c r="F4935" s="2">
        <v>0</v>
      </c>
      <c r="G4935" s="2">
        <v>1379265</v>
      </c>
      <c r="H4935" s="2">
        <v>875473</v>
      </c>
      <c r="I4935" s="2">
        <v>643206</v>
      </c>
      <c r="J4935" s="2">
        <v>0</v>
      </c>
      <c r="K4935" s="2">
        <v>450924</v>
      </c>
      <c r="L4935" s="2">
        <v>285135</v>
      </c>
      <c r="M4935" s="2">
        <v>503792</v>
      </c>
      <c r="N4935" s="4">
        <f t="shared" si="154"/>
        <v>0</v>
      </c>
      <c r="O4935" s="2">
        <v>5955</v>
      </c>
      <c r="P4935" s="2">
        <v>285402</v>
      </c>
      <c r="Q4935" s="2">
        <v>181385</v>
      </c>
      <c r="R4935" s="2">
        <v>143014</v>
      </c>
      <c r="S4935" s="4">
        <f t="shared" si="155"/>
        <v>2.0372620862293203</v>
      </c>
    </row>
    <row r="4936" spans="1:19" x14ac:dyDescent="0.25">
      <c r="A4936" s="10">
        <v>0</v>
      </c>
      <c r="B4936" s="1" t="s">
        <v>40</v>
      </c>
      <c r="C4936" s="1" t="s">
        <v>3153</v>
      </c>
      <c r="D4936" s="1">
        <v>2019</v>
      </c>
      <c r="E4936" s="2">
        <v>0</v>
      </c>
      <c r="F4936" s="2">
        <v>0</v>
      </c>
      <c r="G4936" s="2">
        <v>8190320</v>
      </c>
      <c r="H4936" s="2">
        <v>6347189</v>
      </c>
      <c r="I4936" s="2">
        <v>2381517</v>
      </c>
      <c r="J4936" s="2">
        <v>187693</v>
      </c>
      <c r="K4936" s="2">
        <v>426885</v>
      </c>
      <c r="L4936" s="2">
        <v>5194225</v>
      </c>
      <c r="M4936" s="2">
        <v>1843131</v>
      </c>
      <c r="N4936" s="4">
        <f t="shared" si="154"/>
        <v>0</v>
      </c>
      <c r="O4936" s="2">
        <v>1217458</v>
      </c>
      <c r="P4936" s="2">
        <v>1214595</v>
      </c>
      <c r="Q4936" s="2">
        <v>1290368</v>
      </c>
      <c r="R4936" s="2">
        <v>1181317</v>
      </c>
      <c r="S4936" s="4">
        <f t="shared" si="155"/>
        <v>2.0587640743339848</v>
      </c>
    </row>
    <row r="4937" spans="1:19" x14ac:dyDescent="0.25">
      <c r="A4937" s="10">
        <v>0</v>
      </c>
      <c r="B4937" s="1" t="s">
        <v>40</v>
      </c>
      <c r="C4937" s="1" t="s">
        <v>2963</v>
      </c>
      <c r="D4937" s="1">
        <v>2019</v>
      </c>
      <c r="E4937" s="2">
        <v>0</v>
      </c>
      <c r="F4937" s="2">
        <v>0</v>
      </c>
      <c r="G4937" s="2">
        <v>89975</v>
      </c>
      <c r="H4937" s="2">
        <v>69676</v>
      </c>
      <c r="I4937" s="2">
        <v>0</v>
      </c>
      <c r="J4937" s="2">
        <v>22173</v>
      </c>
      <c r="K4937" s="2">
        <v>0</v>
      </c>
      <c r="L4937" s="2">
        <v>67802</v>
      </c>
      <c r="M4937" s="2">
        <v>20299</v>
      </c>
      <c r="N4937" s="4">
        <f t="shared" si="154"/>
        <v>0</v>
      </c>
      <c r="O4937" s="2">
        <v>0</v>
      </c>
      <c r="P4937" s="2">
        <v>110926</v>
      </c>
      <c r="Q4937" s="2">
        <v>70189</v>
      </c>
      <c r="R4937" s="2">
        <v>53832</v>
      </c>
      <c r="S4937" s="4">
        <f t="shared" si="155"/>
        <v>2.0605959280725221</v>
      </c>
    </row>
    <row r="4938" spans="1:19" x14ac:dyDescent="0.25">
      <c r="A4938" s="10">
        <v>0</v>
      </c>
      <c r="B4938" s="1" t="s">
        <v>40</v>
      </c>
      <c r="C4938" s="1" t="s">
        <v>3189</v>
      </c>
      <c r="D4938" s="1">
        <v>2019</v>
      </c>
      <c r="E4938" s="2">
        <v>0</v>
      </c>
      <c r="F4938" s="2">
        <v>0</v>
      </c>
      <c r="G4938" s="2">
        <v>199506</v>
      </c>
      <c r="H4938" s="2">
        <v>213511</v>
      </c>
      <c r="I4938" s="2">
        <v>2300</v>
      </c>
      <c r="J4938" s="2">
        <v>0</v>
      </c>
      <c r="K4938" s="2">
        <v>0</v>
      </c>
      <c r="L4938" s="2">
        <v>197206</v>
      </c>
      <c r="M4938" s="2">
        <v>-14005</v>
      </c>
      <c r="N4938" s="4">
        <f t="shared" si="154"/>
        <v>0</v>
      </c>
      <c r="O4938" s="2">
        <v>0</v>
      </c>
      <c r="P4938" s="2">
        <v>421481</v>
      </c>
      <c r="Q4938" s="2">
        <v>199506</v>
      </c>
      <c r="R4938" s="2">
        <v>204474</v>
      </c>
      <c r="S4938" s="4">
        <f t="shared" si="155"/>
        <v>2.0612938564316248</v>
      </c>
    </row>
    <row r="4939" spans="1:19" x14ac:dyDescent="0.25">
      <c r="A4939" s="10">
        <v>0</v>
      </c>
      <c r="B4939" s="1" t="s">
        <v>40</v>
      </c>
      <c r="C4939" s="1" t="s">
        <v>2721</v>
      </c>
      <c r="D4939" s="1">
        <v>2019</v>
      </c>
      <c r="E4939" s="2">
        <v>0</v>
      </c>
      <c r="F4939" s="2">
        <v>0</v>
      </c>
      <c r="G4939" s="2">
        <v>169469</v>
      </c>
      <c r="H4939" s="2">
        <v>135703</v>
      </c>
      <c r="I4939" s="2">
        <v>47105</v>
      </c>
      <c r="J4939" s="2">
        <v>4237</v>
      </c>
      <c r="K4939" s="2">
        <v>0</v>
      </c>
      <c r="L4939" s="2">
        <v>118127</v>
      </c>
      <c r="M4939" s="2">
        <v>33766</v>
      </c>
      <c r="N4939" s="4">
        <f t="shared" si="154"/>
        <v>0</v>
      </c>
      <c r="O4939" s="2">
        <v>0</v>
      </c>
      <c r="P4939" s="2">
        <v>204969</v>
      </c>
      <c r="Q4939" s="2">
        <v>109746</v>
      </c>
      <c r="R4939" s="2">
        <v>99080</v>
      </c>
      <c r="S4939" s="4">
        <f t="shared" si="155"/>
        <v>2.0687222446507874</v>
      </c>
    </row>
    <row r="4940" spans="1:19" x14ac:dyDescent="0.25">
      <c r="A4940" s="10">
        <v>0</v>
      </c>
      <c r="B4940" s="1" t="s">
        <v>61</v>
      </c>
      <c r="C4940" s="1" t="s">
        <v>4246</v>
      </c>
      <c r="D4940" s="1">
        <v>2019</v>
      </c>
      <c r="E4940" s="2">
        <v>0</v>
      </c>
      <c r="F4940" s="2">
        <v>0</v>
      </c>
      <c r="G4940" s="2">
        <v>5336804</v>
      </c>
      <c r="H4940" s="2">
        <v>4975298</v>
      </c>
      <c r="I4940" s="2">
        <v>1977449</v>
      </c>
      <c r="J4940" s="2">
        <v>129309</v>
      </c>
      <c r="K4940" s="2">
        <v>0</v>
      </c>
      <c r="L4940" s="2">
        <v>3230046</v>
      </c>
      <c r="M4940" s="2">
        <v>361506</v>
      </c>
      <c r="N4940" s="4">
        <f t="shared" si="154"/>
        <v>0</v>
      </c>
      <c r="O4940" s="2">
        <v>0</v>
      </c>
      <c r="P4940" s="2">
        <v>6158996</v>
      </c>
      <c r="Q4940" s="2">
        <v>3362306</v>
      </c>
      <c r="R4940" s="2">
        <v>2974286</v>
      </c>
      <c r="S4940" s="4">
        <f t="shared" si="155"/>
        <v>2.0707477357591033</v>
      </c>
    </row>
    <row r="4941" spans="1:19" x14ac:dyDescent="0.25">
      <c r="A4941" s="10">
        <v>0</v>
      </c>
      <c r="B4941" s="1" t="s">
        <v>32</v>
      </c>
      <c r="C4941" s="1" t="s">
        <v>1774</v>
      </c>
      <c r="D4941" s="1">
        <v>2019</v>
      </c>
      <c r="E4941" s="2">
        <v>0</v>
      </c>
      <c r="F4941" s="2">
        <v>0</v>
      </c>
      <c r="G4941" s="2">
        <v>611743</v>
      </c>
      <c r="H4941" s="2">
        <v>552281</v>
      </c>
      <c r="I4941" s="2">
        <v>198940</v>
      </c>
      <c r="J4941" s="2">
        <v>24620</v>
      </c>
      <c r="K4941" s="2">
        <v>0</v>
      </c>
      <c r="L4941" s="2">
        <v>388183</v>
      </c>
      <c r="M4941" s="2">
        <v>59462</v>
      </c>
      <c r="N4941" s="4">
        <f t="shared" si="154"/>
        <v>0</v>
      </c>
      <c r="O4941" s="2">
        <v>0</v>
      </c>
      <c r="P4941" s="2">
        <v>783380</v>
      </c>
      <c r="Q4941" s="2">
        <v>384899</v>
      </c>
      <c r="R4941" s="2">
        <v>377902</v>
      </c>
      <c r="S4941" s="4">
        <f t="shared" si="155"/>
        <v>2.0729712994374201</v>
      </c>
    </row>
    <row r="4942" spans="1:19" x14ac:dyDescent="0.25">
      <c r="A4942" s="10">
        <v>0</v>
      </c>
      <c r="B4942" s="1" t="s">
        <v>40</v>
      </c>
      <c r="C4942" s="1" t="s">
        <v>2979</v>
      </c>
      <c r="D4942" s="1">
        <v>2019</v>
      </c>
      <c r="E4942" s="2">
        <v>0</v>
      </c>
      <c r="F4942" s="2">
        <v>0</v>
      </c>
      <c r="G4942" s="2">
        <v>178083</v>
      </c>
      <c r="H4942" s="2">
        <v>171276</v>
      </c>
      <c r="I4942" s="2">
        <v>4996</v>
      </c>
      <c r="J4942" s="2">
        <v>0</v>
      </c>
      <c r="K4942" s="2">
        <v>0</v>
      </c>
      <c r="L4942" s="2">
        <v>173087</v>
      </c>
      <c r="M4942" s="2">
        <v>6807</v>
      </c>
      <c r="N4942" s="4">
        <f t="shared" si="154"/>
        <v>0</v>
      </c>
      <c r="O4942" s="2">
        <v>51790</v>
      </c>
      <c r="P4942" s="2">
        <v>229109</v>
      </c>
      <c r="Q4942" s="2">
        <v>143549</v>
      </c>
      <c r="R4942" s="2">
        <v>135367</v>
      </c>
      <c r="S4942" s="4">
        <f t="shared" si="155"/>
        <v>2.07509215687723</v>
      </c>
    </row>
    <row r="4943" spans="1:19" x14ac:dyDescent="0.25">
      <c r="A4943" s="10">
        <v>0</v>
      </c>
      <c r="B4943" s="1" t="s">
        <v>27</v>
      </c>
      <c r="C4943" s="1" t="s">
        <v>886</v>
      </c>
      <c r="D4943" s="1">
        <v>2019</v>
      </c>
      <c r="E4943" s="2">
        <v>0</v>
      </c>
      <c r="F4943" s="2">
        <v>0</v>
      </c>
      <c r="G4943" s="2">
        <v>2274863</v>
      </c>
      <c r="H4943" s="2">
        <v>4312123</v>
      </c>
      <c r="I4943" s="2">
        <v>684074</v>
      </c>
      <c r="J4943" s="2">
        <v>242169</v>
      </c>
      <c r="K4943" s="2">
        <v>0</v>
      </c>
      <c r="L4943" s="2">
        <v>1348620</v>
      </c>
      <c r="M4943" s="2">
        <v>-2037260</v>
      </c>
      <c r="N4943" s="4">
        <f t="shared" si="154"/>
        <v>0</v>
      </c>
      <c r="O4943" s="2">
        <v>0</v>
      </c>
      <c r="P4943" s="2">
        <v>1853638</v>
      </c>
      <c r="Q4943" s="2">
        <v>1679747</v>
      </c>
      <c r="R4943" s="2">
        <v>892784</v>
      </c>
      <c r="S4943" s="4">
        <f t="shared" si="155"/>
        <v>2.0762446459613972</v>
      </c>
    </row>
    <row r="4944" spans="1:19" x14ac:dyDescent="0.25">
      <c r="A4944" s="10">
        <v>0</v>
      </c>
      <c r="B4944" s="1" t="s">
        <v>32</v>
      </c>
      <c r="C4944" s="1" t="s">
        <v>1536</v>
      </c>
      <c r="D4944" s="1">
        <v>2019</v>
      </c>
      <c r="E4944" s="2">
        <v>0</v>
      </c>
      <c r="F4944" s="2">
        <v>0</v>
      </c>
      <c r="G4944" s="2">
        <v>635304</v>
      </c>
      <c r="H4944" s="2">
        <v>239300</v>
      </c>
      <c r="I4944" s="2">
        <v>96062</v>
      </c>
      <c r="J4944" s="2">
        <v>0</v>
      </c>
      <c r="K4944" s="2">
        <v>392775</v>
      </c>
      <c r="L4944" s="2">
        <v>146467</v>
      </c>
      <c r="M4944" s="2">
        <v>396004</v>
      </c>
      <c r="N4944" s="4">
        <f t="shared" si="154"/>
        <v>0</v>
      </c>
      <c r="O4944" s="2">
        <v>0</v>
      </c>
      <c r="P4944" s="2">
        <v>242589</v>
      </c>
      <c r="Q4944" s="2">
        <v>127682</v>
      </c>
      <c r="R4944" s="2">
        <v>116831</v>
      </c>
      <c r="S4944" s="4">
        <f t="shared" si="155"/>
        <v>2.076409514598009</v>
      </c>
    </row>
    <row r="4945" spans="1:19" x14ac:dyDescent="0.25">
      <c r="A4945" s="10">
        <v>0</v>
      </c>
      <c r="B4945" s="1" t="s">
        <v>32</v>
      </c>
      <c r="C4945" s="1" t="s">
        <v>408</v>
      </c>
      <c r="D4945" s="1">
        <v>2019</v>
      </c>
      <c r="E4945" s="2">
        <v>0</v>
      </c>
      <c r="F4945" s="2">
        <v>0</v>
      </c>
      <c r="G4945" s="2">
        <v>104084</v>
      </c>
      <c r="H4945" s="2">
        <v>123812</v>
      </c>
      <c r="I4945" s="2">
        <v>39755</v>
      </c>
      <c r="J4945" s="2">
        <v>0</v>
      </c>
      <c r="K4945" s="2">
        <v>0</v>
      </c>
      <c r="L4945" s="2">
        <v>64329</v>
      </c>
      <c r="M4945" s="2">
        <v>-19728</v>
      </c>
      <c r="N4945" s="4">
        <f t="shared" si="154"/>
        <v>0</v>
      </c>
      <c r="O4945" s="2">
        <v>0</v>
      </c>
      <c r="P4945" s="2">
        <v>112910</v>
      </c>
      <c r="Q4945" s="2">
        <v>59454</v>
      </c>
      <c r="R4945" s="2">
        <v>54313</v>
      </c>
      <c r="S4945" s="4">
        <f t="shared" si="155"/>
        <v>2.0788761438329684</v>
      </c>
    </row>
    <row r="4946" spans="1:19" x14ac:dyDescent="0.25">
      <c r="A4946" s="10">
        <v>0</v>
      </c>
      <c r="B4946" s="1" t="s">
        <v>32</v>
      </c>
      <c r="C4946" s="1" t="s">
        <v>1477</v>
      </c>
      <c r="D4946" s="1">
        <v>2019</v>
      </c>
      <c r="E4946" s="2">
        <v>0</v>
      </c>
      <c r="F4946" s="2">
        <v>0</v>
      </c>
      <c r="G4946" s="2">
        <v>268008</v>
      </c>
      <c r="H4946" s="2">
        <v>286505</v>
      </c>
      <c r="I4946" s="2">
        <v>147826</v>
      </c>
      <c r="J4946" s="2">
        <v>0</v>
      </c>
      <c r="K4946" s="2">
        <v>0</v>
      </c>
      <c r="L4946" s="2">
        <v>120182</v>
      </c>
      <c r="M4946" s="2">
        <v>-18497</v>
      </c>
      <c r="N4946" s="4">
        <f t="shared" si="154"/>
        <v>0</v>
      </c>
      <c r="O4946" s="2">
        <v>0</v>
      </c>
      <c r="P4946" s="2">
        <v>189566</v>
      </c>
      <c r="Q4946" s="2">
        <v>105506</v>
      </c>
      <c r="R4946" s="2">
        <v>90942</v>
      </c>
      <c r="S4946" s="4">
        <f t="shared" si="155"/>
        <v>2.0844714213454729</v>
      </c>
    </row>
    <row r="4947" spans="1:19" x14ac:dyDescent="0.25">
      <c r="A4947" s="10">
        <v>0</v>
      </c>
      <c r="B4947" s="1" t="s">
        <v>40</v>
      </c>
      <c r="C4947" s="1" t="s">
        <v>3105</v>
      </c>
      <c r="D4947" s="1">
        <v>2019</v>
      </c>
      <c r="E4947" s="2">
        <v>0</v>
      </c>
      <c r="F4947" s="2">
        <v>0</v>
      </c>
      <c r="G4947" s="2">
        <v>371533</v>
      </c>
      <c r="H4947" s="2">
        <v>266285</v>
      </c>
      <c r="I4947" s="2">
        <v>1775</v>
      </c>
      <c r="J4947" s="2">
        <v>4416</v>
      </c>
      <c r="K4947" s="2">
        <v>0</v>
      </c>
      <c r="L4947" s="2">
        <v>365342</v>
      </c>
      <c r="M4947" s="2">
        <v>105248</v>
      </c>
      <c r="N4947" s="4">
        <f t="shared" si="154"/>
        <v>0</v>
      </c>
      <c r="O4947" s="2">
        <v>0</v>
      </c>
      <c r="P4947" s="2">
        <v>423314</v>
      </c>
      <c r="Q4947" s="2">
        <v>189362</v>
      </c>
      <c r="R4947" s="2">
        <v>203038</v>
      </c>
      <c r="S4947" s="4">
        <f t="shared" si="155"/>
        <v>2.0849003634787575</v>
      </c>
    </row>
    <row r="4948" spans="1:19" x14ac:dyDescent="0.25">
      <c r="A4948" s="10">
        <v>0</v>
      </c>
      <c r="B4948" s="1" t="s">
        <v>32</v>
      </c>
      <c r="C4948" s="1" t="s">
        <v>1591</v>
      </c>
      <c r="D4948" s="1">
        <v>2019</v>
      </c>
      <c r="E4948" s="2">
        <v>0</v>
      </c>
      <c r="F4948" s="2">
        <v>0</v>
      </c>
      <c r="G4948" s="2">
        <v>390637</v>
      </c>
      <c r="H4948" s="2">
        <v>288651</v>
      </c>
      <c r="I4948" s="2">
        <v>160559</v>
      </c>
      <c r="J4948" s="2">
        <v>0</v>
      </c>
      <c r="K4948" s="2">
        <v>0</v>
      </c>
      <c r="L4948" s="2">
        <v>230078</v>
      </c>
      <c r="M4948" s="2">
        <v>101986</v>
      </c>
      <c r="N4948" s="4">
        <f t="shared" si="154"/>
        <v>0</v>
      </c>
      <c r="O4948" s="2">
        <v>0</v>
      </c>
      <c r="P4948" s="2">
        <v>339533</v>
      </c>
      <c r="Q4948" s="2">
        <v>228026</v>
      </c>
      <c r="R4948" s="2">
        <v>162514</v>
      </c>
      <c r="S4948" s="4">
        <f t="shared" si="155"/>
        <v>2.0892538488991717</v>
      </c>
    </row>
    <row r="4949" spans="1:19" x14ac:dyDescent="0.25">
      <c r="A4949" s="10">
        <v>0</v>
      </c>
      <c r="B4949" s="1" t="s">
        <v>61</v>
      </c>
      <c r="C4949" s="1" t="s">
        <v>4392</v>
      </c>
      <c r="D4949" s="1">
        <v>2019</v>
      </c>
      <c r="E4949" s="2">
        <v>0</v>
      </c>
      <c r="F4949" s="2">
        <v>0</v>
      </c>
      <c r="G4949" s="2">
        <v>117157</v>
      </c>
      <c r="H4949" s="2">
        <v>125848</v>
      </c>
      <c r="I4949" s="2">
        <v>71215</v>
      </c>
      <c r="J4949" s="2">
        <v>6978</v>
      </c>
      <c r="K4949" s="2">
        <v>0</v>
      </c>
      <c r="L4949" s="2">
        <v>38964</v>
      </c>
      <c r="M4949" s="2">
        <v>-8691</v>
      </c>
      <c r="N4949" s="4">
        <f t="shared" si="154"/>
        <v>0</v>
      </c>
      <c r="O4949" s="2">
        <v>0</v>
      </c>
      <c r="P4949" s="2">
        <v>85897</v>
      </c>
      <c r="Q4949" s="2">
        <v>45494</v>
      </c>
      <c r="R4949" s="2">
        <v>41101</v>
      </c>
      <c r="S4949" s="4">
        <f t="shared" si="155"/>
        <v>2.0899004890391963</v>
      </c>
    </row>
    <row r="4950" spans="1:19" x14ac:dyDescent="0.25">
      <c r="A4950" s="10">
        <v>0</v>
      </c>
      <c r="B4950" s="1" t="s">
        <v>32</v>
      </c>
      <c r="C4950" s="1" t="s">
        <v>1421</v>
      </c>
      <c r="D4950" s="1">
        <v>2019</v>
      </c>
      <c r="E4950" s="2">
        <v>0</v>
      </c>
      <c r="F4950" s="2">
        <v>0</v>
      </c>
      <c r="G4950" s="2">
        <v>873424</v>
      </c>
      <c r="H4950" s="2">
        <v>760890</v>
      </c>
      <c r="I4950" s="2">
        <v>0</v>
      </c>
      <c r="J4950" s="2">
        <v>0</v>
      </c>
      <c r="K4950" s="2">
        <v>0</v>
      </c>
      <c r="L4950" s="2">
        <v>873424</v>
      </c>
      <c r="M4950" s="2">
        <v>112534</v>
      </c>
      <c r="N4950" s="4">
        <f t="shared" si="154"/>
        <v>0</v>
      </c>
      <c r="O4950" s="2">
        <v>0</v>
      </c>
      <c r="P4950" s="2">
        <v>1233874</v>
      </c>
      <c r="Q4950" s="2">
        <v>567537</v>
      </c>
      <c r="R4950" s="2">
        <v>590168</v>
      </c>
      <c r="S4950" s="4">
        <f t="shared" si="155"/>
        <v>2.0907165417304903</v>
      </c>
    </row>
    <row r="4951" spans="1:19" x14ac:dyDescent="0.25">
      <c r="A4951" s="10">
        <v>0</v>
      </c>
      <c r="B4951" s="1" t="s">
        <v>40</v>
      </c>
      <c r="C4951" s="1" t="s">
        <v>3418</v>
      </c>
      <c r="D4951" s="1">
        <v>2019</v>
      </c>
      <c r="E4951" s="2">
        <v>0</v>
      </c>
      <c r="F4951" s="2">
        <v>0</v>
      </c>
      <c r="G4951" s="2">
        <v>590240</v>
      </c>
      <c r="H4951" s="2">
        <v>558844</v>
      </c>
      <c r="I4951" s="2">
        <v>68453</v>
      </c>
      <c r="J4951" s="2">
        <v>23575</v>
      </c>
      <c r="K4951" s="2">
        <v>0</v>
      </c>
      <c r="L4951" s="2">
        <v>498212</v>
      </c>
      <c r="M4951" s="2">
        <v>31396</v>
      </c>
      <c r="N4951" s="4">
        <f t="shared" si="154"/>
        <v>0</v>
      </c>
      <c r="O4951" s="2">
        <v>0</v>
      </c>
      <c r="P4951" s="2">
        <v>521517</v>
      </c>
      <c r="Q4951" s="2">
        <v>305843</v>
      </c>
      <c r="R4951" s="2">
        <v>249366</v>
      </c>
      <c r="S4951" s="4">
        <f t="shared" si="155"/>
        <v>2.0913717186785687</v>
      </c>
    </row>
    <row r="4952" spans="1:19" x14ac:dyDescent="0.25">
      <c r="A4952" s="10">
        <v>0</v>
      </c>
      <c r="B4952" s="1" t="s">
        <v>32</v>
      </c>
      <c r="C4952" s="1" t="s">
        <v>1624</v>
      </c>
      <c r="D4952" s="1">
        <v>2019</v>
      </c>
      <c r="E4952" s="2">
        <v>0</v>
      </c>
      <c r="F4952" s="2">
        <v>0</v>
      </c>
      <c r="G4952" s="2">
        <v>1116458</v>
      </c>
      <c r="H4952" s="2">
        <v>1192280</v>
      </c>
      <c r="I4952" s="2">
        <v>442615</v>
      </c>
      <c r="J4952" s="2">
        <v>14369</v>
      </c>
      <c r="K4952" s="2">
        <v>0</v>
      </c>
      <c r="L4952" s="2">
        <v>659474</v>
      </c>
      <c r="M4952" s="2">
        <v>-75822</v>
      </c>
      <c r="N4952" s="4">
        <f t="shared" si="154"/>
        <v>0</v>
      </c>
      <c r="O4952" s="2">
        <v>0</v>
      </c>
      <c r="P4952" s="2">
        <v>473374</v>
      </c>
      <c r="Q4952" s="2">
        <v>328379</v>
      </c>
      <c r="R4952" s="2">
        <v>225375</v>
      </c>
      <c r="S4952" s="4">
        <f t="shared" si="155"/>
        <v>2.100383804769828</v>
      </c>
    </row>
    <row r="4953" spans="1:19" x14ac:dyDescent="0.25">
      <c r="A4953" s="10">
        <v>0</v>
      </c>
      <c r="B4953" s="1" t="s">
        <v>32</v>
      </c>
      <c r="C4953" s="1" t="s">
        <v>1992</v>
      </c>
      <c r="D4953" s="1">
        <v>2019</v>
      </c>
      <c r="E4953" s="2">
        <v>0</v>
      </c>
      <c r="F4953" s="2">
        <v>0</v>
      </c>
      <c r="G4953" s="2">
        <v>604972</v>
      </c>
      <c r="H4953" s="2">
        <v>431515</v>
      </c>
      <c r="I4953" s="2">
        <v>283696</v>
      </c>
      <c r="J4953" s="2">
        <v>0</v>
      </c>
      <c r="K4953" s="2">
        <v>0</v>
      </c>
      <c r="L4953" s="2">
        <v>321276</v>
      </c>
      <c r="M4953" s="2">
        <v>173457</v>
      </c>
      <c r="N4953" s="4">
        <f t="shared" si="154"/>
        <v>0</v>
      </c>
      <c r="O4953" s="2">
        <v>0</v>
      </c>
      <c r="P4953" s="2">
        <v>610286</v>
      </c>
      <c r="Q4953" s="2">
        <v>286779</v>
      </c>
      <c r="R4953" s="2">
        <v>290432</v>
      </c>
      <c r="S4953" s="4">
        <f t="shared" si="155"/>
        <v>2.1013042639929482</v>
      </c>
    </row>
    <row r="4954" spans="1:19" x14ac:dyDescent="0.25">
      <c r="A4954" s="10">
        <v>0</v>
      </c>
      <c r="B4954" s="1" t="s">
        <v>40</v>
      </c>
      <c r="C4954" s="1" t="s">
        <v>3131</v>
      </c>
      <c r="D4954" s="1">
        <v>2019</v>
      </c>
      <c r="E4954" s="2">
        <v>0</v>
      </c>
      <c r="F4954" s="2">
        <v>0</v>
      </c>
      <c r="G4954" s="2">
        <v>595745</v>
      </c>
      <c r="H4954" s="2">
        <v>577001</v>
      </c>
      <c r="I4954" s="2">
        <v>27074</v>
      </c>
      <c r="J4954" s="2">
        <v>5628</v>
      </c>
      <c r="K4954" s="2">
        <v>0</v>
      </c>
      <c r="L4954" s="2">
        <v>563043</v>
      </c>
      <c r="M4954" s="2">
        <v>18744</v>
      </c>
      <c r="N4954" s="4">
        <f t="shared" si="154"/>
        <v>0</v>
      </c>
      <c r="O4954" s="2">
        <v>0</v>
      </c>
      <c r="P4954" s="2">
        <v>771855</v>
      </c>
      <c r="Q4954" s="2">
        <v>380753</v>
      </c>
      <c r="R4954" s="2">
        <v>365276</v>
      </c>
      <c r="S4954" s="4">
        <f t="shared" si="155"/>
        <v>2.1130734020302455</v>
      </c>
    </row>
    <row r="4955" spans="1:19" x14ac:dyDescent="0.25">
      <c r="A4955" s="10">
        <v>0</v>
      </c>
      <c r="B4955" s="1" t="s">
        <v>40</v>
      </c>
      <c r="C4955" s="1" t="s">
        <v>759</v>
      </c>
      <c r="D4955" s="1">
        <v>2019</v>
      </c>
      <c r="E4955" s="2">
        <v>0</v>
      </c>
      <c r="F4955" s="2">
        <v>0</v>
      </c>
      <c r="G4955" s="2">
        <v>1633017</v>
      </c>
      <c r="H4955" s="2">
        <v>614076</v>
      </c>
      <c r="I4955" s="2">
        <v>324024</v>
      </c>
      <c r="J4955" s="2">
        <v>123157</v>
      </c>
      <c r="K4955" s="2">
        <v>913161</v>
      </c>
      <c r="L4955" s="2">
        <v>272675</v>
      </c>
      <c r="M4955" s="2">
        <v>1018941</v>
      </c>
      <c r="N4955" s="4">
        <f t="shared" si="154"/>
        <v>0</v>
      </c>
      <c r="O4955" s="2">
        <v>84127</v>
      </c>
      <c r="P4955" s="2">
        <v>589111</v>
      </c>
      <c r="Q4955" s="2">
        <v>353556</v>
      </c>
      <c r="R4955" s="2">
        <v>318089</v>
      </c>
      <c r="S4955" s="4">
        <f t="shared" si="155"/>
        <v>2.1165082728418776</v>
      </c>
    </row>
    <row r="4956" spans="1:19" x14ac:dyDescent="0.25">
      <c r="A4956" s="10">
        <v>0</v>
      </c>
      <c r="B4956" s="1" t="s">
        <v>40</v>
      </c>
      <c r="C4956" s="1" t="s">
        <v>2766</v>
      </c>
      <c r="D4956" s="1">
        <v>2019</v>
      </c>
      <c r="E4956" s="2">
        <v>0</v>
      </c>
      <c r="F4956" s="2">
        <v>0</v>
      </c>
      <c r="G4956" s="2">
        <v>455640</v>
      </c>
      <c r="H4956" s="2">
        <v>473451</v>
      </c>
      <c r="I4956" s="2">
        <v>139523</v>
      </c>
      <c r="J4956" s="2">
        <v>17056</v>
      </c>
      <c r="K4956" s="2">
        <v>0</v>
      </c>
      <c r="L4956" s="2">
        <v>299061</v>
      </c>
      <c r="M4956" s="2">
        <v>-17811</v>
      </c>
      <c r="N4956" s="4">
        <f t="shared" si="154"/>
        <v>0</v>
      </c>
      <c r="O4956" s="2">
        <v>0</v>
      </c>
      <c r="P4956" s="2">
        <v>258602</v>
      </c>
      <c r="Q4956" s="2">
        <v>160022</v>
      </c>
      <c r="R4956" s="2">
        <v>122152</v>
      </c>
      <c r="S4956" s="4">
        <f t="shared" si="155"/>
        <v>2.1170508874189533</v>
      </c>
    </row>
    <row r="4957" spans="1:19" x14ac:dyDescent="0.25">
      <c r="A4957" s="10">
        <v>0</v>
      </c>
      <c r="B4957" s="1" t="s">
        <v>55</v>
      </c>
      <c r="C4957" s="1" t="s">
        <v>4025</v>
      </c>
      <c r="D4957" s="1">
        <v>2019</v>
      </c>
      <c r="E4957" s="2">
        <v>0</v>
      </c>
      <c r="F4957" s="2">
        <v>0</v>
      </c>
      <c r="G4957" s="2">
        <v>3393006</v>
      </c>
      <c r="H4957" s="2">
        <v>835233</v>
      </c>
      <c r="I4957" s="2">
        <v>302690</v>
      </c>
      <c r="J4957" s="2">
        <v>0</v>
      </c>
      <c r="K4957" s="2">
        <v>2070241</v>
      </c>
      <c r="L4957" s="2">
        <v>1020074</v>
      </c>
      <c r="M4957" s="2">
        <v>2557773</v>
      </c>
      <c r="N4957" s="4">
        <f t="shared" si="154"/>
        <v>0</v>
      </c>
      <c r="O4957" s="2">
        <v>0</v>
      </c>
      <c r="P4957" s="2">
        <v>648862</v>
      </c>
      <c r="Q4957" s="2">
        <v>967045</v>
      </c>
      <c r="R4957" s="2">
        <v>305893</v>
      </c>
      <c r="S4957" s="4">
        <f t="shared" si="155"/>
        <v>2.1212057811064655</v>
      </c>
    </row>
    <row r="4958" spans="1:19" x14ac:dyDescent="0.25">
      <c r="A4958" s="10">
        <v>0</v>
      </c>
      <c r="B4958" s="1" t="s">
        <v>40</v>
      </c>
      <c r="C4958" s="1" t="s">
        <v>3455</v>
      </c>
      <c r="D4958" s="1">
        <v>2019</v>
      </c>
      <c r="E4958" s="2">
        <v>0</v>
      </c>
      <c r="F4958" s="2">
        <v>0</v>
      </c>
      <c r="G4958" s="2">
        <v>1156495</v>
      </c>
      <c r="H4958" s="2">
        <v>827109</v>
      </c>
      <c r="I4958" s="2">
        <v>112820</v>
      </c>
      <c r="J4958" s="2">
        <v>0</v>
      </c>
      <c r="K4958" s="2">
        <v>0</v>
      </c>
      <c r="L4958" s="2">
        <v>1043675</v>
      </c>
      <c r="M4958" s="2">
        <v>329386</v>
      </c>
      <c r="N4958" s="4">
        <f t="shared" si="154"/>
        <v>0</v>
      </c>
      <c r="O4958" s="2">
        <v>0</v>
      </c>
      <c r="P4958" s="2">
        <v>863490</v>
      </c>
      <c r="Q4958" s="2">
        <v>560117</v>
      </c>
      <c r="R4958" s="2">
        <v>406483</v>
      </c>
      <c r="S4958" s="4">
        <f t="shared" si="155"/>
        <v>2.1242954809918251</v>
      </c>
    </row>
    <row r="4959" spans="1:19" x14ac:dyDescent="0.25">
      <c r="A4959" s="10">
        <v>0</v>
      </c>
      <c r="B4959" s="1" t="s">
        <v>40</v>
      </c>
      <c r="C4959" s="1" t="s">
        <v>3402</v>
      </c>
      <c r="D4959" s="1">
        <v>2019</v>
      </c>
      <c r="E4959" s="2">
        <v>0</v>
      </c>
      <c r="F4959" s="2">
        <v>0</v>
      </c>
      <c r="G4959" s="2">
        <v>247768</v>
      </c>
      <c r="H4959" s="2">
        <v>202858</v>
      </c>
      <c r="I4959" s="2">
        <v>24120</v>
      </c>
      <c r="J4959" s="2">
        <v>0</v>
      </c>
      <c r="K4959" s="2">
        <v>0</v>
      </c>
      <c r="L4959" s="2">
        <v>223648</v>
      </c>
      <c r="M4959" s="2">
        <v>44910</v>
      </c>
      <c r="N4959" s="4">
        <f t="shared" si="154"/>
        <v>0</v>
      </c>
      <c r="O4959" s="2">
        <v>0</v>
      </c>
      <c r="P4959" s="2">
        <v>431321</v>
      </c>
      <c r="Q4959" s="2">
        <v>247768</v>
      </c>
      <c r="R4959" s="2">
        <v>202183</v>
      </c>
      <c r="S4959" s="4">
        <f t="shared" si="155"/>
        <v>2.1333198142277046</v>
      </c>
    </row>
    <row r="4960" spans="1:19" x14ac:dyDescent="0.25">
      <c r="A4960" s="10">
        <v>0</v>
      </c>
      <c r="B4960" s="1" t="s">
        <v>61</v>
      </c>
      <c r="C4960" s="1" t="s">
        <v>4251</v>
      </c>
      <c r="D4960" s="1">
        <v>2019</v>
      </c>
      <c r="E4960" s="2">
        <v>0</v>
      </c>
      <c r="F4960" s="2">
        <v>0</v>
      </c>
      <c r="G4960" s="2">
        <v>81490</v>
      </c>
      <c r="H4960" s="2">
        <v>62784</v>
      </c>
      <c r="I4960" s="2">
        <v>550</v>
      </c>
      <c r="J4960" s="2">
        <v>20901</v>
      </c>
      <c r="K4960" s="2">
        <v>0</v>
      </c>
      <c r="L4960" s="2">
        <v>60039</v>
      </c>
      <c r="M4960" s="2">
        <v>18706</v>
      </c>
      <c r="N4960" s="4">
        <f t="shared" si="154"/>
        <v>0</v>
      </c>
      <c r="O4960" s="2">
        <v>0</v>
      </c>
      <c r="P4960" s="2">
        <v>123976</v>
      </c>
      <c r="Q4960" s="2">
        <v>81490</v>
      </c>
      <c r="R4960" s="2">
        <v>58043</v>
      </c>
      <c r="S4960" s="4">
        <f t="shared" si="155"/>
        <v>2.1359337043226572</v>
      </c>
    </row>
    <row r="4961" spans="1:19" x14ac:dyDescent="0.25">
      <c r="A4961" s="10">
        <v>0</v>
      </c>
      <c r="B4961" s="1" t="s">
        <v>32</v>
      </c>
      <c r="C4961" s="1" t="s">
        <v>2327</v>
      </c>
      <c r="D4961" s="1">
        <v>2019</v>
      </c>
      <c r="E4961" s="2">
        <v>0</v>
      </c>
      <c r="F4961" s="2">
        <v>0</v>
      </c>
      <c r="G4961" s="2">
        <v>48955</v>
      </c>
      <c r="H4961" s="2">
        <v>46394</v>
      </c>
      <c r="I4961" s="2">
        <v>14020</v>
      </c>
      <c r="J4961" s="2">
        <v>0</v>
      </c>
      <c r="K4961" s="2">
        <v>0</v>
      </c>
      <c r="L4961" s="2">
        <v>34935</v>
      </c>
      <c r="M4961" s="2">
        <v>2561</v>
      </c>
      <c r="N4961" s="4">
        <f t="shared" si="154"/>
        <v>0</v>
      </c>
      <c r="O4961" s="2">
        <v>0</v>
      </c>
      <c r="P4961" s="2">
        <v>55139</v>
      </c>
      <c r="Q4961" s="2">
        <v>31858</v>
      </c>
      <c r="R4961" s="2">
        <v>25809</v>
      </c>
      <c r="S4961" s="4">
        <f t="shared" si="155"/>
        <v>2.1364252780037973</v>
      </c>
    </row>
    <row r="4962" spans="1:19" x14ac:dyDescent="0.25">
      <c r="A4962" s="10">
        <v>0</v>
      </c>
      <c r="B4962" s="1" t="s">
        <v>40</v>
      </c>
      <c r="C4962" s="1" t="s">
        <v>2866</v>
      </c>
      <c r="D4962" s="1">
        <v>2019</v>
      </c>
      <c r="E4962" s="2">
        <v>0</v>
      </c>
      <c r="F4962" s="2">
        <v>0</v>
      </c>
      <c r="G4962" s="2">
        <v>704177</v>
      </c>
      <c r="H4962" s="2">
        <v>681596</v>
      </c>
      <c r="I4962" s="2">
        <v>41722</v>
      </c>
      <c r="J4962" s="2">
        <v>0</v>
      </c>
      <c r="K4962" s="2">
        <v>0</v>
      </c>
      <c r="L4962" s="2">
        <v>662455</v>
      </c>
      <c r="M4962" s="2">
        <v>22581</v>
      </c>
      <c r="N4962" s="4">
        <f t="shared" si="154"/>
        <v>0</v>
      </c>
      <c r="O4962" s="2">
        <v>0</v>
      </c>
      <c r="P4962" s="2">
        <v>1015716</v>
      </c>
      <c r="Q4962" s="2">
        <v>467924</v>
      </c>
      <c r="R4962" s="2">
        <v>475300</v>
      </c>
      <c r="S4962" s="4">
        <f t="shared" si="155"/>
        <v>2.1369997896065644</v>
      </c>
    </row>
    <row r="4963" spans="1:19" x14ac:dyDescent="0.25">
      <c r="A4963" s="10">
        <v>0</v>
      </c>
      <c r="B4963" s="1" t="s">
        <v>40</v>
      </c>
      <c r="C4963" s="1" t="s">
        <v>3210</v>
      </c>
      <c r="D4963" s="1">
        <v>2019</v>
      </c>
      <c r="E4963" s="2">
        <v>0</v>
      </c>
      <c r="F4963" s="2">
        <v>0</v>
      </c>
      <c r="G4963" s="2">
        <v>304464</v>
      </c>
      <c r="H4963" s="2">
        <v>262004</v>
      </c>
      <c r="I4963" s="2">
        <v>0</v>
      </c>
      <c r="J4963" s="2">
        <v>410</v>
      </c>
      <c r="K4963" s="2">
        <v>0</v>
      </c>
      <c r="L4963" s="2">
        <v>304054</v>
      </c>
      <c r="M4963" s="2">
        <v>42460</v>
      </c>
      <c r="N4963" s="4">
        <f t="shared" si="154"/>
        <v>0</v>
      </c>
      <c r="O4963" s="2">
        <v>0</v>
      </c>
      <c r="P4963" s="2">
        <v>221198</v>
      </c>
      <c r="Q4963" s="2">
        <v>117167</v>
      </c>
      <c r="R4963" s="2">
        <v>103364</v>
      </c>
      <c r="S4963" s="4">
        <f t="shared" si="155"/>
        <v>2.1399907124337294</v>
      </c>
    </row>
    <row r="4964" spans="1:19" x14ac:dyDescent="0.25">
      <c r="A4964" s="10">
        <v>0</v>
      </c>
      <c r="B4964" s="1" t="s">
        <v>40</v>
      </c>
      <c r="C4964" s="1" t="s">
        <v>3115</v>
      </c>
      <c r="D4964" s="1">
        <v>2019</v>
      </c>
      <c r="E4964" s="2">
        <v>0</v>
      </c>
      <c r="F4964" s="2">
        <v>0</v>
      </c>
      <c r="G4964" s="2">
        <v>351944</v>
      </c>
      <c r="H4964" s="2">
        <v>320695</v>
      </c>
      <c r="I4964" s="2">
        <v>0</v>
      </c>
      <c r="J4964" s="2">
        <v>0</v>
      </c>
      <c r="K4964" s="2">
        <v>0</v>
      </c>
      <c r="L4964" s="2">
        <v>351944</v>
      </c>
      <c r="M4964" s="2">
        <v>31249</v>
      </c>
      <c r="N4964" s="4">
        <f t="shared" si="154"/>
        <v>0</v>
      </c>
      <c r="O4964" s="2">
        <v>0</v>
      </c>
      <c r="P4964" s="2">
        <v>569282</v>
      </c>
      <c r="Q4964" s="2">
        <v>293705</v>
      </c>
      <c r="R4964" s="2">
        <v>265950</v>
      </c>
      <c r="S4964" s="4">
        <f t="shared" si="155"/>
        <v>2.1405602556871592</v>
      </c>
    </row>
    <row r="4965" spans="1:19" x14ac:dyDescent="0.25">
      <c r="A4965" s="10">
        <v>0</v>
      </c>
      <c r="B4965" s="1" t="s">
        <v>40</v>
      </c>
      <c r="C4965" s="1" t="s">
        <v>1353</v>
      </c>
      <c r="D4965" s="1">
        <v>2019</v>
      </c>
      <c r="E4965" s="2">
        <v>0</v>
      </c>
      <c r="F4965" s="2">
        <v>0</v>
      </c>
      <c r="G4965" s="2">
        <v>3918331</v>
      </c>
      <c r="H4965" s="2">
        <v>3547916</v>
      </c>
      <c r="I4965" s="2">
        <v>593153</v>
      </c>
      <c r="J4965" s="2">
        <v>14250</v>
      </c>
      <c r="K4965" s="2">
        <v>20458</v>
      </c>
      <c r="L4965" s="2">
        <v>3290470</v>
      </c>
      <c r="M4965" s="2">
        <v>370415</v>
      </c>
      <c r="N4965" s="4">
        <f t="shared" si="154"/>
        <v>0</v>
      </c>
      <c r="O4965" s="2">
        <v>124754</v>
      </c>
      <c r="P4965" s="2">
        <v>2361007</v>
      </c>
      <c r="Q4965" s="2">
        <v>1357401</v>
      </c>
      <c r="R4965" s="2">
        <v>1161172</v>
      </c>
      <c r="S4965" s="4">
        <f t="shared" si="155"/>
        <v>2.1407345337297143</v>
      </c>
    </row>
    <row r="4966" spans="1:19" x14ac:dyDescent="0.25">
      <c r="A4966" s="10">
        <v>0</v>
      </c>
      <c r="B4966" s="1" t="s">
        <v>40</v>
      </c>
      <c r="C4966" s="1" t="s">
        <v>2432</v>
      </c>
      <c r="D4966" s="1">
        <v>2019</v>
      </c>
      <c r="E4966" s="2">
        <v>0</v>
      </c>
      <c r="F4966" s="2">
        <v>0</v>
      </c>
      <c r="G4966" s="2">
        <v>1041220</v>
      </c>
      <c r="H4966" s="2">
        <v>949356</v>
      </c>
      <c r="I4966" s="2">
        <v>446738</v>
      </c>
      <c r="J4966" s="2">
        <v>23721</v>
      </c>
      <c r="K4966" s="2">
        <v>75675</v>
      </c>
      <c r="L4966" s="2">
        <v>495086</v>
      </c>
      <c r="M4966" s="2">
        <v>91864</v>
      </c>
      <c r="N4966" s="4">
        <f t="shared" si="154"/>
        <v>0</v>
      </c>
      <c r="O4966" s="2">
        <v>0</v>
      </c>
      <c r="P4966" s="2">
        <v>373004</v>
      </c>
      <c r="Q4966" s="2">
        <v>199429</v>
      </c>
      <c r="R4966" s="2">
        <v>173835</v>
      </c>
      <c r="S4966" s="4">
        <f t="shared" si="155"/>
        <v>2.1457358989846695</v>
      </c>
    </row>
    <row r="4967" spans="1:19" x14ac:dyDescent="0.25">
      <c r="A4967" s="10">
        <v>0</v>
      </c>
      <c r="B4967" s="1" t="s">
        <v>55</v>
      </c>
      <c r="C4967" s="1" t="s">
        <v>4130</v>
      </c>
      <c r="D4967" s="1">
        <v>2019</v>
      </c>
      <c r="E4967" s="2">
        <v>0</v>
      </c>
      <c r="F4967" s="2">
        <v>0</v>
      </c>
      <c r="G4967" s="2">
        <v>395963</v>
      </c>
      <c r="H4967" s="2">
        <v>372785</v>
      </c>
      <c r="I4967" s="2">
        <v>142655</v>
      </c>
      <c r="J4967" s="2">
        <v>27430</v>
      </c>
      <c r="K4967" s="2">
        <v>0</v>
      </c>
      <c r="L4967" s="2">
        <v>225878</v>
      </c>
      <c r="M4967" s="2">
        <v>23178</v>
      </c>
      <c r="N4967" s="4">
        <f t="shared" si="154"/>
        <v>0</v>
      </c>
      <c r="O4967" s="2">
        <v>250000</v>
      </c>
      <c r="P4967" s="2">
        <v>62081</v>
      </c>
      <c r="Q4967" s="2">
        <v>178553</v>
      </c>
      <c r="R4967" s="2">
        <v>145278</v>
      </c>
      <c r="S4967" s="4">
        <f t="shared" si="155"/>
        <v>2.1481642093090487</v>
      </c>
    </row>
    <row r="4968" spans="1:19" x14ac:dyDescent="0.25">
      <c r="A4968" s="10">
        <v>0</v>
      </c>
      <c r="B4968" s="1" t="s">
        <v>40</v>
      </c>
      <c r="C4968" s="1" t="s">
        <v>3031</v>
      </c>
      <c r="D4968" s="1">
        <v>2019</v>
      </c>
      <c r="E4968" s="2">
        <v>0</v>
      </c>
      <c r="F4968" s="2">
        <v>0</v>
      </c>
      <c r="G4968" s="2">
        <v>486981</v>
      </c>
      <c r="H4968" s="2">
        <v>436777</v>
      </c>
      <c r="I4968" s="2">
        <v>153593</v>
      </c>
      <c r="J4968" s="2">
        <v>0</v>
      </c>
      <c r="K4968" s="2">
        <v>0</v>
      </c>
      <c r="L4968" s="2">
        <v>333388</v>
      </c>
      <c r="M4968" s="2">
        <v>50204</v>
      </c>
      <c r="N4968" s="4">
        <f t="shared" si="154"/>
        <v>0</v>
      </c>
      <c r="O4968" s="2">
        <v>0</v>
      </c>
      <c r="P4968" s="2">
        <v>357376</v>
      </c>
      <c r="Q4968" s="2">
        <v>248437</v>
      </c>
      <c r="R4968" s="2">
        <v>166350</v>
      </c>
      <c r="S4968" s="4">
        <f t="shared" si="155"/>
        <v>2.1483378418996093</v>
      </c>
    </row>
    <row r="4969" spans="1:19" x14ac:dyDescent="0.25">
      <c r="A4969" s="10">
        <v>0</v>
      </c>
      <c r="B4969" s="1" t="s">
        <v>32</v>
      </c>
      <c r="C4969" s="1" t="s">
        <v>1388</v>
      </c>
      <c r="D4969" s="1">
        <v>2019</v>
      </c>
      <c r="E4969" s="2">
        <v>0</v>
      </c>
      <c r="F4969" s="2">
        <v>0</v>
      </c>
      <c r="G4969" s="2">
        <v>1289283</v>
      </c>
      <c r="H4969" s="2">
        <v>1381707</v>
      </c>
      <c r="I4969" s="2">
        <v>518272</v>
      </c>
      <c r="J4969" s="2">
        <v>0</v>
      </c>
      <c r="K4969" s="2">
        <v>0</v>
      </c>
      <c r="L4969" s="2">
        <v>771011</v>
      </c>
      <c r="M4969" s="2">
        <v>-92424</v>
      </c>
      <c r="N4969" s="4">
        <f t="shared" si="154"/>
        <v>0</v>
      </c>
      <c r="O4969" s="2">
        <v>0</v>
      </c>
      <c r="P4969" s="2">
        <v>1123203</v>
      </c>
      <c r="Q4969" s="2">
        <v>651246</v>
      </c>
      <c r="R4969" s="2">
        <v>521158</v>
      </c>
      <c r="S4969" s="4">
        <f t="shared" si="155"/>
        <v>2.1552062906066873</v>
      </c>
    </row>
    <row r="4970" spans="1:19" x14ac:dyDescent="0.25">
      <c r="A4970" s="10">
        <v>0</v>
      </c>
      <c r="B4970" s="1" t="s">
        <v>32</v>
      </c>
      <c r="C4970" s="1" t="s">
        <v>2010</v>
      </c>
      <c r="D4970" s="1">
        <v>2019</v>
      </c>
      <c r="E4970" s="2">
        <v>0</v>
      </c>
      <c r="F4970" s="2">
        <v>0</v>
      </c>
      <c r="G4970" s="2">
        <v>873566</v>
      </c>
      <c r="H4970" s="2">
        <v>725677</v>
      </c>
      <c r="I4970" s="2">
        <v>49562</v>
      </c>
      <c r="J4970" s="2">
        <v>0</v>
      </c>
      <c r="K4970" s="2">
        <v>0</v>
      </c>
      <c r="L4970" s="2">
        <v>824004</v>
      </c>
      <c r="M4970" s="2">
        <v>147889</v>
      </c>
      <c r="N4970" s="4">
        <f t="shared" si="154"/>
        <v>0</v>
      </c>
      <c r="O4970" s="2">
        <v>0</v>
      </c>
      <c r="P4970" s="2">
        <v>1060388</v>
      </c>
      <c r="Q4970" s="2">
        <v>634376</v>
      </c>
      <c r="R4970" s="2">
        <v>491620</v>
      </c>
      <c r="S4970" s="4">
        <f t="shared" si="155"/>
        <v>2.1569260811195639</v>
      </c>
    </row>
    <row r="4971" spans="1:19" x14ac:dyDescent="0.25">
      <c r="A4971" s="10">
        <v>0</v>
      </c>
      <c r="B4971" s="1" t="s">
        <v>55</v>
      </c>
      <c r="C4971" s="1" t="s">
        <v>4094</v>
      </c>
      <c r="D4971" s="1">
        <v>2019</v>
      </c>
      <c r="E4971" s="2">
        <v>0</v>
      </c>
      <c r="F4971" s="2">
        <v>0</v>
      </c>
      <c r="G4971" s="2">
        <v>232900</v>
      </c>
      <c r="H4971" s="2">
        <v>205697</v>
      </c>
      <c r="I4971" s="2">
        <v>130346</v>
      </c>
      <c r="J4971" s="2">
        <v>0</v>
      </c>
      <c r="K4971" s="2">
        <v>0</v>
      </c>
      <c r="L4971" s="2">
        <v>102554</v>
      </c>
      <c r="M4971" s="2">
        <v>27203</v>
      </c>
      <c r="N4971" s="4">
        <f t="shared" si="154"/>
        <v>0</v>
      </c>
      <c r="O4971" s="2">
        <v>0</v>
      </c>
      <c r="P4971" s="2">
        <v>92133</v>
      </c>
      <c r="Q4971" s="2">
        <v>44064</v>
      </c>
      <c r="R4971" s="2">
        <v>42675</v>
      </c>
      <c r="S4971" s="4">
        <f t="shared" si="155"/>
        <v>2.158945518453427</v>
      </c>
    </row>
    <row r="4972" spans="1:19" x14ac:dyDescent="0.25">
      <c r="A4972" s="10">
        <v>0</v>
      </c>
      <c r="B4972" s="1" t="s">
        <v>40</v>
      </c>
      <c r="C4972" s="1" t="s">
        <v>3147</v>
      </c>
      <c r="D4972" s="1">
        <v>2019</v>
      </c>
      <c r="E4972" s="2">
        <v>0</v>
      </c>
      <c r="F4972" s="2">
        <v>0</v>
      </c>
      <c r="G4972" s="2">
        <v>192878</v>
      </c>
      <c r="H4972" s="2">
        <v>152267</v>
      </c>
      <c r="I4972" s="2">
        <v>770</v>
      </c>
      <c r="J4972" s="2">
        <v>2220</v>
      </c>
      <c r="K4972" s="2">
        <v>0</v>
      </c>
      <c r="L4972" s="2">
        <v>189888</v>
      </c>
      <c r="M4972" s="2">
        <v>40611</v>
      </c>
      <c r="N4972" s="4">
        <f t="shared" si="154"/>
        <v>0</v>
      </c>
      <c r="O4972" s="2">
        <v>0</v>
      </c>
      <c r="P4972" s="2">
        <v>195678</v>
      </c>
      <c r="Q4972" s="2">
        <v>124931</v>
      </c>
      <c r="R4972" s="2">
        <v>90410</v>
      </c>
      <c r="S4972" s="4">
        <f t="shared" si="155"/>
        <v>2.1643402278509014</v>
      </c>
    </row>
    <row r="4973" spans="1:19" x14ac:dyDescent="0.25">
      <c r="A4973" s="10">
        <v>0</v>
      </c>
      <c r="B4973" s="1" t="s">
        <v>40</v>
      </c>
      <c r="C4973" s="1" t="s">
        <v>2821</v>
      </c>
      <c r="D4973" s="1">
        <v>2019</v>
      </c>
      <c r="E4973" s="2">
        <v>0</v>
      </c>
      <c r="F4973" s="2">
        <v>0</v>
      </c>
      <c r="G4973" s="2">
        <v>563480</v>
      </c>
      <c r="H4973" s="2">
        <v>567414</v>
      </c>
      <c r="I4973" s="2">
        <v>195615</v>
      </c>
      <c r="J4973" s="2">
        <v>5560</v>
      </c>
      <c r="K4973" s="2">
        <v>0</v>
      </c>
      <c r="L4973" s="2">
        <v>362305</v>
      </c>
      <c r="M4973" s="2">
        <v>-3934</v>
      </c>
      <c r="N4973" s="4">
        <f t="shared" si="154"/>
        <v>0</v>
      </c>
      <c r="O4973" s="2">
        <v>0</v>
      </c>
      <c r="P4973" s="2">
        <v>806959</v>
      </c>
      <c r="Q4973" s="2">
        <v>381395</v>
      </c>
      <c r="R4973" s="2">
        <v>372450</v>
      </c>
      <c r="S4973" s="4">
        <f t="shared" si="155"/>
        <v>2.1666237078802526</v>
      </c>
    </row>
    <row r="4974" spans="1:19" x14ac:dyDescent="0.25">
      <c r="A4974" s="10">
        <v>0</v>
      </c>
      <c r="B4974" s="1" t="s">
        <v>32</v>
      </c>
      <c r="C4974" s="1" t="s">
        <v>273</v>
      </c>
      <c r="D4974" s="1">
        <v>2019</v>
      </c>
      <c r="E4974" s="2">
        <v>0</v>
      </c>
      <c r="F4974" s="2">
        <v>0</v>
      </c>
      <c r="G4974" s="2">
        <v>120070</v>
      </c>
      <c r="H4974" s="2">
        <v>112987</v>
      </c>
      <c r="I4974" s="2">
        <v>28386</v>
      </c>
      <c r="J4974" s="2">
        <v>0</v>
      </c>
      <c r="K4974" s="2">
        <v>0</v>
      </c>
      <c r="L4974" s="2">
        <v>91684</v>
      </c>
      <c r="M4974" s="2">
        <v>7083</v>
      </c>
      <c r="N4974" s="4">
        <f t="shared" si="154"/>
        <v>0</v>
      </c>
      <c r="O4974" s="2">
        <v>0</v>
      </c>
      <c r="P4974" s="2">
        <v>129673</v>
      </c>
      <c r="Q4974" s="2">
        <v>87627</v>
      </c>
      <c r="R4974" s="2">
        <v>59644</v>
      </c>
      <c r="S4974" s="4">
        <f t="shared" si="155"/>
        <v>2.1741164241164239</v>
      </c>
    </row>
    <row r="4975" spans="1:19" x14ac:dyDescent="0.25">
      <c r="A4975" s="10">
        <v>0</v>
      </c>
      <c r="B4975" s="1" t="s">
        <v>40</v>
      </c>
      <c r="C4975" s="1" t="s">
        <v>2705</v>
      </c>
      <c r="D4975" s="1">
        <v>2019</v>
      </c>
      <c r="E4975" s="2">
        <v>0</v>
      </c>
      <c r="F4975" s="2">
        <v>0</v>
      </c>
      <c r="G4975" s="2">
        <v>721013</v>
      </c>
      <c r="H4975" s="2">
        <v>642132</v>
      </c>
      <c r="I4975" s="2">
        <v>125283</v>
      </c>
      <c r="J4975" s="2">
        <v>0</v>
      </c>
      <c r="K4975" s="2">
        <v>0</v>
      </c>
      <c r="L4975" s="2">
        <v>595730</v>
      </c>
      <c r="M4975" s="2">
        <v>78881</v>
      </c>
      <c r="N4975" s="4">
        <f t="shared" si="154"/>
        <v>0</v>
      </c>
      <c r="O4975" s="2">
        <v>0</v>
      </c>
      <c r="P4975" s="2">
        <v>1301853</v>
      </c>
      <c r="Q4975" s="2">
        <v>700798</v>
      </c>
      <c r="R4975" s="2">
        <v>598069</v>
      </c>
      <c r="S4975" s="4">
        <f t="shared" si="155"/>
        <v>2.1767605410078104</v>
      </c>
    </row>
    <row r="4976" spans="1:19" x14ac:dyDescent="0.25">
      <c r="A4976" s="10">
        <v>0</v>
      </c>
      <c r="B4976" s="1" t="s">
        <v>40</v>
      </c>
      <c r="C4976" s="1" t="s">
        <v>3339</v>
      </c>
      <c r="D4976" s="1">
        <v>2019</v>
      </c>
      <c r="E4976" s="2">
        <v>0</v>
      </c>
      <c r="F4976" s="2">
        <v>0</v>
      </c>
      <c r="G4976" s="2">
        <v>1218065</v>
      </c>
      <c r="H4976" s="2">
        <v>606058</v>
      </c>
      <c r="I4976" s="2">
        <v>150716</v>
      </c>
      <c r="J4976" s="2">
        <v>0</v>
      </c>
      <c r="K4976" s="2">
        <v>379500</v>
      </c>
      <c r="L4976" s="2">
        <v>687849</v>
      </c>
      <c r="M4976" s="2">
        <v>612007</v>
      </c>
      <c r="N4976" s="4">
        <f t="shared" si="154"/>
        <v>0</v>
      </c>
      <c r="O4976" s="2">
        <v>0</v>
      </c>
      <c r="P4976" s="2">
        <v>940252</v>
      </c>
      <c r="Q4976" s="2">
        <v>433218</v>
      </c>
      <c r="R4976" s="2">
        <v>431428</v>
      </c>
      <c r="S4976" s="4">
        <f t="shared" si="155"/>
        <v>2.1793949395959467</v>
      </c>
    </row>
    <row r="4977" spans="1:19" x14ac:dyDescent="0.25">
      <c r="A4977" s="10">
        <v>0</v>
      </c>
      <c r="B4977" s="1" t="s">
        <v>40</v>
      </c>
      <c r="C4977" s="1" t="s">
        <v>2752</v>
      </c>
      <c r="D4977" s="1">
        <v>2019</v>
      </c>
      <c r="E4977" s="2">
        <v>0</v>
      </c>
      <c r="F4977" s="2">
        <v>0</v>
      </c>
      <c r="G4977" s="2">
        <v>4321073</v>
      </c>
      <c r="H4977" s="2">
        <v>3403752</v>
      </c>
      <c r="I4977" s="2">
        <v>2016833</v>
      </c>
      <c r="J4977" s="2">
        <v>127204</v>
      </c>
      <c r="K4977" s="2">
        <v>0</v>
      </c>
      <c r="L4977" s="2">
        <v>2177036</v>
      </c>
      <c r="M4977" s="2">
        <v>917321</v>
      </c>
      <c r="N4977" s="4">
        <f t="shared" si="154"/>
        <v>0</v>
      </c>
      <c r="O4977" s="2">
        <v>0</v>
      </c>
      <c r="P4977" s="2">
        <v>1806476</v>
      </c>
      <c r="Q4977" s="2">
        <v>1215288</v>
      </c>
      <c r="R4977" s="2">
        <v>828835</v>
      </c>
      <c r="S4977" s="4">
        <f t="shared" si="155"/>
        <v>2.1795363371479244</v>
      </c>
    </row>
    <row r="4978" spans="1:19" x14ac:dyDescent="0.25">
      <c r="A4978" s="10">
        <v>0</v>
      </c>
      <c r="B4978" s="1" t="s">
        <v>40</v>
      </c>
      <c r="C4978" s="1" t="s">
        <v>2815</v>
      </c>
      <c r="D4978" s="1">
        <v>2019</v>
      </c>
      <c r="E4978" s="2">
        <v>0</v>
      </c>
      <c r="F4978" s="2">
        <v>0</v>
      </c>
      <c r="G4978" s="2">
        <v>242579</v>
      </c>
      <c r="H4978" s="2">
        <v>199146</v>
      </c>
      <c r="I4978" s="2">
        <v>31401</v>
      </c>
      <c r="J4978" s="2">
        <v>86397</v>
      </c>
      <c r="K4978" s="2">
        <v>0</v>
      </c>
      <c r="L4978" s="2">
        <v>124781</v>
      </c>
      <c r="M4978" s="2">
        <v>43433</v>
      </c>
      <c r="N4978" s="4">
        <f t="shared" si="154"/>
        <v>0</v>
      </c>
      <c r="O4978" s="2">
        <v>0</v>
      </c>
      <c r="P4978" s="2">
        <v>250007</v>
      </c>
      <c r="Q4978" s="2">
        <v>134525</v>
      </c>
      <c r="R4978" s="2">
        <v>114518</v>
      </c>
      <c r="S4978" s="4">
        <f t="shared" si="155"/>
        <v>2.1831240503676277</v>
      </c>
    </row>
    <row r="4979" spans="1:19" x14ac:dyDescent="0.25">
      <c r="A4979" s="10">
        <v>0</v>
      </c>
      <c r="B4979" s="1" t="s">
        <v>32</v>
      </c>
      <c r="C4979" s="1" t="s">
        <v>694</v>
      </c>
      <c r="D4979" s="1">
        <v>2019</v>
      </c>
      <c r="E4979" s="2">
        <v>0</v>
      </c>
      <c r="F4979" s="2">
        <v>0</v>
      </c>
      <c r="G4979" s="2">
        <v>184487</v>
      </c>
      <c r="H4979" s="2">
        <v>199602</v>
      </c>
      <c r="I4979" s="2">
        <v>120348</v>
      </c>
      <c r="J4979" s="2">
        <v>7434</v>
      </c>
      <c r="K4979" s="2">
        <v>0</v>
      </c>
      <c r="L4979" s="2">
        <v>56705</v>
      </c>
      <c r="M4979" s="2">
        <v>-15115</v>
      </c>
      <c r="N4979" s="4">
        <f t="shared" si="154"/>
        <v>0</v>
      </c>
      <c r="O4979" s="2">
        <v>26571</v>
      </c>
      <c r="P4979" s="2">
        <v>134789</v>
      </c>
      <c r="Q4979" s="2">
        <v>52334</v>
      </c>
      <c r="R4979" s="2">
        <v>73882</v>
      </c>
      <c r="S4979" s="4">
        <f t="shared" si="155"/>
        <v>2.184023172085217</v>
      </c>
    </row>
    <row r="4980" spans="1:19" x14ac:dyDescent="0.25">
      <c r="A4980" s="10">
        <v>0</v>
      </c>
      <c r="B4980" s="1" t="s">
        <v>40</v>
      </c>
      <c r="C4980" s="1" t="s">
        <v>3433</v>
      </c>
      <c r="D4980" s="1">
        <v>2019</v>
      </c>
      <c r="E4980" s="2">
        <v>0</v>
      </c>
      <c r="F4980" s="2">
        <v>0</v>
      </c>
      <c r="G4980" s="2">
        <v>3461187</v>
      </c>
      <c r="H4980" s="2">
        <v>5540907</v>
      </c>
      <c r="I4980" s="2">
        <v>1143000</v>
      </c>
      <c r="J4980" s="2">
        <v>1023012</v>
      </c>
      <c r="K4980" s="2">
        <v>0</v>
      </c>
      <c r="L4980" s="2">
        <v>1295175</v>
      </c>
      <c r="M4980" s="2">
        <v>-2079720</v>
      </c>
      <c r="N4980" s="4">
        <f t="shared" si="154"/>
        <v>0</v>
      </c>
      <c r="O4980" s="2">
        <v>0</v>
      </c>
      <c r="P4980" s="2">
        <v>1900901</v>
      </c>
      <c r="Q4980" s="2">
        <v>1339488</v>
      </c>
      <c r="R4980" s="2">
        <v>869648</v>
      </c>
      <c r="S4980" s="4">
        <f t="shared" si="155"/>
        <v>2.1858280591687671</v>
      </c>
    </row>
    <row r="4981" spans="1:19" x14ac:dyDescent="0.25">
      <c r="A4981" s="10">
        <v>0</v>
      </c>
      <c r="B4981" s="1" t="s">
        <v>32</v>
      </c>
      <c r="C4981" s="1" t="s">
        <v>1918</v>
      </c>
      <c r="D4981" s="1">
        <v>2019</v>
      </c>
      <c r="E4981" s="2">
        <v>0</v>
      </c>
      <c r="F4981" s="2">
        <v>0</v>
      </c>
      <c r="G4981" s="2">
        <v>171179</v>
      </c>
      <c r="H4981" s="2">
        <v>186593</v>
      </c>
      <c r="I4981" s="2">
        <v>96740</v>
      </c>
      <c r="J4981" s="2">
        <v>1912</v>
      </c>
      <c r="K4981" s="2">
        <v>0</v>
      </c>
      <c r="L4981" s="2">
        <v>72527</v>
      </c>
      <c r="M4981" s="2">
        <v>-15414</v>
      </c>
      <c r="N4981" s="4">
        <f t="shared" si="154"/>
        <v>0</v>
      </c>
      <c r="O4981" s="2">
        <v>12254</v>
      </c>
      <c r="P4981" s="2">
        <v>107536</v>
      </c>
      <c r="Q4981" s="2">
        <v>68332</v>
      </c>
      <c r="R4981" s="2">
        <v>54741</v>
      </c>
      <c r="S4981" s="4">
        <f t="shared" si="155"/>
        <v>2.1883049268372883</v>
      </c>
    </row>
    <row r="4982" spans="1:19" x14ac:dyDescent="0.25">
      <c r="A4982" s="10">
        <v>0</v>
      </c>
      <c r="B4982" s="1" t="s">
        <v>32</v>
      </c>
      <c r="C4982" s="1" t="s">
        <v>2232</v>
      </c>
      <c r="D4982" s="1">
        <v>2019</v>
      </c>
      <c r="E4982" s="2">
        <v>0</v>
      </c>
      <c r="F4982" s="2">
        <v>0</v>
      </c>
      <c r="G4982" s="2">
        <v>90150</v>
      </c>
      <c r="H4982" s="2">
        <v>98066</v>
      </c>
      <c r="I4982" s="2">
        <v>1470</v>
      </c>
      <c r="J4982" s="2">
        <v>0</v>
      </c>
      <c r="K4982" s="2">
        <v>0</v>
      </c>
      <c r="L4982" s="2">
        <v>88680</v>
      </c>
      <c r="M4982" s="2">
        <v>-7916</v>
      </c>
      <c r="N4982" s="4">
        <f t="shared" si="154"/>
        <v>0</v>
      </c>
      <c r="O4982" s="2">
        <v>0</v>
      </c>
      <c r="P4982" s="2">
        <v>59769</v>
      </c>
      <c r="Q4982" s="2">
        <v>33419</v>
      </c>
      <c r="R4982" s="2">
        <v>27103</v>
      </c>
      <c r="S4982" s="4">
        <f t="shared" si="155"/>
        <v>2.2052540309190864</v>
      </c>
    </row>
    <row r="4983" spans="1:19" x14ac:dyDescent="0.25">
      <c r="A4983" s="10">
        <v>0</v>
      </c>
      <c r="B4983" s="1" t="s">
        <v>32</v>
      </c>
      <c r="C4983" s="1" t="s">
        <v>1380</v>
      </c>
      <c r="D4983" s="1">
        <v>2019</v>
      </c>
      <c r="E4983" s="2">
        <v>0</v>
      </c>
      <c r="F4983" s="2">
        <v>0</v>
      </c>
      <c r="G4983" s="2">
        <v>228634</v>
      </c>
      <c r="H4983" s="2">
        <v>256862</v>
      </c>
      <c r="I4983" s="2">
        <v>98565</v>
      </c>
      <c r="J4983" s="2">
        <v>1133</v>
      </c>
      <c r="K4983" s="2">
        <v>0</v>
      </c>
      <c r="L4983" s="2">
        <v>128936</v>
      </c>
      <c r="M4983" s="2">
        <v>-28228</v>
      </c>
      <c r="N4983" s="4">
        <f t="shared" si="154"/>
        <v>0</v>
      </c>
      <c r="O4983" s="2">
        <v>0</v>
      </c>
      <c r="P4983" s="2">
        <v>266569</v>
      </c>
      <c r="Q4983" s="2">
        <v>122121</v>
      </c>
      <c r="R4983" s="2">
        <v>120757</v>
      </c>
      <c r="S4983" s="4">
        <f t="shared" si="155"/>
        <v>2.2074827960283874</v>
      </c>
    </row>
    <row r="4984" spans="1:19" x14ac:dyDescent="0.25">
      <c r="A4984" s="10">
        <v>0</v>
      </c>
      <c r="B4984" s="1" t="s">
        <v>40</v>
      </c>
      <c r="C4984" s="1" t="s">
        <v>3263</v>
      </c>
      <c r="D4984" s="1">
        <v>2019</v>
      </c>
      <c r="E4984" s="2">
        <v>0</v>
      </c>
      <c r="F4984" s="2">
        <v>0</v>
      </c>
      <c r="G4984" s="2">
        <v>1103946</v>
      </c>
      <c r="H4984" s="2">
        <v>933623</v>
      </c>
      <c r="I4984" s="2">
        <v>276483</v>
      </c>
      <c r="J4984" s="2">
        <v>7616</v>
      </c>
      <c r="K4984" s="2">
        <v>0</v>
      </c>
      <c r="L4984" s="2">
        <v>819847</v>
      </c>
      <c r="M4984" s="2">
        <v>170323</v>
      </c>
      <c r="N4984" s="4">
        <f t="shared" si="154"/>
        <v>0</v>
      </c>
      <c r="O4984" s="2">
        <v>1167527</v>
      </c>
      <c r="P4984" s="2">
        <v>611012</v>
      </c>
      <c r="Q4984" s="2">
        <v>948076</v>
      </c>
      <c r="R4984" s="2">
        <v>804723</v>
      </c>
      <c r="S4984" s="4">
        <f t="shared" si="155"/>
        <v>2.2101257202789033</v>
      </c>
    </row>
    <row r="4985" spans="1:19" x14ac:dyDescent="0.25">
      <c r="A4985" s="10">
        <v>0</v>
      </c>
      <c r="B4985" s="1" t="s">
        <v>27</v>
      </c>
      <c r="C4985" s="1" t="s">
        <v>1071</v>
      </c>
      <c r="D4985" s="1">
        <v>2019</v>
      </c>
      <c r="E4985" s="2">
        <v>0</v>
      </c>
      <c r="F4985" s="2">
        <v>0</v>
      </c>
      <c r="G4985" s="2">
        <v>664089</v>
      </c>
      <c r="H4985" s="2">
        <v>368970</v>
      </c>
      <c r="I4985" s="2">
        <v>46614</v>
      </c>
      <c r="J4985" s="2">
        <v>7082</v>
      </c>
      <c r="K4985" s="2">
        <v>0</v>
      </c>
      <c r="L4985" s="2">
        <v>610393</v>
      </c>
      <c r="M4985" s="2">
        <v>295119</v>
      </c>
      <c r="N4985" s="4">
        <f t="shared" si="154"/>
        <v>0</v>
      </c>
      <c r="O4985" s="2">
        <v>0</v>
      </c>
      <c r="P4985" s="2">
        <v>712632</v>
      </c>
      <c r="Q4985" s="2">
        <v>390311</v>
      </c>
      <c r="R4985" s="2">
        <v>321447</v>
      </c>
      <c r="S4985" s="4">
        <f t="shared" si="155"/>
        <v>2.2169502281869171</v>
      </c>
    </row>
    <row r="4986" spans="1:19" x14ac:dyDescent="0.25">
      <c r="A4986" s="10">
        <v>0</v>
      </c>
      <c r="B4986" s="1" t="s">
        <v>32</v>
      </c>
      <c r="C4986" s="1" t="s">
        <v>1588</v>
      </c>
      <c r="D4986" s="1">
        <v>2019</v>
      </c>
      <c r="E4986" s="2">
        <v>0</v>
      </c>
      <c r="F4986" s="2">
        <v>0</v>
      </c>
      <c r="G4986" s="2">
        <v>693734</v>
      </c>
      <c r="H4986" s="2">
        <v>497039</v>
      </c>
      <c r="I4986" s="2">
        <v>549925</v>
      </c>
      <c r="J4986" s="2">
        <v>0</v>
      </c>
      <c r="K4986" s="2">
        <v>0</v>
      </c>
      <c r="L4986" s="2">
        <v>143809</v>
      </c>
      <c r="M4986" s="2">
        <v>196695</v>
      </c>
      <c r="N4986" s="4">
        <f t="shared" si="154"/>
        <v>0</v>
      </c>
      <c r="O4986" s="2">
        <v>0</v>
      </c>
      <c r="P4986" s="2">
        <v>221405</v>
      </c>
      <c r="Q4986" s="2">
        <v>116784</v>
      </c>
      <c r="R4986" s="2">
        <v>99652</v>
      </c>
      <c r="S4986" s="4">
        <f t="shared" si="155"/>
        <v>2.2217818006663186</v>
      </c>
    </row>
    <row r="4987" spans="1:19" x14ac:dyDescent="0.25">
      <c r="A4987" s="10">
        <v>0</v>
      </c>
      <c r="B4987" s="1" t="s">
        <v>40</v>
      </c>
      <c r="C4987" s="1" t="s">
        <v>2742</v>
      </c>
      <c r="D4987" s="1">
        <v>2019</v>
      </c>
      <c r="E4987" s="2">
        <v>0</v>
      </c>
      <c r="F4987" s="2">
        <v>0</v>
      </c>
      <c r="G4987" s="2">
        <v>343022</v>
      </c>
      <c r="H4987" s="2">
        <v>272509</v>
      </c>
      <c r="I4987" s="2">
        <v>9329</v>
      </c>
      <c r="J4987" s="2">
        <v>66284</v>
      </c>
      <c r="K4987" s="2">
        <v>0</v>
      </c>
      <c r="L4987" s="2">
        <v>267409</v>
      </c>
      <c r="M4987" s="2">
        <v>70513</v>
      </c>
      <c r="N4987" s="4">
        <f t="shared" si="154"/>
        <v>0</v>
      </c>
      <c r="O4987" s="2">
        <v>0</v>
      </c>
      <c r="P4987" s="2">
        <v>602824</v>
      </c>
      <c r="Q4987" s="2">
        <v>324738</v>
      </c>
      <c r="R4987" s="2">
        <v>270573</v>
      </c>
      <c r="S4987" s="4">
        <f t="shared" si="155"/>
        <v>2.2279532695427853</v>
      </c>
    </row>
    <row r="4988" spans="1:19" x14ac:dyDescent="0.25">
      <c r="A4988" s="10">
        <v>0</v>
      </c>
      <c r="B4988" s="1" t="s">
        <v>40</v>
      </c>
      <c r="C4988" s="1" t="s">
        <v>3417</v>
      </c>
      <c r="D4988" s="1">
        <v>2019</v>
      </c>
      <c r="E4988" s="2">
        <v>0</v>
      </c>
      <c r="F4988" s="2">
        <v>0</v>
      </c>
      <c r="G4988" s="2">
        <v>288939</v>
      </c>
      <c r="H4988" s="2">
        <v>222288</v>
      </c>
      <c r="I4988" s="2">
        <v>21211</v>
      </c>
      <c r="J4988" s="2">
        <v>0</v>
      </c>
      <c r="K4988" s="2">
        <v>0</v>
      </c>
      <c r="L4988" s="2">
        <v>267728</v>
      </c>
      <c r="M4988" s="2">
        <v>66651</v>
      </c>
      <c r="N4988" s="4">
        <f t="shared" si="154"/>
        <v>0</v>
      </c>
      <c r="O4988" s="2">
        <v>0</v>
      </c>
      <c r="P4988" s="2">
        <v>317972</v>
      </c>
      <c r="Q4988" s="2">
        <v>168655</v>
      </c>
      <c r="R4988" s="2">
        <v>142693</v>
      </c>
      <c r="S4988" s="4">
        <f t="shared" si="155"/>
        <v>2.2283643906848969</v>
      </c>
    </row>
    <row r="4989" spans="1:19" x14ac:dyDescent="0.25">
      <c r="A4989" s="10">
        <v>0</v>
      </c>
      <c r="B4989" s="1" t="s">
        <v>40</v>
      </c>
      <c r="C4989" s="1" t="s">
        <v>3200</v>
      </c>
      <c r="D4989" s="1">
        <v>2019</v>
      </c>
      <c r="E4989" s="2">
        <v>0</v>
      </c>
      <c r="F4989" s="2">
        <v>0</v>
      </c>
      <c r="G4989" s="2">
        <v>319362</v>
      </c>
      <c r="H4989" s="2">
        <v>277425</v>
      </c>
      <c r="I4989" s="2">
        <v>66600</v>
      </c>
      <c r="J4989" s="2">
        <v>3442</v>
      </c>
      <c r="K4989" s="2">
        <v>0</v>
      </c>
      <c r="L4989" s="2">
        <v>249320</v>
      </c>
      <c r="M4989" s="2">
        <v>41937</v>
      </c>
      <c r="N4989" s="4">
        <f t="shared" si="154"/>
        <v>0</v>
      </c>
      <c r="O4989" s="2">
        <v>0</v>
      </c>
      <c r="P4989" s="2">
        <v>537816</v>
      </c>
      <c r="Q4989" s="2">
        <v>259897</v>
      </c>
      <c r="R4989" s="2">
        <v>241312</v>
      </c>
      <c r="S4989" s="4">
        <f t="shared" si="155"/>
        <v>2.228716350616629</v>
      </c>
    </row>
    <row r="4990" spans="1:19" x14ac:dyDescent="0.25">
      <c r="A4990" s="10">
        <v>0</v>
      </c>
      <c r="B4990" s="1" t="s">
        <v>32</v>
      </c>
      <c r="C4990" s="1" t="s">
        <v>1434</v>
      </c>
      <c r="D4990" s="1">
        <v>2019</v>
      </c>
      <c r="E4990" s="2">
        <v>0</v>
      </c>
      <c r="F4990" s="2">
        <v>0</v>
      </c>
      <c r="G4990" s="2">
        <v>634551</v>
      </c>
      <c r="H4990" s="2">
        <v>570347</v>
      </c>
      <c r="I4990" s="2">
        <v>358971</v>
      </c>
      <c r="J4990" s="2">
        <v>86327</v>
      </c>
      <c r="K4990" s="2">
        <v>0</v>
      </c>
      <c r="L4990" s="2">
        <v>189253</v>
      </c>
      <c r="M4990" s="2">
        <v>64204</v>
      </c>
      <c r="N4990" s="4">
        <f t="shared" si="154"/>
        <v>0</v>
      </c>
      <c r="O4990" s="2">
        <v>0</v>
      </c>
      <c r="P4990" s="2">
        <v>306224</v>
      </c>
      <c r="Q4990" s="2">
        <v>195056</v>
      </c>
      <c r="R4990" s="2">
        <v>137171</v>
      </c>
      <c r="S4990" s="4">
        <f t="shared" si="155"/>
        <v>2.2324252210744255</v>
      </c>
    </row>
    <row r="4991" spans="1:19" x14ac:dyDescent="0.25">
      <c r="A4991" s="10">
        <v>0</v>
      </c>
      <c r="B4991" s="1" t="s">
        <v>27</v>
      </c>
      <c r="C4991" s="1" t="s">
        <v>1048</v>
      </c>
      <c r="D4991" s="1">
        <v>2019</v>
      </c>
      <c r="E4991" s="2">
        <v>0</v>
      </c>
      <c r="F4991" s="2">
        <v>0</v>
      </c>
      <c r="G4991" s="2">
        <v>2594364</v>
      </c>
      <c r="H4991" s="2">
        <v>2137472</v>
      </c>
      <c r="I4991" s="2">
        <v>103511</v>
      </c>
      <c r="J4991" s="2">
        <v>1016074</v>
      </c>
      <c r="K4991" s="2">
        <v>0</v>
      </c>
      <c r="L4991" s="2">
        <v>1474779</v>
      </c>
      <c r="M4991" s="2">
        <v>456892</v>
      </c>
      <c r="N4991" s="4">
        <f t="shared" si="154"/>
        <v>0</v>
      </c>
      <c r="O4991" s="2">
        <v>0</v>
      </c>
      <c r="P4991" s="2">
        <v>2240600</v>
      </c>
      <c r="Q4991" s="2">
        <v>1406100</v>
      </c>
      <c r="R4991" s="2">
        <v>1002704</v>
      </c>
      <c r="S4991" s="4">
        <f t="shared" si="155"/>
        <v>2.2345577558282406</v>
      </c>
    </row>
    <row r="4992" spans="1:19" x14ac:dyDescent="0.25">
      <c r="A4992" s="10">
        <v>0</v>
      </c>
      <c r="B4992" s="1" t="s">
        <v>40</v>
      </c>
      <c r="C4992" s="1" t="s">
        <v>2862</v>
      </c>
      <c r="D4992" s="1">
        <v>2019</v>
      </c>
      <c r="E4992" s="2">
        <v>0</v>
      </c>
      <c r="F4992" s="2">
        <v>0</v>
      </c>
      <c r="G4992" s="2">
        <v>393611</v>
      </c>
      <c r="H4992" s="2">
        <v>355432</v>
      </c>
      <c r="I4992" s="2">
        <v>70460</v>
      </c>
      <c r="J4992" s="2">
        <v>12651</v>
      </c>
      <c r="K4992" s="2">
        <v>0</v>
      </c>
      <c r="L4992" s="2">
        <v>310500</v>
      </c>
      <c r="M4992" s="2">
        <v>38179</v>
      </c>
      <c r="N4992" s="4">
        <f t="shared" si="154"/>
        <v>0</v>
      </c>
      <c r="O4992" s="2">
        <v>0</v>
      </c>
      <c r="P4992" s="2">
        <v>628549</v>
      </c>
      <c r="Q4992" s="2">
        <v>311606</v>
      </c>
      <c r="R4992" s="2">
        <v>280916</v>
      </c>
      <c r="S4992" s="4">
        <f t="shared" si="155"/>
        <v>2.2374980421193524</v>
      </c>
    </row>
    <row r="4993" spans="1:19" x14ac:dyDescent="0.25">
      <c r="A4993" s="10">
        <v>0</v>
      </c>
      <c r="B4993" s="1" t="s">
        <v>61</v>
      </c>
      <c r="C4993" s="1" t="s">
        <v>4473</v>
      </c>
      <c r="D4993" s="1">
        <v>2019</v>
      </c>
      <c r="E4993" s="2">
        <v>0</v>
      </c>
      <c r="F4993" s="2">
        <v>0</v>
      </c>
      <c r="G4993" s="2">
        <v>1038193</v>
      </c>
      <c r="H4993" s="2">
        <v>1086900</v>
      </c>
      <c r="I4993" s="2">
        <v>2400</v>
      </c>
      <c r="J4993" s="2">
        <v>70223</v>
      </c>
      <c r="K4993" s="2">
        <v>3627</v>
      </c>
      <c r="L4993" s="2">
        <v>961943</v>
      </c>
      <c r="M4993" s="2">
        <v>-48707</v>
      </c>
      <c r="N4993" s="4">
        <f t="shared" si="154"/>
        <v>0</v>
      </c>
      <c r="O4993" s="2">
        <v>0</v>
      </c>
      <c r="P4993" s="2">
        <v>2361970</v>
      </c>
      <c r="Q4993" s="2">
        <v>1034950</v>
      </c>
      <c r="R4993" s="2">
        <v>1054870</v>
      </c>
      <c r="S4993" s="4">
        <f t="shared" si="155"/>
        <v>2.2391100325158551</v>
      </c>
    </row>
    <row r="4994" spans="1:19" x14ac:dyDescent="0.25">
      <c r="A4994" s="10">
        <v>0</v>
      </c>
      <c r="B4994" s="1" t="s">
        <v>40</v>
      </c>
      <c r="C4994" s="1" t="s">
        <v>3202</v>
      </c>
      <c r="D4994" s="1">
        <v>2019</v>
      </c>
      <c r="E4994" s="2">
        <v>0</v>
      </c>
      <c r="F4994" s="2">
        <v>0</v>
      </c>
      <c r="G4994" s="2">
        <v>469528</v>
      </c>
      <c r="H4994" s="2">
        <v>321446</v>
      </c>
      <c r="I4994" s="2">
        <v>39712</v>
      </c>
      <c r="J4994" s="2">
        <v>4440</v>
      </c>
      <c r="K4994" s="2">
        <v>0</v>
      </c>
      <c r="L4994" s="2">
        <v>425376</v>
      </c>
      <c r="M4994" s="2">
        <v>148082</v>
      </c>
      <c r="N4994" s="4">
        <f t="shared" ref="N4994:N5057" si="156">(E4994-F4994)/G4994</f>
        <v>0</v>
      </c>
      <c r="O4994" s="2">
        <v>0</v>
      </c>
      <c r="P4994" s="2">
        <v>643306</v>
      </c>
      <c r="Q4994" s="2">
        <v>344722</v>
      </c>
      <c r="R4994" s="2">
        <v>287000</v>
      </c>
      <c r="S4994" s="4">
        <f t="shared" ref="S4994:S5057" si="157">(O4994+P4994)/R4994</f>
        <v>2.2414843205574915</v>
      </c>
    </row>
    <row r="4995" spans="1:19" x14ac:dyDescent="0.25">
      <c r="A4995" s="10">
        <v>0</v>
      </c>
      <c r="B4995" s="1" t="s">
        <v>32</v>
      </c>
      <c r="C4995" s="1" t="s">
        <v>1920</v>
      </c>
      <c r="D4995" s="1">
        <v>2019</v>
      </c>
      <c r="E4995" s="2">
        <v>0</v>
      </c>
      <c r="F4995" s="2">
        <v>0</v>
      </c>
      <c r="G4995" s="2">
        <v>619475</v>
      </c>
      <c r="H4995" s="2">
        <v>618737</v>
      </c>
      <c r="I4995" s="2">
        <v>348566</v>
      </c>
      <c r="J4995" s="2">
        <v>0</v>
      </c>
      <c r="K4995" s="2">
        <v>0</v>
      </c>
      <c r="L4995" s="2">
        <v>270909</v>
      </c>
      <c r="M4995" s="2">
        <v>738</v>
      </c>
      <c r="N4995" s="4">
        <f t="shared" si="156"/>
        <v>0</v>
      </c>
      <c r="O4995" s="2">
        <v>0</v>
      </c>
      <c r="P4995" s="2">
        <v>574587</v>
      </c>
      <c r="Q4995" s="2">
        <v>304655</v>
      </c>
      <c r="R4995" s="2">
        <v>255827</v>
      </c>
      <c r="S4995" s="4">
        <f t="shared" si="157"/>
        <v>2.2459982722699325</v>
      </c>
    </row>
    <row r="4996" spans="1:19" x14ac:dyDescent="0.25">
      <c r="A4996" s="10">
        <v>0</v>
      </c>
      <c r="B4996" s="1" t="s">
        <v>40</v>
      </c>
      <c r="C4996" s="1" t="s">
        <v>3408</v>
      </c>
      <c r="D4996" s="1">
        <v>2019</v>
      </c>
      <c r="E4996" s="2">
        <v>0</v>
      </c>
      <c r="F4996" s="2">
        <v>0</v>
      </c>
      <c r="G4996" s="2">
        <v>281687</v>
      </c>
      <c r="H4996" s="2">
        <v>299633</v>
      </c>
      <c r="I4996" s="2">
        <v>99379</v>
      </c>
      <c r="J4996" s="2">
        <v>0</v>
      </c>
      <c r="K4996" s="2">
        <v>0</v>
      </c>
      <c r="L4996" s="2">
        <v>182308</v>
      </c>
      <c r="M4996" s="2">
        <v>-17946</v>
      </c>
      <c r="N4996" s="4">
        <f t="shared" si="156"/>
        <v>0</v>
      </c>
      <c r="O4996" s="2">
        <v>0</v>
      </c>
      <c r="P4996" s="2">
        <v>396483</v>
      </c>
      <c r="Q4996" s="2">
        <v>219521</v>
      </c>
      <c r="R4996" s="2">
        <v>175854</v>
      </c>
      <c r="S4996" s="4">
        <f t="shared" si="157"/>
        <v>2.2546146234944899</v>
      </c>
    </row>
    <row r="4997" spans="1:19" x14ac:dyDescent="0.25">
      <c r="A4997" s="10">
        <v>0</v>
      </c>
      <c r="B4997" s="1" t="s">
        <v>32</v>
      </c>
      <c r="C4997" s="1" t="s">
        <v>2310</v>
      </c>
      <c r="D4997" s="1">
        <v>2019</v>
      </c>
      <c r="E4997" s="2">
        <v>0</v>
      </c>
      <c r="F4997" s="2">
        <v>0</v>
      </c>
      <c r="G4997" s="2">
        <v>341335</v>
      </c>
      <c r="H4997" s="2">
        <v>321459</v>
      </c>
      <c r="I4997" s="2">
        <v>171970</v>
      </c>
      <c r="J4997" s="2">
        <v>0</v>
      </c>
      <c r="K4997" s="2">
        <v>1000</v>
      </c>
      <c r="L4997" s="2">
        <v>168365</v>
      </c>
      <c r="M4997" s="2">
        <v>19876</v>
      </c>
      <c r="N4997" s="4">
        <f t="shared" si="156"/>
        <v>0</v>
      </c>
      <c r="O4997" s="2">
        <v>72402</v>
      </c>
      <c r="P4997" s="2">
        <v>201278</v>
      </c>
      <c r="Q4997" s="2">
        <v>161442</v>
      </c>
      <c r="R4997" s="2">
        <v>121312</v>
      </c>
      <c r="S4997" s="4">
        <f t="shared" si="157"/>
        <v>2.2560010551305725</v>
      </c>
    </row>
    <row r="4998" spans="1:19" x14ac:dyDescent="0.25">
      <c r="A4998" s="10">
        <v>0</v>
      </c>
      <c r="B4998" s="1" t="s">
        <v>40</v>
      </c>
      <c r="C4998" s="1" t="s">
        <v>3098</v>
      </c>
      <c r="D4998" s="1">
        <v>2019</v>
      </c>
      <c r="E4998" s="2">
        <v>0</v>
      </c>
      <c r="F4998" s="2">
        <v>0</v>
      </c>
      <c r="G4998" s="2">
        <v>710220</v>
      </c>
      <c r="H4998" s="2">
        <v>613303</v>
      </c>
      <c r="I4998" s="2">
        <v>353262</v>
      </c>
      <c r="J4998" s="2">
        <v>4949</v>
      </c>
      <c r="K4998" s="2">
        <v>0</v>
      </c>
      <c r="L4998" s="2">
        <v>352009</v>
      </c>
      <c r="M4998" s="2">
        <v>96917</v>
      </c>
      <c r="N4998" s="4">
        <f t="shared" si="156"/>
        <v>0</v>
      </c>
      <c r="O4998" s="2">
        <v>0</v>
      </c>
      <c r="P4998" s="2">
        <v>513179</v>
      </c>
      <c r="Q4998" s="2">
        <v>270050</v>
      </c>
      <c r="R4998" s="2">
        <v>227428</v>
      </c>
      <c r="S4998" s="4">
        <f t="shared" si="157"/>
        <v>2.2564459960954677</v>
      </c>
    </row>
    <row r="4999" spans="1:19" x14ac:dyDescent="0.25">
      <c r="A4999" s="10">
        <v>0</v>
      </c>
      <c r="B4999" s="1" t="s">
        <v>40</v>
      </c>
      <c r="C4999" s="1" t="s">
        <v>3217</v>
      </c>
      <c r="D4999" s="1">
        <v>2019</v>
      </c>
      <c r="E4999" s="2">
        <v>0</v>
      </c>
      <c r="F4999" s="2">
        <v>0</v>
      </c>
      <c r="G4999" s="2">
        <v>285081</v>
      </c>
      <c r="H4999" s="2">
        <v>244824</v>
      </c>
      <c r="I4999" s="2">
        <v>21729</v>
      </c>
      <c r="J4999" s="2">
        <v>0</v>
      </c>
      <c r="K4999" s="2">
        <v>0</v>
      </c>
      <c r="L4999" s="2">
        <v>263352</v>
      </c>
      <c r="M4999" s="2">
        <v>40257</v>
      </c>
      <c r="N4999" s="4">
        <f t="shared" si="156"/>
        <v>0</v>
      </c>
      <c r="O4999" s="2">
        <v>0</v>
      </c>
      <c r="P4999" s="2">
        <v>336188</v>
      </c>
      <c r="Q4999" s="2">
        <v>194908</v>
      </c>
      <c r="R4999" s="2">
        <v>148922</v>
      </c>
      <c r="S4999" s="4">
        <f t="shared" si="157"/>
        <v>2.2574770685325203</v>
      </c>
    </row>
    <row r="5000" spans="1:19" x14ac:dyDescent="0.25">
      <c r="A5000" s="10">
        <v>0</v>
      </c>
      <c r="B5000" s="1" t="s">
        <v>40</v>
      </c>
      <c r="C5000" s="1" t="s">
        <v>1747</v>
      </c>
      <c r="D5000" s="1">
        <v>2019</v>
      </c>
      <c r="E5000" s="2">
        <v>0</v>
      </c>
      <c r="F5000" s="2">
        <v>0</v>
      </c>
      <c r="G5000" s="2">
        <v>682019</v>
      </c>
      <c r="H5000" s="2">
        <v>634718</v>
      </c>
      <c r="I5000" s="2">
        <v>93046</v>
      </c>
      <c r="J5000" s="2">
        <v>1225</v>
      </c>
      <c r="K5000" s="2">
        <v>0</v>
      </c>
      <c r="L5000" s="2">
        <v>587748</v>
      </c>
      <c r="M5000" s="2">
        <v>47301</v>
      </c>
      <c r="N5000" s="4">
        <f t="shared" si="156"/>
        <v>0</v>
      </c>
      <c r="O5000" s="2">
        <v>0</v>
      </c>
      <c r="P5000" s="2">
        <v>602395</v>
      </c>
      <c r="Q5000" s="2">
        <v>254306</v>
      </c>
      <c r="R5000" s="2">
        <v>266324</v>
      </c>
      <c r="S5000" s="4">
        <f t="shared" si="157"/>
        <v>2.2618877757918927</v>
      </c>
    </row>
    <row r="5001" spans="1:19" x14ac:dyDescent="0.25">
      <c r="A5001" s="10">
        <v>0</v>
      </c>
      <c r="B5001" s="1" t="s">
        <v>55</v>
      </c>
      <c r="C5001" s="1" t="s">
        <v>3963</v>
      </c>
      <c r="D5001" s="1">
        <v>2019</v>
      </c>
      <c r="E5001" s="2">
        <v>0</v>
      </c>
      <c r="F5001" s="2">
        <v>0</v>
      </c>
      <c r="G5001" s="2">
        <v>2411881</v>
      </c>
      <c r="H5001" s="2">
        <v>2177544</v>
      </c>
      <c r="I5001" s="2">
        <v>962810</v>
      </c>
      <c r="J5001" s="2">
        <v>123936</v>
      </c>
      <c r="K5001" s="2">
        <v>127747</v>
      </c>
      <c r="L5001" s="2">
        <v>1197388</v>
      </c>
      <c r="M5001" s="2">
        <v>234337</v>
      </c>
      <c r="N5001" s="4">
        <f t="shared" si="156"/>
        <v>0</v>
      </c>
      <c r="O5001" s="2">
        <v>78001</v>
      </c>
      <c r="P5001" s="2">
        <v>1652730</v>
      </c>
      <c r="Q5001" s="2">
        <v>1031746</v>
      </c>
      <c r="R5001" s="2">
        <v>762469</v>
      </c>
      <c r="S5001" s="4">
        <f t="shared" si="157"/>
        <v>2.2699034321395364</v>
      </c>
    </row>
    <row r="5002" spans="1:19" x14ac:dyDescent="0.25">
      <c r="A5002" s="10">
        <v>0</v>
      </c>
      <c r="B5002" s="1" t="s">
        <v>40</v>
      </c>
      <c r="C5002" s="1" t="s">
        <v>3407</v>
      </c>
      <c r="D5002" s="1">
        <v>2019</v>
      </c>
      <c r="E5002" s="2">
        <v>0</v>
      </c>
      <c r="F5002" s="2">
        <v>0</v>
      </c>
      <c r="G5002" s="2">
        <v>374677</v>
      </c>
      <c r="H5002" s="2">
        <v>334850</v>
      </c>
      <c r="I5002" s="2">
        <v>16861</v>
      </c>
      <c r="J5002" s="2">
        <v>6310</v>
      </c>
      <c r="K5002" s="2">
        <v>0</v>
      </c>
      <c r="L5002" s="2">
        <v>351506</v>
      </c>
      <c r="M5002" s="2">
        <v>39827</v>
      </c>
      <c r="N5002" s="4">
        <f t="shared" si="156"/>
        <v>0</v>
      </c>
      <c r="O5002" s="2">
        <v>40335</v>
      </c>
      <c r="P5002" s="2">
        <v>446342</v>
      </c>
      <c r="Q5002" s="2">
        <v>297028</v>
      </c>
      <c r="R5002" s="2">
        <v>214382</v>
      </c>
      <c r="S5002" s="4">
        <f t="shared" si="157"/>
        <v>2.2701392840816861</v>
      </c>
    </row>
    <row r="5003" spans="1:19" x14ac:dyDescent="0.25">
      <c r="A5003" s="10">
        <v>0</v>
      </c>
      <c r="B5003" s="1" t="s">
        <v>40</v>
      </c>
      <c r="C5003" s="1" t="s">
        <v>3518</v>
      </c>
      <c r="D5003" s="1">
        <v>2019</v>
      </c>
      <c r="E5003" s="2">
        <v>0</v>
      </c>
      <c r="F5003" s="2">
        <v>0</v>
      </c>
      <c r="G5003" s="2">
        <v>513000</v>
      </c>
      <c r="H5003" s="2">
        <v>542105</v>
      </c>
      <c r="I5003" s="2">
        <v>70257</v>
      </c>
      <c r="J5003" s="2">
        <v>0</v>
      </c>
      <c r="K5003" s="2">
        <v>0</v>
      </c>
      <c r="L5003" s="2">
        <v>442741</v>
      </c>
      <c r="M5003" s="2">
        <v>-29105</v>
      </c>
      <c r="N5003" s="4">
        <f t="shared" si="156"/>
        <v>0</v>
      </c>
      <c r="O5003" s="2">
        <v>0</v>
      </c>
      <c r="P5003" s="2">
        <v>1165793</v>
      </c>
      <c r="Q5003" s="2">
        <v>501338</v>
      </c>
      <c r="R5003" s="2">
        <v>513258</v>
      </c>
      <c r="S5003" s="4">
        <f t="shared" si="157"/>
        <v>2.2713586539323303</v>
      </c>
    </row>
    <row r="5004" spans="1:19" x14ac:dyDescent="0.25">
      <c r="A5004" s="10">
        <v>0</v>
      </c>
      <c r="B5004" s="1" t="s">
        <v>32</v>
      </c>
      <c r="C5004" s="1" t="s">
        <v>254</v>
      </c>
      <c r="D5004" s="1">
        <v>2019</v>
      </c>
      <c r="E5004" s="2">
        <v>0</v>
      </c>
      <c r="F5004" s="2">
        <v>0</v>
      </c>
      <c r="G5004" s="2">
        <v>375096</v>
      </c>
      <c r="H5004" s="2">
        <v>346325</v>
      </c>
      <c r="I5004" s="2">
        <v>167209</v>
      </c>
      <c r="J5004" s="2">
        <v>0</v>
      </c>
      <c r="K5004" s="2">
        <v>0</v>
      </c>
      <c r="L5004" s="2">
        <v>207827</v>
      </c>
      <c r="M5004" s="2">
        <v>28771</v>
      </c>
      <c r="N5004" s="4">
        <f t="shared" si="156"/>
        <v>0</v>
      </c>
      <c r="O5004" s="2">
        <v>0</v>
      </c>
      <c r="P5004" s="2">
        <v>393955</v>
      </c>
      <c r="Q5004" s="2">
        <v>193501</v>
      </c>
      <c r="R5004" s="2">
        <v>173020</v>
      </c>
      <c r="S5004" s="4">
        <f t="shared" si="157"/>
        <v>2.2769333025083807</v>
      </c>
    </row>
    <row r="5005" spans="1:19" x14ac:dyDescent="0.25">
      <c r="A5005" s="10">
        <v>0</v>
      </c>
      <c r="B5005" s="1" t="s">
        <v>32</v>
      </c>
      <c r="C5005" s="1" t="s">
        <v>1948</v>
      </c>
      <c r="D5005" s="1">
        <v>2019</v>
      </c>
      <c r="E5005" s="2">
        <v>0</v>
      </c>
      <c r="F5005" s="2">
        <v>0</v>
      </c>
      <c r="G5005" s="2">
        <v>201452</v>
      </c>
      <c r="H5005" s="2">
        <v>172092</v>
      </c>
      <c r="I5005" s="2">
        <v>116049</v>
      </c>
      <c r="J5005" s="2">
        <v>0</v>
      </c>
      <c r="K5005" s="2">
        <v>0</v>
      </c>
      <c r="L5005" s="2">
        <v>85403</v>
      </c>
      <c r="M5005" s="2">
        <v>29360</v>
      </c>
      <c r="N5005" s="4">
        <f t="shared" si="156"/>
        <v>0</v>
      </c>
      <c r="O5005" s="2">
        <v>0</v>
      </c>
      <c r="P5005" s="2">
        <v>125862</v>
      </c>
      <c r="Q5005" s="2">
        <v>74000</v>
      </c>
      <c r="R5005" s="2">
        <v>54963</v>
      </c>
      <c r="S5005" s="4">
        <f t="shared" si="157"/>
        <v>2.2899405054309261</v>
      </c>
    </row>
    <row r="5006" spans="1:19" x14ac:dyDescent="0.25">
      <c r="A5006" s="10">
        <v>0</v>
      </c>
      <c r="B5006" s="1" t="s">
        <v>40</v>
      </c>
      <c r="C5006" s="1" t="s">
        <v>3468</v>
      </c>
      <c r="D5006" s="1">
        <v>2019</v>
      </c>
      <c r="E5006" s="2">
        <v>0</v>
      </c>
      <c r="F5006" s="2">
        <v>0</v>
      </c>
      <c r="G5006" s="2">
        <v>1487077</v>
      </c>
      <c r="H5006" s="2">
        <v>1290601</v>
      </c>
      <c r="I5006" s="2">
        <v>808368</v>
      </c>
      <c r="J5006" s="2">
        <v>0</v>
      </c>
      <c r="K5006" s="2">
        <v>0</v>
      </c>
      <c r="L5006" s="2">
        <v>678709</v>
      </c>
      <c r="M5006" s="2">
        <v>196476</v>
      </c>
      <c r="N5006" s="4">
        <f t="shared" si="156"/>
        <v>0</v>
      </c>
      <c r="O5006" s="2">
        <v>0</v>
      </c>
      <c r="P5006" s="2">
        <v>1357730</v>
      </c>
      <c r="Q5006" s="2">
        <v>781512</v>
      </c>
      <c r="R5006" s="2">
        <v>592390</v>
      </c>
      <c r="S5006" s="4">
        <f t="shared" si="157"/>
        <v>2.2919529364101354</v>
      </c>
    </row>
    <row r="5007" spans="1:19" x14ac:dyDescent="0.25">
      <c r="A5007" s="10">
        <v>0</v>
      </c>
      <c r="B5007" s="1" t="s">
        <v>40</v>
      </c>
      <c r="C5007" s="1" t="s">
        <v>3500</v>
      </c>
      <c r="D5007" s="1">
        <v>2019</v>
      </c>
      <c r="E5007" s="2">
        <v>0</v>
      </c>
      <c r="F5007" s="2">
        <v>0</v>
      </c>
      <c r="G5007" s="2">
        <v>513623</v>
      </c>
      <c r="H5007" s="2">
        <v>204486</v>
      </c>
      <c r="I5007" s="2">
        <v>5286</v>
      </c>
      <c r="J5007" s="2">
        <v>0</v>
      </c>
      <c r="K5007" s="2">
        <v>0</v>
      </c>
      <c r="L5007" s="2">
        <v>508337</v>
      </c>
      <c r="M5007" s="2">
        <v>309137</v>
      </c>
      <c r="N5007" s="4">
        <f t="shared" si="156"/>
        <v>0</v>
      </c>
      <c r="O5007" s="2">
        <v>0</v>
      </c>
      <c r="P5007" s="2">
        <v>326544</v>
      </c>
      <c r="Q5007" s="2">
        <v>242643</v>
      </c>
      <c r="R5007" s="2">
        <v>142327</v>
      </c>
      <c r="S5007" s="4">
        <f t="shared" si="157"/>
        <v>2.2943222297947683</v>
      </c>
    </row>
    <row r="5008" spans="1:19" x14ac:dyDescent="0.25">
      <c r="A5008" s="10">
        <v>0</v>
      </c>
      <c r="B5008" s="1" t="s">
        <v>32</v>
      </c>
      <c r="C5008" s="1" t="s">
        <v>195</v>
      </c>
      <c r="D5008" s="1">
        <v>2019</v>
      </c>
      <c r="E5008" s="2">
        <v>0</v>
      </c>
      <c r="F5008" s="2">
        <v>0</v>
      </c>
      <c r="G5008" s="2">
        <v>291509</v>
      </c>
      <c r="H5008" s="2">
        <v>277579</v>
      </c>
      <c r="I5008" s="2">
        <v>80420</v>
      </c>
      <c r="J5008" s="2">
        <v>8605</v>
      </c>
      <c r="K5008" s="2">
        <v>0</v>
      </c>
      <c r="L5008" s="2">
        <v>202484</v>
      </c>
      <c r="M5008" s="2">
        <v>13930</v>
      </c>
      <c r="N5008" s="4">
        <f t="shared" si="156"/>
        <v>0</v>
      </c>
      <c r="O5008" s="2">
        <v>0</v>
      </c>
      <c r="P5008" s="2">
        <v>153151</v>
      </c>
      <c r="Q5008" s="2">
        <v>85868</v>
      </c>
      <c r="R5008" s="2">
        <v>66747</v>
      </c>
      <c r="S5008" s="4">
        <f t="shared" si="157"/>
        <v>2.2945001273465473</v>
      </c>
    </row>
    <row r="5009" spans="1:19" x14ac:dyDescent="0.25">
      <c r="A5009" s="10">
        <v>0</v>
      </c>
      <c r="B5009" s="1" t="s">
        <v>40</v>
      </c>
      <c r="C5009" s="1" t="s">
        <v>2911</v>
      </c>
      <c r="D5009" s="1">
        <v>2019</v>
      </c>
      <c r="E5009" s="2">
        <v>0</v>
      </c>
      <c r="F5009" s="2">
        <v>0</v>
      </c>
      <c r="G5009" s="2">
        <v>655725</v>
      </c>
      <c r="H5009" s="2">
        <v>459422</v>
      </c>
      <c r="I5009" s="2">
        <v>59189</v>
      </c>
      <c r="J5009" s="2">
        <v>6378</v>
      </c>
      <c r="K5009" s="2">
        <v>0</v>
      </c>
      <c r="L5009" s="2">
        <v>590158</v>
      </c>
      <c r="M5009" s="2">
        <v>196303</v>
      </c>
      <c r="N5009" s="4">
        <f t="shared" si="156"/>
        <v>0</v>
      </c>
      <c r="O5009" s="2">
        <v>41143</v>
      </c>
      <c r="P5009" s="2">
        <v>593994</v>
      </c>
      <c r="Q5009" s="2">
        <v>419762</v>
      </c>
      <c r="R5009" s="2">
        <v>276627</v>
      </c>
      <c r="S5009" s="4">
        <f t="shared" si="157"/>
        <v>2.2960050898863811</v>
      </c>
    </row>
    <row r="5010" spans="1:19" x14ac:dyDescent="0.25">
      <c r="A5010" s="10">
        <v>0</v>
      </c>
      <c r="B5010" s="1" t="s">
        <v>40</v>
      </c>
      <c r="C5010" s="1" t="s">
        <v>2851</v>
      </c>
      <c r="D5010" s="1">
        <v>2019</v>
      </c>
      <c r="E5010" s="2">
        <v>0</v>
      </c>
      <c r="F5010" s="2">
        <v>0</v>
      </c>
      <c r="G5010" s="2">
        <v>648934</v>
      </c>
      <c r="H5010" s="2">
        <v>627695</v>
      </c>
      <c r="I5010" s="2">
        <v>97891</v>
      </c>
      <c r="J5010" s="2">
        <v>0</v>
      </c>
      <c r="K5010" s="2">
        <v>0</v>
      </c>
      <c r="L5010" s="2">
        <v>551043</v>
      </c>
      <c r="M5010" s="2">
        <v>21239</v>
      </c>
      <c r="N5010" s="4">
        <f t="shared" si="156"/>
        <v>0</v>
      </c>
      <c r="O5010" s="2">
        <v>0</v>
      </c>
      <c r="P5010" s="2">
        <v>880409</v>
      </c>
      <c r="Q5010" s="2">
        <v>479678</v>
      </c>
      <c r="R5010" s="2">
        <v>383144</v>
      </c>
      <c r="S5010" s="4">
        <f t="shared" si="157"/>
        <v>2.2978540705322281</v>
      </c>
    </row>
    <row r="5011" spans="1:19" x14ac:dyDescent="0.25">
      <c r="A5011" s="10">
        <v>0</v>
      </c>
      <c r="B5011" s="1" t="s">
        <v>32</v>
      </c>
      <c r="C5011" s="1" t="s">
        <v>2064</v>
      </c>
      <c r="D5011" s="1">
        <v>2019</v>
      </c>
      <c r="E5011" s="2">
        <v>0</v>
      </c>
      <c r="F5011" s="2">
        <v>0</v>
      </c>
      <c r="G5011" s="2">
        <v>44039885</v>
      </c>
      <c r="H5011" s="2">
        <v>46199614</v>
      </c>
      <c r="I5011" s="2">
        <v>22055989</v>
      </c>
      <c r="J5011" s="2">
        <v>15000</v>
      </c>
      <c r="K5011" s="2">
        <v>0</v>
      </c>
      <c r="L5011" s="2">
        <v>21968896</v>
      </c>
      <c r="M5011" s="2">
        <v>-2159729</v>
      </c>
      <c r="N5011" s="4">
        <f t="shared" si="156"/>
        <v>0</v>
      </c>
      <c r="O5011" s="2">
        <v>0</v>
      </c>
      <c r="P5011" s="2">
        <v>29529895</v>
      </c>
      <c r="Q5011" s="2">
        <v>19904681</v>
      </c>
      <c r="R5011" s="2">
        <v>12840888</v>
      </c>
      <c r="S5011" s="4">
        <f t="shared" si="157"/>
        <v>2.2996770161066742</v>
      </c>
    </row>
    <row r="5012" spans="1:19" x14ac:dyDescent="0.25">
      <c r="A5012" s="10">
        <v>0</v>
      </c>
      <c r="B5012" s="1" t="s">
        <v>40</v>
      </c>
      <c r="C5012" s="1" t="s">
        <v>1813</v>
      </c>
      <c r="D5012" s="1">
        <v>2019</v>
      </c>
      <c r="E5012" s="2">
        <v>0</v>
      </c>
      <c r="F5012" s="2">
        <v>0</v>
      </c>
      <c r="G5012" s="2">
        <v>487458</v>
      </c>
      <c r="H5012" s="2">
        <v>415701</v>
      </c>
      <c r="I5012" s="2">
        <v>83894</v>
      </c>
      <c r="J5012" s="2">
        <v>4074</v>
      </c>
      <c r="K5012" s="2">
        <v>0</v>
      </c>
      <c r="L5012" s="2">
        <v>399490</v>
      </c>
      <c r="M5012" s="2">
        <v>71757</v>
      </c>
      <c r="N5012" s="4">
        <f t="shared" si="156"/>
        <v>0</v>
      </c>
      <c r="O5012" s="2">
        <v>0</v>
      </c>
      <c r="P5012" s="2">
        <v>706652</v>
      </c>
      <c r="Q5012" s="2">
        <v>363289</v>
      </c>
      <c r="R5012" s="2">
        <v>306531</v>
      </c>
      <c r="S5012" s="4">
        <f t="shared" si="157"/>
        <v>2.3053198534569099</v>
      </c>
    </row>
    <row r="5013" spans="1:19" x14ac:dyDescent="0.25">
      <c r="A5013" s="10">
        <v>0</v>
      </c>
      <c r="B5013" s="1" t="s">
        <v>61</v>
      </c>
      <c r="C5013" s="1" t="s">
        <v>4427</v>
      </c>
      <c r="D5013" s="1">
        <v>2019</v>
      </c>
      <c r="E5013" s="2">
        <v>0</v>
      </c>
      <c r="F5013" s="2">
        <v>0</v>
      </c>
      <c r="G5013" s="2">
        <v>2142001</v>
      </c>
      <c r="H5013" s="2">
        <v>1540304</v>
      </c>
      <c r="I5013" s="2">
        <v>1204554</v>
      </c>
      <c r="J5013" s="2">
        <v>140741</v>
      </c>
      <c r="K5013" s="2">
        <v>0</v>
      </c>
      <c r="L5013" s="2">
        <v>796706</v>
      </c>
      <c r="M5013" s="2">
        <v>601697</v>
      </c>
      <c r="N5013" s="4">
        <f t="shared" si="156"/>
        <v>0</v>
      </c>
      <c r="O5013" s="2">
        <v>25741</v>
      </c>
      <c r="P5013" s="2">
        <v>1839840</v>
      </c>
      <c r="Q5013" s="2">
        <v>1036460</v>
      </c>
      <c r="R5013" s="2">
        <v>808898</v>
      </c>
      <c r="S5013" s="4">
        <f t="shared" si="157"/>
        <v>2.3063241595355657</v>
      </c>
    </row>
    <row r="5014" spans="1:19" x14ac:dyDescent="0.25">
      <c r="A5014" s="10">
        <v>0</v>
      </c>
      <c r="B5014" s="1" t="s">
        <v>32</v>
      </c>
      <c r="C5014" s="1" t="s">
        <v>2360</v>
      </c>
      <c r="D5014" s="1">
        <v>2019</v>
      </c>
      <c r="E5014" s="2">
        <v>0</v>
      </c>
      <c r="F5014" s="2">
        <v>0</v>
      </c>
      <c r="G5014" s="2">
        <v>295709</v>
      </c>
      <c r="H5014" s="2">
        <v>276824</v>
      </c>
      <c r="I5014" s="2">
        <v>8949</v>
      </c>
      <c r="J5014" s="2">
        <v>30641</v>
      </c>
      <c r="K5014" s="2">
        <v>0</v>
      </c>
      <c r="L5014" s="2">
        <v>256119</v>
      </c>
      <c r="M5014" s="2">
        <v>18885</v>
      </c>
      <c r="N5014" s="4">
        <f t="shared" si="156"/>
        <v>0</v>
      </c>
      <c r="O5014" s="2">
        <v>0</v>
      </c>
      <c r="P5014" s="2">
        <v>507746</v>
      </c>
      <c r="Q5014" s="2">
        <v>264795</v>
      </c>
      <c r="R5014" s="2">
        <v>219827</v>
      </c>
      <c r="S5014" s="4">
        <f t="shared" si="157"/>
        <v>2.3097526691443728</v>
      </c>
    </row>
    <row r="5015" spans="1:19" x14ac:dyDescent="0.25">
      <c r="A5015" s="10">
        <v>0</v>
      </c>
      <c r="B5015" s="1" t="s">
        <v>32</v>
      </c>
      <c r="C5015" s="1" t="s">
        <v>2123</v>
      </c>
      <c r="D5015" s="1">
        <v>2019</v>
      </c>
      <c r="E5015" s="2">
        <v>0</v>
      </c>
      <c r="F5015" s="2">
        <v>0</v>
      </c>
      <c r="G5015" s="2">
        <v>1001603</v>
      </c>
      <c r="H5015" s="2">
        <v>697455</v>
      </c>
      <c r="I5015" s="2">
        <v>358514</v>
      </c>
      <c r="J5015" s="2">
        <v>0</v>
      </c>
      <c r="K5015" s="2">
        <v>347230</v>
      </c>
      <c r="L5015" s="2">
        <v>295859</v>
      </c>
      <c r="M5015" s="2">
        <v>304148</v>
      </c>
      <c r="N5015" s="4">
        <f t="shared" si="156"/>
        <v>0</v>
      </c>
      <c r="O5015" s="2">
        <v>0</v>
      </c>
      <c r="P5015" s="2">
        <v>651615</v>
      </c>
      <c r="Q5015" s="2">
        <v>377123</v>
      </c>
      <c r="R5015" s="2">
        <v>281897</v>
      </c>
      <c r="S5015" s="4">
        <f t="shared" si="157"/>
        <v>2.3115357737045801</v>
      </c>
    </row>
    <row r="5016" spans="1:19" x14ac:dyDescent="0.25">
      <c r="A5016" s="10">
        <v>0</v>
      </c>
      <c r="B5016" s="1" t="s">
        <v>32</v>
      </c>
      <c r="C5016" s="1" t="s">
        <v>2252</v>
      </c>
      <c r="D5016" s="1">
        <v>2019</v>
      </c>
      <c r="E5016" s="2">
        <v>0</v>
      </c>
      <c r="F5016" s="2">
        <v>0</v>
      </c>
      <c r="G5016" s="2">
        <v>56637</v>
      </c>
      <c r="H5016" s="2">
        <v>63573</v>
      </c>
      <c r="I5016" s="2">
        <v>42095</v>
      </c>
      <c r="J5016" s="2">
        <v>0</v>
      </c>
      <c r="K5016" s="2">
        <v>0</v>
      </c>
      <c r="L5016" s="2">
        <v>14542</v>
      </c>
      <c r="M5016" s="2">
        <v>-6936</v>
      </c>
      <c r="N5016" s="4">
        <f t="shared" si="156"/>
        <v>0</v>
      </c>
      <c r="O5016" s="2">
        <v>0</v>
      </c>
      <c r="P5016" s="2">
        <v>31106</v>
      </c>
      <c r="Q5016" s="2">
        <v>13695</v>
      </c>
      <c r="R5016" s="2">
        <v>13443</v>
      </c>
      <c r="S5016" s="4">
        <f t="shared" si="157"/>
        <v>2.3139180242505395</v>
      </c>
    </row>
    <row r="5017" spans="1:19" x14ac:dyDescent="0.25">
      <c r="A5017" s="10">
        <v>0</v>
      </c>
      <c r="B5017" s="1" t="s">
        <v>40</v>
      </c>
      <c r="C5017" s="1" t="s">
        <v>2191</v>
      </c>
      <c r="D5017" s="1">
        <v>2019</v>
      </c>
      <c r="E5017" s="2">
        <v>0</v>
      </c>
      <c r="F5017" s="2">
        <v>0</v>
      </c>
      <c r="G5017" s="2">
        <v>894030</v>
      </c>
      <c r="H5017" s="2">
        <v>989225</v>
      </c>
      <c r="I5017" s="2">
        <v>286998</v>
      </c>
      <c r="J5017" s="2">
        <v>1704</v>
      </c>
      <c r="K5017" s="2">
        <v>0</v>
      </c>
      <c r="L5017" s="2">
        <v>605328</v>
      </c>
      <c r="M5017" s="2">
        <v>-95195</v>
      </c>
      <c r="N5017" s="4">
        <f t="shared" si="156"/>
        <v>0</v>
      </c>
      <c r="O5017" s="2">
        <v>0</v>
      </c>
      <c r="P5017" s="2">
        <v>1230975</v>
      </c>
      <c r="Q5017" s="2">
        <v>501654</v>
      </c>
      <c r="R5017" s="2">
        <v>531544</v>
      </c>
      <c r="S5017" s="4">
        <f t="shared" si="157"/>
        <v>2.3158477943500446</v>
      </c>
    </row>
    <row r="5018" spans="1:19" x14ac:dyDescent="0.25">
      <c r="A5018" s="10">
        <v>0</v>
      </c>
      <c r="B5018" s="1" t="s">
        <v>40</v>
      </c>
      <c r="C5018" s="1" t="s">
        <v>2840</v>
      </c>
      <c r="D5018" s="1">
        <v>2019</v>
      </c>
      <c r="E5018" s="2">
        <v>0</v>
      </c>
      <c r="F5018" s="2">
        <v>0</v>
      </c>
      <c r="G5018" s="2">
        <v>430385</v>
      </c>
      <c r="H5018" s="2">
        <v>300099</v>
      </c>
      <c r="I5018" s="2">
        <v>79214</v>
      </c>
      <c r="J5018" s="2">
        <v>2382</v>
      </c>
      <c r="K5018" s="2">
        <v>0</v>
      </c>
      <c r="L5018" s="2">
        <v>348789</v>
      </c>
      <c r="M5018" s="2">
        <v>130286</v>
      </c>
      <c r="N5018" s="4">
        <f t="shared" si="156"/>
        <v>0</v>
      </c>
      <c r="O5018" s="2">
        <v>0</v>
      </c>
      <c r="P5018" s="2">
        <v>290255</v>
      </c>
      <c r="Q5018" s="2">
        <v>180893</v>
      </c>
      <c r="R5018" s="2">
        <v>125183</v>
      </c>
      <c r="S5018" s="4">
        <f t="shared" si="157"/>
        <v>2.3186455029836321</v>
      </c>
    </row>
    <row r="5019" spans="1:19" x14ac:dyDescent="0.25">
      <c r="A5019" s="10">
        <v>0</v>
      </c>
      <c r="B5019" s="1" t="s">
        <v>32</v>
      </c>
      <c r="C5019" s="1" t="s">
        <v>2205</v>
      </c>
      <c r="D5019" s="1">
        <v>2019</v>
      </c>
      <c r="E5019" s="2">
        <v>0</v>
      </c>
      <c r="F5019" s="2">
        <v>0</v>
      </c>
      <c r="G5019" s="2">
        <v>1448890</v>
      </c>
      <c r="H5019" s="2">
        <v>1223949</v>
      </c>
      <c r="I5019" s="2">
        <v>31338</v>
      </c>
      <c r="J5019" s="2">
        <v>42201</v>
      </c>
      <c r="K5019" s="2">
        <v>0</v>
      </c>
      <c r="L5019" s="2">
        <v>1375351</v>
      </c>
      <c r="M5019" s="2">
        <v>224941</v>
      </c>
      <c r="N5019" s="4">
        <f t="shared" si="156"/>
        <v>0</v>
      </c>
      <c r="O5019" s="2">
        <v>0</v>
      </c>
      <c r="P5019" s="2">
        <v>1298527</v>
      </c>
      <c r="Q5019" s="2">
        <v>578190</v>
      </c>
      <c r="R5019" s="2">
        <v>559212</v>
      </c>
      <c r="S5019" s="4">
        <f t="shared" si="157"/>
        <v>2.3220656924386458</v>
      </c>
    </row>
    <row r="5020" spans="1:19" x14ac:dyDescent="0.25">
      <c r="A5020" s="10">
        <v>0</v>
      </c>
      <c r="B5020" s="1" t="s">
        <v>40</v>
      </c>
      <c r="C5020" s="1" t="s">
        <v>3349</v>
      </c>
      <c r="D5020" s="1">
        <v>2019</v>
      </c>
      <c r="E5020" s="2">
        <v>0</v>
      </c>
      <c r="F5020" s="2">
        <v>0</v>
      </c>
      <c r="G5020" s="2">
        <v>1405859</v>
      </c>
      <c r="H5020" s="2">
        <v>1074565</v>
      </c>
      <c r="I5020" s="2">
        <v>134696</v>
      </c>
      <c r="J5020" s="2">
        <v>0</v>
      </c>
      <c r="K5020" s="2">
        <v>14399</v>
      </c>
      <c r="L5020" s="2">
        <v>1256763</v>
      </c>
      <c r="M5020" s="2">
        <v>331294</v>
      </c>
      <c r="N5020" s="4">
        <f t="shared" si="156"/>
        <v>0</v>
      </c>
      <c r="O5020" s="2">
        <v>465507</v>
      </c>
      <c r="P5020" s="2">
        <v>907015</v>
      </c>
      <c r="Q5020" s="2">
        <v>793995</v>
      </c>
      <c r="R5020" s="2">
        <v>590821</v>
      </c>
      <c r="S5020" s="4">
        <f t="shared" si="157"/>
        <v>2.3230758554621449</v>
      </c>
    </row>
    <row r="5021" spans="1:19" x14ac:dyDescent="0.25">
      <c r="A5021" s="10">
        <v>0</v>
      </c>
      <c r="B5021" s="1" t="s">
        <v>40</v>
      </c>
      <c r="C5021" s="1" t="s">
        <v>3091</v>
      </c>
      <c r="D5021" s="1">
        <v>2019</v>
      </c>
      <c r="E5021" s="2">
        <v>0</v>
      </c>
      <c r="F5021" s="2">
        <v>0</v>
      </c>
      <c r="G5021" s="2">
        <v>667909</v>
      </c>
      <c r="H5021" s="2">
        <v>647336</v>
      </c>
      <c r="I5021" s="2">
        <v>130985</v>
      </c>
      <c r="J5021" s="2">
        <v>0</v>
      </c>
      <c r="K5021" s="2">
        <v>0</v>
      </c>
      <c r="L5021" s="2">
        <v>536924</v>
      </c>
      <c r="M5021" s="2">
        <v>20573</v>
      </c>
      <c r="N5021" s="4">
        <f t="shared" si="156"/>
        <v>0</v>
      </c>
      <c r="O5021" s="2">
        <v>0</v>
      </c>
      <c r="P5021" s="2">
        <v>1124662</v>
      </c>
      <c r="Q5021" s="2">
        <v>504324</v>
      </c>
      <c r="R5021" s="2">
        <v>483996</v>
      </c>
      <c r="S5021" s="4">
        <f t="shared" si="157"/>
        <v>2.3237010223224988</v>
      </c>
    </row>
    <row r="5022" spans="1:19" x14ac:dyDescent="0.25">
      <c r="A5022" s="10">
        <v>0</v>
      </c>
      <c r="B5022" s="1" t="s">
        <v>40</v>
      </c>
      <c r="C5022" s="1" t="s">
        <v>3458</v>
      </c>
      <c r="D5022" s="1">
        <v>2019</v>
      </c>
      <c r="E5022" s="2">
        <v>0</v>
      </c>
      <c r="F5022" s="2">
        <v>0</v>
      </c>
      <c r="G5022" s="2">
        <v>311561</v>
      </c>
      <c r="H5022" s="2">
        <v>282110</v>
      </c>
      <c r="I5022" s="2">
        <v>110792</v>
      </c>
      <c r="J5022" s="2">
        <v>0</v>
      </c>
      <c r="K5022" s="2">
        <v>0</v>
      </c>
      <c r="L5022" s="2">
        <v>200770</v>
      </c>
      <c r="M5022" s="2">
        <v>29451</v>
      </c>
      <c r="N5022" s="4">
        <f t="shared" si="156"/>
        <v>0</v>
      </c>
      <c r="O5022" s="2">
        <v>0</v>
      </c>
      <c r="P5022" s="2">
        <v>633424</v>
      </c>
      <c r="Q5022" s="2">
        <v>311562</v>
      </c>
      <c r="R5022" s="2">
        <v>271606</v>
      </c>
      <c r="S5022" s="4">
        <f t="shared" si="157"/>
        <v>2.3321428834414557</v>
      </c>
    </row>
    <row r="5023" spans="1:19" x14ac:dyDescent="0.25">
      <c r="A5023" s="10">
        <v>0</v>
      </c>
      <c r="B5023" s="1" t="s">
        <v>55</v>
      </c>
      <c r="C5023" s="1" t="s">
        <v>4040</v>
      </c>
      <c r="D5023" s="1">
        <v>2019</v>
      </c>
      <c r="E5023" s="2">
        <v>0</v>
      </c>
      <c r="F5023" s="2">
        <v>0</v>
      </c>
      <c r="G5023" s="2">
        <v>3855839</v>
      </c>
      <c r="H5023" s="2">
        <v>2187403</v>
      </c>
      <c r="I5023" s="2">
        <v>1786951</v>
      </c>
      <c r="J5023" s="2">
        <v>20272</v>
      </c>
      <c r="K5023" s="2">
        <v>853993</v>
      </c>
      <c r="L5023" s="2">
        <v>1194623</v>
      </c>
      <c r="M5023" s="2">
        <v>1668436</v>
      </c>
      <c r="N5023" s="4">
        <f t="shared" si="156"/>
        <v>0</v>
      </c>
      <c r="O5023" s="2">
        <v>329427</v>
      </c>
      <c r="P5023" s="2">
        <v>466856</v>
      </c>
      <c r="Q5023" s="2">
        <v>831395</v>
      </c>
      <c r="R5023" s="2">
        <v>341267</v>
      </c>
      <c r="S5023" s="4">
        <f t="shared" si="157"/>
        <v>2.3333137982869716</v>
      </c>
    </row>
    <row r="5024" spans="1:19" x14ac:dyDescent="0.25">
      <c r="A5024" s="10">
        <v>0</v>
      </c>
      <c r="B5024" s="1" t="s">
        <v>32</v>
      </c>
      <c r="C5024" s="1" t="s">
        <v>2184</v>
      </c>
      <c r="D5024" s="1">
        <v>2019</v>
      </c>
      <c r="E5024" s="2">
        <v>0</v>
      </c>
      <c r="F5024" s="2">
        <v>0</v>
      </c>
      <c r="G5024" s="2">
        <v>983950</v>
      </c>
      <c r="H5024" s="2">
        <v>862642</v>
      </c>
      <c r="I5024" s="2">
        <v>407322</v>
      </c>
      <c r="J5024" s="2">
        <v>0</v>
      </c>
      <c r="K5024" s="2">
        <v>0</v>
      </c>
      <c r="L5024" s="2">
        <v>576628</v>
      </c>
      <c r="M5024" s="2">
        <v>121308</v>
      </c>
      <c r="N5024" s="4">
        <f t="shared" si="156"/>
        <v>0</v>
      </c>
      <c r="O5024" s="2">
        <v>0</v>
      </c>
      <c r="P5024" s="2">
        <v>1190955</v>
      </c>
      <c r="Q5024" s="2">
        <v>484656</v>
      </c>
      <c r="R5024" s="2">
        <v>508022</v>
      </c>
      <c r="S5024" s="4">
        <f t="shared" si="157"/>
        <v>2.3442980815791441</v>
      </c>
    </row>
    <row r="5025" spans="1:19" x14ac:dyDescent="0.25">
      <c r="A5025" s="10">
        <v>0</v>
      </c>
      <c r="B5025" s="1" t="s">
        <v>40</v>
      </c>
      <c r="C5025" s="1" t="s">
        <v>2607</v>
      </c>
      <c r="D5025" s="1">
        <v>2019</v>
      </c>
      <c r="E5025" s="2">
        <v>0</v>
      </c>
      <c r="F5025" s="2">
        <v>0</v>
      </c>
      <c r="G5025" s="2">
        <v>428457</v>
      </c>
      <c r="H5025" s="2">
        <v>484486</v>
      </c>
      <c r="I5025" s="2">
        <v>214337</v>
      </c>
      <c r="J5025" s="2">
        <v>76407</v>
      </c>
      <c r="K5025" s="2">
        <v>0</v>
      </c>
      <c r="L5025" s="2">
        <v>137713</v>
      </c>
      <c r="M5025" s="2">
        <v>-56029</v>
      </c>
      <c r="N5025" s="4">
        <f t="shared" si="156"/>
        <v>0</v>
      </c>
      <c r="O5025" s="2">
        <v>25393</v>
      </c>
      <c r="P5025" s="2">
        <v>507138</v>
      </c>
      <c r="Q5025" s="2">
        <v>231447</v>
      </c>
      <c r="R5025" s="2">
        <v>226224</v>
      </c>
      <c r="S5025" s="4">
        <f t="shared" si="157"/>
        <v>2.3539986915623454</v>
      </c>
    </row>
    <row r="5026" spans="1:19" x14ac:dyDescent="0.25">
      <c r="A5026" s="10">
        <v>0</v>
      </c>
      <c r="B5026" s="1" t="s">
        <v>40</v>
      </c>
      <c r="C5026" s="1" t="s">
        <v>3513</v>
      </c>
      <c r="D5026" s="1">
        <v>2019</v>
      </c>
      <c r="E5026" s="2">
        <v>0</v>
      </c>
      <c r="F5026" s="2">
        <v>0</v>
      </c>
      <c r="G5026" s="2">
        <v>251932</v>
      </c>
      <c r="H5026" s="2">
        <v>208699</v>
      </c>
      <c r="I5026" s="2">
        <v>500</v>
      </c>
      <c r="J5026" s="2">
        <v>0</v>
      </c>
      <c r="K5026" s="2">
        <v>0</v>
      </c>
      <c r="L5026" s="2">
        <v>251432</v>
      </c>
      <c r="M5026" s="2">
        <v>43233</v>
      </c>
      <c r="N5026" s="4">
        <f t="shared" si="156"/>
        <v>0</v>
      </c>
      <c r="O5026" s="2">
        <v>278386</v>
      </c>
      <c r="P5026" s="2">
        <v>116942</v>
      </c>
      <c r="Q5026" s="2">
        <v>212487</v>
      </c>
      <c r="R5026" s="2">
        <v>167730</v>
      </c>
      <c r="S5026" s="4">
        <f t="shared" si="157"/>
        <v>2.3569307816133072</v>
      </c>
    </row>
    <row r="5027" spans="1:19" x14ac:dyDescent="0.25">
      <c r="A5027" s="10">
        <v>0</v>
      </c>
      <c r="B5027" s="1" t="s">
        <v>61</v>
      </c>
      <c r="C5027" s="1" t="s">
        <v>1874</v>
      </c>
      <c r="D5027" s="1">
        <v>2019</v>
      </c>
      <c r="E5027" s="2">
        <v>0</v>
      </c>
      <c r="F5027" s="2">
        <v>0</v>
      </c>
      <c r="G5027" s="2">
        <v>203311</v>
      </c>
      <c r="H5027" s="2">
        <v>228271</v>
      </c>
      <c r="I5027" s="2">
        <v>90927</v>
      </c>
      <c r="J5027" s="2">
        <v>4913</v>
      </c>
      <c r="K5027" s="2">
        <v>0</v>
      </c>
      <c r="L5027" s="2">
        <v>107471</v>
      </c>
      <c r="M5027" s="2">
        <v>-24960</v>
      </c>
      <c r="N5027" s="4">
        <f t="shared" si="156"/>
        <v>0</v>
      </c>
      <c r="O5027" s="2">
        <v>0</v>
      </c>
      <c r="P5027" s="2">
        <v>256442</v>
      </c>
      <c r="Q5027" s="2">
        <v>120212</v>
      </c>
      <c r="R5027" s="2">
        <v>108753</v>
      </c>
      <c r="S5027" s="4">
        <f t="shared" si="157"/>
        <v>2.3580223074305997</v>
      </c>
    </row>
    <row r="5028" spans="1:19" x14ac:dyDescent="0.25">
      <c r="A5028" s="10">
        <v>0</v>
      </c>
      <c r="B5028" s="1" t="s">
        <v>32</v>
      </c>
      <c r="C5028" s="1" t="s">
        <v>1432</v>
      </c>
      <c r="D5028" s="1">
        <v>2019</v>
      </c>
      <c r="E5028" s="2">
        <v>0</v>
      </c>
      <c r="F5028" s="2">
        <v>0</v>
      </c>
      <c r="G5028" s="2">
        <v>225227</v>
      </c>
      <c r="H5028" s="2">
        <v>234974</v>
      </c>
      <c r="I5028" s="2">
        <v>143528</v>
      </c>
      <c r="J5028" s="2">
        <v>0</v>
      </c>
      <c r="K5028" s="2">
        <v>0</v>
      </c>
      <c r="L5028" s="2">
        <v>81699</v>
      </c>
      <c r="M5028" s="2">
        <v>-9747</v>
      </c>
      <c r="N5028" s="4">
        <f t="shared" si="156"/>
        <v>0</v>
      </c>
      <c r="O5028" s="2">
        <v>4490</v>
      </c>
      <c r="P5028" s="2">
        <v>122390</v>
      </c>
      <c r="Q5028" s="2">
        <v>66117</v>
      </c>
      <c r="R5028" s="2">
        <v>53724</v>
      </c>
      <c r="S5028" s="4">
        <f t="shared" si="157"/>
        <v>2.3617005435187255</v>
      </c>
    </row>
    <row r="5029" spans="1:19" x14ac:dyDescent="0.25">
      <c r="A5029" s="10">
        <v>0</v>
      </c>
      <c r="B5029" s="1" t="s">
        <v>40</v>
      </c>
      <c r="C5029" s="1" t="s">
        <v>2900</v>
      </c>
      <c r="D5029" s="1">
        <v>2019</v>
      </c>
      <c r="E5029" s="2">
        <v>0</v>
      </c>
      <c r="F5029" s="2">
        <v>0</v>
      </c>
      <c r="G5029" s="2">
        <v>341603</v>
      </c>
      <c r="H5029" s="2">
        <v>297312</v>
      </c>
      <c r="I5029" s="2">
        <v>12874</v>
      </c>
      <c r="J5029" s="2">
        <v>0</v>
      </c>
      <c r="K5029" s="2">
        <v>0</v>
      </c>
      <c r="L5029" s="2">
        <v>328729</v>
      </c>
      <c r="M5029" s="2">
        <v>44291</v>
      </c>
      <c r="N5029" s="4">
        <f t="shared" si="156"/>
        <v>0</v>
      </c>
      <c r="O5029" s="2">
        <v>0</v>
      </c>
      <c r="P5029" s="2">
        <v>728823</v>
      </c>
      <c r="Q5029" s="2">
        <v>346654</v>
      </c>
      <c r="R5029" s="2">
        <v>308237</v>
      </c>
      <c r="S5029" s="4">
        <f t="shared" si="157"/>
        <v>2.3644890133241629</v>
      </c>
    </row>
    <row r="5030" spans="1:19" x14ac:dyDescent="0.25">
      <c r="A5030" s="10">
        <v>0</v>
      </c>
      <c r="B5030" s="1" t="s">
        <v>32</v>
      </c>
      <c r="C5030" s="1" t="s">
        <v>2457</v>
      </c>
      <c r="D5030" s="1">
        <v>2019</v>
      </c>
      <c r="E5030" s="2">
        <v>0</v>
      </c>
      <c r="F5030" s="2">
        <v>0</v>
      </c>
      <c r="G5030" s="2">
        <v>124388</v>
      </c>
      <c r="H5030" s="2">
        <v>130665</v>
      </c>
      <c r="I5030" s="2">
        <v>47581</v>
      </c>
      <c r="J5030" s="2">
        <v>0</v>
      </c>
      <c r="K5030" s="2">
        <v>0</v>
      </c>
      <c r="L5030" s="2">
        <v>76807</v>
      </c>
      <c r="M5030" s="2">
        <v>-6277</v>
      </c>
      <c r="N5030" s="4">
        <f t="shared" si="156"/>
        <v>0</v>
      </c>
      <c r="O5030" s="2">
        <v>696</v>
      </c>
      <c r="P5030" s="2">
        <v>176047</v>
      </c>
      <c r="Q5030" s="2">
        <v>69476</v>
      </c>
      <c r="R5030" s="2">
        <v>74455</v>
      </c>
      <c r="S5030" s="4">
        <f t="shared" si="157"/>
        <v>2.3738231146329998</v>
      </c>
    </row>
    <row r="5031" spans="1:19" x14ac:dyDescent="0.25">
      <c r="A5031" s="10">
        <v>0</v>
      </c>
      <c r="B5031" s="1" t="s">
        <v>32</v>
      </c>
      <c r="C5031" s="1" t="s">
        <v>2216</v>
      </c>
      <c r="D5031" s="1">
        <v>2019</v>
      </c>
      <c r="E5031" s="2">
        <v>0</v>
      </c>
      <c r="F5031" s="2">
        <v>0</v>
      </c>
      <c r="G5031" s="2">
        <v>1196731</v>
      </c>
      <c r="H5031" s="2">
        <v>992800</v>
      </c>
      <c r="I5031" s="2">
        <v>106706</v>
      </c>
      <c r="J5031" s="2">
        <v>0</v>
      </c>
      <c r="K5031" s="2">
        <v>0</v>
      </c>
      <c r="L5031" s="2">
        <v>1090025</v>
      </c>
      <c r="M5031" s="2">
        <v>203931</v>
      </c>
      <c r="N5031" s="4">
        <f t="shared" si="156"/>
        <v>0</v>
      </c>
      <c r="O5031" s="2">
        <v>0</v>
      </c>
      <c r="P5031" s="2">
        <v>735090</v>
      </c>
      <c r="Q5031" s="2">
        <v>390570</v>
      </c>
      <c r="R5031" s="2">
        <v>309218</v>
      </c>
      <c r="S5031" s="4">
        <f t="shared" si="157"/>
        <v>2.3772548816692431</v>
      </c>
    </row>
    <row r="5032" spans="1:19" x14ac:dyDescent="0.25">
      <c r="A5032" s="10">
        <v>0</v>
      </c>
      <c r="B5032" s="1" t="s">
        <v>40</v>
      </c>
      <c r="C5032" s="1" t="s">
        <v>3005</v>
      </c>
      <c r="D5032" s="1">
        <v>2019</v>
      </c>
      <c r="E5032" s="2">
        <v>0</v>
      </c>
      <c r="F5032" s="2">
        <v>0</v>
      </c>
      <c r="G5032" s="2">
        <v>264571</v>
      </c>
      <c r="H5032" s="2">
        <v>285908</v>
      </c>
      <c r="I5032" s="2">
        <v>70416</v>
      </c>
      <c r="J5032" s="2">
        <v>2827</v>
      </c>
      <c r="K5032" s="2">
        <v>0</v>
      </c>
      <c r="L5032" s="2">
        <v>191328</v>
      </c>
      <c r="M5032" s="2">
        <v>-21337</v>
      </c>
      <c r="N5032" s="4">
        <f t="shared" si="156"/>
        <v>0</v>
      </c>
      <c r="O5032" s="2">
        <v>0</v>
      </c>
      <c r="P5032" s="2">
        <v>362227</v>
      </c>
      <c r="Q5032" s="2">
        <v>154414</v>
      </c>
      <c r="R5032" s="2">
        <v>152073</v>
      </c>
      <c r="S5032" s="4">
        <f t="shared" si="157"/>
        <v>2.3819284159581255</v>
      </c>
    </row>
    <row r="5033" spans="1:19" x14ac:dyDescent="0.25">
      <c r="A5033" s="10">
        <v>0</v>
      </c>
      <c r="B5033" s="1" t="s">
        <v>32</v>
      </c>
      <c r="C5033" s="1" t="s">
        <v>2185</v>
      </c>
      <c r="D5033" s="1">
        <v>2019</v>
      </c>
      <c r="E5033" s="2">
        <v>0</v>
      </c>
      <c r="F5033" s="2">
        <v>0</v>
      </c>
      <c r="G5033" s="2">
        <v>846202</v>
      </c>
      <c r="H5033" s="2">
        <v>1176707</v>
      </c>
      <c r="I5033" s="2">
        <v>416698</v>
      </c>
      <c r="J5033" s="2">
        <v>0</v>
      </c>
      <c r="K5033" s="2">
        <v>0</v>
      </c>
      <c r="L5033" s="2">
        <v>429504</v>
      </c>
      <c r="M5033" s="2">
        <v>-330505</v>
      </c>
      <c r="N5033" s="4">
        <f t="shared" si="156"/>
        <v>0</v>
      </c>
      <c r="O5033" s="2">
        <v>0</v>
      </c>
      <c r="P5033" s="2">
        <v>211734</v>
      </c>
      <c r="Q5033" s="2">
        <v>117339</v>
      </c>
      <c r="R5033" s="2">
        <v>88660</v>
      </c>
      <c r="S5033" s="4">
        <f t="shared" si="157"/>
        <v>2.3881570042860365</v>
      </c>
    </row>
    <row r="5034" spans="1:19" x14ac:dyDescent="0.25">
      <c r="A5034" s="10">
        <v>0</v>
      </c>
      <c r="B5034" s="1" t="s">
        <v>40</v>
      </c>
      <c r="C5034" s="1" t="s">
        <v>2784</v>
      </c>
      <c r="D5034" s="1">
        <v>2019</v>
      </c>
      <c r="E5034" s="2">
        <v>0</v>
      </c>
      <c r="F5034" s="2">
        <v>0</v>
      </c>
      <c r="G5034" s="2">
        <v>1640847</v>
      </c>
      <c r="H5034" s="2">
        <v>1492076</v>
      </c>
      <c r="I5034" s="2">
        <v>646074</v>
      </c>
      <c r="J5034" s="2">
        <v>0</v>
      </c>
      <c r="K5034" s="2">
        <v>0</v>
      </c>
      <c r="L5034" s="2">
        <v>994773</v>
      </c>
      <c r="M5034" s="2">
        <v>148771</v>
      </c>
      <c r="N5034" s="4">
        <f t="shared" si="156"/>
        <v>0</v>
      </c>
      <c r="O5034" s="2">
        <v>0</v>
      </c>
      <c r="P5034" s="2">
        <v>1053240</v>
      </c>
      <c r="Q5034" s="2">
        <v>747222</v>
      </c>
      <c r="R5034" s="2">
        <v>439415</v>
      </c>
      <c r="S5034" s="4">
        <f t="shared" si="157"/>
        <v>2.3969140789458714</v>
      </c>
    </row>
    <row r="5035" spans="1:19" x14ac:dyDescent="0.25">
      <c r="A5035" s="10">
        <v>0</v>
      </c>
      <c r="B5035" s="1" t="s">
        <v>32</v>
      </c>
      <c r="C5035" s="1" t="s">
        <v>799</v>
      </c>
      <c r="D5035" s="1">
        <v>2019</v>
      </c>
      <c r="E5035" s="2">
        <v>0</v>
      </c>
      <c r="F5035" s="2">
        <v>0</v>
      </c>
      <c r="G5035" s="2">
        <v>403107</v>
      </c>
      <c r="H5035" s="2">
        <v>435114</v>
      </c>
      <c r="I5035" s="2">
        <v>225710</v>
      </c>
      <c r="J5035" s="2">
        <v>23822</v>
      </c>
      <c r="K5035" s="2">
        <v>0</v>
      </c>
      <c r="L5035" s="2">
        <v>153575</v>
      </c>
      <c r="M5035" s="2">
        <v>-32007</v>
      </c>
      <c r="N5035" s="4">
        <f t="shared" si="156"/>
        <v>0</v>
      </c>
      <c r="O5035" s="2">
        <v>55438</v>
      </c>
      <c r="P5035" s="2">
        <v>241145</v>
      </c>
      <c r="Q5035" s="2">
        <v>147495</v>
      </c>
      <c r="R5035" s="2">
        <v>123732</v>
      </c>
      <c r="S5035" s="4">
        <f t="shared" si="157"/>
        <v>2.3969789545145961</v>
      </c>
    </row>
    <row r="5036" spans="1:19" x14ac:dyDescent="0.25">
      <c r="A5036" s="10">
        <v>0</v>
      </c>
      <c r="B5036" s="1" t="s">
        <v>40</v>
      </c>
      <c r="C5036" s="1" t="s">
        <v>2876</v>
      </c>
      <c r="D5036" s="1">
        <v>2019</v>
      </c>
      <c r="E5036" s="2">
        <v>0</v>
      </c>
      <c r="F5036" s="2">
        <v>0</v>
      </c>
      <c r="G5036" s="2">
        <v>208277</v>
      </c>
      <c r="H5036" s="2">
        <v>225846</v>
      </c>
      <c r="I5036" s="2">
        <v>4175</v>
      </c>
      <c r="J5036" s="2">
        <v>6298</v>
      </c>
      <c r="K5036" s="2">
        <v>0</v>
      </c>
      <c r="L5036" s="2">
        <v>197804</v>
      </c>
      <c r="M5036" s="2">
        <v>-17569</v>
      </c>
      <c r="N5036" s="4">
        <f t="shared" si="156"/>
        <v>0</v>
      </c>
      <c r="O5036" s="2">
        <v>0</v>
      </c>
      <c r="P5036" s="2">
        <v>281430</v>
      </c>
      <c r="Q5036" s="2">
        <v>150495</v>
      </c>
      <c r="R5036" s="2">
        <v>117089</v>
      </c>
      <c r="S5036" s="4">
        <f t="shared" si="157"/>
        <v>2.4035562691627734</v>
      </c>
    </row>
    <row r="5037" spans="1:19" x14ac:dyDescent="0.25">
      <c r="A5037" s="10">
        <v>0</v>
      </c>
      <c r="B5037" s="1" t="s">
        <v>40</v>
      </c>
      <c r="C5037" s="1" t="s">
        <v>2865</v>
      </c>
      <c r="D5037" s="1">
        <v>2019</v>
      </c>
      <c r="E5037" s="2">
        <v>0</v>
      </c>
      <c r="F5037" s="2">
        <v>0</v>
      </c>
      <c r="G5037" s="2">
        <v>835566</v>
      </c>
      <c r="H5037" s="2">
        <v>765129</v>
      </c>
      <c r="I5037" s="2">
        <v>37366</v>
      </c>
      <c r="J5037" s="2">
        <v>3686</v>
      </c>
      <c r="K5037" s="2">
        <v>0</v>
      </c>
      <c r="L5037" s="2">
        <v>794514</v>
      </c>
      <c r="M5037" s="2">
        <v>70437</v>
      </c>
      <c r="N5037" s="4">
        <f t="shared" si="156"/>
        <v>0</v>
      </c>
      <c r="O5037" s="2">
        <v>0</v>
      </c>
      <c r="P5037" s="2">
        <v>1751080</v>
      </c>
      <c r="Q5037" s="2">
        <v>774977</v>
      </c>
      <c r="R5037" s="2">
        <v>727392</v>
      </c>
      <c r="S5037" s="4">
        <f t="shared" si="157"/>
        <v>2.407340196207822</v>
      </c>
    </row>
    <row r="5038" spans="1:19" x14ac:dyDescent="0.25">
      <c r="A5038" s="10">
        <v>0</v>
      </c>
      <c r="B5038" s="1" t="s">
        <v>38</v>
      </c>
      <c r="C5038" s="1" t="s">
        <v>2679</v>
      </c>
      <c r="D5038" s="1">
        <v>2019</v>
      </c>
      <c r="E5038" s="2">
        <v>0</v>
      </c>
      <c r="F5038" s="2">
        <v>0</v>
      </c>
      <c r="G5038" s="2">
        <v>1253059</v>
      </c>
      <c r="H5038" s="2">
        <v>1197971</v>
      </c>
      <c r="I5038" s="2">
        <v>566263</v>
      </c>
      <c r="J5038" s="2">
        <v>115901</v>
      </c>
      <c r="K5038" s="2">
        <v>90222</v>
      </c>
      <c r="L5038" s="2">
        <v>480673</v>
      </c>
      <c r="M5038" s="2">
        <v>55088</v>
      </c>
      <c r="N5038" s="4">
        <f t="shared" si="156"/>
        <v>0</v>
      </c>
      <c r="O5038" s="2">
        <v>0</v>
      </c>
      <c r="P5038" s="2">
        <v>1301863</v>
      </c>
      <c r="Q5038" s="2">
        <v>661272</v>
      </c>
      <c r="R5038" s="2">
        <v>540331</v>
      </c>
      <c r="S5038" s="4">
        <f t="shared" si="157"/>
        <v>2.4093805463688001</v>
      </c>
    </row>
    <row r="5039" spans="1:19" x14ac:dyDescent="0.25">
      <c r="A5039" s="10">
        <v>0</v>
      </c>
      <c r="B5039" s="1" t="s">
        <v>27</v>
      </c>
      <c r="C5039" s="1" t="s">
        <v>920</v>
      </c>
      <c r="D5039" s="1">
        <v>2019</v>
      </c>
      <c r="E5039" s="2">
        <v>0</v>
      </c>
      <c r="F5039" s="2">
        <v>0</v>
      </c>
      <c r="G5039" s="2">
        <v>1759656</v>
      </c>
      <c r="H5039" s="2">
        <v>1364127</v>
      </c>
      <c r="I5039" s="2">
        <v>234839</v>
      </c>
      <c r="J5039" s="2">
        <v>118895</v>
      </c>
      <c r="K5039" s="2">
        <v>453751</v>
      </c>
      <c r="L5039" s="2">
        <v>952171</v>
      </c>
      <c r="M5039" s="2">
        <v>395529</v>
      </c>
      <c r="N5039" s="4">
        <f t="shared" si="156"/>
        <v>0</v>
      </c>
      <c r="O5039" s="2">
        <v>0</v>
      </c>
      <c r="P5039" s="2">
        <v>2330586</v>
      </c>
      <c r="Q5039" s="2">
        <v>1095358</v>
      </c>
      <c r="R5039" s="2">
        <v>966880</v>
      </c>
      <c r="S5039" s="4">
        <f t="shared" si="157"/>
        <v>2.4104190799271885</v>
      </c>
    </row>
    <row r="5040" spans="1:19" x14ac:dyDescent="0.25">
      <c r="A5040" s="10">
        <v>0</v>
      </c>
      <c r="B5040" s="1" t="s">
        <v>27</v>
      </c>
      <c r="C5040" s="1" t="s">
        <v>1026</v>
      </c>
      <c r="D5040" s="1">
        <v>2019</v>
      </c>
      <c r="E5040" s="2">
        <v>0</v>
      </c>
      <c r="F5040" s="2">
        <v>0</v>
      </c>
      <c r="G5040" s="2">
        <v>505585</v>
      </c>
      <c r="H5040" s="2">
        <v>469001</v>
      </c>
      <c r="I5040" s="2">
        <v>140187</v>
      </c>
      <c r="J5040" s="2">
        <v>0</v>
      </c>
      <c r="K5040" s="2">
        <v>0</v>
      </c>
      <c r="L5040" s="2">
        <v>365398</v>
      </c>
      <c r="M5040" s="2">
        <v>36584</v>
      </c>
      <c r="N5040" s="4">
        <f t="shared" si="156"/>
        <v>0</v>
      </c>
      <c r="O5040" s="2">
        <v>0</v>
      </c>
      <c r="P5040" s="2">
        <v>1025706</v>
      </c>
      <c r="Q5040" s="2">
        <v>505585</v>
      </c>
      <c r="R5040" s="2">
        <v>424973</v>
      </c>
      <c r="S5040" s="4">
        <f t="shared" si="157"/>
        <v>2.4135792156207572</v>
      </c>
    </row>
    <row r="5041" spans="1:19" x14ac:dyDescent="0.25">
      <c r="A5041" s="10">
        <v>0</v>
      </c>
      <c r="B5041" s="1" t="s">
        <v>40</v>
      </c>
      <c r="C5041" s="1" t="s">
        <v>2945</v>
      </c>
      <c r="D5041" s="1">
        <v>2019</v>
      </c>
      <c r="E5041" s="2">
        <v>0</v>
      </c>
      <c r="F5041" s="2">
        <v>0</v>
      </c>
      <c r="G5041" s="2">
        <v>580518</v>
      </c>
      <c r="H5041" s="2">
        <v>545758</v>
      </c>
      <c r="I5041" s="2">
        <v>29674</v>
      </c>
      <c r="J5041" s="2">
        <v>4787</v>
      </c>
      <c r="K5041" s="2">
        <v>0</v>
      </c>
      <c r="L5041" s="2">
        <v>546057</v>
      </c>
      <c r="M5041" s="2">
        <v>34760</v>
      </c>
      <c r="N5041" s="4">
        <f t="shared" si="156"/>
        <v>0</v>
      </c>
      <c r="O5041" s="2">
        <v>0</v>
      </c>
      <c r="P5041" s="2">
        <v>597890</v>
      </c>
      <c r="Q5041" s="2">
        <v>329843</v>
      </c>
      <c r="R5041" s="2">
        <v>247405</v>
      </c>
      <c r="S5041" s="4">
        <f t="shared" si="157"/>
        <v>2.4166447727410523</v>
      </c>
    </row>
    <row r="5042" spans="1:19" x14ac:dyDescent="0.25">
      <c r="A5042" s="10">
        <v>0</v>
      </c>
      <c r="B5042" s="1" t="s">
        <v>40</v>
      </c>
      <c r="C5042" s="1" t="s">
        <v>3416</v>
      </c>
      <c r="D5042" s="1">
        <v>2019</v>
      </c>
      <c r="E5042" s="2">
        <v>0</v>
      </c>
      <c r="F5042" s="2">
        <v>0</v>
      </c>
      <c r="G5042" s="2">
        <v>952831</v>
      </c>
      <c r="H5042" s="2">
        <v>905537</v>
      </c>
      <c r="I5042" s="2">
        <v>458235</v>
      </c>
      <c r="J5042" s="2">
        <v>7190</v>
      </c>
      <c r="K5042" s="2">
        <v>0</v>
      </c>
      <c r="L5042" s="2">
        <v>487406</v>
      </c>
      <c r="M5042" s="2">
        <v>47294</v>
      </c>
      <c r="N5042" s="4">
        <f t="shared" si="156"/>
        <v>0</v>
      </c>
      <c r="O5042" s="2">
        <v>0</v>
      </c>
      <c r="P5042" s="2">
        <v>501423</v>
      </c>
      <c r="Q5042" s="2">
        <v>302865</v>
      </c>
      <c r="R5042" s="2">
        <v>206461</v>
      </c>
      <c r="S5042" s="4">
        <f t="shared" si="157"/>
        <v>2.4286572282416534</v>
      </c>
    </row>
    <row r="5043" spans="1:19" x14ac:dyDescent="0.25">
      <c r="A5043" s="10">
        <v>0</v>
      </c>
      <c r="B5043" s="1" t="s">
        <v>40</v>
      </c>
      <c r="C5043" s="1" t="s">
        <v>3419</v>
      </c>
      <c r="D5043" s="1">
        <v>2019</v>
      </c>
      <c r="E5043" s="2">
        <v>0</v>
      </c>
      <c r="F5043" s="2">
        <v>0</v>
      </c>
      <c r="G5043" s="2">
        <v>1085470</v>
      </c>
      <c r="H5043" s="2">
        <v>765631</v>
      </c>
      <c r="I5043" s="2">
        <v>172504</v>
      </c>
      <c r="J5043" s="2">
        <v>63363</v>
      </c>
      <c r="K5043" s="2">
        <v>656</v>
      </c>
      <c r="L5043" s="2">
        <v>848947</v>
      </c>
      <c r="M5043" s="2">
        <v>319839</v>
      </c>
      <c r="N5043" s="4">
        <f t="shared" si="156"/>
        <v>0</v>
      </c>
      <c r="O5043" s="2">
        <v>434511</v>
      </c>
      <c r="P5043" s="2">
        <v>868705</v>
      </c>
      <c r="Q5043" s="2">
        <v>951380</v>
      </c>
      <c r="R5043" s="2">
        <v>536301</v>
      </c>
      <c r="S5043" s="4">
        <f t="shared" si="157"/>
        <v>2.4300085213341016</v>
      </c>
    </row>
    <row r="5044" spans="1:19" x14ac:dyDescent="0.25">
      <c r="A5044" s="10">
        <v>0</v>
      </c>
      <c r="B5044" s="1" t="s">
        <v>32</v>
      </c>
      <c r="C5044" s="1" t="s">
        <v>712</v>
      </c>
      <c r="D5044" s="1">
        <v>2019</v>
      </c>
      <c r="E5044" s="2">
        <v>0</v>
      </c>
      <c r="F5044" s="2">
        <v>0</v>
      </c>
      <c r="G5044" s="2">
        <v>327402</v>
      </c>
      <c r="H5044" s="2">
        <v>343989</v>
      </c>
      <c r="I5044" s="2">
        <v>110582</v>
      </c>
      <c r="J5044" s="2">
        <v>17693</v>
      </c>
      <c r="K5044" s="2">
        <v>0</v>
      </c>
      <c r="L5044" s="2">
        <v>199127</v>
      </c>
      <c r="M5044" s="2">
        <v>-16587</v>
      </c>
      <c r="N5044" s="4">
        <f t="shared" si="156"/>
        <v>0</v>
      </c>
      <c r="O5044" s="2">
        <v>0</v>
      </c>
      <c r="P5044" s="2">
        <v>913870</v>
      </c>
      <c r="Q5044" s="2">
        <v>309674</v>
      </c>
      <c r="R5044" s="2">
        <v>375937</v>
      </c>
      <c r="S5044" s="4">
        <f t="shared" si="157"/>
        <v>2.4309126263177077</v>
      </c>
    </row>
    <row r="5045" spans="1:19" x14ac:dyDescent="0.25">
      <c r="A5045" s="10">
        <v>0</v>
      </c>
      <c r="B5045" s="1" t="s">
        <v>32</v>
      </c>
      <c r="C5045" s="1" t="s">
        <v>1449</v>
      </c>
      <c r="D5045" s="1">
        <v>2019</v>
      </c>
      <c r="E5045" s="2">
        <v>0</v>
      </c>
      <c r="F5045" s="2">
        <v>0</v>
      </c>
      <c r="G5045" s="2">
        <v>370755</v>
      </c>
      <c r="H5045" s="2">
        <v>389826</v>
      </c>
      <c r="I5045" s="2">
        <v>245295</v>
      </c>
      <c r="J5045" s="2">
        <v>0</v>
      </c>
      <c r="K5045" s="2">
        <v>0</v>
      </c>
      <c r="L5045" s="2">
        <v>125460</v>
      </c>
      <c r="M5045" s="2">
        <v>-19071</v>
      </c>
      <c r="N5045" s="4">
        <f t="shared" si="156"/>
        <v>0</v>
      </c>
      <c r="O5045" s="2">
        <v>0</v>
      </c>
      <c r="P5045" s="2">
        <v>217117</v>
      </c>
      <c r="Q5045" s="2">
        <v>113729</v>
      </c>
      <c r="R5045" s="2">
        <v>89200</v>
      </c>
      <c r="S5045" s="4">
        <f t="shared" si="157"/>
        <v>2.4340470852017937</v>
      </c>
    </row>
    <row r="5046" spans="1:19" x14ac:dyDescent="0.25">
      <c r="A5046" s="10">
        <v>0</v>
      </c>
      <c r="B5046" s="1" t="s">
        <v>32</v>
      </c>
      <c r="C5046" s="1" t="s">
        <v>2183</v>
      </c>
      <c r="D5046" s="1">
        <v>2019</v>
      </c>
      <c r="E5046" s="2">
        <v>0</v>
      </c>
      <c r="F5046" s="2">
        <v>0</v>
      </c>
      <c r="G5046" s="2">
        <v>63384</v>
      </c>
      <c r="H5046" s="2">
        <v>69363</v>
      </c>
      <c r="I5046" s="2">
        <v>30852</v>
      </c>
      <c r="J5046" s="2">
        <v>0</v>
      </c>
      <c r="K5046" s="2">
        <v>0</v>
      </c>
      <c r="L5046" s="2">
        <v>32532</v>
      </c>
      <c r="M5046" s="2">
        <v>-5979</v>
      </c>
      <c r="N5046" s="4">
        <f t="shared" si="156"/>
        <v>0</v>
      </c>
      <c r="O5046" s="2">
        <v>0</v>
      </c>
      <c r="P5046" s="2">
        <v>109054</v>
      </c>
      <c r="Q5046" s="2">
        <v>35212</v>
      </c>
      <c r="R5046" s="2">
        <v>44574</v>
      </c>
      <c r="S5046" s="4">
        <f t="shared" si="157"/>
        <v>2.4465832099430163</v>
      </c>
    </row>
    <row r="5047" spans="1:19" x14ac:dyDescent="0.25">
      <c r="A5047" s="10">
        <v>0</v>
      </c>
      <c r="B5047" s="1" t="s">
        <v>32</v>
      </c>
      <c r="C5047" s="1" t="s">
        <v>2396</v>
      </c>
      <c r="D5047" s="1">
        <v>2019</v>
      </c>
      <c r="E5047" s="2">
        <v>0</v>
      </c>
      <c r="F5047" s="2">
        <v>0</v>
      </c>
      <c r="G5047" s="2">
        <v>130427</v>
      </c>
      <c r="H5047" s="2">
        <v>154179</v>
      </c>
      <c r="I5047" s="2">
        <v>75028</v>
      </c>
      <c r="J5047" s="2">
        <v>0</v>
      </c>
      <c r="K5047" s="2">
        <v>0</v>
      </c>
      <c r="L5047" s="2">
        <v>55399</v>
      </c>
      <c r="M5047" s="2">
        <v>-23752</v>
      </c>
      <c r="N5047" s="4">
        <f t="shared" si="156"/>
        <v>0</v>
      </c>
      <c r="O5047" s="2">
        <v>0</v>
      </c>
      <c r="P5047" s="2">
        <v>119974</v>
      </c>
      <c r="Q5047" s="2">
        <v>61373</v>
      </c>
      <c r="R5047" s="2">
        <v>48930</v>
      </c>
      <c r="S5047" s="4">
        <f t="shared" si="157"/>
        <v>2.4519517678315963</v>
      </c>
    </row>
    <row r="5048" spans="1:19" x14ac:dyDescent="0.25">
      <c r="A5048" s="10">
        <v>0</v>
      </c>
      <c r="B5048" s="1" t="s">
        <v>32</v>
      </c>
      <c r="C5048" s="1" t="s">
        <v>1660</v>
      </c>
      <c r="D5048" s="1">
        <v>2019</v>
      </c>
      <c r="E5048" s="2">
        <v>0</v>
      </c>
      <c r="F5048" s="2">
        <v>0</v>
      </c>
      <c r="G5048" s="2">
        <v>168443</v>
      </c>
      <c r="H5048" s="2">
        <v>192842</v>
      </c>
      <c r="I5048" s="2">
        <v>45070</v>
      </c>
      <c r="J5048" s="2">
        <v>0</v>
      </c>
      <c r="K5048" s="2">
        <v>0</v>
      </c>
      <c r="L5048" s="2">
        <v>123373</v>
      </c>
      <c r="M5048" s="2">
        <v>-24399</v>
      </c>
      <c r="N5048" s="4">
        <f t="shared" si="156"/>
        <v>0</v>
      </c>
      <c r="O5048" s="2">
        <v>0</v>
      </c>
      <c r="P5048" s="2">
        <v>232459</v>
      </c>
      <c r="Q5048" s="2">
        <v>115121</v>
      </c>
      <c r="R5048" s="2">
        <v>94756</v>
      </c>
      <c r="S5048" s="4">
        <f t="shared" si="157"/>
        <v>2.4532377896914181</v>
      </c>
    </row>
    <row r="5049" spans="1:19" x14ac:dyDescent="0.25">
      <c r="A5049" s="10">
        <v>0</v>
      </c>
      <c r="B5049" s="1" t="s">
        <v>32</v>
      </c>
      <c r="C5049" s="1" t="s">
        <v>989</v>
      </c>
      <c r="D5049" s="1">
        <v>2019</v>
      </c>
      <c r="E5049" s="2">
        <v>0</v>
      </c>
      <c r="F5049" s="2">
        <v>0</v>
      </c>
      <c r="G5049" s="2">
        <v>156821</v>
      </c>
      <c r="H5049" s="2">
        <v>160245</v>
      </c>
      <c r="I5049" s="2">
        <v>77887</v>
      </c>
      <c r="J5049" s="2">
        <v>7692</v>
      </c>
      <c r="K5049" s="2">
        <v>0</v>
      </c>
      <c r="L5049" s="2">
        <v>71242</v>
      </c>
      <c r="M5049" s="2">
        <v>-3424</v>
      </c>
      <c r="N5049" s="4">
        <f t="shared" si="156"/>
        <v>0</v>
      </c>
      <c r="O5049" s="2">
        <v>0</v>
      </c>
      <c r="P5049" s="2">
        <v>151139</v>
      </c>
      <c r="Q5049" s="2">
        <v>80860</v>
      </c>
      <c r="R5049" s="2">
        <v>61370</v>
      </c>
      <c r="S5049" s="4">
        <f t="shared" si="157"/>
        <v>2.462750529574711</v>
      </c>
    </row>
    <row r="5050" spans="1:19" x14ac:dyDescent="0.25">
      <c r="A5050" s="10">
        <v>0</v>
      </c>
      <c r="B5050" s="1" t="s">
        <v>55</v>
      </c>
      <c r="C5050" s="1" t="s">
        <v>758</v>
      </c>
      <c r="D5050" s="1">
        <v>2019</v>
      </c>
      <c r="E5050" s="2">
        <v>0</v>
      </c>
      <c r="F5050" s="2">
        <v>0</v>
      </c>
      <c r="G5050" s="2">
        <v>2112131</v>
      </c>
      <c r="H5050" s="2">
        <v>1646640</v>
      </c>
      <c r="I5050" s="2">
        <v>1360343</v>
      </c>
      <c r="J5050" s="2">
        <v>156935</v>
      </c>
      <c r="K5050" s="2">
        <v>91948</v>
      </c>
      <c r="L5050" s="2">
        <v>502905</v>
      </c>
      <c r="M5050" s="2">
        <v>465491</v>
      </c>
      <c r="N5050" s="4">
        <f t="shared" si="156"/>
        <v>0</v>
      </c>
      <c r="O5050" s="2">
        <v>0</v>
      </c>
      <c r="P5050" s="2">
        <v>801723</v>
      </c>
      <c r="Q5050" s="2">
        <v>372723</v>
      </c>
      <c r="R5050" s="2">
        <v>325022</v>
      </c>
      <c r="S5050" s="4">
        <f t="shared" si="157"/>
        <v>2.4666730252106013</v>
      </c>
    </row>
    <row r="5051" spans="1:19" x14ac:dyDescent="0.25">
      <c r="A5051" s="10">
        <v>0</v>
      </c>
      <c r="B5051" s="1" t="s">
        <v>61</v>
      </c>
      <c r="C5051" s="1" t="s">
        <v>4459</v>
      </c>
      <c r="D5051" s="1">
        <v>2019</v>
      </c>
      <c r="E5051" s="2">
        <v>0</v>
      </c>
      <c r="F5051" s="2">
        <v>0</v>
      </c>
      <c r="G5051" s="2">
        <v>5184190</v>
      </c>
      <c r="H5051" s="2">
        <v>2930838</v>
      </c>
      <c r="I5051" s="2">
        <v>1179131</v>
      </c>
      <c r="J5051" s="2">
        <v>175356</v>
      </c>
      <c r="K5051" s="2">
        <v>502500</v>
      </c>
      <c r="L5051" s="2">
        <v>3327203</v>
      </c>
      <c r="M5051" s="2">
        <v>2253352</v>
      </c>
      <c r="N5051" s="4">
        <f t="shared" si="156"/>
        <v>0</v>
      </c>
      <c r="O5051" s="2">
        <v>0</v>
      </c>
      <c r="P5051" s="2">
        <v>6021934</v>
      </c>
      <c r="Q5051" s="2">
        <v>3548829</v>
      </c>
      <c r="R5051" s="2">
        <v>2436071</v>
      </c>
      <c r="S5051" s="4">
        <f t="shared" si="157"/>
        <v>2.4719862434222977</v>
      </c>
    </row>
    <row r="5052" spans="1:19" x14ac:dyDescent="0.25">
      <c r="A5052" s="10">
        <v>0</v>
      </c>
      <c r="B5052" s="1" t="s">
        <v>40</v>
      </c>
      <c r="C5052" s="1" t="s">
        <v>3127</v>
      </c>
      <c r="D5052" s="1">
        <v>2019</v>
      </c>
      <c r="E5052" s="2">
        <v>0</v>
      </c>
      <c r="F5052" s="2">
        <v>0</v>
      </c>
      <c r="G5052" s="2">
        <v>3310846</v>
      </c>
      <c r="H5052" s="2">
        <v>3090136</v>
      </c>
      <c r="I5052" s="2">
        <v>1771979</v>
      </c>
      <c r="J5052" s="2">
        <v>110432</v>
      </c>
      <c r="K5052" s="2">
        <v>8810</v>
      </c>
      <c r="L5052" s="2">
        <v>1419626</v>
      </c>
      <c r="M5052" s="2">
        <v>220710</v>
      </c>
      <c r="N5052" s="4">
        <f t="shared" si="156"/>
        <v>0</v>
      </c>
      <c r="O5052" s="2">
        <v>0</v>
      </c>
      <c r="P5052" s="2">
        <v>1494041</v>
      </c>
      <c r="Q5052" s="2">
        <v>907040</v>
      </c>
      <c r="R5052" s="2">
        <v>603103</v>
      </c>
      <c r="S5052" s="4">
        <f t="shared" si="157"/>
        <v>2.4772567869833177</v>
      </c>
    </row>
    <row r="5053" spans="1:19" x14ac:dyDescent="0.25">
      <c r="A5053" s="10">
        <v>0</v>
      </c>
      <c r="B5053" s="1" t="s">
        <v>40</v>
      </c>
      <c r="C5053" s="1" t="s">
        <v>2304</v>
      </c>
      <c r="D5053" s="1">
        <v>2019</v>
      </c>
      <c r="E5053" s="2">
        <v>0</v>
      </c>
      <c r="F5053" s="2">
        <v>0</v>
      </c>
      <c r="G5053" s="2">
        <v>2555126</v>
      </c>
      <c r="H5053" s="2">
        <v>1939461</v>
      </c>
      <c r="I5053" s="2">
        <v>1525569</v>
      </c>
      <c r="J5053" s="2">
        <v>29940</v>
      </c>
      <c r="K5053" s="2">
        <v>0</v>
      </c>
      <c r="L5053" s="2">
        <v>999617</v>
      </c>
      <c r="M5053" s="2">
        <v>615665</v>
      </c>
      <c r="N5053" s="4">
        <f t="shared" si="156"/>
        <v>0</v>
      </c>
      <c r="O5053" s="2">
        <v>19891</v>
      </c>
      <c r="P5053" s="2">
        <v>2507741</v>
      </c>
      <c r="Q5053" s="2">
        <v>1435562</v>
      </c>
      <c r="R5053" s="2">
        <v>1018601</v>
      </c>
      <c r="S5053" s="4">
        <f t="shared" si="157"/>
        <v>2.4814741002610443</v>
      </c>
    </row>
    <row r="5054" spans="1:19" x14ac:dyDescent="0.25">
      <c r="A5054" s="10">
        <v>0</v>
      </c>
      <c r="B5054" s="1" t="s">
        <v>32</v>
      </c>
      <c r="C5054" s="1" t="s">
        <v>1368</v>
      </c>
      <c r="D5054" s="1">
        <v>2019</v>
      </c>
      <c r="E5054" s="2">
        <v>0</v>
      </c>
      <c r="F5054" s="2">
        <v>0</v>
      </c>
      <c r="G5054" s="2">
        <v>142941</v>
      </c>
      <c r="H5054" s="2">
        <v>88031</v>
      </c>
      <c r="I5054" s="2">
        <v>41089</v>
      </c>
      <c r="J5054" s="2">
        <v>0</v>
      </c>
      <c r="K5054" s="2">
        <v>0</v>
      </c>
      <c r="L5054" s="2">
        <v>101852</v>
      </c>
      <c r="M5054" s="2">
        <v>54910</v>
      </c>
      <c r="N5054" s="4">
        <f t="shared" si="156"/>
        <v>0</v>
      </c>
      <c r="O5054" s="2">
        <v>0</v>
      </c>
      <c r="P5054" s="2">
        <v>159476</v>
      </c>
      <c r="Q5054" s="2">
        <v>94108</v>
      </c>
      <c r="R5054" s="2">
        <v>63933</v>
      </c>
      <c r="S5054" s="4">
        <f t="shared" si="157"/>
        <v>2.494423849967935</v>
      </c>
    </row>
    <row r="5055" spans="1:19" x14ac:dyDescent="0.25">
      <c r="A5055" s="10">
        <v>0</v>
      </c>
      <c r="B5055" s="1" t="s">
        <v>32</v>
      </c>
      <c r="C5055" s="1" t="s">
        <v>1735</v>
      </c>
      <c r="D5055" s="1">
        <v>2019</v>
      </c>
      <c r="E5055" s="2">
        <v>0</v>
      </c>
      <c r="F5055" s="2">
        <v>0</v>
      </c>
      <c r="G5055" s="2">
        <v>280322</v>
      </c>
      <c r="H5055" s="2">
        <v>231197</v>
      </c>
      <c r="I5055" s="2">
        <v>117393</v>
      </c>
      <c r="J5055" s="2">
        <v>0</v>
      </c>
      <c r="K5055" s="2">
        <v>0</v>
      </c>
      <c r="L5055" s="2">
        <v>162929</v>
      </c>
      <c r="M5055" s="2">
        <v>49125</v>
      </c>
      <c r="N5055" s="4">
        <f t="shared" si="156"/>
        <v>0</v>
      </c>
      <c r="O5055" s="2">
        <v>0</v>
      </c>
      <c r="P5055" s="2">
        <v>267324</v>
      </c>
      <c r="Q5055" s="2">
        <v>143778</v>
      </c>
      <c r="R5055" s="2">
        <v>106826</v>
      </c>
      <c r="S5055" s="4">
        <f t="shared" si="157"/>
        <v>2.502424503398049</v>
      </c>
    </row>
    <row r="5056" spans="1:19" x14ac:dyDescent="0.25">
      <c r="A5056" s="10">
        <v>0</v>
      </c>
      <c r="B5056" s="1" t="s">
        <v>40</v>
      </c>
      <c r="C5056" s="1" t="s">
        <v>2937</v>
      </c>
      <c r="D5056" s="1">
        <v>2019</v>
      </c>
      <c r="E5056" s="2">
        <v>0</v>
      </c>
      <c r="F5056" s="2">
        <v>0</v>
      </c>
      <c r="G5056" s="2">
        <v>318763</v>
      </c>
      <c r="H5056" s="2">
        <v>220402</v>
      </c>
      <c r="I5056" s="2">
        <v>5535</v>
      </c>
      <c r="J5056" s="2">
        <v>0</v>
      </c>
      <c r="K5056" s="2">
        <v>0</v>
      </c>
      <c r="L5056" s="2">
        <v>313228</v>
      </c>
      <c r="M5056" s="2">
        <v>98361</v>
      </c>
      <c r="N5056" s="4">
        <f t="shared" si="156"/>
        <v>0</v>
      </c>
      <c r="O5056" s="2">
        <v>0</v>
      </c>
      <c r="P5056" s="2">
        <v>309113</v>
      </c>
      <c r="Q5056" s="2">
        <v>151040</v>
      </c>
      <c r="R5056" s="2">
        <v>123369</v>
      </c>
      <c r="S5056" s="4">
        <f t="shared" si="157"/>
        <v>2.505597030048067</v>
      </c>
    </row>
    <row r="5057" spans="1:19" x14ac:dyDescent="0.25">
      <c r="A5057" s="10">
        <v>0</v>
      </c>
      <c r="B5057" s="1" t="s">
        <v>40</v>
      </c>
      <c r="C5057" s="1" t="s">
        <v>2827</v>
      </c>
      <c r="D5057" s="1">
        <v>2019</v>
      </c>
      <c r="E5057" s="2">
        <v>0</v>
      </c>
      <c r="F5057" s="2">
        <v>0</v>
      </c>
      <c r="G5057" s="2">
        <v>613044</v>
      </c>
      <c r="H5057" s="2">
        <v>615420</v>
      </c>
      <c r="I5057" s="2">
        <v>47071</v>
      </c>
      <c r="J5057" s="2">
        <v>42803</v>
      </c>
      <c r="K5057" s="2">
        <v>0</v>
      </c>
      <c r="L5057" s="2">
        <v>523170</v>
      </c>
      <c r="M5057" s="2">
        <v>-2376</v>
      </c>
      <c r="N5057" s="4">
        <f t="shared" si="156"/>
        <v>0</v>
      </c>
      <c r="O5057" s="2">
        <v>38813</v>
      </c>
      <c r="P5057" s="2">
        <v>681396</v>
      </c>
      <c r="Q5057" s="2">
        <v>362498</v>
      </c>
      <c r="R5057" s="2">
        <v>286983</v>
      </c>
      <c r="S5057" s="4">
        <f t="shared" si="157"/>
        <v>2.5095876759250548</v>
      </c>
    </row>
    <row r="5058" spans="1:19" x14ac:dyDescent="0.25">
      <c r="A5058" s="10">
        <v>0</v>
      </c>
      <c r="B5058" s="1" t="s">
        <v>32</v>
      </c>
      <c r="C5058" s="1" t="s">
        <v>1715</v>
      </c>
      <c r="D5058" s="1">
        <v>2019</v>
      </c>
      <c r="E5058" s="2">
        <v>0</v>
      </c>
      <c r="F5058" s="2">
        <v>0</v>
      </c>
      <c r="G5058" s="2">
        <v>94203</v>
      </c>
      <c r="H5058" s="2">
        <v>88403</v>
      </c>
      <c r="I5058" s="2">
        <v>49145</v>
      </c>
      <c r="J5058" s="2">
        <v>0</v>
      </c>
      <c r="K5058" s="2">
        <v>0</v>
      </c>
      <c r="L5058" s="2">
        <v>45058</v>
      </c>
      <c r="M5058" s="2">
        <v>5800</v>
      </c>
      <c r="N5058" s="4">
        <f t="shared" ref="N5058:N5121" si="158">(E5058-F5058)/G5058</f>
        <v>0</v>
      </c>
      <c r="O5058" s="2">
        <v>0</v>
      </c>
      <c r="P5058" s="2">
        <v>73553</v>
      </c>
      <c r="Q5058" s="2">
        <v>41975</v>
      </c>
      <c r="R5058" s="2">
        <v>29234</v>
      </c>
      <c r="S5058" s="4">
        <f t="shared" ref="S5058:S5121" si="159">(O5058+P5058)/R5058</f>
        <v>2.5160087569268659</v>
      </c>
    </row>
    <row r="5059" spans="1:19" x14ac:dyDescent="0.25">
      <c r="A5059" s="10">
        <v>0</v>
      </c>
      <c r="B5059" s="1" t="s">
        <v>32</v>
      </c>
      <c r="C5059" s="1" t="s">
        <v>1990</v>
      </c>
      <c r="D5059" s="1">
        <v>2019</v>
      </c>
      <c r="E5059" s="2">
        <v>0</v>
      </c>
      <c r="F5059" s="2">
        <v>0</v>
      </c>
      <c r="G5059" s="2">
        <v>327940</v>
      </c>
      <c r="H5059" s="2">
        <v>319184</v>
      </c>
      <c r="I5059" s="2">
        <v>242140</v>
      </c>
      <c r="J5059" s="2">
        <v>0</v>
      </c>
      <c r="K5059" s="2">
        <v>0</v>
      </c>
      <c r="L5059" s="2">
        <v>85800</v>
      </c>
      <c r="M5059" s="2">
        <v>8756</v>
      </c>
      <c r="N5059" s="4">
        <f t="shared" si="158"/>
        <v>0</v>
      </c>
      <c r="O5059" s="2">
        <v>0</v>
      </c>
      <c r="P5059" s="2">
        <v>147082</v>
      </c>
      <c r="Q5059" s="2">
        <v>74039</v>
      </c>
      <c r="R5059" s="2">
        <v>58400</v>
      </c>
      <c r="S5059" s="4">
        <f t="shared" si="159"/>
        <v>2.5185273972602742</v>
      </c>
    </row>
    <row r="5060" spans="1:19" x14ac:dyDescent="0.25">
      <c r="A5060" s="10">
        <v>0</v>
      </c>
      <c r="B5060" s="1" t="s">
        <v>40</v>
      </c>
      <c r="C5060" s="1" t="s">
        <v>3073</v>
      </c>
      <c r="D5060" s="1">
        <v>2019</v>
      </c>
      <c r="E5060" s="2">
        <v>0</v>
      </c>
      <c r="F5060" s="2">
        <v>0</v>
      </c>
      <c r="G5060" s="2">
        <v>855163</v>
      </c>
      <c r="H5060" s="2">
        <v>966188</v>
      </c>
      <c r="I5060" s="2">
        <v>149993</v>
      </c>
      <c r="J5060" s="2">
        <v>1500</v>
      </c>
      <c r="K5060" s="2">
        <v>8000</v>
      </c>
      <c r="L5060" s="2">
        <v>695670</v>
      </c>
      <c r="M5060" s="2">
        <v>-111025</v>
      </c>
      <c r="N5060" s="4">
        <f t="shared" si="158"/>
        <v>0</v>
      </c>
      <c r="O5060" s="2">
        <v>0</v>
      </c>
      <c r="P5060" s="2">
        <v>939193</v>
      </c>
      <c r="Q5060" s="2">
        <v>450687</v>
      </c>
      <c r="R5060" s="2">
        <v>372647</v>
      </c>
      <c r="S5060" s="4">
        <f t="shared" si="159"/>
        <v>2.5203288903439449</v>
      </c>
    </row>
    <row r="5061" spans="1:19" x14ac:dyDescent="0.25">
      <c r="A5061" s="10">
        <v>0</v>
      </c>
      <c r="B5061" s="1" t="s">
        <v>40</v>
      </c>
      <c r="C5061" s="1" t="s">
        <v>3201</v>
      </c>
      <c r="D5061" s="1">
        <v>2019</v>
      </c>
      <c r="E5061" s="2">
        <v>0</v>
      </c>
      <c r="F5061" s="2">
        <v>0</v>
      </c>
      <c r="G5061" s="2">
        <v>595530</v>
      </c>
      <c r="H5061" s="2">
        <v>694307</v>
      </c>
      <c r="I5061" s="2">
        <v>58887</v>
      </c>
      <c r="J5061" s="2">
        <v>0</v>
      </c>
      <c r="K5061" s="2">
        <v>0</v>
      </c>
      <c r="L5061" s="2">
        <v>536643</v>
      </c>
      <c r="M5061" s="2">
        <v>-98777</v>
      </c>
      <c r="N5061" s="4">
        <f t="shared" si="158"/>
        <v>0</v>
      </c>
      <c r="O5061" s="2">
        <v>365416</v>
      </c>
      <c r="P5061" s="2">
        <v>793507</v>
      </c>
      <c r="Q5061" s="2">
        <v>405565</v>
      </c>
      <c r="R5061" s="2">
        <v>458174</v>
      </c>
      <c r="S5061" s="4">
        <f t="shared" si="159"/>
        <v>2.5294385975633711</v>
      </c>
    </row>
    <row r="5062" spans="1:19" x14ac:dyDescent="0.25">
      <c r="A5062" s="10">
        <v>0</v>
      </c>
      <c r="B5062" s="1" t="s">
        <v>40</v>
      </c>
      <c r="C5062" s="1" t="s">
        <v>3126</v>
      </c>
      <c r="D5062" s="1">
        <v>2019</v>
      </c>
      <c r="E5062" s="2">
        <v>0</v>
      </c>
      <c r="F5062" s="2">
        <v>0</v>
      </c>
      <c r="G5062" s="2">
        <v>297209</v>
      </c>
      <c r="H5062" s="2">
        <v>196585</v>
      </c>
      <c r="I5062" s="2">
        <v>14833</v>
      </c>
      <c r="J5062" s="2">
        <v>0</v>
      </c>
      <c r="K5062" s="2">
        <v>0</v>
      </c>
      <c r="L5062" s="2">
        <v>282376</v>
      </c>
      <c r="M5062" s="2">
        <v>100624</v>
      </c>
      <c r="N5062" s="4">
        <f t="shared" si="158"/>
        <v>0</v>
      </c>
      <c r="O5062" s="2">
        <v>0</v>
      </c>
      <c r="P5062" s="2">
        <v>254172</v>
      </c>
      <c r="Q5062" s="2">
        <v>146204</v>
      </c>
      <c r="R5062" s="2">
        <v>100352</v>
      </c>
      <c r="S5062" s="4">
        <f t="shared" si="159"/>
        <v>2.5328045280612246</v>
      </c>
    </row>
    <row r="5063" spans="1:19" x14ac:dyDescent="0.25">
      <c r="A5063" s="10">
        <v>0</v>
      </c>
      <c r="B5063" s="1" t="s">
        <v>32</v>
      </c>
      <c r="C5063" s="1" t="s">
        <v>2451</v>
      </c>
      <c r="D5063" s="1">
        <v>2019</v>
      </c>
      <c r="E5063" s="2">
        <v>0</v>
      </c>
      <c r="F5063" s="2">
        <v>0</v>
      </c>
      <c r="G5063" s="2">
        <v>2611623</v>
      </c>
      <c r="H5063" s="2">
        <v>2076269</v>
      </c>
      <c r="I5063" s="2">
        <v>1076516</v>
      </c>
      <c r="J5063" s="2">
        <v>16585</v>
      </c>
      <c r="K5063" s="2">
        <v>0</v>
      </c>
      <c r="L5063" s="2">
        <v>1518522</v>
      </c>
      <c r="M5063" s="2">
        <v>535354</v>
      </c>
      <c r="N5063" s="4">
        <f t="shared" si="158"/>
        <v>0</v>
      </c>
      <c r="O5063" s="2">
        <v>1200000</v>
      </c>
      <c r="P5063" s="2">
        <v>899204</v>
      </c>
      <c r="Q5063" s="2">
        <v>1278036</v>
      </c>
      <c r="R5063" s="2">
        <v>826666</v>
      </c>
      <c r="S5063" s="4">
        <f t="shared" si="159"/>
        <v>2.5393617252917138</v>
      </c>
    </row>
    <row r="5064" spans="1:19" x14ac:dyDescent="0.25">
      <c r="A5064" s="10">
        <v>0</v>
      </c>
      <c r="B5064" s="1" t="s">
        <v>32</v>
      </c>
      <c r="C5064" s="1" t="s">
        <v>1706</v>
      </c>
      <c r="D5064" s="1">
        <v>2019</v>
      </c>
      <c r="E5064" s="2">
        <v>0</v>
      </c>
      <c r="F5064" s="2">
        <v>0</v>
      </c>
      <c r="G5064" s="2">
        <v>1019194</v>
      </c>
      <c r="H5064" s="2">
        <v>663309</v>
      </c>
      <c r="I5064" s="2">
        <v>0</v>
      </c>
      <c r="J5064" s="2">
        <v>0</v>
      </c>
      <c r="K5064" s="2">
        <v>334508</v>
      </c>
      <c r="L5064" s="2">
        <v>684686</v>
      </c>
      <c r="M5064" s="2">
        <v>355885</v>
      </c>
      <c r="N5064" s="4">
        <f t="shared" si="158"/>
        <v>0</v>
      </c>
      <c r="O5064" s="2">
        <v>0</v>
      </c>
      <c r="P5064" s="2">
        <v>324559</v>
      </c>
      <c r="Q5064" s="2">
        <v>138914</v>
      </c>
      <c r="R5064" s="2">
        <v>127606</v>
      </c>
      <c r="S5064" s="4">
        <f t="shared" si="159"/>
        <v>2.5434462329357554</v>
      </c>
    </row>
    <row r="5065" spans="1:19" x14ac:dyDescent="0.25">
      <c r="A5065" s="10">
        <v>0</v>
      </c>
      <c r="B5065" s="1" t="s">
        <v>27</v>
      </c>
      <c r="C5065" s="1" t="s">
        <v>799</v>
      </c>
      <c r="D5065" s="1">
        <v>2019</v>
      </c>
      <c r="E5065" s="2">
        <v>0</v>
      </c>
      <c r="F5065" s="2">
        <v>0</v>
      </c>
      <c r="G5065" s="2">
        <v>4428285</v>
      </c>
      <c r="H5065" s="2">
        <v>1793838</v>
      </c>
      <c r="I5065" s="2">
        <v>919798</v>
      </c>
      <c r="J5065" s="2">
        <v>0</v>
      </c>
      <c r="K5065" s="2">
        <v>2494844</v>
      </c>
      <c r="L5065" s="2">
        <v>1013643</v>
      </c>
      <c r="M5065" s="2">
        <v>2634447</v>
      </c>
      <c r="N5065" s="4">
        <f t="shared" si="158"/>
        <v>0</v>
      </c>
      <c r="O5065" s="2">
        <v>189620</v>
      </c>
      <c r="P5065" s="2">
        <v>2049966</v>
      </c>
      <c r="Q5065" s="2">
        <v>878204</v>
      </c>
      <c r="R5065" s="2">
        <v>879980</v>
      </c>
      <c r="S5065" s="4">
        <f t="shared" si="159"/>
        <v>2.5450419327711993</v>
      </c>
    </row>
    <row r="5066" spans="1:19" x14ac:dyDescent="0.25">
      <c r="A5066" s="10">
        <v>0</v>
      </c>
      <c r="B5066" s="1" t="s">
        <v>40</v>
      </c>
      <c r="C5066" s="1" t="s">
        <v>3483</v>
      </c>
      <c r="D5066" s="1">
        <v>2019</v>
      </c>
      <c r="E5066" s="2">
        <v>0</v>
      </c>
      <c r="F5066" s="2">
        <v>0</v>
      </c>
      <c r="G5066" s="2">
        <v>197556</v>
      </c>
      <c r="H5066" s="2">
        <v>116967</v>
      </c>
      <c r="I5066" s="2">
        <v>42874</v>
      </c>
      <c r="J5066" s="2">
        <v>45111</v>
      </c>
      <c r="K5066" s="2">
        <v>35000</v>
      </c>
      <c r="L5066" s="2">
        <v>74571</v>
      </c>
      <c r="M5066" s="2">
        <v>80589</v>
      </c>
      <c r="N5066" s="4">
        <f t="shared" si="158"/>
        <v>0</v>
      </c>
      <c r="O5066" s="2">
        <v>0</v>
      </c>
      <c r="P5066" s="2">
        <v>221523</v>
      </c>
      <c r="Q5066" s="2">
        <v>131145</v>
      </c>
      <c r="R5066" s="2">
        <v>86863</v>
      </c>
      <c r="S5066" s="4">
        <f t="shared" si="159"/>
        <v>2.5502573017280086</v>
      </c>
    </row>
    <row r="5067" spans="1:19" x14ac:dyDescent="0.25">
      <c r="A5067" s="10">
        <v>0</v>
      </c>
      <c r="B5067" s="1" t="s">
        <v>32</v>
      </c>
      <c r="C5067" s="1" t="s">
        <v>1909</v>
      </c>
      <c r="D5067" s="1">
        <v>2019</v>
      </c>
      <c r="E5067" s="2">
        <v>0</v>
      </c>
      <c r="F5067" s="2">
        <v>0</v>
      </c>
      <c r="G5067" s="2">
        <v>451671</v>
      </c>
      <c r="H5067" s="2">
        <v>387997</v>
      </c>
      <c r="I5067" s="2">
        <v>63925</v>
      </c>
      <c r="J5067" s="2">
        <v>0</v>
      </c>
      <c r="K5067" s="2">
        <v>0</v>
      </c>
      <c r="L5067" s="2">
        <v>387746</v>
      </c>
      <c r="M5067" s="2">
        <v>63674</v>
      </c>
      <c r="N5067" s="4">
        <f t="shared" si="158"/>
        <v>0</v>
      </c>
      <c r="O5067" s="2">
        <v>0</v>
      </c>
      <c r="P5067" s="2">
        <v>539970</v>
      </c>
      <c r="Q5067" s="2">
        <v>362464</v>
      </c>
      <c r="R5067" s="2">
        <v>211390</v>
      </c>
      <c r="S5067" s="4">
        <f t="shared" si="159"/>
        <v>2.5543781635838969</v>
      </c>
    </row>
    <row r="5068" spans="1:19" x14ac:dyDescent="0.25">
      <c r="A5068" s="10">
        <v>0</v>
      </c>
      <c r="B5068" s="1" t="s">
        <v>32</v>
      </c>
      <c r="C5068" s="1" t="s">
        <v>1946</v>
      </c>
      <c r="D5068" s="1">
        <v>2019</v>
      </c>
      <c r="E5068" s="2">
        <v>0</v>
      </c>
      <c r="F5068" s="2">
        <v>0</v>
      </c>
      <c r="G5068" s="2">
        <v>1288231</v>
      </c>
      <c r="H5068" s="2">
        <v>1249224</v>
      </c>
      <c r="I5068" s="2">
        <v>15776</v>
      </c>
      <c r="J5068" s="2">
        <v>0</v>
      </c>
      <c r="K5068" s="2">
        <v>0</v>
      </c>
      <c r="L5068" s="2">
        <v>1272455</v>
      </c>
      <c r="M5068" s="2">
        <v>39007</v>
      </c>
      <c r="N5068" s="4">
        <f t="shared" si="158"/>
        <v>0</v>
      </c>
      <c r="O5068" s="2">
        <v>0</v>
      </c>
      <c r="P5068" s="2">
        <v>681673</v>
      </c>
      <c r="Q5068" s="2">
        <v>335574</v>
      </c>
      <c r="R5068" s="2">
        <v>266596</v>
      </c>
      <c r="S5068" s="4">
        <f t="shared" si="159"/>
        <v>2.5569513421056582</v>
      </c>
    </row>
    <row r="5069" spans="1:19" x14ac:dyDescent="0.25">
      <c r="A5069" s="10">
        <v>0</v>
      </c>
      <c r="B5069" s="1" t="s">
        <v>32</v>
      </c>
      <c r="C5069" s="1" t="s">
        <v>2380</v>
      </c>
      <c r="D5069" s="1">
        <v>2019</v>
      </c>
      <c r="E5069" s="2">
        <v>0</v>
      </c>
      <c r="F5069" s="2">
        <v>0</v>
      </c>
      <c r="G5069" s="2">
        <v>266992</v>
      </c>
      <c r="H5069" s="2">
        <v>272956</v>
      </c>
      <c r="I5069" s="2">
        <v>90217</v>
      </c>
      <c r="J5069" s="2">
        <v>0</v>
      </c>
      <c r="K5069" s="2">
        <v>0</v>
      </c>
      <c r="L5069" s="2">
        <v>176775</v>
      </c>
      <c r="M5069" s="2">
        <v>-5964</v>
      </c>
      <c r="N5069" s="4">
        <f t="shared" si="158"/>
        <v>0</v>
      </c>
      <c r="O5069" s="2">
        <v>0</v>
      </c>
      <c r="P5069" s="2">
        <v>312679</v>
      </c>
      <c r="Q5069" s="2">
        <v>166020</v>
      </c>
      <c r="R5069" s="2">
        <v>121919</v>
      </c>
      <c r="S5069" s="4">
        <f t="shared" si="159"/>
        <v>2.5646453793092134</v>
      </c>
    </row>
    <row r="5070" spans="1:19" x14ac:dyDescent="0.25">
      <c r="A5070" s="10">
        <v>0</v>
      </c>
      <c r="B5070" s="1" t="s">
        <v>40</v>
      </c>
      <c r="C5070" s="1" t="s">
        <v>3184</v>
      </c>
      <c r="D5070" s="1">
        <v>2019</v>
      </c>
      <c r="E5070" s="2">
        <v>0</v>
      </c>
      <c r="F5070" s="2">
        <v>0</v>
      </c>
      <c r="G5070" s="2">
        <v>946074</v>
      </c>
      <c r="H5070" s="2">
        <v>841470</v>
      </c>
      <c r="I5070" s="2">
        <v>167562</v>
      </c>
      <c r="J5070" s="2">
        <v>44335</v>
      </c>
      <c r="K5070" s="2">
        <v>0</v>
      </c>
      <c r="L5070" s="2">
        <v>734177</v>
      </c>
      <c r="M5070" s="2">
        <v>104604</v>
      </c>
      <c r="N5070" s="4">
        <f t="shared" si="158"/>
        <v>0</v>
      </c>
      <c r="O5070" s="2">
        <v>0</v>
      </c>
      <c r="P5070" s="2">
        <v>783548</v>
      </c>
      <c r="Q5070" s="2">
        <v>450752</v>
      </c>
      <c r="R5070" s="2">
        <v>305491</v>
      </c>
      <c r="S5070" s="4">
        <f t="shared" si="159"/>
        <v>2.5648807984523274</v>
      </c>
    </row>
    <row r="5071" spans="1:19" x14ac:dyDescent="0.25">
      <c r="A5071" s="10">
        <v>0</v>
      </c>
      <c r="B5071" s="1" t="s">
        <v>40</v>
      </c>
      <c r="C5071" s="1" t="s">
        <v>3511</v>
      </c>
      <c r="D5071" s="1">
        <v>2019</v>
      </c>
      <c r="E5071" s="2">
        <v>0</v>
      </c>
      <c r="F5071" s="2">
        <v>0</v>
      </c>
      <c r="G5071" s="2">
        <v>545655</v>
      </c>
      <c r="H5071" s="2">
        <v>402187</v>
      </c>
      <c r="I5071" s="2">
        <v>24856</v>
      </c>
      <c r="J5071" s="2">
        <v>10000</v>
      </c>
      <c r="K5071" s="2">
        <v>0</v>
      </c>
      <c r="L5071" s="2">
        <v>510799</v>
      </c>
      <c r="M5071" s="2">
        <v>143468</v>
      </c>
      <c r="N5071" s="4">
        <f t="shared" si="158"/>
        <v>0</v>
      </c>
      <c r="O5071" s="2">
        <v>0</v>
      </c>
      <c r="P5071" s="2">
        <v>494154</v>
      </c>
      <c r="Q5071" s="2">
        <v>285265</v>
      </c>
      <c r="R5071" s="2">
        <v>192435</v>
      </c>
      <c r="S5071" s="4">
        <f t="shared" si="159"/>
        <v>2.5679008496375397</v>
      </c>
    </row>
    <row r="5072" spans="1:19" x14ac:dyDescent="0.25">
      <c r="A5072" s="10">
        <v>0</v>
      </c>
      <c r="B5072" s="1" t="s">
        <v>40</v>
      </c>
      <c r="C5072" s="1" t="s">
        <v>2789</v>
      </c>
      <c r="D5072" s="1">
        <v>2019</v>
      </c>
      <c r="E5072" s="2">
        <v>0</v>
      </c>
      <c r="F5072" s="2">
        <v>0</v>
      </c>
      <c r="G5072" s="2">
        <v>1064071</v>
      </c>
      <c r="H5072" s="2">
        <v>926067</v>
      </c>
      <c r="I5072" s="2">
        <v>6245</v>
      </c>
      <c r="J5072" s="2">
        <v>409183</v>
      </c>
      <c r="K5072" s="2">
        <v>0</v>
      </c>
      <c r="L5072" s="2">
        <v>648643</v>
      </c>
      <c r="M5072" s="2">
        <v>138004</v>
      </c>
      <c r="N5072" s="4">
        <f t="shared" si="158"/>
        <v>0</v>
      </c>
      <c r="O5072" s="2">
        <v>450000</v>
      </c>
      <c r="P5072" s="2">
        <v>803971</v>
      </c>
      <c r="Q5072" s="2">
        <v>691920</v>
      </c>
      <c r="R5072" s="2">
        <v>487690</v>
      </c>
      <c r="S5072" s="4">
        <f t="shared" si="159"/>
        <v>2.5712460784514755</v>
      </c>
    </row>
    <row r="5073" spans="1:19" x14ac:dyDescent="0.25">
      <c r="A5073" s="10">
        <v>0</v>
      </c>
      <c r="B5073" s="1" t="s">
        <v>40</v>
      </c>
      <c r="C5073" s="1" t="s">
        <v>3478</v>
      </c>
      <c r="D5073" s="1">
        <v>2019</v>
      </c>
      <c r="E5073" s="2">
        <v>0</v>
      </c>
      <c r="F5073" s="2">
        <v>0</v>
      </c>
      <c r="G5073" s="2">
        <v>1351318</v>
      </c>
      <c r="H5073" s="2">
        <v>1145669</v>
      </c>
      <c r="I5073" s="2">
        <v>54112</v>
      </c>
      <c r="J5073" s="2">
        <v>5720</v>
      </c>
      <c r="K5073" s="2">
        <v>0</v>
      </c>
      <c r="L5073" s="2">
        <v>1291486</v>
      </c>
      <c r="M5073" s="2">
        <v>205649</v>
      </c>
      <c r="N5073" s="4">
        <f t="shared" si="158"/>
        <v>0</v>
      </c>
      <c r="O5073" s="2">
        <v>65045</v>
      </c>
      <c r="P5073" s="2">
        <v>953535</v>
      </c>
      <c r="Q5073" s="2">
        <v>473251</v>
      </c>
      <c r="R5073" s="2">
        <v>395846</v>
      </c>
      <c r="S5073" s="4">
        <f t="shared" si="159"/>
        <v>2.5731723953254551</v>
      </c>
    </row>
    <row r="5074" spans="1:19" x14ac:dyDescent="0.25">
      <c r="A5074" s="10">
        <v>0</v>
      </c>
      <c r="B5074" s="1" t="s">
        <v>27</v>
      </c>
      <c r="C5074" s="1" t="s">
        <v>954</v>
      </c>
      <c r="D5074" s="1">
        <v>2019</v>
      </c>
      <c r="E5074" s="2">
        <v>0</v>
      </c>
      <c r="F5074" s="2">
        <v>0</v>
      </c>
      <c r="G5074" s="2">
        <v>438413</v>
      </c>
      <c r="H5074" s="2">
        <v>573741</v>
      </c>
      <c r="I5074" s="2">
        <v>229114</v>
      </c>
      <c r="J5074" s="2">
        <v>0</v>
      </c>
      <c r="K5074" s="2">
        <v>0</v>
      </c>
      <c r="L5074" s="2">
        <v>209299</v>
      </c>
      <c r="M5074" s="2">
        <v>-135328</v>
      </c>
      <c r="N5074" s="4">
        <f t="shared" si="158"/>
        <v>0</v>
      </c>
      <c r="O5074" s="2">
        <v>0</v>
      </c>
      <c r="P5074" s="2">
        <v>421182</v>
      </c>
      <c r="Q5074" s="2">
        <v>221735</v>
      </c>
      <c r="R5074" s="2">
        <v>163393</v>
      </c>
      <c r="S5074" s="4">
        <f t="shared" si="159"/>
        <v>2.5777236478918923</v>
      </c>
    </row>
    <row r="5075" spans="1:19" x14ac:dyDescent="0.25">
      <c r="A5075" s="10">
        <v>0</v>
      </c>
      <c r="B5075" s="1" t="s">
        <v>55</v>
      </c>
      <c r="C5075" s="1" t="s">
        <v>589</v>
      </c>
      <c r="D5075" s="1">
        <v>2019</v>
      </c>
      <c r="E5075" s="2">
        <v>0</v>
      </c>
      <c r="F5075" s="2">
        <v>0</v>
      </c>
      <c r="G5075" s="2">
        <v>528953</v>
      </c>
      <c r="H5075" s="2">
        <v>500939</v>
      </c>
      <c r="I5075" s="2">
        <v>218384</v>
      </c>
      <c r="J5075" s="2">
        <v>53693</v>
      </c>
      <c r="K5075" s="2">
        <v>0</v>
      </c>
      <c r="L5075" s="2">
        <v>256876</v>
      </c>
      <c r="M5075" s="2">
        <v>28014</v>
      </c>
      <c r="N5075" s="4">
        <f t="shared" si="158"/>
        <v>0</v>
      </c>
      <c r="O5075" s="2">
        <v>23976</v>
      </c>
      <c r="P5075" s="2">
        <v>220509</v>
      </c>
      <c r="Q5075" s="2">
        <v>242547</v>
      </c>
      <c r="R5075" s="2">
        <v>94745</v>
      </c>
      <c r="S5075" s="4">
        <f t="shared" si="159"/>
        <v>2.5804527943427096</v>
      </c>
    </row>
    <row r="5076" spans="1:19" x14ac:dyDescent="0.25">
      <c r="A5076" s="10">
        <v>0</v>
      </c>
      <c r="B5076" s="1" t="s">
        <v>40</v>
      </c>
      <c r="C5076" s="1" t="s">
        <v>3294</v>
      </c>
      <c r="D5076" s="1">
        <v>2019</v>
      </c>
      <c r="E5076" s="2">
        <v>0</v>
      </c>
      <c r="F5076" s="2">
        <v>0</v>
      </c>
      <c r="G5076" s="2">
        <v>1554159</v>
      </c>
      <c r="H5076" s="2">
        <v>1304845</v>
      </c>
      <c r="I5076" s="2">
        <v>65908</v>
      </c>
      <c r="J5076" s="2">
        <v>71963</v>
      </c>
      <c r="K5076" s="2">
        <v>0</v>
      </c>
      <c r="L5076" s="2">
        <v>1416288</v>
      </c>
      <c r="M5076" s="2">
        <v>249314</v>
      </c>
      <c r="N5076" s="4">
        <f t="shared" si="158"/>
        <v>0</v>
      </c>
      <c r="O5076" s="2">
        <v>0</v>
      </c>
      <c r="P5076" s="2">
        <v>726239</v>
      </c>
      <c r="Q5076" s="2">
        <v>505289</v>
      </c>
      <c r="R5076" s="2">
        <v>281131</v>
      </c>
      <c r="S5076" s="4">
        <f t="shared" si="159"/>
        <v>2.5832761239422193</v>
      </c>
    </row>
    <row r="5077" spans="1:19" x14ac:dyDescent="0.25">
      <c r="A5077" s="10">
        <v>0</v>
      </c>
      <c r="B5077" s="1" t="s">
        <v>32</v>
      </c>
      <c r="C5077" s="1" t="s">
        <v>2265</v>
      </c>
      <c r="D5077" s="1">
        <v>2019</v>
      </c>
      <c r="E5077" s="2">
        <v>0</v>
      </c>
      <c r="F5077" s="2">
        <v>0</v>
      </c>
      <c r="G5077" s="2">
        <v>887955</v>
      </c>
      <c r="H5077" s="2">
        <v>867247</v>
      </c>
      <c r="I5077" s="2">
        <v>56332</v>
      </c>
      <c r="J5077" s="2">
        <v>9469</v>
      </c>
      <c r="K5077" s="2">
        <v>0</v>
      </c>
      <c r="L5077" s="2">
        <v>822154</v>
      </c>
      <c r="M5077" s="2">
        <v>20708</v>
      </c>
      <c r="N5077" s="4">
        <f t="shared" si="158"/>
        <v>0</v>
      </c>
      <c r="O5077" s="2">
        <v>0</v>
      </c>
      <c r="P5077" s="2">
        <v>336805</v>
      </c>
      <c r="Q5077" s="2">
        <v>143453</v>
      </c>
      <c r="R5077" s="2">
        <v>130328</v>
      </c>
      <c r="S5077" s="4">
        <f t="shared" si="159"/>
        <v>2.5842873365662022</v>
      </c>
    </row>
    <row r="5078" spans="1:19" x14ac:dyDescent="0.25">
      <c r="A5078" s="10">
        <v>0</v>
      </c>
      <c r="B5078" s="1" t="s">
        <v>40</v>
      </c>
      <c r="C5078" s="1" t="s">
        <v>2841</v>
      </c>
      <c r="D5078" s="1">
        <v>2019</v>
      </c>
      <c r="E5078" s="2">
        <v>0</v>
      </c>
      <c r="F5078" s="2">
        <v>0</v>
      </c>
      <c r="G5078" s="2">
        <v>232301</v>
      </c>
      <c r="H5078" s="2">
        <v>215850</v>
      </c>
      <c r="I5078" s="2">
        <v>57006</v>
      </c>
      <c r="J5078" s="2">
        <v>0</v>
      </c>
      <c r="K5078" s="2">
        <v>0</v>
      </c>
      <c r="L5078" s="2">
        <v>175295</v>
      </c>
      <c r="M5078" s="2">
        <v>16451</v>
      </c>
      <c r="N5078" s="4">
        <f t="shared" si="158"/>
        <v>0</v>
      </c>
      <c r="O5078" s="2">
        <v>108400</v>
      </c>
      <c r="P5078" s="2">
        <v>307630</v>
      </c>
      <c r="Q5078" s="2">
        <v>191440</v>
      </c>
      <c r="R5078" s="2">
        <v>160691</v>
      </c>
      <c r="S5078" s="4">
        <f t="shared" si="159"/>
        <v>2.5890062293470075</v>
      </c>
    </row>
    <row r="5079" spans="1:19" x14ac:dyDescent="0.25">
      <c r="A5079" s="10">
        <v>0</v>
      </c>
      <c r="B5079" s="1" t="s">
        <v>61</v>
      </c>
      <c r="C5079" s="1" t="s">
        <v>4253</v>
      </c>
      <c r="D5079" s="1">
        <v>2019</v>
      </c>
      <c r="E5079" s="2">
        <v>0</v>
      </c>
      <c r="F5079" s="2">
        <v>0</v>
      </c>
      <c r="G5079" s="2">
        <v>346812</v>
      </c>
      <c r="H5079" s="2">
        <v>227249</v>
      </c>
      <c r="I5079" s="2">
        <v>14527</v>
      </c>
      <c r="J5079" s="2">
        <v>93629</v>
      </c>
      <c r="K5079" s="2">
        <v>0</v>
      </c>
      <c r="L5079" s="2">
        <v>238656</v>
      </c>
      <c r="M5079" s="2">
        <v>119563</v>
      </c>
      <c r="N5079" s="4">
        <f t="shared" si="158"/>
        <v>0</v>
      </c>
      <c r="O5079" s="2">
        <v>0</v>
      </c>
      <c r="P5079" s="2">
        <v>612396</v>
      </c>
      <c r="Q5079" s="2">
        <v>324723</v>
      </c>
      <c r="R5079" s="2">
        <v>235149</v>
      </c>
      <c r="S5079" s="4">
        <f t="shared" si="159"/>
        <v>2.6042891953612393</v>
      </c>
    </row>
    <row r="5080" spans="1:19" x14ac:dyDescent="0.25">
      <c r="A5080" s="10">
        <v>0</v>
      </c>
      <c r="B5080" s="1" t="s">
        <v>32</v>
      </c>
      <c r="C5080" s="1" t="s">
        <v>1387</v>
      </c>
      <c r="D5080" s="1">
        <v>2019</v>
      </c>
      <c r="E5080" s="2">
        <v>0</v>
      </c>
      <c r="F5080" s="2">
        <v>0</v>
      </c>
      <c r="G5080" s="2">
        <v>665580</v>
      </c>
      <c r="H5080" s="2">
        <v>446779</v>
      </c>
      <c r="I5080" s="2">
        <v>203419</v>
      </c>
      <c r="J5080" s="2">
        <v>20762</v>
      </c>
      <c r="K5080" s="2">
        <v>195056</v>
      </c>
      <c r="L5080" s="2">
        <v>246342</v>
      </c>
      <c r="M5080" s="2">
        <v>218801</v>
      </c>
      <c r="N5080" s="4">
        <f t="shared" si="158"/>
        <v>0</v>
      </c>
      <c r="O5080" s="2">
        <v>167</v>
      </c>
      <c r="P5080" s="2">
        <v>584617</v>
      </c>
      <c r="Q5080" s="2">
        <v>219476</v>
      </c>
      <c r="R5080" s="2">
        <v>224161</v>
      </c>
      <c r="S5080" s="4">
        <f t="shared" si="159"/>
        <v>2.60876780528281</v>
      </c>
    </row>
    <row r="5081" spans="1:19" x14ac:dyDescent="0.25">
      <c r="A5081" s="10">
        <v>0</v>
      </c>
      <c r="B5081" s="1" t="s">
        <v>40</v>
      </c>
      <c r="C5081" s="1" t="s">
        <v>2820</v>
      </c>
      <c r="D5081" s="1">
        <v>2019</v>
      </c>
      <c r="E5081" s="2">
        <v>0</v>
      </c>
      <c r="F5081" s="2">
        <v>0</v>
      </c>
      <c r="G5081" s="2">
        <v>334395</v>
      </c>
      <c r="H5081" s="2">
        <v>254165</v>
      </c>
      <c r="I5081" s="2">
        <v>1882</v>
      </c>
      <c r="J5081" s="2">
        <v>0</v>
      </c>
      <c r="K5081" s="2">
        <v>0</v>
      </c>
      <c r="L5081" s="2">
        <v>332513</v>
      </c>
      <c r="M5081" s="2">
        <v>80230</v>
      </c>
      <c r="N5081" s="4">
        <f t="shared" si="158"/>
        <v>0</v>
      </c>
      <c r="O5081" s="2">
        <v>0</v>
      </c>
      <c r="P5081" s="2">
        <v>392265</v>
      </c>
      <c r="Q5081" s="2">
        <v>204937</v>
      </c>
      <c r="R5081" s="2">
        <v>149801</v>
      </c>
      <c r="S5081" s="4">
        <f t="shared" si="159"/>
        <v>2.6185739748065768</v>
      </c>
    </row>
    <row r="5082" spans="1:19" x14ac:dyDescent="0.25">
      <c r="A5082" s="10">
        <v>0</v>
      </c>
      <c r="B5082" s="1" t="s">
        <v>32</v>
      </c>
      <c r="C5082" s="1" t="s">
        <v>1953</v>
      </c>
      <c r="D5082" s="1">
        <v>2019</v>
      </c>
      <c r="E5082" s="2">
        <v>0</v>
      </c>
      <c r="F5082" s="2">
        <v>0</v>
      </c>
      <c r="G5082" s="2">
        <v>421251</v>
      </c>
      <c r="H5082" s="2">
        <v>391481</v>
      </c>
      <c r="I5082" s="2">
        <v>134613</v>
      </c>
      <c r="J5082" s="2">
        <v>0</v>
      </c>
      <c r="K5082" s="2">
        <v>0</v>
      </c>
      <c r="L5082" s="2">
        <v>286638</v>
      </c>
      <c r="M5082" s="2">
        <v>29770</v>
      </c>
      <c r="N5082" s="4">
        <f t="shared" si="158"/>
        <v>0</v>
      </c>
      <c r="O5082" s="2">
        <v>0</v>
      </c>
      <c r="P5082" s="2">
        <v>344917</v>
      </c>
      <c r="Q5082" s="2">
        <v>196406</v>
      </c>
      <c r="R5082" s="2">
        <v>131356</v>
      </c>
      <c r="S5082" s="4">
        <f t="shared" si="159"/>
        <v>2.6258183866743812</v>
      </c>
    </row>
    <row r="5083" spans="1:19" x14ac:dyDescent="0.25">
      <c r="A5083" s="10">
        <v>0</v>
      </c>
      <c r="B5083" s="1" t="s">
        <v>32</v>
      </c>
      <c r="C5083" s="1" t="s">
        <v>1305</v>
      </c>
      <c r="D5083" s="1">
        <v>2019</v>
      </c>
      <c r="E5083" s="2">
        <v>0</v>
      </c>
      <c r="F5083" s="2">
        <v>0</v>
      </c>
      <c r="G5083" s="2">
        <v>591622</v>
      </c>
      <c r="H5083" s="2">
        <v>504541</v>
      </c>
      <c r="I5083" s="2">
        <v>193504</v>
      </c>
      <c r="J5083" s="2">
        <v>0</v>
      </c>
      <c r="K5083" s="2">
        <v>0</v>
      </c>
      <c r="L5083" s="2">
        <v>398118</v>
      </c>
      <c r="M5083" s="2">
        <v>87081</v>
      </c>
      <c r="N5083" s="4">
        <f t="shared" si="158"/>
        <v>0</v>
      </c>
      <c r="O5083" s="2">
        <v>0</v>
      </c>
      <c r="P5083" s="2">
        <v>464037</v>
      </c>
      <c r="Q5083" s="2">
        <v>249711</v>
      </c>
      <c r="R5083" s="2">
        <v>176656</v>
      </c>
      <c r="S5083" s="4">
        <f t="shared" si="159"/>
        <v>2.6267831265283941</v>
      </c>
    </row>
    <row r="5084" spans="1:19" x14ac:dyDescent="0.25">
      <c r="A5084" s="10">
        <v>0</v>
      </c>
      <c r="B5084" s="1" t="s">
        <v>40</v>
      </c>
      <c r="C5084" s="1" t="s">
        <v>2933</v>
      </c>
      <c r="D5084" s="1">
        <v>2019</v>
      </c>
      <c r="E5084" s="2">
        <v>0</v>
      </c>
      <c r="F5084" s="2">
        <v>0</v>
      </c>
      <c r="G5084" s="2">
        <v>577053</v>
      </c>
      <c r="H5084" s="2">
        <v>346717</v>
      </c>
      <c r="I5084" s="2">
        <v>43318</v>
      </c>
      <c r="J5084" s="2">
        <v>0</v>
      </c>
      <c r="K5084" s="2">
        <v>0</v>
      </c>
      <c r="L5084" s="2">
        <v>533735</v>
      </c>
      <c r="M5084" s="2">
        <v>230336</v>
      </c>
      <c r="N5084" s="4">
        <f t="shared" si="158"/>
        <v>0</v>
      </c>
      <c r="O5084" s="2">
        <v>0</v>
      </c>
      <c r="P5084" s="2">
        <v>518379</v>
      </c>
      <c r="Q5084" s="2">
        <v>289313</v>
      </c>
      <c r="R5084" s="2">
        <v>196977</v>
      </c>
      <c r="S5084" s="4">
        <f t="shared" si="159"/>
        <v>2.6316727333648089</v>
      </c>
    </row>
    <row r="5085" spans="1:19" x14ac:dyDescent="0.25">
      <c r="A5085" s="10">
        <v>0</v>
      </c>
      <c r="B5085" s="1" t="s">
        <v>31</v>
      </c>
      <c r="C5085" s="1" t="s">
        <v>1331</v>
      </c>
      <c r="D5085" s="1">
        <v>2019</v>
      </c>
      <c r="E5085" s="2">
        <v>0</v>
      </c>
      <c r="F5085" s="2">
        <v>0</v>
      </c>
      <c r="G5085" s="2">
        <v>1979032</v>
      </c>
      <c r="H5085" s="2">
        <v>970209</v>
      </c>
      <c r="I5085" s="2">
        <v>559648</v>
      </c>
      <c r="J5085" s="2">
        <v>946279</v>
      </c>
      <c r="K5085" s="2">
        <v>0</v>
      </c>
      <c r="L5085" s="2">
        <v>473105</v>
      </c>
      <c r="M5085" s="2">
        <v>1008823</v>
      </c>
      <c r="N5085" s="4">
        <f t="shared" si="158"/>
        <v>0</v>
      </c>
      <c r="O5085" s="2">
        <v>0</v>
      </c>
      <c r="P5085" s="2">
        <v>750099</v>
      </c>
      <c r="Q5085" s="2">
        <v>479816</v>
      </c>
      <c r="R5085" s="2">
        <v>284398</v>
      </c>
      <c r="S5085" s="4">
        <f t="shared" si="159"/>
        <v>2.6374974507556312</v>
      </c>
    </row>
    <row r="5086" spans="1:19" x14ac:dyDescent="0.25">
      <c r="A5086" s="10">
        <v>0</v>
      </c>
      <c r="B5086" s="1" t="s">
        <v>32</v>
      </c>
      <c r="C5086" s="1" t="s">
        <v>2317</v>
      </c>
      <c r="D5086" s="1">
        <v>2019</v>
      </c>
      <c r="E5086" s="2">
        <v>0</v>
      </c>
      <c r="F5086" s="2">
        <v>0</v>
      </c>
      <c r="G5086" s="2">
        <v>116768</v>
      </c>
      <c r="H5086" s="2">
        <v>106929</v>
      </c>
      <c r="I5086" s="2">
        <v>49912</v>
      </c>
      <c r="J5086" s="2">
        <v>0</v>
      </c>
      <c r="K5086" s="2">
        <v>0</v>
      </c>
      <c r="L5086" s="2">
        <v>66856</v>
      </c>
      <c r="M5086" s="2">
        <v>9839</v>
      </c>
      <c r="N5086" s="4">
        <f t="shared" si="158"/>
        <v>0</v>
      </c>
      <c r="O5086" s="2">
        <v>0</v>
      </c>
      <c r="P5086" s="2">
        <v>114367</v>
      </c>
      <c r="Q5086" s="2">
        <v>60479</v>
      </c>
      <c r="R5086" s="2">
        <v>43196</v>
      </c>
      <c r="S5086" s="4">
        <f t="shared" si="159"/>
        <v>2.6476294101305675</v>
      </c>
    </row>
    <row r="5087" spans="1:19" x14ac:dyDescent="0.25">
      <c r="A5087" s="10">
        <v>0</v>
      </c>
      <c r="B5087" s="1" t="s">
        <v>40</v>
      </c>
      <c r="C5087" s="1" t="s">
        <v>2938</v>
      </c>
      <c r="D5087" s="1">
        <v>2019</v>
      </c>
      <c r="E5087" s="2">
        <v>0</v>
      </c>
      <c r="F5087" s="2">
        <v>0</v>
      </c>
      <c r="G5087" s="2">
        <v>715892</v>
      </c>
      <c r="H5087" s="2">
        <v>508872</v>
      </c>
      <c r="I5087" s="2">
        <v>132147</v>
      </c>
      <c r="J5087" s="2">
        <v>0</v>
      </c>
      <c r="K5087" s="2">
        <v>0</v>
      </c>
      <c r="L5087" s="2">
        <v>583745</v>
      </c>
      <c r="M5087" s="2">
        <v>207020</v>
      </c>
      <c r="N5087" s="4">
        <f t="shared" si="158"/>
        <v>0</v>
      </c>
      <c r="O5087" s="2">
        <v>0</v>
      </c>
      <c r="P5087" s="2">
        <v>769892</v>
      </c>
      <c r="Q5087" s="2">
        <v>476293</v>
      </c>
      <c r="R5087" s="2">
        <v>290369</v>
      </c>
      <c r="S5087" s="4">
        <f t="shared" si="159"/>
        <v>2.6514262886189641</v>
      </c>
    </row>
    <row r="5088" spans="1:19" x14ac:dyDescent="0.25">
      <c r="A5088" s="10">
        <v>0</v>
      </c>
      <c r="B5088" s="1" t="s">
        <v>40</v>
      </c>
      <c r="C5088" s="1" t="s">
        <v>3312</v>
      </c>
      <c r="D5088" s="1">
        <v>2019</v>
      </c>
      <c r="E5088" s="2">
        <v>0</v>
      </c>
      <c r="F5088" s="2">
        <v>0</v>
      </c>
      <c r="G5088" s="2">
        <v>817698</v>
      </c>
      <c r="H5088" s="2">
        <v>772954</v>
      </c>
      <c r="I5088" s="2">
        <v>128307</v>
      </c>
      <c r="J5088" s="2">
        <v>12076</v>
      </c>
      <c r="K5088" s="2">
        <v>0</v>
      </c>
      <c r="L5088" s="2">
        <v>677315</v>
      </c>
      <c r="M5088" s="2">
        <v>44744</v>
      </c>
      <c r="N5088" s="4">
        <f t="shared" si="158"/>
        <v>0</v>
      </c>
      <c r="O5088" s="2">
        <v>0</v>
      </c>
      <c r="P5088" s="2">
        <v>1076876</v>
      </c>
      <c r="Q5088" s="2">
        <v>502157</v>
      </c>
      <c r="R5088" s="2">
        <v>405543</v>
      </c>
      <c r="S5088" s="4">
        <f t="shared" si="159"/>
        <v>2.655392892985454</v>
      </c>
    </row>
    <row r="5089" spans="1:19" x14ac:dyDescent="0.25">
      <c r="A5089" s="10">
        <v>0</v>
      </c>
      <c r="B5089" s="1" t="s">
        <v>32</v>
      </c>
      <c r="C5089" s="1" t="s">
        <v>1422</v>
      </c>
      <c r="D5089" s="1">
        <v>2019</v>
      </c>
      <c r="E5089" s="2">
        <v>0</v>
      </c>
      <c r="F5089" s="2">
        <v>0</v>
      </c>
      <c r="G5089" s="2">
        <v>131212</v>
      </c>
      <c r="H5089" s="2">
        <v>141122</v>
      </c>
      <c r="I5089" s="2">
        <v>64060</v>
      </c>
      <c r="J5089" s="2">
        <v>0</v>
      </c>
      <c r="K5089" s="2">
        <v>0</v>
      </c>
      <c r="L5089" s="2">
        <v>67152</v>
      </c>
      <c r="M5089" s="2">
        <v>-9910</v>
      </c>
      <c r="N5089" s="4">
        <f t="shared" si="158"/>
        <v>0</v>
      </c>
      <c r="O5089" s="2">
        <v>0</v>
      </c>
      <c r="P5089" s="2">
        <v>176155</v>
      </c>
      <c r="Q5089" s="2">
        <v>60946</v>
      </c>
      <c r="R5089" s="2">
        <v>66264</v>
      </c>
      <c r="S5089" s="4">
        <f t="shared" si="159"/>
        <v>2.6583816250150911</v>
      </c>
    </row>
    <row r="5090" spans="1:19" x14ac:dyDescent="0.25">
      <c r="A5090" s="10">
        <v>0</v>
      </c>
      <c r="B5090" s="1" t="s">
        <v>40</v>
      </c>
      <c r="C5090" s="1" t="s">
        <v>3290</v>
      </c>
      <c r="D5090" s="1">
        <v>2019</v>
      </c>
      <c r="E5090" s="2">
        <v>0</v>
      </c>
      <c r="F5090" s="2">
        <v>0</v>
      </c>
      <c r="G5090" s="2">
        <v>2113770</v>
      </c>
      <c r="H5090" s="2">
        <v>1891030</v>
      </c>
      <c r="I5090" s="2">
        <v>853821</v>
      </c>
      <c r="J5090" s="2">
        <v>94580</v>
      </c>
      <c r="K5090" s="2">
        <v>111344</v>
      </c>
      <c r="L5090" s="2">
        <v>1054025</v>
      </c>
      <c r="M5090" s="2">
        <v>222740</v>
      </c>
      <c r="N5090" s="4">
        <f t="shared" si="158"/>
        <v>0</v>
      </c>
      <c r="O5090" s="2">
        <v>115876</v>
      </c>
      <c r="P5090" s="2">
        <v>1191064</v>
      </c>
      <c r="Q5090" s="2">
        <v>903496</v>
      </c>
      <c r="R5090" s="2">
        <v>490830</v>
      </c>
      <c r="S5090" s="4">
        <f t="shared" si="159"/>
        <v>2.6627141780249781</v>
      </c>
    </row>
    <row r="5091" spans="1:19" x14ac:dyDescent="0.25">
      <c r="A5091" s="10">
        <v>0</v>
      </c>
      <c r="B5091" s="1" t="s">
        <v>32</v>
      </c>
      <c r="C5091" s="1" t="s">
        <v>2353</v>
      </c>
      <c r="D5091" s="1">
        <v>2019</v>
      </c>
      <c r="E5091" s="2">
        <v>0</v>
      </c>
      <c r="F5091" s="2">
        <v>0</v>
      </c>
      <c r="G5091" s="2">
        <v>899866</v>
      </c>
      <c r="H5091" s="2">
        <v>382765</v>
      </c>
      <c r="I5091" s="2">
        <v>29019</v>
      </c>
      <c r="J5091" s="2">
        <v>0</v>
      </c>
      <c r="K5091" s="2">
        <v>232500</v>
      </c>
      <c r="L5091" s="2">
        <v>638347</v>
      </c>
      <c r="M5091" s="2">
        <v>517101</v>
      </c>
      <c r="N5091" s="4">
        <f t="shared" si="158"/>
        <v>0</v>
      </c>
      <c r="O5091" s="2">
        <v>648658</v>
      </c>
      <c r="P5091" s="2">
        <v>1546202</v>
      </c>
      <c r="Q5091" s="2">
        <v>868987</v>
      </c>
      <c r="R5091" s="2">
        <v>822577</v>
      </c>
      <c r="S5091" s="4">
        <f t="shared" si="159"/>
        <v>2.6682730005823161</v>
      </c>
    </row>
    <row r="5092" spans="1:19" x14ac:dyDescent="0.25">
      <c r="A5092" s="10">
        <v>0</v>
      </c>
      <c r="B5092" s="1" t="s">
        <v>61</v>
      </c>
      <c r="C5092" s="1" t="s">
        <v>4429</v>
      </c>
      <c r="D5092" s="1">
        <v>2019</v>
      </c>
      <c r="E5092" s="2">
        <v>0</v>
      </c>
      <c r="F5092" s="2">
        <v>0</v>
      </c>
      <c r="G5092" s="2">
        <v>315914</v>
      </c>
      <c r="H5092" s="2">
        <v>156219</v>
      </c>
      <c r="I5092" s="2">
        <v>85537</v>
      </c>
      <c r="J5092" s="2">
        <v>12037</v>
      </c>
      <c r="K5092" s="2">
        <v>126871</v>
      </c>
      <c r="L5092" s="2">
        <v>91469</v>
      </c>
      <c r="M5092" s="2">
        <v>159695</v>
      </c>
      <c r="N5092" s="4">
        <f t="shared" si="158"/>
        <v>0</v>
      </c>
      <c r="O5092" s="2">
        <v>52412</v>
      </c>
      <c r="P5092" s="2">
        <v>201880</v>
      </c>
      <c r="Q5092" s="2">
        <v>111958</v>
      </c>
      <c r="R5092" s="2">
        <v>95286</v>
      </c>
      <c r="S5092" s="4">
        <f t="shared" si="159"/>
        <v>2.6687236320130974</v>
      </c>
    </row>
    <row r="5093" spans="1:19" x14ac:dyDescent="0.25">
      <c r="A5093" s="10">
        <v>0</v>
      </c>
      <c r="B5093" s="1" t="s">
        <v>40</v>
      </c>
      <c r="C5093" s="1" t="s">
        <v>2812</v>
      </c>
      <c r="D5093" s="1">
        <v>2019</v>
      </c>
      <c r="E5093" s="2">
        <v>0</v>
      </c>
      <c r="F5093" s="2">
        <v>0</v>
      </c>
      <c r="G5093" s="2">
        <v>366111</v>
      </c>
      <c r="H5093" s="2">
        <v>255165</v>
      </c>
      <c r="I5093" s="2">
        <v>26504</v>
      </c>
      <c r="J5093" s="2">
        <v>2481</v>
      </c>
      <c r="K5093" s="2">
        <v>0</v>
      </c>
      <c r="L5093" s="2">
        <v>337126</v>
      </c>
      <c r="M5093" s="2">
        <v>110946</v>
      </c>
      <c r="N5093" s="4">
        <f t="shared" si="158"/>
        <v>0</v>
      </c>
      <c r="O5093" s="2">
        <v>284846</v>
      </c>
      <c r="P5093" s="2">
        <v>222746</v>
      </c>
      <c r="Q5093" s="2">
        <v>255940</v>
      </c>
      <c r="R5093" s="2">
        <v>189683</v>
      </c>
      <c r="S5093" s="4">
        <f t="shared" si="159"/>
        <v>2.6760015394104903</v>
      </c>
    </row>
    <row r="5094" spans="1:19" x14ac:dyDescent="0.25">
      <c r="A5094" s="10">
        <v>0</v>
      </c>
      <c r="B5094" s="1" t="s">
        <v>61</v>
      </c>
      <c r="C5094" s="1" t="s">
        <v>4336</v>
      </c>
      <c r="D5094" s="1">
        <v>2019</v>
      </c>
      <c r="E5094" s="2">
        <v>0</v>
      </c>
      <c r="F5094" s="2">
        <v>0</v>
      </c>
      <c r="G5094" s="2">
        <v>257929</v>
      </c>
      <c r="H5094" s="2">
        <v>162720</v>
      </c>
      <c r="I5094" s="2">
        <v>10640</v>
      </c>
      <c r="J5094" s="2">
        <v>39366</v>
      </c>
      <c r="K5094" s="2">
        <v>0</v>
      </c>
      <c r="L5094" s="2">
        <v>207923</v>
      </c>
      <c r="M5094" s="2">
        <v>95209</v>
      </c>
      <c r="N5094" s="4">
        <f t="shared" si="158"/>
        <v>0</v>
      </c>
      <c r="O5094" s="2">
        <v>0</v>
      </c>
      <c r="P5094" s="2">
        <v>439488</v>
      </c>
      <c r="Q5094" s="2">
        <v>257929</v>
      </c>
      <c r="R5094" s="2">
        <v>164178</v>
      </c>
      <c r="S5094" s="4">
        <f t="shared" si="159"/>
        <v>2.6768994627782043</v>
      </c>
    </row>
    <row r="5095" spans="1:19" x14ac:dyDescent="0.25">
      <c r="A5095" s="10">
        <v>0</v>
      </c>
      <c r="B5095" s="1" t="s">
        <v>32</v>
      </c>
      <c r="C5095" s="1" t="s">
        <v>2075</v>
      </c>
      <c r="D5095" s="1">
        <v>2019</v>
      </c>
      <c r="E5095" s="2">
        <v>0</v>
      </c>
      <c r="F5095" s="2">
        <v>0</v>
      </c>
      <c r="G5095" s="2">
        <v>110450</v>
      </c>
      <c r="H5095" s="2">
        <v>78727</v>
      </c>
      <c r="I5095" s="2">
        <v>64670</v>
      </c>
      <c r="J5095" s="2">
        <v>0</v>
      </c>
      <c r="K5095" s="2">
        <v>0</v>
      </c>
      <c r="L5095" s="2">
        <v>45780</v>
      </c>
      <c r="M5095" s="2">
        <v>31723</v>
      </c>
      <c r="N5095" s="4">
        <f t="shared" si="158"/>
        <v>0</v>
      </c>
      <c r="O5095" s="2">
        <v>0</v>
      </c>
      <c r="P5095" s="2">
        <v>85390</v>
      </c>
      <c r="Q5095" s="2">
        <v>59874</v>
      </c>
      <c r="R5095" s="2">
        <v>31842</v>
      </c>
      <c r="S5095" s="4">
        <f t="shared" si="159"/>
        <v>2.6816782865397903</v>
      </c>
    </row>
    <row r="5096" spans="1:19" x14ac:dyDescent="0.25">
      <c r="A5096" s="10">
        <v>0</v>
      </c>
      <c r="B5096" s="1" t="s">
        <v>32</v>
      </c>
      <c r="C5096" s="1" t="s">
        <v>1777</v>
      </c>
      <c r="D5096" s="1">
        <v>2019</v>
      </c>
      <c r="E5096" s="2">
        <v>0</v>
      </c>
      <c r="F5096" s="2">
        <v>0</v>
      </c>
      <c r="G5096" s="2">
        <v>111152</v>
      </c>
      <c r="H5096" s="2">
        <v>130545</v>
      </c>
      <c r="I5096" s="2">
        <v>48066</v>
      </c>
      <c r="J5096" s="2">
        <v>646</v>
      </c>
      <c r="K5096" s="2">
        <v>0</v>
      </c>
      <c r="L5096" s="2">
        <v>62440</v>
      </c>
      <c r="M5096" s="2">
        <v>-19393</v>
      </c>
      <c r="N5096" s="4">
        <f t="shared" si="158"/>
        <v>0</v>
      </c>
      <c r="O5096" s="2">
        <v>0</v>
      </c>
      <c r="P5096" s="2">
        <v>144592</v>
      </c>
      <c r="Q5096" s="2">
        <v>56457</v>
      </c>
      <c r="R5096" s="2">
        <v>53787</v>
      </c>
      <c r="S5096" s="4">
        <f t="shared" si="159"/>
        <v>2.6882332162046589</v>
      </c>
    </row>
    <row r="5097" spans="1:19" x14ac:dyDescent="0.25">
      <c r="A5097" s="10">
        <v>0</v>
      </c>
      <c r="B5097" s="1" t="s">
        <v>40</v>
      </c>
      <c r="C5097" s="1" t="s">
        <v>2867</v>
      </c>
      <c r="D5097" s="1">
        <v>2019</v>
      </c>
      <c r="E5097" s="2">
        <v>0</v>
      </c>
      <c r="F5097" s="2">
        <v>0</v>
      </c>
      <c r="G5097" s="2">
        <v>1844729</v>
      </c>
      <c r="H5097" s="2">
        <v>1698281</v>
      </c>
      <c r="I5097" s="2">
        <v>451379</v>
      </c>
      <c r="J5097" s="2">
        <v>26955</v>
      </c>
      <c r="K5097" s="2">
        <v>0</v>
      </c>
      <c r="L5097" s="2">
        <v>1366395</v>
      </c>
      <c r="M5097" s="2">
        <v>146448</v>
      </c>
      <c r="N5097" s="4">
        <f t="shared" si="158"/>
        <v>0</v>
      </c>
      <c r="O5097" s="2">
        <v>39765</v>
      </c>
      <c r="P5097" s="2">
        <v>3312076</v>
      </c>
      <c r="Q5097" s="2">
        <v>1574564</v>
      </c>
      <c r="R5097" s="2">
        <v>1242460</v>
      </c>
      <c r="S5097" s="4">
        <f t="shared" si="159"/>
        <v>2.6977456014680552</v>
      </c>
    </row>
    <row r="5098" spans="1:19" x14ac:dyDescent="0.25">
      <c r="A5098" s="10">
        <v>0</v>
      </c>
      <c r="B5098" s="1" t="s">
        <v>40</v>
      </c>
      <c r="C5098" s="1" t="s">
        <v>2880</v>
      </c>
      <c r="D5098" s="1">
        <v>2019</v>
      </c>
      <c r="E5098" s="2">
        <v>0</v>
      </c>
      <c r="F5098" s="2">
        <v>0</v>
      </c>
      <c r="G5098" s="2">
        <v>594479</v>
      </c>
      <c r="H5098" s="2">
        <v>464094</v>
      </c>
      <c r="I5098" s="2">
        <v>56686</v>
      </c>
      <c r="J5098" s="2">
        <v>3382</v>
      </c>
      <c r="K5098" s="2">
        <v>8810</v>
      </c>
      <c r="L5098" s="2">
        <v>525601</v>
      </c>
      <c r="M5098" s="2">
        <v>130385</v>
      </c>
      <c r="N5098" s="4">
        <f t="shared" si="158"/>
        <v>0</v>
      </c>
      <c r="O5098" s="2">
        <v>29573</v>
      </c>
      <c r="P5098" s="2">
        <v>578238</v>
      </c>
      <c r="Q5098" s="2">
        <v>293207</v>
      </c>
      <c r="R5098" s="2">
        <v>225149</v>
      </c>
      <c r="S5098" s="4">
        <f t="shared" si="159"/>
        <v>2.6995944907594525</v>
      </c>
    </row>
    <row r="5099" spans="1:19" x14ac:dyDescent="0.25">
      <c r="A5099" s="10">
        <v>0</v>
      </c>
      <c r="B5099" s="1" t="s">
        <v>32</v>
      </c>
      <c r="C5099" s="1" t="s">
        <v>2235</v>
      </c>
      <c r="D5099" s="1">
        <v>2019</v>
      </c>
      <c r="E5099" s="2">
        <v>0</v>
      </c>
      <c r="F5099" s="2">
        <v>0</v>
      </c>
      <c r="G5099" s="2">
        <v>170307</v>
      </c>
      <c r="H5099" s="2">
        <v>161244</v>
      </c>
      <c r="I5099" s="2">
        <v>80388</v>
      </c>
      <c r="J5099" s="2">
        <v>0</v>
      </c>
      <c r="K5099" s="2">
        <v>0</v>
      </c>
      <c r="L5099" s="2">
        <v>89919</v>
      </c>
      <c r="M5099" s="2">
        <v>9063</v>
      </c>
      <c r="N5099" s="4">
        <f t="shared" si="158"/>
        <v>0</v>
      </c>
      <c r="O5099" s="2">
        <v>17019</v>
      </c>
      <c r="P5099" s="2">
        <v>201980</v>
      </c>
      <c r="Q5099" s="2">
        <v>83163</v>
      </c>
      <c r="R5099" s="2">
        <v>81032</v>
      </c>
      <c r="S5099" s="4">
        <f t="shared" si="159"/>
        <v>2.7026236548524039</v>
      </c>
    </row>
    <row r="5100" spans="1:19" x14ac:dyDescent="0.25">
      <c r="A5100" s="10">
        <v>1</v>
      </c>
      <c r="B5100" s="1" t="s">
        <v>32</v>
      </c>
      <c r="C5100" s="1" t="s">
        <v>1691</v>
      </c>
      <c r="D5100" s="1">
        <v>2019</v>
      </c>
      <c r="E5100" s="2">
        <v>0</v>
      </c>
      <c r="F5100" s="2">
        <v>0</v>
      </c>
      <c r="G5100" s="2">
        <v>2555507</v>
      </c>
      <c r="H5100" s="2">
        <v>2686116</v>
      </c>
      <c r="I5100" s="2">
        <v>744189</v>
      </c>
      <c r="J5100" s="2">
        <v>0</v>
      </c>
      <c r="K5100" s="2">
        <v>302571</v>
      </c>
      <c r="L5100" s="2">
        <v>1508747</v>
      </c>
      <c r="M5100" s="2">
        <v>-130609</v>
      </c>
      <c r="N5100" s="4">
        <f t="shared" si="158"/>
        <v>0</v>
      </c>
      <c r="O5100" s="2">
        <v>0</v>
      </c>
      <c r="P5100" s="2">
        <v>4710120</v>
      </c>
      <c r="Q5100" s="2">
        <v>1233337</v>
      </c>
      <c r="R5100" s="2">
        <v>1741785</v>
      </c>
      <c r="S5100" s="4">
        <f t="shared" si="159"/>
        <v>2.7041913898672911</v>
      </c>
    </row>
    <row r="5101" spans="1:19" x14ac:dyDescent="0.25">
      <c r="A5101" s="10">
        <v>0</v>
      </c>
      <c r="B5101" s="1" t="s">
        <v>55</v>
      </c>
      <c r="C5101" s="1" t="s">
        <v>2703</v>
      </c>
      <c r="D5101" s="1">
        <v>2019</v>
      </c>
      <c r="E5101" s="2">
        <v>0</v>
      </c>
      <c r="F5101" s="2">
        <v>0</v>
      </c>
      <c r="G5101" s="2">
        <v>1013930</v>
      </c>
      <c r="H5101" s="2">
        <v>116379</v>
      </c>
      <c r="I5101" s="2">
        <v>142010</v>
      </c>
      <c r="J5101" s="2">
        <v>839539</v>
      </c>
      <c r="K5101" s="2">
        <v>0</v>
      </c>
      <c r="L5101" s="2">
        <v>32381</v>
      </c>
      <c r="M5101" s="2">
        <v>897551</v>
      </c>
      <c r="N5101" s="4">
        <f t="shared" si="158"/>
        <v>0</v>
      </c>
      <c r="O5101" s="2">
        <v>0</v>
      </c>
      <c r="P5101" s="2">
        <v>38652</v>
      </c>
      <c r="Q5101" s="2">
        <v>16338</v>
      </c>
      <c r="R5101" s="2">
        <v>14277</v>
      </c>
      <c r="S5101" s="4">
        <f t="shared" si="159"/>
        <v>2.7072914477831476</v>
      </c>
    </row>
    <row r="5102" spans="1:19" x14ac:dyDescent="0.25">
      <c r="A5102" s="10">
        <v>0</v>
      </c>
      <c r="B5102" s="1" t="s">
        <v>32</v>
      </c>
      <c r="C5102" s="1" t="s">
        <v>2044</v>
      </c>
      <c r="D5102" s="1">
        <v>2019</v>
      </c>
      <c r="E5102" s="2">
        <v>0</v>
      </c>
      <c r="F5102" s="2">
        <v>0</v>
      </c>
      <c r="G5102" s="2">
        <v>1847663</v>
      </c>
      <c r="H5102" s="2">
        <v>1330306</v>
      </c>
      <c r="I5102" s="2">
        <v>644431</v>
      </c>
      <c r="J5102" s="2">
        <v>16116</v>
      </c>
      <c r="K5102" s="2">
        <v>0</v>
      </c>
      <c r="L5102" s="2">
        <v>1187116</v>
      </c>
      <c r="M5102" s="2">
        <v>517357</v>
      </c>
      <c r="N5102" s="4">
        <f t="shared" si="158"/>
        <v>0</v>
      </c>
      <c r="O5102" s="2">
        <v>0</v>
      </c>
      <c r="P5102" s="2">
        <v>663614</v>
      </c>
      <c r="Q5102" s="2">
        <v>546845</v>
      </c>
      <c r="R5102" s="2">
        <v>244408</v>
      </c>
      <c r="S5102" s="4">
        <f t="shared" si="159"/>
        <v>2.7151893555039113</v>
      </c>
    </row>
    <row r="5103" spans="1:19" x14ac:dyDescent="0.25">
      <c r="A5103" s="10">
        <v>0</v>
      </c>
      <c r="B5103" s="1" t="s">
        <v>40</v>
      </c>
      <c r="C5103" s="1" t="s">
        <v>2986</v>
      </c>
      <c r="D5103" s="1">
        <v>2019</v>
      </c>
      <c r="E5103" s="2">
        <v>0</v>
      </c>
      <c r="F5103" s="2">
        <v>0</v>
      </c>
      <c r="G5103" s="2">
        <v>901637</v>
      </c>
      <c r="H5103" s="2">
        <v>813871</v>
      </c>
      <c r="I5103" s="2">
        <v>546896</v>
      </c>
      <c r="J5103" s="2">
        <v>0</v>
      </c>
      <c r="K5103" s="2">
        <v>0</v>
      </c>
      <c r="L5103" s="2">
        <v>354741</v>
      </c>
      <c r="M5103" s="2">
        <v>87766</v>
      </c>
      <c r="N5103" s="4">
        <f t="shared" si="158"/>
        <v>0</v>
      </c>
      <c r="O5103" s="2">
        <v>75782</v>
      </c>
      <c r="P5103" s="2">
        <v>581968</v>
      </c>
      <c r="Q5103" s="2">
        <v>344264</v>
      </c>
      <c r="R5103" s="2">
        <v>240942</v>
      </c>
      <c r="S5103" s="4">
        <f t="shared" si="159"/>
        <v>2.7299101028463282</v>
      </c>
    </row>
    <row r="5104" spans="1:19" x14ac:dyDescent="0.25">
      <c r="A5104" s="10">
        <v>0</v>
      </c>
      <c r="B5104" s="1" t="s">
        <v>32</v>
      </c>
      <c r="C5104" s="1" t="s">
        <v>1466</v>
      </c>
      <c r="D5104" s="1">
        <v>2019</v>
      </c>
      <c r="E5104" s="2">
        <v>0</v>
      </c>
      <c r="F5104" s="2">
        <v>0</v>
      </c>
      <c r="G5104" s="2">
        <v>104018</v>
      </c>
      <c r="H5104" s="2">
        <v>108383</v>
      </c>
      <c r="I5104" s="2">
        <v>54788</v>
      </c>
      <c r="J5104" s="2">
        <v>0</v>
      </c>
      <c r="K5104" s="2">
        <v>0</v>
      </c>
      <c r="L5104" s="2">
        <v>49230</v>
      </c>
      <c r="M5104" s="2">
        <v>-4365</v>
      </c>
      <c r="N5104" s="4">
        <f t="shared" si="158"/>
        <v>0</v>
      </c>
      <c r="O5104" s="2">
        <v>0</v>
      </c>
      <c r="P5104" s="2">
        <v>119081</v>
      </c>
      <c r="Q5104" s="2">
        <v>53553</v>
      </c>
      <c r="R5104" s="2">
        <v>43487</v>
      </c>
      <c r="S5104" s="4">
        <f t="shared" si="159"/>
        <v>2.7383125991675672</v>
      </c>
    </row>
    <row r="5105" spans="1:19" x14ac:dyDescent="0.25">
      <c r="A5105" s="10">
        <v>0</v>
      </c>
      <c r="B5105" s="1" t="s">
        <v>40</v>
      </c>
      <c r="C5105" s="1" t="s">
        <v>1130</v>
      </c>
      <c r="D5105" s="1">
        <v>2019</v>
      </c>
      <c r="E5105" s="2">
        <v>0</v>
      </c>
      <c r="F5105" s="2">
        <v>0</v>
      </c>
      <c r="G5105" s="2">
        <v>520066</v>
      </c>
      <c r="H5105" s="2">
        <v>646890</v>
      </c>
      <c r="I5105" s="2">
        <v>227854</v>
      </c>
      <c r="J5105" s="2">
        <v>97255</v>
      </c>
      <c r="K5105" s="2">
        <v>1608</v>
      </c>
      <c r="L5105" s="2">
        <v>193349</v>
      </c>
      <c r="M5105" s="2">
        <v>-126824</v>
      </c>
      <c r="N5105" s="4">
        <f t="shared" si="158"/>
        <v>0</v>
      </c>
      <c r="O5105" s="2">
        <v>0</v>
      </c>
      <c r="P5105" s="2">
        <v>437932</v>
      </c>
      <c r="Q5105" s="2">
        <v>197177</v>
      </c>
      <c r="R5105" s="2">
        <v>159889</v>
      </c>
      <c r="S5105" s="4">
        <f t="shared" si="159"/>
        <v>2.7389751640200388</v>
      </c>
    </row>
    <row r="5106" spans="1:19" x14ac:dyDescent="0.25">
      <c r="A5106" s="10">
        <v>0</v>
      </c>
      <c r="B5106" s="1" t="s">
        <v>40</v>
      </c>
      <c r="C5106" s="1" t="s">
        <v>2879</v>
      </c>
      <c r="D5106" s="1">
        <v>2019</v>
      </c>
      <c r="E5106" s="2">
        <v>0</v>
      </c>
      <c r="F5106" s="2">
        <v>0</v>
      </c>
      <c r="G5106" s="2">
        <v>1474195</v>
      </c>
      <c r="H5106" s="2">
        <v>1243581</v>
      </c>
      <c r="I5106" s="2">
        <v>767502</v>
      </c>
      <c r="J5106" s="2">
        <v>0</v>
      </c>
      <c r="K5106" s="2">
        <v>0</v>
      </c>
      <c r="L5106" s="2">
        <v>706693</v>
      </c>
      <c r="M5106" s="2">
        <v>230614</v>
      </c>
      <c r="N5106" s="4">
        <f t="shared" si="158"/>
        <v>0</v>
      </c>
      <c r="O5106" s="2">
        <v>0</v>
      </c>
      <c r="P5106" s="2">
        <v>1419596</v>
      </c>
      <c r="Q5106" s="2">
        <v>749965</v>
      </c>
      <c r="R5106" s="2">
        <v>517944</v>
      </c>
      <c r="S5106" s="4">
        <f t="shared" si="159"/>
        <v>2.7408291243841032</v>
      </c>
    </row>
    <row r="5107" spans="1:19" x14ac:dyDescent="0.25">
      <c r="A5107" s="10">
        <v>0</v>
      </c>
      <c r="B5107" s="1" t="s">
        <v>27</v>
      </c>
      <c r="C5107" s="1" t="s">
        <v>1097</v>
      </c>
      <c r="D5107" s="1">
        <v>2019</v>
      </c>
      <c r="E5107" s="2">
        <v>0</v>
      </c>
      <c r="F5107" s="2">
        <v>0</v>
      </c>
      <c r="G5107" s="2">
        <v>1643254</v>
      </c>
      <c r="H5107" s="2">
        <v>1612284</v>
      </c>
      <c r="I5107" s="2">
        <v>571916</v>
      </c>
      <c r="J5107" s="2">
        <v>0</v>
      </c>
      <c r="K5107" s="2">
        <v>283464</v>
      </c>
      <c r="L5107" s="2">
        <v>787874</v>
      </c>
      <c r="M5107" s="2">
        <v>30970</v>
      </c>
      <c r="N5107" s="4">
        <f t="shared" si="158"/>
        <v>0</v>
      </c>
      <c r="O5107" s="2">
        <v>0</v>
      </c>
      <c r="P5107" s="2">
        <v>1629215</v>
      </c>
      <c r="Q5107" s="2">
        <v>810520</v>
      </c>
      <c r="R5107" s="2">
        <v>593922</v>
      </c>
      <c r="S5107" s="4">
        <f t="shared" si="159"/>
        <v>2.743146406430474</v>
      </c>
    </row>
    <row r="5108" spans="1:19" x14ac:dyDescent="0.25">
      <c r="A5108" s="10">
        <v>0</v>
      </c>
      <c r="B5108" s="1" t="s">
        <v>40</v>
      </c>
      <c r="C5108" s="1" t="s">
        <v>2020</v>
      </c>
      <c r="D5108" s="1">
        <v>2019</v>
      </c>
      <c r="E5108" s="2">
        <v>0</v>
      </c>
      <c r="F5108" s="2">
        <v>0</v>
      </c>
      <c r="G5108" s="2">
        <v>1869699</v>
      </c>
      <c r="H5108" s="2">
        <v>1599245</v>
      </c>
      <c r="I5108" s="2">
        <v>138509</v>
      </c>
      <c r="J5108" s="2">
        <v>139308</v>
      </c>
      <c r="K5108" s="2">
        <v>0</v>
      </c>
      <c r="L5108" s="2">
        <v>1591882</v>
      </c>
      <c r="M5108" s="2">
        <v>270454</v>
      </c>
      <c r="N5108" s="4">
        <f t="shared" si="158"/>
        <v>0</v>
      </c>
      <c r="O5108" s="2">
        <v>268965</v>
      </c>
      <c r="P5108" s="2">
        <v>1379292</v>
      </c>
      <c r="Q5108" s="2">
        <v>911422</v>
      </c>
      <c r="R5108" s="2">
        <v>600585</v>
      </c>
      <c r="S5108" s="4">
        <f t="shared" si="159"/>
        <v>2.7444191912884937</v>
      </c>
    </row>
    <row r="5109" spans="1:19" x14ac:dyDescent="0.25">
      <c r="A5109" s="10">
        <v>0</v>
      </c>
      <c r="B5109" s="1" t="s">
        <v>61</v>
      </c>
      <c r="C5109" s="1" t="s">
        <v>4259</v>
      </c>
      <c r="D5109" s="1">
        <v>2019</v>
      </c>
      <c r="E5109" s="2">
        <v>0</v>
      </c>
      <c r="F5109" s="2">
        <v>0</v>
      </c>
      <c r="G5109" s="2">
        <v>4334955</v>
      </c>
      <c r="H5109" s="2">
        <v>3460884</v>
      </c>
      <c r="I5109" s="2">
        <v>127441</v>
      </c>
      <c r="J5109" s="2">
        <v>43959</v>
      </c>
      <c r="K5109" s="2">
        <v>82112</v>
      </c>
      <c r="L5109" s="2">
        <v>4081443</v>
      </c>
      <c r="M5109" s="2">
        <v>874071</v>
      </c>
      <c r="N5109" s="4">
        <f t="shared" si="158"/>
        <v>0</v>
      </c>
      <c r="O5109" s="2">
        <v>0</v>
      </c>
      <c r="P5109" s="2">
        <v>8725264</v>
      </c>
      <c r="Q5109" s="2">
        <v>4298196</v>
      </c>
      <c r="R5109" s="2">
        <v>3176962</v>
      </c>
      <c r="S5109" s="4">
        <f t="shared" si="159"/>
        <v>2.7464174894128415</v>
      </c>
    </row>
    <row r="5110" spans="1:19" x14ac:dyDescent="0.25">
      <c r="A5110" s="10">
        <v>0</v>
      </c>
      <c r="B5110" s="1" t="s">
        <v>32</v>
      </c>
      <c r="C5110" s="1" t="s">
        <v>1469</v>
      </c>
      <c r="D5110" s="1">
        <v>2019</v>
      </c>
      <c r="E5110" s="2">
        <v>0</v>
      </c>
      <c r="F5110" s="2">
        <v>0</v>
      </c>
      <c r="G5110" s="2">
        <v>129169</v>
      </c>
      <c r="H5110" s="2">
        <v>123249</v>
      </c>
      <c r="I5110" s="2">
        <v>77515</v>
      </c>
      <c r="J5110" s="2">
        <v>6729</v>
      </c>
      <c r="K5110" s="2">
        <v>0</v>
      </c>
      <c r="L5110" s="2">
        <v>44925</v>
      </c>
      <c r="M5110" s="2">
        <v>5920</v>
      </c>
      <c r="N5110" s="4">
        <f t="shared" si="158"/>
        <v>0</v>
      </c>
      <c r="O5110" s="2">
        <v>0</v>
      </c>
      <c r="P5110" s="2">
        <v>173053</v>
      </c>
      <c r="Q5110" s="2">
        <v>50490</v>
      </c>
      <c r="R5110" s="2">
        <v>62582</v>
      </c>
      <c r="S5110" s="4">
        <f t="shared" si="159"/>
        <v>2.7652200313189095</v>
      </c>
    </row>
    <row r="5111" spans="1:19" x14ac:dyDescent="0.25">
      <c r="A5111" s="10">
        <v>0</v>
      </c>
      <c r="B5111" s="1" t="s">
        <v>32</v>
      </c>
      <c r="C5111" s="1" t="s">
        <v>1474</v>
      </c>
      <c r="D5111" s="1">
        <v>2019</v>
      </c>
      <c r="E5111" s="2">
        <v>0</v>
      </c>
      <c r="F5111" s="2">
        <v>0</v>
      </c>
      <c r="G5111" s="2">
        <v>97856</v>
      </c>
      <c r="H5111" s="2">
        <v>96693</v>
      </c>
      <c r="I5111" s="2">
        <v>41560</v>
      </c>
      <c r="J5111" s="2">
        <v>0</v>
      </c>
      <c r="K5111" s="2">
        <v>0</v>
      </c>
      <c r="L5111" s="2">
        <v>56296</v>
      </c>
      <c r="M5111" s="2">
        <v>1163</v>
      </c>
      <c r="N5111" s="4">
        <f t="shared" si="158"/>
        <v>0</v>
      </c>
      <c r="O5111" s="2">
        <v>51551</v>
      </c>
      <c r="P5111" s="2">
        <v>61637</v>
      </c>
      <c r="Q5111" s="2">
        <v>56682</v>
      </c>
      <c r="R5111" s="2">
        <v>40930</v>
      </c>
      <c r="S5111" s="4">
        <f t="shared" si="159"/>
        <v>2.765404348888346</v>
      </c>
    </row>
    <row r="5112" spans="1:19" x14ac:dyDescent="0.25">
      <c r="A5112" s="10">
        <v>0</v>
      </c>
      <c r="B5112" s="1" t="s">
        <v>40</v>
      </c>
      <c r="C5112" s="1" t="s">
        <v>2935</v>
      </c>
      <c r="D5112" s="1">
        <v>2019</v>
      </c>
      <c r="E5112" s="2">
        <v>0</v>
      </c>
      <c r="F5112" s="2">
        <v>0</v>
      </c>
      <c r="G5112" s="2">
        <v>436340</v>
      </c>
      <c r="H5112" s="2">
        <v>466623</v>
      </c>
      <c r="I5112" s="2">
        <v>4725</v>
      </c>
      <c r="J5112" s="2">
        <v>0</v>
      </c>
      <c r="K5112" s="2">
        <v>0</v>
      </c>
      <c r="L5112" s="2">
        <v>431615</v>
      </c>
      <c r="M5112" s="2">
        <v>-30283</v>
      </c>
      <c r="N5112" s="4">
        <f t="shared" si="158"/>
        <v>0</v>
      </c>
      <c r="O5112" s="2">
        <v>0</v>
      </c>
      <c r="P5112" s="2">
        <v>422542</v>
      </c>
      <c r="Q5112" s="2">
        <v>195267</v>
      </c>
      <c r="R5112" s="2">
        <v>152387</v>
      </c>
      <c r="S5112" s="4">
        <f t="shared" si="159"/>
        <v>2.7728218286336763</v>
      </c>
    </row>
    <row r="5113" spans="1:19" x14ac:dyDescent="0.25">
      <c r="A5113" s="10">
        <v>0</v>
      </c>
      <c r="B5113" s="1" t="s">
        <v>40</v>
      </c>
      <c r="C5113" s="1" t="s">
        <v>2859</v>
      </c>
      <c r="D5113" s="1">
        <v>2019</v>
      </c>
      <c r="E5113" s="2">
        <v>0</v>
      </c>
      <c r="F5113" s="2">
        <v>0</v>
      </c>
      <c r="G5113" s="2">
        <v>682065</v>
      </c>
      <c r="H5113" s="2">
        <v>608680</v>
      </c>
      <c r="I5113" s="2">
        <v>74077</v>
      </c>
      <c r="J5113" s="2">
        <v>2789</v>
      </c>
      <c r="K5113" s="2">
        <v>0</v>
      </c>
      <c r="L5113" s="2">
        <v>605199</v>
      </c>
      <c r="M5113" s="2">
        <v>73385</v>
      </c>
      <c r="N5113" s="4">
        <f t="shared" si="158"/>
        <v>0</v>
      </c>
      <c r="O5113" s="2">
        <v>0</v>
      </c>
      <c r="P5113" s="2">
        <v>802047</v>
      </c>
      <c r="Q5113" s="2">
        <v>364472</v>
      </c>
      <c r="R5113" s="2">
        <v>288724</v>
      </c>
      <c r="S5113" s="4">
        <f t="shared" si="159"/>
        <v>2.7779020794946039</v>
      </c>
    </row>
    <row r="5114" spans="1:19" x14ac:dyDescent="0.25">
      <c r="A5114" s="10">
        <v>1</v>
      </c>
      <c r="B5114" s="1" t="s">
        <v>32</v>
      </c>
      <c r="C5114" s="1" t="s">
        <v>1809</v>
      </c>
      <c r="D5114" s="1">
        <v>2019</v>
      </c>
      <c r="E5114" s="2">
        <v>0</v>
      </c>
      <c r="F5114" s="2">
        <v>0</v>
      </c>
      <c r="G5114" s="2">
        <v>5527409</v>
      </c>
      <c r="H5114" s="2">
        <v>4683336</v>
      </c>
      <c r="I5114" s="2">
        <v>2429223</v>
      </c>
      <c r="J5114" s="2">
        <v>0</v>
      </c>
      <c r="K5114" s="2">
        <v>0</v>
      </c>
      <c r="L5114" s="2">
        <v>3098186</v>
      </c>
      <c r="M5114" s="2">
        <v>844073</v>
      </c>
      <c r="N5114" s="4">
        <f t="shared" si="158"/>
        <v>0</v>
      </c>
      <c r="O5114" s="2">
        <v>959503</v>
      </c>
      <c r="P5114" s="2">
        <v>1428657</v>
      </c>
      <c r="Q5114" s="2">
        <v>2223500</v>
      </c>
      <c r="R5114" s="2">
        <v>859610</v>
      </c>
      <c r="S5114" s="4">
        <f t="shared" si="159"/>
        <v>2.7781901094682473</v>
      </c>
    </row>
    <row r="5115" spans="1:19" x14ac:dyDescent="0.25">
      <c r="A5115" s="10">
        <v>0</v>
      </c>
      <c r="B5115" s="1" t="s">
        <v>40</v>
      </c>
      <c r="C5115" s="1" t="s">
        <v>3197</v>
      </c>
      <c r="D5115" s="1">
        <v>2019</v>
      </c>
      <c r="E5115" s="2">
        <v>0</v>
      </c>
      <c r="F5115" s="2">
        <v>0</v>
      </c>
      <c r="G5115" s="2">
        <v>566377</v>
      </c>
      <c r="H5115" s="2">
        <v>396523</v>
      </c>
      <c r="I5115" s="2">
        <v>89404</v>
      </c>
      <c r="J5115" s="2">
        <v>0</v>
      </c>
      <c r="K5115" s="2">
        <v>0</v>
      </c>
      <c r="L5115" s="2">
        <v>476972</v>
      </c>
      <c r="M5115" s="2">
        <v>169854</v>
      </c>
      <c r="N5115" s="4">
        <f t="shared" si="158"/>
        <v>0</v>
      </c>
      <c r="O5115" s="2">
        <v>0</v>
      </c>
      <c r="P5115" s="2">
        <v>461443</v>
      </c>
      <c r="Q5115" s="2">
        <v>235028</v>
      </c>
      <c r="R5115" s="2">
        <v>164674</v>
      </c>
      <c r="S5115" s="4">
        <f t="shared" si="159"/>
        <v>2.8021606325224382</v>
      </c>
    </row>
    <row r="5116" spans="1:19" x14ac:dyDescent="0.25">
      <c r="A5116" s="10">
        <v>0</v>
      </c>
      <c r="B5116" s="1" t="s">
        <v>32</v>
      </c>
      <c r="C5116" s="1" t="s">
        <v>2254</v>
      </c>
      <c r="D5116" s="1">
        <v>2019</v>
      </c>
      <c r="E5116" s="2">
        <v>0</v>
      </c>
      <c r="F5116" s="2">
        <v>0</v>
      </c>
      <c r="G5116" s="2">
        <v>206278</v>
      </c>
      <c r="H5116" s="2">
        <v>226706</v>
      </c>
      <c r="I5116" s="2">
        <v>112795</v>
      </c>
      <c r="J5116" s="2">
        <v>0</v>
      </c>
      <c r="K5116" s="2">
        <v>200</v>
      </c>
      <c r="L5116" s="2">
        <v>93283</v>
      </c>
      <c r="M5116" s="2">
        <v>-20428</v>
      </c>
      <c r="N5116" s="4">
        <f t="shared" si="158"/>
        <v>0</v>
      </c>
      <c r="O5116" s="2">
        <v>0</v>
      </c>
      <c r="P5116" s="2">
        <v>251073</v>
      </c>
      <c r="Q5116" s="2">
        <v>84049</v>
      </c>
      <c r="R5116" s="2">
        <v>89459</v>
      </c>
      <c r="S5116" s="4">
        <f t="shared" si="159"/>
        <v>2.8065706077644506</v>
      </c>
    </row>
    <row r="5117" spans="1:19" x14ac:dyDescent="0.25">
      <c r="A5117" s="10">
        <v>0</v>
      </c>
      <c r="B5117" s="1" t="s">
        <v>40</v>
      </c>
      <c r="C5117" s="1" t="s">
        <v>3516</v>
      </c>
      <c r="D5117" s="1">
        <v>2019</v>
      </c>
      <c r="E5117" s="2">
        <v>0</v>
      </c>
      <c r="F5117" s="2">
        <v>0</v>
      </c>
      <c r="G5117" s="2">
        <v>612830</v>
      </c>
      <c r="H5117" s="2">
        <v>673201</v>
      </c>
      <c r="I5117" s="2">
        <v>93935</v>
      </c>
      <c r="J5117" s="2">
        <v>0</v>
      </c>
      <c r="K5117" s="2">
        <v>0</v>
      </c>
      <c r="L5117" s="2">
        <v>518895</v>
      </c>
      <c r="M5117" s="2">
        <v>-60371</v>
      </c>
      <c r="N5117" s="4">
        <f t="shared" si="158"/>
        <v>0</v>
      </c>
      <c r="O5117" s="2">
        <v>0</v>
      </c>
      <c r="P5117" s="2">
        <v>839796</v>
      </c>
      <c r="Q5117" s="2">
        <v>320609</v>
      </c>
      <c r="R5117" s="2">
        <v>299093</v>
      </c>
      <c r="S5117" s="4">
        <f t="shared" si="159"/>
        <v>2.8078089423690957</v>
      </c>
    </row>
    <row r="5118" spans="1:19" x14ac:dyDescent="0.25">
      <c r="A5118" s="10">
        <v>0</v>
      </c>
      <c r="B5118" s="1" t="s">
        <v>32</v>
      </c>
      <c r="C5118" s="1" t="s">
        <v>1398</v>
      </c>
      <c r="D5118" s="1">
        <v>2019</v>
      </c>
      <c r="E5118" s="2">
        <v>0</v>
      </c>
      <c r="F5118" s="2">
        <v>0</v>
      </c>
      <c r="G5118" s="2">
        <v>133540</v>
      </c>
      <c r="H5118" s="2">
        <v>139028</v>
      </c>
      <c r="I5118" s="2">
        <v>9435</v>
      </c>
      <c r="J5118" s="2">
        <v>0</v>
      </c>
      <c r="K5118" s="2">
        <v>0</v>
      </c>
      <c r="L5118" s="2">
        <v>124105</v>
      </c>
      <c r="M5118" s="2">
        <v>-5488</v>
      </c>
      <c r="N5118" s="4">
        <f t="shared" si="158"/>
        <v>0</v>
      </c>
      <c r="O5118" s="2">
        <v>0</v>
      </c>
      <c r="P5118" s="2">
        <v>125611</v>
      </c>
      <c r="Q5118" s="2">
        <v>62099</v>
      </c>
      <c r="R5118" s="2">
        <v>44702</v>
      </c>
      <c r="S5118" s="4">
        <f t="shared" si="159"/>
        <v>2.8099637600107377</v>
      </c>
    </row>
    <row r="5119" spans="1:19" x14ac:dyDescent="0.25">
      <c r="A5119" s="10">
        <v>0</v>
      </c>
      <c r="B5119" s="1" t="s">
        <v>40</v>
      </c>
      <c r="C5119" s="1" t="s">
        <v>3338</v>
      </c>
      <c r="D5119" s="1">
        <v>2019</v>
      </c>
      <c r="E5119" s="2">
        <v>0</v>
      </c>
      <c r="F5119" s="2">
        <v>0</v>
      </c>
      <c r="G5119" s="2">
        <v>583441</v>
      </c>
      <c r="H5119" s="2">
        <v>497480</v>
      </c>
      <c r="I5119" s="2">
        <v>24840</v>
      </c>
      <c r="J5119" s="2">
        <v>0</v>
      </c>
      <c r="K5119" s="2">
        <v>0</v>
      </c>
      <c r="L5119" s="2">
        <v>558601</v>
      </c>
      <c r="M5119" s="2">
        <v>85961</v>
      </c>
      <c r="N5119" s="4">
        <f t="shared" si="158"/>
        <v>0</v>
      </c>
      <c r="O5119" s="2">
        <v>0</v>
      </c>
      <c r="P5119" s="2">
        <v>1396980</v>
      </c>
      <c r="Q5119" s="2">
        <v>596028</v>
      </c>
      <c r="R5119" s="2">
        <v>496749</v>
      </c>
      <c r="S5119" s="4">
        <f t="shared" si="159"/>
        <v>2.8122452184101023</v>
      </c>
    </row>
    <row r="5120" spans="1:19" x14ac:dyDescent="0.25">
      <c r="A5120" s="10">
        <v>0</v>
      </c>
      <c r="B5120" s="1" t="s">
        <v>32</v>
      </c>
      <c r="C5120" s="1" t="s">
        <v>1593</v>
      </c>
      <c r="D5120" s="1">
        <v>2019</v>
      </c>
      <c r="E5120" s="2">
        <v>0</v>
      </c>
      <c r="F5120" s="2">
        <v>0</v>
      </c>
      <c r="G5120" s="2">
        <v>325619</v>
      </c>
      <c r="H5120" s="2">
        <v>301476</v>
      </c>
      <c r="I5120" s="2">
        <v>149978</v>
      </c>
      <c r="J5120" s="2">
        <v>0</v>
      </c>
      <c r="K5120" s="2">
        <v>21182</v>
      </c>
      <c r="L5120" s="2">
        <v>154459</v>
      </c>
      <c r="M5120" s="2">
        <v>24143</v>
      </c>
      <c r="N5120" s="4">
        <f t="shared" si="158"/>
        <v>0</v>
      </c>
      <c r="O5120" s="2">
        <v>0</v>
      </c>
      <c r="P5120" s="2">
        <v>264494</v>
      </c>
      <c r="Q5120" s="2">
        <v>132387</v>
      </c>
      <c r="R5120" s="2">
        <v>93813</v>
      </c>
      <c r="S5120" s="4">
        <f t="shared" si="159"/>
        <v>2.819374713525844</v>
      </c>
    </row>
    <row r="5121" spans="1:19" x14ac:dyDescent="0.25">
      <c r="A5121" s="10">
        <v>0</v>
      </c>
      <c r="B5121" s="1" t="s">
        <v>32</v>
      </c>
      <c r="C5121" s="1" t="s">
        <v>2253</v>
      </c>
      <c r="D5121" s="1">
        <v>2019</v>
      </c>
      <c r="E5121" s="2">
        <v>0</v>
      </c>
      <c r="F5121" s="2">
        <v>0</v>
      </c>
      <c r="G5121" s="2">
        <v>136167</v>
      </c>
      <c r="H5121" s="2">
        <v>116504</v>
      </c>
      <c r="I5121" s="2">
        <v>59053</v>
      </c>
      <c r="J5121" s="2">
        <v>0</v>
      </c>
      <c r="K5121" s="2">
        <v>15380</v>
      </c>
      <c r="L5121" s="2">
        <v>61734</v>
      </c>
      <c r="M5121" s="2">
        <v>19663</v>
      </c>
      <c r="N5121" s="4">
        <f t="shared" si="158"/>
        <v>0</v>
      </c>
      <c r="O5121" s="2">
        <v>0</v>
      </c>
      <c r="P5121" s="2">
        <v>121742</v>
      </c>
      <c r="Q5121" s="2">
        <v>67199</v>
      </c>
      <c r="R5121" s="2">
        <v>43175</v>
      </c>
      <c r="S5121" s="4">
        <f t="shared" si="159"/>
        <v>2.8197336421540244</v>
      </c>
    </row>
    <row r="5122" spans="1:19" x14ac:dyDescent="0.25">
      <c r="A5122" s="10">
        <v>0</v>
      </c>
      <c r="B5122" s="1" t="s">
        <v>40</v>
      </c>
      <c r="C5122" s="1" t="s">
        <v>3550</v>
      </c>
      <c r="D5122" s="1">
        <v>2019</v>
      </c>
      <c r="E5122" s="2">
        <v>0</v>
      </c>
      <c r="F5122" s="2">
        <v>0</v>
      </c>
      <c r="G5122" s="2">
        <v>2377201</v>
      </c>
      <c r="H5122" s="2">
        <v>2617431</v>
      </c>
      <c r="I5122" s="2">
        <v>483272</v>
      </c>
      <c r="J5122" s="2">
        <v>0</v>
      </c>
      <c r="K5122" s="2">
        <v>0</v>
      </c>
      <c r="L5122" s="2">
        <v>1893929</v>
      </c>
      <c r="M5122" s="2">
        <v>-240230</v>
      </c>
      <c r="N5122" s="4">
        <f t="shared" ref="N5122:N5185" si="160">(E5122-F5122)/G5122</f>
        <v>0</v>
      </c>
      <c r="O5122" s="2">
        <v>275</v>
      </c>
      <c r="P5122" s="2">
        <v>2906149</v>
      </c>
      <c r="Q5122" s="2">
        <v>1476629</v>
      </c>
      <c r="R5122" s="2">
        <v>1030491</v>
      </c>
      <c r="S5122" s="4">
        <f t="shared" ref="S5122:S5185" si="161">(O5122+P5122)/R5122</f>
        <v>2.820426379269688</v>
      </c>
    </row>
    <row r="5123" spans="1:19" x14ac:dyDescent="0.25">
      <c r="A5123" s="10">
        <v>0</v>
      </c>
      <c r="B5123" s="1" t="s">
        <v>40</v>
      </c>
      <c r="C5123" s="1" t="s">
        <v>3006</v>
      </c>
      <c r="D5123" s="1">
        <v>2019</v>
      </c>
      <c r="E5123" s="2">
        <v>0</v>
      </c>
      <c r="F5123" s="2">
        <v>0</v>
      </c>
      <c r="G5123" s="2">
        <v>599496</v>
      </c>
      <c r="H5123" s="2">
        <v>625229</v>
      </c>
      <c r="I5123" s="2">
        <v>6455</v>
      </c>
      <c r="J5123" s="2">
        <v>0</v>
      </c>
      <c r="K5123" s="2">
        <v>0</v>
      </c>
      <c r="L5123" s="2">
        <v>593041</v>
      </c>
      <c r="M5123" s="2">
        <v>-25733</v>
      </c>
      <c r="N5123" s="4">
        <f t="shared" si="160"/>
        <v>0</v>
      </c>
      <c r="O5123" s="2">
        <v>0</v>
      </c>
      <c r="P5123" s="2">
        <v>803770</v>
      </c>
      <c r="Q5123" s="2">
        <v>347441</v>
      </c>
      <c r="R5123" s="2">
        <v>284527</v>
      </c>
      <c r="S5123" s="4">
        <f t="shared" si="161"/>
        <v>2.824934013292236</v>
      </c>
    </row>
    <row r="5124" spans="1:19" x14ac:dyDescent="0.25">
      <c r="A5124" s="10">
        <v>0</v>
      </c>
      <c r="B5124" s="1" t="s">
        <v>40</v>
      </c>
      <c r="C5124" s="1" t="s">
        <v>3436</v>
      </c>
      <c r="D5124" s="1">
        <v>2019</v>
      </c>
      <c r="E5124" s="2">
        <v>0</v>
      </c>
      <c r="F5124" s="2">
        <v>0</v>
      </c>
      <c r="G5124" s="2">
        <v>331713</v>
      </c>
      <c r="H5124" s="2">
        <v>511192</v>
      </c>
      <c r="I5124" s="2">
        <v>3866</v>
      </c>
      <c r="J5124" s="2">
        <v>37028</v>
      </c>
      <c r="K5124" s="2">
        <v>0</v>
      </c>
      <c r="L5124" s="2">
        <v>290819</v>
      </c>
      <c r="M5124" s="2">
        <v>-179479</v>
      </c>
      <c r="N5124" s="4">
        <f t="shared" si="160"/>
        <v>0</v>
      </c>
      <c r="O5124" s="2">
        <v>0</v>
      </c>
      <c r="P5124" s="2">
        <v>539977</v>
      </c>
      <c r="Q5124" s="2">
        <v>198516</v>
      </c>
      <c r="R5124" s="2">
        <v>189622</v>
      </c>
      <c r="S5124" s="4">
        <f t="shared" si="161"/>
        <v>2.8476495343367332</v>
      </c>
    </row>
    <row r="5125" spans="1:19" x14ac:dyDescent="0.25">
      <c r="A5125" s="10">
        <v>0</v>
      </c>
      <c r="B5125" s="1" t="s">
        <v>32</v>
      </c>
      <c r="C5125" s="1" t="s">
        <v>1067</v>
      </c>
      <c r="D5125" s="1">
        <v>2019</v>
      </c>
      <c r="E5125" s="2">
        <v>0</v>
      </c>
      <c r="F5125" s="2">
        <v>0</v>
      </c>
      <c r="G5125" s="2">
        <v>63667</v>
      </c>
      <c r="H5125" s="2">
        <v>52343</v>
      </c>
      <c r="I5125" s="2">
        <v>25512</v>
      </c>
      <c r="J5125" s="2">
        <v>0</v>
      </c>
      <c r="K5125" s="2">
        <v>0</v>
      </c>
      <c r="L5125" s="2">
        <v>38155</v>
      </c>
      <c r="M5125" s="2">
        <v>11324</v>
      </c>
      <c r="N5125" s="4">
        <f t="shared" si="160"/>
        <v>0</v>
      </c>
      <c r="O5125" s="2">
        <v>1593</v>
      </c>
      <c r="P5125" s="2">
        <v>74525</v>
      </c>
      <c r="Q5125" s="2">
        <v>41467</v>
      </c>
      <c r="R5125" s="2">
        <v>26668</v>
      </c>
      <c r="S5125" s="4">
        <f t="shared" si="161"/>
        <v>2.8542822858857058</v>
      </c>
    </row>
    <row r="5126" spans="1:19" x14ac:dyDescent="0.25">
      <c r="A5126" s="10">
        <v>0</v>
      </c>
      <c r="B5126" s="1" t="s">
        <v>32</v>
      </c>
      <c r="C5126" s="1" t="s">
        <v>2406</v>
      </c>
      <c r="D5126" s="1">
        <v>2019</v>
      </c>
      <c r="E5126" s="2">
        <v>0</v>
      </c>
      <c r="F5126" s="2">
        <v>0</v>
      </c>
      <c r="G5126" s="2">
        <v>2205609</v>
      </c>
      <c r="H5126" s="2">
        <v>1743743</v>
      </c>
      <c r="I5126" s="2">
        <v>5440</v>
      </c>
      <c r="J5126" s="2">
        <v>91349</v>
      </c>
      <c r="K5126" s="2">
        <v>0</v>
      </c>
      <c r="L5126" s="2">
        <v>2108820</v>
      </c>
      <c r="M5126" s="2">
        <v>461866</v>
      </c>
      <c r="N5126" s="4">
        <f t="shared" si="160"/>
        <v>0</v>
      </c>
      <c r="O5126" s="2">
        <v>137913</v>
      </c>
      <c r="P5126" s="2">
        <v>1262966</v>
      </c>
      <c r="Q5126" s="2">
        <v>710430</v>
      </c>
      <c r="R5126" s="2">
        <v>490165</v>
      </c>
      <c r="S5126" s="4">
        <f t="shared" si="161"/>
        <v>2.8579743555741435</v>
      </c>
    </row>
    <row r="5127" spans="1:19" x14ac:dyDescent="0.25">
      <c r="A5127" s="10">
        <v>0</v>
      </c>
      <c r="B5127" s="1" t="s">
        <v>40</v>
      </c>
      <c r="C5127" s="1" t="s">
        <v>2835</v>
      </c>
      <c r="D5127" s="1">
        <v>2019</v>
      </c>
      <c r="E5127" s="2">
        <v>0</v>
      </c>
      <c r="F5127" s="2">
        <v>0</v>
      </c>
      <c r="G5127" s="2">
        <v>535299</v>
      </c>
      <c r="H5127" s="2">
        <v>520420</v>
      </c>
      <c r="I5127" s="2">
        <v>35695</v>
      </c>
      <c r="J5127" s="2">
        <v>21918</v>
      </c>
      <c r="K5127" s="2">
        <v>0</v>
      </c>
      <c r="L5127" s="2">
        <v>477686</v>
      </c>
      <c r="M5127" s="2">
        <v>14879</v>
      </c>
      <c r="N5127" s="4">
        <f t="shared" si="160"/>
        <v>0</v>
      </c>
      <c r="O5127" s="2">
        <v>139660</v>
      </c>
      <c r="P5127" s="2">
        <v>704610</v>
      </c>
      <c r="Q5127" s="2">
        <v>360944</v>
      </c>
      <c r="R5127" s="2">
        <v>295166</v>
      </c>
      <c r="S5127" s="4">
        <f t="shared" si="161"/>
        <v>2.860322665889703</v>
      </c>
    </row>
    <row r="5128" spans="1:19" x14ac:dyDescent="0.25">
      <c r="A5128" s="10">
        <v>0</v>
      </c>
      <c r="B5128" s="1" t="s">
        <v>32</v>
      </c>
      <c r="C5128" s="1" t="s">
        <v>1546</v>
      </c>
      <c r="D5128" s="1">
        <v>2019</v>
      </c>
      <c r="E5128" s="2">
        <v>0</v>
      </c>
      <c r="F5128" s="2">
        <v>0</v>
      </c>
      <c r="G5128" s="2">
        <v>127057</v>
      </c>
      <c r="H5128" s="2">
        <v>170030</v>
      </c>
      <c r="I5128" s="2">
        <v>45366</v>
      </c>
      <c r="J5128" s="2">
        <v>0</v>
      </c>
      <c r="K5128" s="2">
        <v>0</v>
      </c>
      <c r="L5128" s="2">
        <v>81691</v>
      </c>
      <c r="M5128" s="2">
        <v>-42973</v>
      </c>
      <c r="N5128" s="4">
        <f t="shared" si="160"/>
        <v>0</v>
      </c>
      <c r="O5128" s="2">
        <v>0</v>
      </c>
      <c r="P5128" s="2">
        <v>182082</v>
      </c>
      <c r="Q5128" s="2">
        <v>64364</v>
      </c>
      <c r="R5128" s="2">
        <v>63383</v>
      </c>
      <c r="S5128" s="4">
        <f t="shared" si="161"/>
        <v>2.8727261253017371</v>
      </c>
    </row>
    <row r="5129" spans="1:19" x14ac:dyDescent="0.25">
      <c r="A5129" s="10">
        <v>0</v>
      </c>
      <c r="B5129" s="1" t="s">
        <v>40</v>
      </c>
      <c r="C5129" s="1" t="s">
        <v>3420</v>
      </c>
      <c r="D5129" s="1">
        <v>2019</v>
      </c>
      <c r="E5129" s="2">
        <v>0</v>
      </c>
      <c r="F5129" s="2">
        <v>0</v>
      </c>
      <c r="G5129" s="2">
        <v>1712308</v>
      </c>
      <c r="H5129" s="2">
        <v>1558367</v>
      </c>
      <c r="I5129" s="2">
        <v>470898</v>
      </c>
      <c r="J5129" s="2">
        <v>176413</v>
      </c>
      <c r="K5129" s="2">
        <v>26956</v>
      </c>
      <c r="L5129" s="2">
        <v>1038041</v>
      </c>
      <c r="M5129" s="2">
        <v>153941</v>
      </c>
      <c r="N5129" s="4">
        <f t="shared" si="160"/>
        <v>0</v>
      </c>
      <c r="O5129" s="2">
        <v>0</v>
      </c>
      <c r="P5129" s="2">
        <v>1314379</v>
      </c>
      <c r="Q5129" s="2">
        <v>818824</v>
      </c>
      <c r="R5129" s="2">
        <v>456955</v>
      </c>
      <c r="S5129" s="4">
        <f t="shared" si="161"/>
        <v>2.8763860774036831</v>
      </c>
    </row>
    <row r="5130" spans="1:19" x14ac:dyDescent="0.25">
      <c r="A5130" s="10">
        <v>0</v>
      </c>
      <c r="B5130" s="1" t="s">
        <v>40</v>
      </c>
      <c r="C5130" s="1" t="s">
        <v>3517</v>
      </c>
      <c r="D5130" s="1">
        <v>2019</v>
      </c>
      <c r="E5130" s="2">
        <v>0</v>
      </c>
      <c r="F5130" s="2">
        <v>0</v>
      </c>
      <c r="G5130" s="2">
        <v>250307</v>
      </c>
      <c r="H5130" s="2">
        <v>230682</v>
      </c>
      <c r="I5130" s="2">
        <v>3620</v>
      </c>
      <c r="J5130" s="2">
        <v>13618</v>
      </c>
      <c r="K5130" s="2">
        <v>0</v>
      </c>
      <c r="L5130" s="2">
        <v>233069</v>
      </c>
      <c r="M5130" s="2">
        <v>19625</v>
      </c>
      <c r="N5130" s="4">
        <f t="shared" si="160"/>
        <v>0</v>
      </c>
      <c r="O5130" s="2">
        <v>33903</v>
      </c>
      <c r="P5130" s="2">
        <v>414407</v>
      </c>
      <c r="Q5130" s="2">
        <v>167415</v>
      </c>
      <c r="R5130" s="2">
        <v>155577</v>
      </c>
      <c r="S5130" s="4">
        <f t="shared" si="161"/>
        <v>2.8815956086053851</v>
      </c>
    </row>
    <row r="5131" spans="1:19" x14ac:dyDescent="0.25">
      <c r="A5131" s="10">
        <v>0</v>
      </c>
      <c r="B5131" s="1" t="s">
        <v>40</v>
      </c>
      <c r="C5131" s="1" t="s">
        <v>2801</v>
      </c>
      <c r="D5131" s="1">
        <v>2019</v>
      </c>
      <c r="E5131" s="2">
        <v>0</v>
      </c>
      <c r="F5131" s="2">
        <v>0</v>
      </c>
      <c r="G5131" s="2">
        <v>529353</v>
      </c>
      <c r="H5131" s="2">
        <v>568527</v>
      </c>
      <c r="I5131" s="2">
        <v>232090</v>
      </c>
      <c r="J5131" s="2">
        <v>76020</v>
      </c>
      <c r="K5131" s="2">
        <v>1672</v>
      </c>
      <c r="L5131" s="2">
        <v>219571</v>
      </c>
      <c r="M5131" s="2">
        <v>-39174</v>
      </c>
      <c r="N5131" s="4">
        <f t="shared" si="160"/>
        <v>0</v>
      </c>
      <c r="O5131" s="2">
        <v>2800</v>
      </c>
      <c r="P5131" s="2">
        <v>458689</v>
      </c>
      <c r="Q5131" s="2">
        <v>188134</v>
      </c>
      <c r="R5131" s="2">
        <v>159236</v>
      </c>
      <c r="S5131" s="4">
        <f t="shared" si="161"/>
        <v>2.898144891858625</v>
      </c>
    </row>
    <row r="5132" spans="1:19" x14ac:dyDescent="0.25">
      <c r="A5132" s="10">
        <v>0</v>
      </c>
      <c r="B5132" s="1" t="s">
        <v>32</v>
      </c>
      <c r="C5132" s="1" t="s">
        <v>467</v>
      </c>
      <c r="D5132" s="1">
        <v>2019</v>
      </c>
      <c r="E5132" s="2">
        <v>0</v>
      </c>
      <c r="F5132" s="2">
        <v>0</v>
      </c>
      <c r="G5132" s="2">
        <v>608877</v>
      </c>
      <c r="H5132" s="2">
        <v>606365</v>
      </c>
      <c r="I5132" s="2">
        <v>223136</v>
      </c>
      <c r="J5132" s="2">
        <v>12858</v>
      </c>
      <c r="K5132" s="2">
        <v>251425</v>
      </c>
      <c r="L5132" s="2">
        <v>121458</v>
      </c>
      <c r="M5132" s="2">
        <v>2512</v>
      </c>
      <c r="N5132" s="4">
        <f t="shared" si="160"/>
        <v>0</v>
      </c>
      <c r="O5132" s="2">
        <v>17620</v>
      </c>
      <c r="P5132" s="2">
        <v>229695</v>
      </c>
      <c r="Q5132" s="2">
        <v>123458</v>
      </c>
      <c r="R5132" s="2">
        <v>85090</v>
      </c>
      <c r="S5132" s="4">
        <f t="shared" si="161"/>
        <v>2.9065107533200143</v>
      </c>
    </row>
    <row r="5133" spans="1:19" x14ac:dyDescent="0.25">
      <c r="A5133" s="10">
        <v>0</v>
      </c>
      <c r="B5133" s="1" t="s">
        <v>32</v>
      </c>
      <c r="C5133" s="1" t="s">
        <v>1930</v>
      </c>
      <c r="D5133" s="1">
        <v>2019</v>
      </c>
      <c r="E5133" s="2">
        <v>0</v>
      </c>
      <c r="F5133" s="2">
        <v>0</v>
      </c>
      <c r="G5133" s="2">
        <v>118966</v>
      </c>
      <c r="H5133" s="2">
        <v>94750</v>
      </c>
      <c r="I5133" s="2">
        <v>40047</v>
      </c>
      <c r="J5133" s="2">
        <v>0</v>
      </c>
      <c r="K5133" s="2">
        <v>0</v>
      </c>
      <c r="L5133" s="2">
        <v>78919</v>
      </c>
      <c r="M5133" s="2">
        <v>24216</v>
      </c>
      <c r="N5133" s="4">
        <f t="shared" si="160"/>
        <v>0</v>
      </c>
      <c r="O5133" s="2">
        <v>0</v>
      </c>
      <c r="P5133" s="2">
        <v>139995</v>
      </c>
      <c r="Q5133" s="2">
        <v>71106</v>
      </c>
      <c r="R5133" s="2">
        <v>48119</v>
      </c>
      <c r="S5133" s="4">
        <f t="shared" si="161"/>
        <v>2.9093497371100812</v>
      </c>
    </row>
    <row r="5134" spans="1:19" x14ac:dyDescent="0.25">
      <c r="A5134" s="10">
        <v>0</v>
      </c>
      <c r="B5134" s="1" t="s">
        <v>32</v>
      </c>
      <c r="C5134" s="1" t="s">
        <v>1394</v>
      </c>
      <c r="D5134" s="1">
        <v>2019</v>
      </c>
      <c r="E5134" s="2">
        <v>0</v>
      </c>
      <c r="F5134" s="2">
        <v>0</v>
      </c>
      <c r="G5134" s="2">
        <v>437484</v>
      </c>
      <c r="H5134" s="2">
        <v>407960</v>
      </c>
      <c r="I5134" s="2">
        <v>248105</v>
      </c>
      <c r="J5134" s="2">
        <v>26356</v>
      </c>
      <c r="K5134" s="2">
        <v>0</v>
      </c>
      <c r="L5134" s="2">
        <v>163023</v>
      </c>
      <c r="M5134" s="2">
        <v>29524</v>
      </c>
      <c r="N5134" s="4">
        <f t="shared" si="160"/>
        <v>0</v>
      </c>
      <c r="O5134" s="2">
        <v>0</v>
      </c>
      <c r="P5134" s="2">
        <v>458748</v>
      </c>
      <c r="Q5134" s="2">
        <v>177334</v>
      </c>
      <c r="R5134" s="2">
        <v>157244</v>
      </c>
      <c r="S5134" s="4">
        <f t="shared" si="161"/>
        <v>2.9174276919946069</v>
      </c>
    </row>
    <row r="5135" spans="1:19" x14ac:dyDescent="0.25">
      <c r="A5135" s="10">
        <v>0</v>
      </c>
      <c r="B5135" s="1" t="s">
        <v>40</v>
      </c>
      <c r="C5135" s="1" t="s">
        <v>2205</v>
      </c>
      <c r="D5135" s="1">
        <v>2019</v>
      </c>
      <c r="E5135" s="2">
        <v>0</v>
      </c>
      <c r="F5135" s="2">
        <v>0</v>
      </c>
      <c r="G5135" s="2">
        <v>1874196</v>
      </c>
      <c r="H5135" s="2">
        <v>990444</v>
      </c>
      <c r="I5135" s="2">
        <v>203284</v>
      </c>
      <c r="J5135" s="2">
        <v>0</v>
      </c>
      <c r="K5135" s="2">
        <v>192000</v>
      </c>
      <c r="L5135" s="2">
        <v>1478912</v>
      </c>
      <c r="M5135" s="2">
        <v>883752</v>
      </c>
      <c r="N5135" s="4">
        <f t="shared" si="160"/>
        <v>0</v>
      </c>
      <c r="O5135" s="2">
        <v>323645</v>
      </c>
      <c r="P5135" s="2">
        <v>1564946</v>
      </c>
      <c r="Q5135" s="2">
        <v>1053059</v>
      </c>
      <c r="R5135" s="2">
        <v>647254</v>
      </c>
      <c r="S5135" s="4">
        <f t="shared" si="161"/>
        <v>2.9178514153639838</v>
      </c>
    </row>
    <row r="5136" spans="1:19" x14ac:dyDescent="0.25">
      <c r="A5136" s="10">
        <v>0</v>
      </c>
      <c r="B5136" s="1" t="s">
        <v>32</v>
      </c>
      <c r="C5136" s="1" t="s">
        <v>1712</v>
      </c>
      <c r="D5136" s="1">
        <v>2019</v>
      </c>
      <c r="E5136" s="2">
        <v>0</v>
      </c>
      <c r="F5136" s="2">
        <v>0</v>
      </c>
      <c r="G5136" s="2">
        <v>987949</v>
      </c>
      <c r="H5136" s="2">
        <v>1020994</v>
      </c>
      <c r="I5136" s="2">
        <v>621429</v>
      </c>
      <c r="J5136" s="2">
        <v>0</v>
      </c>
      <c r="K5136" s="2">
        <v>53492</v>
      </c>
      <c r="L5136" s="2">
        <v>313028</v>
      </c>
      <c r="M5136" s="2">
        <v>-33045</v>
      </c>
      <c r="N5136" s="4">
        <f t="shared" si="160"/>
        <v>0</v>
      </c>
      <c r="O5136" s="2">
        <v>0</v>
      </c>
      <c r="P5136" s="2">
        <v>597530</v>
      </c>
      <c r="Q5136" s="2">
        <v>265064</v>
      </c>
      <c r="R5136" s="2">
        <v>204729</v>
      </c>
      <c r="S5136" s="4">
        <f t="shared" si="161"/>
        <v>2.9186387859072238</v>
      </c>
    </row>
    <row r="5137" spans="1:19" x14ac:dyDescent="0.25">
      <c r="A5137" s="10">
        <v>0</v>
      </c>
      <c r="B5137" s="1" t="s">
        <v>40</v>
      </c>
      <c r="C5137" s="1" t="s">
        <v>3390</v>
      </c>
      <c r="D5137" s="1">
        <v>2019</v>
      </c>
      <c r="E5137" s="2">
        <v>0</v>
      </c>
      <c r="F5137" s="2">
        <v>0</v>
      </c>
      <c r="G5137" s="2">
        <v>944335</v>
      </c>
      <c r="H5137" s="2">
        <v>777873</v>
      </c>
      <c r="I5137" s="2">
        <v>49040</v>
      </c>
      <c r="J5137" s="2">
        <v>500</v>
      </c>
      <c r="K5137" s="2">
        <v>0</v>
      </c>
      <c r="L5137" s="2">
        <v>894795</v>
      </c>
      <c r="M5137" s="2">
        <v>166462</v>
      </c>
      <c r="N5137" s="4">
        <f t="shared" si="160"/>
        <v>0</v>
      </c>
      <c r="O5137" s="2">
        <v>0</v>
      </c>
      <c r="P5137" s="2">
        <v>1311295</v>
      </c>
      <c r="Q5137" s="2">
        <v>626295</v>
      </c>
      <c r="R5137" s="2">
        <v>446854</v>
      </c>
      <c r="S5137" s="4">
        <f t="shared" si="161"/>
        <v>2.9345043347491573</v>
      </c>
    </row>
    <row r="5138" spans="1:19" x14ac:dyDescent="0.25">
      <c r="A5138" s="10">
        <v>0</v>
      </c>
      <c r="B5138" s="1" t="s">
        <v>40</v>
      </c>
      <c r="C5138" s="1" t="s">
        <v>2850</v>
      </c>
      <c r="D5138" s="1">
        <v>2019</v>
      </c>
      <c r="E5138" s="2">
        <v>0</v>
      </c>
      <c r="F5138" s="2">
        <v>0</v>
      </c>
      <c r="G5138" s="2">
        <v>605463</v>
      </c>
      <c r="H5138" s="2">
        <v>558445</v>
      </c>
      <c r="I5138" s="2">
        <v>96997</v>
      </c>
      <c r="J5138" s="2">
        <v>5295</v>
      </c>
      <c r="K5138" s="2">
        <v>2500</v>
      </c>
      <c r="L5138" s="2">
        <v>500671</v>
      </c>
      <c r="M5138" s="2">
        <v>47018</v>
      </c>
      <c r="N5138" s="4">
        <f t="shared" si="160"/>
        <v>0</v>
      </c>
      <c r="O5138" s="2">
        <v>0</v>
      </c>
      <c r="P5138" s="2">
        <v>810654</v>
      </c>
      <c r="Q5138" s="2">
        <v>350424</v>
      </c>
      <c r="R5138" s="2">
        <v>276108</v>
      </c>
      <c r="S5138" s="4">
        <f t="shared" si="161"/>
        <v>2.9360033030553261</v>
      </c>
    </row>
    <row r="5139" spans="1:19" x14ac:dyDescent="0.25">
      <c r="A5139" s="10">
        <v>0</v>
      </c>
      <c r="B5139" s="1" t="s">
        <v>40</v>
      </c>
      <c r="C5139" s="1" t="s">
        <v>3464</v>
      </c>
      <c r="D5139" s="1">
        <v>2019</v>
      </c>
      <c r="E5139" s="2">
        <v>0</v>
      </c>
      <c r="F5139" s="2">
        <v>0</v>
      </c>
      <c r="G5139" s="2">
        <v>2348861</v>
      </c>
      <c r="H5139" s="2">
        <v>1264988</v>
      </c>
      <c r="I5139" s="2">
        <v>310891</v>
      </c>
      <c r="J5139" s="2">
        <v>0</v>
      </c>
      <c r="K5139" s="2">
        <v>137000</v>
      </c>
      <c r="L5139" s="2">
        <v>1900970</v>
      </c>
      <c r="M5139" s="2">
        <v>1083873</v>
      </c>
      <c r="N5139" s="4">
        <f t="shared" si="160"/>
        <v>0</v>
      </c>
      <c r="O5139" s="2">
        <v>234258</v>
      </c>
      <c r="P5139" s="2">
        <v>983537</v>
      </c>
      <c r="Q5139" s="2">
        <v>658719</v>
      </c>
      <c r="R5139" s="2">
        <v>412558</v>
      </c>
      <c r="S5139" s="4">
        <f t="shared" si="161"/>
        <v>2.9518152599149694</v>
      </c>
    </row>
    <row r="5140" spans="1:19" x14ac:dyDescent="0.25">
      <c r="A5140" s="10">
        <v>0</v>
      </c>
      <c r="B5140" s="1" t="s">
        <v>61</v>
      </c>
      <c r="C5140" s="1" t="s">
        <v>4443</v>
      </c>
      <c r="D5140" s="1">
        <v>2019</v>
      </c>
      <c r="E5140" s="2">
        <v>0</v>
      </c>
      <c r="F5140" s="2">
        <v>0</v>
      </c>
      <c r="G5140" s="2">
        <v>28139</v>
      </c>
      <c r="H5140" s="2">
        <v>22246</v>
      </c>
      <c r="I5140" s="2">
        <v>0</v>
      </c>
      <c r="J5140" s="2">
        <v>6628</v>
      </c>
      <c r="K5140" s="2">
        <v>0</v>
      </c>
      <c r="L5140" s="2">
        <v>21511</v>
      </c>
      <c r="M5140" s="2">
        <v>5893</v>
      </c>
      <c r="N5140" s="4">
        <f t="shared" si="160"/>
        <v>0</v>
      </c>
      <c r="O5140" s="2">
        <v>0</v>
      </c>
      <c r="P5140" s="2">
        <v>56153</v>
      </c>
      <c r="Q5140" s="2">
        <v>21865</v>
      </c>
      <c r="R5140" s="2">
        <v>18946</v>
      </c>
      <c r="S5140" s="4">
        <f t="shared" si="161"/>
        <v>2.9638446109996832</v>
      </c>
    </row>
    <row r="5141" spans="1:19" x14ac:dyDescent="0.25">
      <c r="A5141" s="10">
        <v>0</v>
      </c>
      <c r="B5141" s="1" t="s">
        <v>32</v>
      </c>
      <c r="C5141" s="1" t="s">
        <v>1910</v>
      </c>
      <c r="D5141" s="1">
        <v>2019</v>
      </c>
      <c r="E5141" s="2">
        <v>0</v>
      </c>
      <c r="F5141" s="2">
        <v>0</v>
      </c>
      <c r="G5141" s="2">
        <v>52426</v>
      </c>
      <c r="H5141" s="2">
        <v>64540</v>
      </c>
      <c r="I5141" s="2">
        <v>18381</v>
      </c>
      <c r="J5141" s="2">
        <v>0</v>
      </c>
      <c r="K5141" s="2">
        <v>0</v>
      </c>
      <c r="L5141" s="2">
        <v>34045</v>
      </c>
      <c r="M5141" s="2">
        <v>-12114</v>
      </c>
      <c r="N5141" s="4">
        <f t="shared" si="160"/>
        <v>0</v>
      </c>
      <c r="O5141" s="2">
        <v>0</v>
      </c>
      <c r="P5141" s="2">
        <v>85504</v>
      </c>
      <c r="Q5141" s="2">
        <v>29556</v>
      </c>
      <c r="R5141" s="2">
        <v>28774</v>
      </c>
      <c r="S5141" s="4">
        <f t="shared" si="161"/>
        <v>2.9715715576562176</v>
      </c>
    </row>
    <row r="5142" spans="1:19" x14ac:dyDescent="0.25">
      <c r="A5142" s="10">
        <v>0</v>
      </c>
      <c r="B5142" s="1" t="s">
        <v>32</v>
      </c>
      <c r="C5142" s="1" t="s">
        <v>695</v>
      </c>
      <c r="D5142" s="1">
        <v>2019</v>
      </c>
      <c r="E5142" s="2">
        <v>0</v>
      </c>
      <c r="F5142" s="2">
        <v>0</v>
      </c>
      <c r="G5142" s="2">
        <v>562162</v>
      </c>
      <c r="H5142" s="2">
        <v>482442</v>
      </c>
      <c r="I5142" s="2">
        <v>151996</v>
      </c>
      <c r="J5142" s="2">
        <v>20</v>
      </c>
      <c r="K5142" s="2">
        <v>0</v>
      </c>
      <c r="L5142" s="2">
        <v>410146</v>
      </c>
      <c r="M5142" s="2">
        <v>79720</v>
      </c>
      <c r="N5142" s="4">
        <f t="shared" si="160"/>
        <v>0</v>
      </c>
      <c r="O5142" s="2">
        <v>0</v>
      </c>
      <c r="P5142" s="2">
        <v>849078</v>
      </c>
      <c r="Q5142" s="2">
        <v>325641</v>
      </c>
      <c r="R5142" s="2">
        <v>285470</v>
      </c>
      <c r="S5142" s="4">
        <f t="shared" si="161"/>
        <v>2.9743160402143833</v>
      </c>
    </row>
    <row r="5143" spans="1:19" x14ac:dyDescent="0.25">
      <c r="A5143" s="10">
        <v>0</v>
      </c>
      <c r="B5143" s="1" t="s">
        <v>32</v>
      </c>
      <c r="C5143" s="1" t="s">
        <v>1479</v>
      </c>
      <c r="D5143" s="1">
        <v>2019</v>
      </c>
      <c r="E5143" s="2">
        <v>0</v>
      </c>
      <c r="F5143" s="2">
        <v>0</v>
      </c>
      <c r="G5143" s="2">
        <v>144095</v>
      </c>
      <c r="H5143" s="2">
        <v>179581</v>
      </c>
      <c r="I5143" s="2">
        <v>133158</v>
      </c>
      <c r="J5143" s="2">
        <v>0</v>
      </c>
      <c r="K5143" s="2">
        <v>0</v>
      </c>
      <c r="L5143" s="2">
        <v>10937</v>
      </c>
      <c r="M5143" s="2">
        <v>-35486</v>
      </c>
      <c r="N5143" s="4">
        <f t="shared" si="160"/>
        <v>0</v>
      </c>
      <c r="O5143" s="2">
        <v>0</v>
      </c>
      <c r="P5143" s="2">
        <v>23367</v>
      </c>
      <c r="Q5143" s="2">
        <v>9045</v>
      </c>
      <c r="R5143" s="2">
        <v>7849</v>
      </c>
      <c r="S5143" s="4">
        <f t="shared" si="161"/>
        <v>2.9770671423111223</v>
      </c>
    </row>
    <row r="5144" spans="1:19" x14ac:dyDescent="0.25">
      <c r="A5144" s="10">
        <v>0</v>
      </c>
      <c r="B5144" s="1" t="s">
        <v>32</v>
      </c>
      <c r="C5144" s="1" t="s">
        <v>2362</v>
      </c>
      <c r="D5144" s="1">
        <v>2019</v>
      </c>
      <c r="E5144" s="2">
        <v>0</v>
      </c>
      <c r="F5144" s="2">
        <v>0</v>
      </c>
      <c r="G5144" s="2">
        <v>1263162</v>
      </c>
      <c r="H5144" s="2">
        <v>1198165</v>
      </c>
      <c r="I5144" s="2">
        <v>727856</v>
      </c>
      <c r="J5144" s="2">
        <v>31519</v>
      </c>
      <c r="K5144" s="2">
        <v>0</v>
      </c>
      <c r="L5144" s="2">
        <v>503786</v>
      </c>
      <c r="M5144" s="2">
        <v>64997</v>
      </c>
      <c r="N5144" s="4">
        <f t="shared" si="160"/>
        <v>0</v>
      </c>
      <c r="O5144" s="2">
        <v>25293</v>
      </c>
      <c r="P5144" s="2">
        <v>1451727</v>
      </c>
      <c r="Q5144" s="2">
        <v>518458</v>
      </c>
      <c r="R5144" s="2">
        <v>493437</v>
      </c>
      <c r="S5144" s="4">
        <f t="shared" si="161"/>
        <v>2.9933304555596765</v>
      </c>
    </row>
    <row r="5145" spans="1:19" x14ac:dyDescent="0.25">
      <c r="A5145" s="10">
        <v>0</v>
      </c>
      <c r="B5145" s="1" t="s">
        <v>27</v>
      </c>
      <c r="C5145" s="1" t="s">
        <v>1049</v>
      </c>
      <c r="D5145" s="1">
        <v>2019</v>
      </c>
      <c r="E5145" s="2">
        <v>0</v>
      </c>
      <c r="F5145" s="2">
        <v>0</v>
      </c>
      <c r="G5145" s="2">
        <v>5701686</v>
      </c>
      <c r="H5145" s="2">
        <v>3655863</v>
      </c>
      <c r="I5145" s="2">
        <v>1694772</v>
      </c>
      <c r="J5145" s="2">
        <v>1561153</v>
      </c>
      <c r="K5145" s="2">
        <v>0</v>
      </c>
      <c r="L5145" s="2">
        <v>2445761</v>
      </c>
      <c r="M5145" s="2">
        <v>2045823</v>
      </c>
      <c r="N5145" s="4">
        <f t="shared" si="160"/>
        <v>0</v>
      </c>
      <c r="O5145" s="2">
        <v>0</v>
      </c>
      <c r="P5145" s="2">
        <v>6304506</v>
      </c>
      <c r="Q5145" s="2">
        <v>2806014</v>
      </c>
      <c r="R5145" s="2">
        <v>2096542</v>
      </c>
      <c r="S5145" s="4">
        <f t="shared" si="161"/>
        <v>3.0070974013399208</v>
      </c>
    </row>
    <row r="5146" spans="1:19" x14ac:dyDescent="0.25">
      <c r="A5146" s="10">
        <v>0</v>
      </c>
      <c r="B5146" s="1" t="s">
        <v>40</v>
      </c>
      <c r="C5146" s="1" t="s">
        <v>2825</v>
      </c>
      <c r="D5146" s="1">
        <v>2019</v>
      </c>
      <c r="E5146" s="2">
        <v>0</v>
      </c>
      <c r="F5146" s="2">
        <v>0</v>
      </c>
      <c r="G5146" s="2">
        <v>815119</v>
      </c>
      <c r="H5146" s="2">
        <v>650573</v>
      </c>
      <c r="I5146" s="2">
        <v>309082</v>
      </c>
      <c r="J5146" s="2">
        <v>1500</v>
      </c>
      <c r="K5146" s="2">
        <v>0</v>
      </c>
      <c r="L5146" s="2">
        <v>504537</v>
      </c>
      <c r="M5146" s="2">
        <v>164546</v>
      </c>
      <c r="N5146" s="4">
        <f t="shared" si="160"/>
        <v>0</v>
      </c>
      <c r="O5146" s="2">
        <v>0</v>
      </c>
      <c r="P5146" s="2">
        <v>784524</v>
      </c>
      <c r="Q5146" s="2">
        <v>344842</v>
      </c>
      <c r="R5146" s="2">
        <v>259356</v>
      </c>
      <c r="S5146" s="4">
        <f t="shared" si="161"/>
        <v>3.0248924258548096</v>
      </c>
    </row>
    <row r="5147" spans="1:19" x14ac:dyDescent="0.25">
      <c r="A5147" s="10">
        <v>0</v>
      </c>
      <c r="B5147" s="1" t="s">
        <v>40</v>
      </c>
      <c r="C5147" s="1" t="s">
        <v>3490</v>
      </c>
      <c r="D5147" s="1">
        <v>2019</v>
      </c>
      <c r="E5147" s="2">
        <v>0</v>
      </c>
      <c r="F5147" s="2">
        <v>0</v>
      </c>
      <c r="G5147" s="2">
        <v>695289</v>
      </c>
      <c r="H5147" s="2">
        <v>362527</v>
      </c>
      <c r="I5147" s="2">
        <v>88620</v>
      </c>
      <c r="J5147" s="2">
        <v>4148</v>
      </c>
      <c r="K5147" s="2">
        <v>0</v>
      </c>
      <c r="L5147" s="2">
        <v>602521</v>
      </c>
      <c r="M5147" s="2">
        <v>332762</v>
      </c>
      <c r="N5147" s="4">
        <f t="shared" si="160"/>
        <v>0</v>
      </c>
      <c r="O5147" s="2">
        <v>0</v>
      </c>
      <c r="P5147" s="2">
        <v>806802</v>
      </c>
      <c r="Q5147" s="2">
        <v>365867</v>
      </c>
      <c r="R5147" s="2">
        <v>266034</v>
      </c>
      <c r="S5147" s="4">
        <f t="shared" si="161"/>
        <v>3.0327025868873903</v>
      </c>
    </row>
    <row r="5148" spans="1:19" x14ac:dyDescent="0.25">
      <c r="A5148" s="10">
        <v>0</v>
      </c>
      <c r="B5148" s="1" t="s">
        <v>40</v>
      </c>
      <c r="C5148" s="1" t="s">
        <v>3281</v>
      </c>
      <c r="D5148" s="1">
        <v>2019</v>
      </c>
      <c r="E5148" s="2">
        <v>0</v>
      </c>
      <c r="F5148" s="2">
        <v>0</v>
      </c>
      <c r="G5148" s="2">
        <v>224650</v>
      </c>
      <c r="H5148" s="2">
        <v>170404</v>
      </c>
      <c r="I5148" s="2">
        <v>6694</v>
      </c>
      <c r="J5148" s="2">
        <v>5981</v>
      </c>
      <c r="K5148" s="2">
        <v>0</v>
      </c>
      <c r="L5148" s="2">
        <v>211975</v>
      </c>
      <c r="M5148" s="2">
        <v>54246</v>
      </c>
      <c r="N5148" s="4">
        <f t="shared" si="160"/>
        <v>0</v>
      </c>
      <c r="O5148" s="2">
        <v>24909</v>
      </c>
      <c r="P5148" s="2">
        <v>501991</v>
      </c>
      <c r="Q5148" s="2">
        <v>224650</v>
      </c>
      <c r="R5148" s="2">
        <v>171701</v>
      </c>
      <c r="S5148" s="4">
        <f t="shared" si="161"/>
        <v>3.0687066470201105</v>
      </c>
    </row>
    <row r="5149" spans="1:19" x14ac:dyDescent="0.25">
      <c r="A5149" s="10">
        <v>0</v>
      </c>
      <c r="B5149" s="1" t="s">
        <v>40</v>
      </c>
      <c r="C5149" s="1" t="s">
        <v>2957</v>
      </c>
      <c r="D5149" s="1">
        <v>2019</v>
      </c>
      <c r="E5149" s="2">
        <v>0</v>
      </c>
      <c r="F5149" s="2">
        <v>0</v>
      </c>
      <c r="G5149" s="2">
        <v>97477</v>
      </c>
      <c r="H5149" s="2">
        <v>67907</v>
      </c>
      <c r="I5149" s="2">
        <v>0</v>
      </c>
      <c r="J5149" s="2">
        <v>0</v>
      </c>
      <c r="K5149" s="2">
        <v>0</v>
      </c>
      <c r="L5149" s="2">
        <v>97477</v>
      </c>
      <c r="M5149" s="2">
        <v>29570</v>
      </c>
      <c r="N5149" s="4">
        <f t="shared" si="160"/>
        <v>0</v>
      </c>
      <c r="O5149" s="2">
        <v>0</v>
      </c>
      <c r="P5149" s="2">
        <v>179829</v>
      </c>
      <c r="Q5149" s="2">
        <v>75863</v>
      </c>
      <c r="R5149" s="2">
        <v>58528</v>
      </c>
      <c r="S5149" s="4">
        <f t="shared" si="161"/>
        <v>3.0725293876435211</v>
      </c>
    </row>
    <row r="5150" spans="1:19" x14ac:dyDescent="0.25">
      <c r="A5150" s="10">
        <v>0</v>
      </c>
      <c r="B5150" s="1" t="s">
        <v>40</v>
      </c>
      <c r="C5150" s="1" t="s">
        <v>3111</v>
      </c>
      <c r="D5150" s="1">
        <v>2019</v>
      </c>
      <c r="E5150" s="2">
        <v>0</v>
      </c>
      <c r="F5150" s="2">
        <v>0</v>
      </c>
      <c r="G5150" s="2">
        <v>234713</v>
      </c>
      <c r="H5150" s="2">
        <v>219362</v>
      </c>
      <c r="I5150" s="2">
        <v>24486</v>
      </c>
      <c r="J5150" s="2">
        <v>0</v>
      </c>
      <c r="K5150" s="2">
        <v>0</v>
      </c>
      <c r="L5150" s="2">
        <v>210227</v>
      </c>
      <c r="M5150" s="2">
        <v>15351</v>
      </c>
      <c r="N5150" s="4">
        <f t="shared" si="160"/>
        <v>0</v>
      </c>
      <c r="O5150" s="2">
        <v>179354</v>
      </c>
      <c r="P5150" s="2">
        <v>460739</v>
      </c>
      <c r="Q5150" s="2">
        <v>234713</v>
      </c>
      <c r="R5150" s="2">
        <v>206900</v>
      </c>
      <c r="S5150" s="4">
        <f t="shared" si="161"/>
        <v>3.0937312711454807</v>
      </c>
    </row>
    <row r="5151" spans="1:19" x14ac:dyDescent="0.25">
      <c r="A5151" s="10">
        <v>0</v>
      </c>
      <c r="B5151" s="1" t="s">
        <v>40</v>
      </c>
      <c r="C5151" s="1" t="s">
        <v>2798</v>
      </c>
      <c r="D5151" s="1">
        <v>2019</v>
      </c>
      <c r="E5151" s="2">
        <v>0</v>
      </c>
      <c r="F5151" s="2">
        <v>0</v>
      </c>
      <c r="G5151" s="2">
        <v>514481</v>
      </c>
      <c r="H5151" s="2">
        <v>400817</v>
      </c>
      <c r="I5151" s="2">
        <v>32894</v>
      </c>
      <c r="J5151" s="2">
        <v>0</v>
      </c>
      <c r="K5151" s="2">
        <v>0</v>
      </c>
      <c r="L5151" s="2">
        <v>481587</v>
      </c>
      <c r="M5151" s="2">
        <v>113664</v>
      </c>
      <c r="N5151" s="4">
        <f t="shared" si="160"/>
        <v>0</v>
      </c>
      <c r="O5151" s="2">
        <v>0</v>
      </c>
      <c r="P5151" s="2">
        <v>631787</v>
      </c>
      <c r="Q5151" s="2">
        <v>343579</v>
      </c>
      <c r="R5151" s="2">
        <v>202184</v>
      </c>
      <c r="S5151" s="4">
        <f t="shared" si="161"/>
        <v>3.1248120523879237</v>
      </c>
    </row>
    <row r="5152" spans="1:19" x14ac:dyDescent="0.25">
      <c r="A5152" s="10">
        <v>0</v>
      </c>
      <c r="B5152" s="1" t="s">
        <v>40</v>
      </c>
      <c r="C5152" s="1" t="s">
        <v>3546</v>
      </c>
      <c r="D5152" s="1">
        <v>2019</v>
      </c>
      <c r="E5152" s="2">
        <v>0</v>
      </c>
      <c r="F5152" s="2">
        <v>0</v>
      </c>
      <c r="G5152" s="2">
        <v>474536</v>
      </c>
      <c r="H5152" s="2">
        <v>611140</v>
      </c>
      <c r="I5152" s="2">
        <v>226289</v>
      </c>
      <c r="J5152" s="2">
        <v>3701</v>
      </c>
      <c r="K5152" s="2">
        <v>0</v>
      </c>
      <c r="L5152" s="2">
        <v>244546</v>
      </c>
      <c r="M5152" s="2">
        <v>-136604</v>
      </c>
      <c r="N5152" s="4">
        <f t="shared" si="160"/>
        <v>0</v>
      </c>
      <c r="O5152" s="2">
        <v>0</v>
      </c>
      <c r="P5152" s="2">
        <v>437674</v>
      </c>
      <c r="Q5152" s="2">
        <v>180202</v>
      </c>
      <c r="R5152" s="2">
        <v>140036</v>
      </c>
      <c r="S5152" s="4">
        <f t="shared" si="161"/>
        <v>3.1254391727841413</v>
      </c>
    </row>
    <row r="5153" spans="1:19" x14ac:dyDescent="0.25">
      <c r="A5153" s="10">
        <v>0</v>
      </c>
      <c r="B5153" s="1" t="s">
        <v>40</v>
      </c>
      <c r="C5153" s="1" t="s">
        <v>3487</v>
      </c>
      <c r="D5153" s="1">
        <v>2019</v>
      </c>
      <c r="E5153" s="2">
        <v>0</v>
      </c>
      <c r="F5153" s="2">
        <v>0</v>
      </c>
      <c r="G5153" s="2">
        <v>299521</v>
      </c>
      <c r="H5153" s="2">
        <v>249887</v>
      </c>
      <c r="I5153" s="2">
        <v>32832</v>
      </c>
      <c r="J5153" s="2">
        <v>4776</v>
      </c>
      <c r="K5153" s="2">
        <v>0</v>
      </c>
      <c r="L5153" s="2">
        <v>261913</v>
      </c>
      <c r="M5153" s="2">
        <v>49634</v>
      </c>
      <c r="N5153" s="4">
        <f t="shared" si="160"/>
        <v>0</v>
      </c>
      <c r="O5153" s="2">
        <v>0</v>
      </c>
      <c r="P5153" s="2">
        <v>428694</v>
      </c>
      <c r="Q5153" s="2">
        <v>210533</v>
      </c>
      <c r="R5153" s="2">
        <v>136866</v>
      </c>
      <c r="S5153" s="4">
        <f t="shared" si="161"/>
        <v>3.1322169128929027</v>
      </c>
    </row>
    <row r="5154" spans="1:19" x14ac:dyDescent="0.25">
      <c r="A5154" s="10">
        <v>0</v>
      </c>
      <c r="B5154" s="1" t="s">
        <v>32</v>
      </c>
      <c r="C5154" s="1" t="s">
        <v>1815</v>
      </c>
      <c r="D5154" s="1">
        <v>2019</v>
      </c>
      <c r="E5154" s="2">
        <v>0</v>
      </c>
      <c r="F5154" s="2">
        <v>0</v>
      </c>
      <c r="G5154" s="2">
        <v>247413</v>
      </c>
      <c r="H5154" s="2">
        <v>221784</v>
      </c>
      <c r="I5154" s="2">
        <v>157598</v>
      </c>
      <c r="J5154" s="2">
        <v>11093</v>
      </c>
      <c r="K5154" s="2">
        <v>0</v>
      </c>
      <c r="L5154" s="2">
        <v>78722</v>
      </c>
      <c r="M5154" s="2">
        <v>25629</v>
      </c>
      <c r="N5154" s="4">
        <f t="shared" si="160"/>
        <v>0</v>
      </c>
      <c r="O5154" s="2">
        <v>0</v>
      </c>
      <c r="P5154" s="2">
        <v>220833</v>
      </c>
      <c r="Q5154" s="2">
        <v>78516</v>
      </c>
      <c r="R5154" s="2">
        <v>70317</v>
      </c>
      <c r="S5154" s="4">
        <f t="shared" si="161"/>
        <v>3.1405350057596313</v>
      </c>
    </row>
    <row r="5155" spans="1:19" x14ac:dyDescent="0.25">
      <c r="A5155" s="10">
        <v>0</v>
      </c>
      <c r="B5155" s="1" t="s">
        <v>55</v>
      </c>
      <c r="C5155" s="1" t="s">
        <v>3968</v>
      </c>
      <c r="D5155" s="1">
        <v>2019</v>
      </c>
      <c r="E5155" s="2">
        <v>0</v>
      </c>
      <c r="F5155" s="2">
        <v>0</v>
      </c>
      <c r="G5155" s="2">
        <v>693737</v>
      </c>
      <c r="H5155" s="2">
        <v>512655</v>
      </c>
      <c r="I5155" s="2">
        <v>350829</v>
      </c>
      <c r="J5155" s="2">
        <v>150864</v>
      </c>
      <c r="K5155" s="2">
        <v>0</v>
      </c>
      <c r="L5155" s="2">
        <v>192044</v>
      </c>
      <c r="M5155" s="2">
        <v>181082</v>
      </c>
      <c r="N5155" s="4">
        <f t="shared" si="160"/>
        <v>0</v>
      </c>
      <c r="O5155" s="2">
        <v>0</v>
      </c>
      <c r="P5155" s="2">
        <v>424544</v>
      </c>
      <c r="Q5155" s="2">
        <v>230998</v>
      </c>
      <c r="R5155" s="2">
        <v>134657</v>
      </c>
      <c r="S5155" s="4">
        <f t="shared" si="161"/>
        <v>3.1527807689165805</v>
      </c>
    </row>
    <row r="5156" spans="1:19" x14ac:dyDescent="0.25">
      <c r="A5156" s="10">
        <v>0</v>
      </c>
      <c r="B5156" s="1" t="s">
        <v>40</v>
      </c>
      <c r="C5156" s="1" t="s">
        <v>3287</v>
      </c>
      <c r="D5156" s="1">
        <v>2019</v>
      </c>
      <c r="E5156" s="2">
        <v>0</v>
      </c>
      <c r="F5156" s="2">
        <v>0</v>
      </c>
      <c r="G5156" s="2">
        <v>371394</v>
      </c>
      <c r="H5156" s="2">
        <v>274435</v>
      </c>
      <c r="I5156" s="2">
        <v>20024</v>
      </c>
      <c r="J5156" s="2">
        <v>0</v>
      </c>
      <c r="K5156" s="2">
        <v>0</v>
      </c>
      <c r="L5156" s="2">
        <v>351370</v>
      </c>
      <c r="M5156" s="2">
        <v>96959</v>
      </c>
      <c r="N5156" s="4">
        <f t="shared" si="160"/>
        <v>0</v>
      </c>
      <c r="O5156" s="2">
        <v>0</v>
      </c>
      <c r="P5156" s="2">
        <v>601506</v>
      </c>
      <c r="Q5156" s="2">
        <v>301571</v>
      </c>
      <c r="R5156" s="2">
        <v>190713</v>
      </c>
      <c r="S5156" s="4">
        <f t="shared" si="161"/>
        <v>3.1539853077661197</v>
      </c>
    </row>
    <row r="5157" spans="1:19" x14ac:dyDescent="0.25">
      <c r="A5157" s="10">
        <v>0</v>
      </c>
      <c r="B5157" s="1" t="s">
        <v>40</v>
      </c>
      <c r="C5157" s="1" t="s">
        <v>2855</v>
      </c>
      <c r="D5157" s="1">
        <v>2019</v>
      </c>
      <c r="E5157" s="2">
        <v>0</v>
      </c>
      <c r="F5157" s="2">
        <v>0</v>
      </c>
      <c r="G5157" s="2">
        <v>1046459</v>
      </c>
      <c r="H5157" s="2">
        <v>682276</v>
      </c>
      <c r="I5157" s="2">
        <v>58750</v>
      </c>
      <c r="J5157" s="2">
        <v>26115</v>
      </c>
      <c r="K5157" s="2">
        <v>0</v>
      </c>
      <c r="L5157" s="2">
        <v>961594</v>
      </c>
      <c r="M5157" s="2">
        <v>364183</v>
      </c>
      <c r="N5157" s="4">
        <f t="shared" si="160"/>
        <v>0</v>
      </c>
      <c r="O5157" s="2">
        <v>0</v>
      </c>
      <c r="P5157" s="2">
        <v>1006501</v>
      </c>
      <c r="Q5157" s="2">
        <v>570571</v>
      </c>
      <c r="R5157" s="2">
        <v>318753</v>
      </c>
      <c r="S5157" s="4">
        <f t="shared" si="161"/>
        <v>3.1576204772974688</v>
      </c>
    </row>
    <row r="5158" spans="1:19" x14ac:dyDescent="0.25">
      <c r="A5158" s="10">
        <v>0</v>
      </c>
      <c r="B5158" s="1" t="s">
        <v>40</v>
      </c>
      <c r="C5158" s="1" t="s">
        <v>2861</v>
      </c>
      <c r="D5158" s="1">
        <v>2019</v>
      </c>
      <c r="E5158" s="2">
        <v>0</v>
      </c>
      <c r="F5158" s="2">
        <v>0</v>
      </c>
      <c r="G5158" s="2">
        <v>1052398</v>
      </c>
      <c r="H5158" s="2">
        <v>859136</v>
      </c>
      <c r="I5158" s="2">
        <v>129826</v>
      </c>
      <c r="J5158" s="2">
        <v>0</v>
      </c>
      <c r="K5158" s="2">
        <v>32189</v>
      </c>
      <c r="L5158" s="2">
        <v>890383</v>
      </c>
      <c r="M5158" s="2">
        <v>193262</v>
      </c>
      <c r="N5158" s="4">
        <f t="shared" si="160"/>
        <v>0</v>
      </c>
      <c r="O5158" s="2">
        <v>0</v>
      </c>
      <c r="P5158" s="2">
        <v>1888314</v>
      </c>
      <c r="Q5158" s="2">
        <v>680259</v>
      </c>
      <c r="R5158" s="2">
        <v>596817</v>
      </c>
      <c r="S5158" s="4">
        <f t="shared" si="161"/>
        <v>3.163974886774338</v>
      </c>
    </row>
    <row r="5159" spans="1:19" x14ac:dyDescent="0.25">
      <c r="A5159" s="10">
        <v>0</v>
      </c>
      <c r="B5159" s="1" t="s">
        <v>32</v>
      </c>
      <c r="C5159" s="1" t="s">
        <v>893</v>
      </c>
      <c r="D5159" s="1">
        <v>2019</v>
      </c>
      <c r="E5159" s="2">
        <v>0</v>
      </c>
      <c r="F5159" s="2">
        <v>0</v>
      </c>
      <c r="G5159" s="2">
        <v>1975450</v>
      </c>
      <c r="H5159" s="2">
        <v>1937386</v>
      </c>
      <c r="I5159" s="2">
        <v>91833</v>
      </c>
      <c r="J5159" s="2">
        <v>1834661</v>
      </c>
      <c r="K5159" s="2">
        <v>0</v>
      </c>
      <c r="L5159" s="2">
        <v>48956</v>
      </c>
      <c r="M5159" s="2">
        <v>38064</v>
      </c>
      <c r="N5159" s="4">
        <f t="shared" si="160"/>
        <v>0</v>
      </c>
      <c r="O5159" s="2">
        <v>0</v>
      </c>
      <c r="P5159" s="2">
        <v>312959</v>
      </c>
      <c r="Q5159" s="2">
        <v>134630</v>
      </c>
      <c r="R5159" s="2">
        <v>98898</v>
      </c>
      <c r="S5159" s="4">
        <f t="shared" si="161"/>
        <v>3.1644623753766505</v>
      </c>
    </row>
    <row r="5160" spans="1:19" x14ac:dyDescent="0.25">
      <c r="A5160" s="10">
        <v>0</v>
      </c>
      <c r="B5160" s="1" t="s">
        <v>40</v>
      </c>
      <c r="C5160" s="1" t="s">
        <v>2854</v>
      </c>
      <c r="D5160" s="1">
        <v>2019</v>
      </c>
      <c r="E5160" s="2">
        <v>0</v>
      </c>
      <c r="F5160" s="2">
        <v>0</v>
      </c>
      <c r="G5160" s="2">
        <v>749580</v>
      </c>
      <c r="H5160" s="2">
        <v>683476</v>
      </c>
      <c r="I5160" s="2">
        <v>80038</v>
      </c>
      <c r="J5160" s="2">
        <v>26853</v>
      </c>
      <c r="K5160" s="2">
        <v>0</v>
      </c>
      <c r="L5160" s="2">
        <v>642689</v>
      </c>
      <c r="M5160" s="2">
        <v>66104</v>
      </c>
      <c r="N5160" s="4">
        <f t="shared" si="160"/>
        <v>0</v>
      </c>
      <c r="O5160" s="2">
        <v>800000</v>
      </c>
      <c r="P5160" s="2">
        <v>1154020</v>
      </c>
      <c r="Q5160" s="2">
        <v>749580</v>
      </c>
      <c r="R5160" s="2">
        <v>613010</v>
      </c>
      <c r="S5160" s="4">
        <f t="shared" si="161"/>
        <v>3.1875825842971568</v>
      </c>
    </row>
    <row r="5161" spans="1:19" x14ac:dyDescent="0.25">
      <c r="A5161" s="10">
        <v>0</v>
      </c>
      <c r="B5161" s="1" t="s">
        <v>27</v>
      </c>
      <c r="C5161" s="1" t="s">
        <v>978</v>
      </c>
      <c r="D5161" s="1">
        <v>2019</v>
      </c>
      <c r="E5161" s="2">
        <v>0</v>
      </c>
      <c r="F5161" s="2">
        <v>0</v>
      </c>
      <c r="G5161" s="2">
        <v>501776</v>
      </c>
      <c r="H5161" s="2">
        <v>331355</v>
      </c>
      <c r="I5161" s="2">
        <v>115571</v>
      </c>
      <c r="J5161" s="2">
        <v>0</v>
      </c>
      <c r="K5161" s="2">
        <v>0</v>
      </c>
      <c r="L5161" s="2">
        <v>386205</v>
      </c>
      <c r="M5161" s="2">
        <v>170421</v>
      </c>
      <c r="N5161" s="4">
        <f t="shared" si="160"/>
        <v>0</v>
      </c>
      <c r="O5161" s="2">
        <v>0</v>
      </c>
      <c r="P5161" s="2">
        <v>1070289</v>
      </c>
      <c r="Q5161" s="2">
        <v>649921</v>
      </c>
      <c r="R5161" s="2">
        <v>333033</v>
      </c>
      <c r="S5161" s="4">
        <f t="shared" si="161"/>
        <v>3.2137626001026924</v>
      </c>
    </row>
    <row r="5162" spans="1:19" x14ac:dyDescent="0.25">
      <c r="A5162" s="10">
        <v>0</v>
      </c>
      <c r="B5162" s="1" t="s">
        <v>32</v>
      </c>
      <c r="C5162" s="1" t="s">
        <v>1776</v>
      </c>
      <c r="D5162" s="1">
        <v>2019</v>
      </c>
      <c r="E5162" s="2">
        <v>0</v>
      </c>
      <c r="F5162" s="2">
        <v>0</v>
      </c>
      <c r="G5162" s="2">
        <v>727476</v>
      </c>
      <c r="H5162" s="2">
        <v>671246</v>
      </c>
      <c r="I5162" s="2">
        <v>330472</v>
      </c>
      <c r="J5162" s="2">
        <v>0</v>
      </c>
      <c r="K5162" s="2">
        <v>0</v>
      </c>
      <c r="L5162" s="2">
        <v>397004</v>
      </c>
      <c r="M5162" s="2">
        <v>56230</v>
      </c>
      <c r="N5162" s="4">
        <f t="shared" si="160"/>
        <v>0</v>
      </c>
      <c r="O5162" s="2">
        <v>0</v>
      </c>
      <c r="P5162" s="2">
        <v>1110552</v>
      </c>
      <c r="Q5162" s="2">
        <v>291608</v>
      </c>
      <c r="R5162" s="2">
        <v>343342</v>
      </c>
      <c r="S5162" s="4">
        <f t="shared" si="161"/>
        <v>3.2345358272509626</v>
      </c>
    </row>
    <row r="5163" spans="1:19" x14ac:dyDescent="0.25">
      <c r="A5163" s="10">
        <v>0</v>
      </c>
      <c r="B5163" s="1" t="s">
        <v>32</v>
      </c>
      <c r="C5163" s="1" t="s">
        <v>2169</v>
      </c>
      <c r="D5163" s="1">
        <v>2019</v>
      </c>
      <c r="E5163" s="2">
        <v>0</v>
      </c>
      <c r="F5163" s="2">
        <v>0</v>
      </c>
      <c r="G5163" s="2">
        <v>429443</v>
      </c>
      <c r="H5163" s="2">
        <v>391258</v>
      </c>
      <c r="I5163" s="2">
        <v>219141</v>
      </c>
      <c r="J5163" s="2">
        <v>40</v>
      </c>
      <c r="K5163" s="2">
        <v>0</v>
      </c>
      <c r="L5163" s="2">
        <v>210262</v>
      </c>
      <c r="M5163" s="2">
        <v>38185</v>
      </c>
      <c r="N5163" s="4">
        <f t="shared" si="160"/>
        <v>0</v>
      </c>
      <c r="O5163" s="2">
        <v>0</v>
      </c>
      <c r="P5163" s="2">
        <v>614003</v>
      </c>
      <c r="Q5163" s="2">
        <v>218269</v>
      </c>
      <c r="R5163" s="2">
        <v>189697</v>
      </c>
      <c r="S5163" s="4">
        <f t="shared" si="161"/>
        <v>3.2367565117002379</v>
      </c>
    </row>
    <row r="5164" spans="1:19" x14ac:dyDescent="0.25">
      <c r="A5164" s="10">
        <v>0</v>
      </c>
      <c r="B5164" s="1" t="s">
        <v>40</v>
      </c>
      <c r="C5164" s="1" t="s">
        <v>2720</v>
      </c>
      <c r="D5164" s="1">
        <v>2019</v>
      </c>
      <c r="E5164" s="2">
        <v>0</v>
      </c>
      <c r="F5164" s="2">
        <v>0</v>
      </c>
      <c r="G5164" s="2">
        <v>3693982</v>
      </c>
      <c r="H5164" s="2">
        <v>1948289</v>
      </c>
      <c r="I5164" s="2">
        <v>963810</v>
      </c>
      <c r="J5164" s="2">
        <v>10275</v>
      </c>
      <c r="K5164" s="2">
        <v>0</v>
      </c>
      <c r="L5164" s="2">
        <v>2719897</v>
      </c>
      <c r="M5164" s="2">
        <v>1745693</v>
      </c>
      <c r="N5164" s="4">
        <f t="shared" si="160"/>
        <v>0</v>
      </c>
      <c r="O5164" s="2">
        <v>0</v>
      </c>
      <c r="P5164" s="2">
        <v>4036247</v>
      </c>
      <c r="Q5164" s="2">
        <v>1501556</v>
      </c>
      <c r="R5164" s="2">
        <v>1245207</v>
      </c>
      <c r="S5164" s="4">
        <f t="shared" si="161"/>
        <v>3.241426525870799</v>
      </c>
    </row>
    <row r="5165" spans="1:19" x14ac:dyDescent="0.25">
      <c r="A5165" s="10">
        <v>0</v>
      </c>
      <c r="B5165" s="1" t="s">
        <v>53</v>
      </c>
      <c r="C5165" s="1" t="s">
        <v>3901</v>
      </c>
      <c r="D5165" s="1">
        <v>2019</v>
      </c>
      <c r="E5165" s="2">
        <v>0</v>
      </c>
      <c r="F5165" s="2">
        <v>0</v>
      </c>
      <c r="G5165" s="2">
        <v>3699474</v>
      </c>
      <c r="H5165" s="2">
        <v>3335636</v>
      </c>
      <c r="I5165" s="2">
        <v>4012780</v>
      </c>
      <c r="J5165" s="2">
        <v>0</v>
      </c>
      <c r="K5165" s="2">
        <v>0</v>
      </c>
      <c r="L5165" s="2">
        <v>0</v>
      </c>
      <c r="M5165" s="2">
        <v>363838</v>
      </c>
      <c r="N5165" s="4">
        <f t="shared" si="160"/>
        <v>0</v>
      </c>
      <c r="O5165" s="2">
        <v>219885</v>
      </c>
      <c r="P5165" s="2">
        <v>1689593</v>
      </c>
      <c r="Q5165" s="2">
        <v>1255018</v>
      </c>
      <c r="R5165" s="2">
        <v>586852</v>
      </c>
      <c r="S5165" s="4">
        <f t="shared" si="161"/>
        <v>3.2537641517793241</v>
      </c>
    </row>
    <row r="5166" spans="1:19" x14ac:dyDescent="0.25">
      <c r="A5166" s="10">
        <v>0</v>
      </c>
      <c r="B5166" s="1" t="s">
        <v>40</v>
      </c>
      <c r="C5166" s="1" t="s">
        <v>3288</v>
      </c>
      <c r="D5166" s="1">
        <v>2019</v>
      </c>
      <c r="E5166" s="2">
        <v>0</v>
      </c>
      <c r="F5166" s="2">
        <v>0</v>
      </c>
      <c r="G5166" s="2">
        <v>587754</v>
      </c>
      <c r="H5166" s="2">
        <v>637527</v>
      </c>
      <c r="I5166" s="2">
        <v>19987</v>
      </c>
      <c r="J5166" s="2">
        <v>0</v>
      </c>
      <c r="K5166" s="2">
        <v>0</v>
      </c>
      <c r="L5166" s="2">
        <v>567767</v>
      </c>
      <c r="M5166" s="2">
        <v>-49773</v>
      </c>
      <c r="N5166" s="4">
        <f t="shared" si="160"/>
        <v>0</v>
      </c>
      <c r="O5166" s="2">
        <v>0</v>
      </c>
      <c r="P5166" s="2">
        <v>923049</v>
      </c>
      <c r="Q5166" s="2">
        <v>322109</v>
      </c>
      <c r="R5166" s="2">
        <v>282080</v>
      </c>
      <c r="S5166" s="4">
        <f t="shared" si="161"/>
        <v>3.2722950935904707</v>
      </c>
    </row>
    <row r="5167" spans="1:19" x14ac:dyDescent="0.25">
      <c r="A5167" s="10">
        <v>0</v>
      </c>
      <c r="B5167" s="1" t="s">
        <v>32</v>
      </c>
      <c r="C5167" s="1" t="s">
        <v>2029</v>
      </c>
      <c r="D5167" s="1">
        <v>2019</v>
      </c>
      <c r="E5167" s="2">
        <v>0</v>
      </c>
      <c r="F5167" s="2">
        <v>0</v>
      </c>
      <c r="G5167" s="2">
        <v>270052</v>
      </c>
      <c r="H5167" s="2">
        <v>261616</v>
      </c>
      <c r="I5167" s="2">
        <v>96463</v>
      </c>
      <c r="J5167" s="2">
        <v>0</v>
      </c>
      <c r="K5167" s="2">
        <v>0</v>
      </c>
      <c r="L5167" s="2">
        <v>173589</v>
      </c>
      <c r="M5167" s="2">
        <v>8436</v>
      </c>
      <c r="N5167" s="4">
        <f t="shared" si="160"/>
        <v>0</v>
      </c>
      <c r="O5167" s="2">
        <v>0</v>
      </c>
      <c r="P5167" s="2">
        <v>383613</v>
      </c>
      <c r="Q5167" s="2">
        <v>172142</v>
      </c>
      <c r="R5167" s="2">
        <v>117075</v>
      </c>
      <c r="S5167" s="4">
        <f t="shared" si="161"/>
        <v>3.2766431774503522</v>
      </c>
    </row>
    <row r="5168" spans="1:19" x14ac:dyDescent="0.25">
      <c r="A5168" s="10">
        <v>0</v>
      </c>
      <c r="B5168" s="1" t="s">
        <v>40</v>
      </c>
      <c r="C5168" s="1" t="s">
        <v>3192</v>
      </c>
      <c r="D5168" s="1">
        <v>2019</v>
      </c>
      <c r="E5168" s="2">
        <v>0</v>
      </c>
      <c r="F5168" s="2">
        <v>0</v>
      </c>
      <c r="G5168" s="2">
        <v>531138</v>
      </c>
      <c r="H5168" s="2">
        <v>406917</v>
      </c>
      <c r="I5168" s="2">
        <v>109375</v>
      </c>
      <c r="J5168" s="2">
        <v>0</v>
      </c>
      <c r="K5168" s="2">
        <v>0</v>
      </c>
      <c r="L5168" s="2">
        <v>421763</v>
      </c>
      <c r="M5168" s="2">
        <v>124221</v>
      </c>
      <c r="N5168" s="4">
        <f t="shared" si="160"/>
        <v>0</v>
      </c>
      <c r="O5168" s="2">
        <v>0</v>
      </c>
      <c r="P5168" s="2">
        <v>1288648</v>
      </c>
      <c r="Q5168" s="2">
        <v>530940</v>
      </c>
      <c r="R5168" s="2">
        <v>390960</v>
      </c>
      <c r="S5168" s="4">
        <f t="shared" si="161"/>
        <v>3.296112134233681</v>
      </c>
    </row>
    <row r="5169" spans="1:19" x14ac:dyDescent="0.25">
      <c r="A5169" s="10">
        <v>0</v>
      </c>
      <c r="B5169" s="1" t="s">
        <v>40</v>
      </c>
      <c r="C5169" s="1" t="s">
        <v>3358</v>
      </c>
      <c r="D5169" s="1">
        <v>2019</v>
      </c>
      <c r="E5169" s="2">
        <v>0</v>
      </c>
      <c r="F5169" s="2">
        <v>0</v>
      </c>
      <c r="G5169" s="2">
        <v>531533</v>
      </c>
      <c r="H5169" s="2">
        <v>312356</v>
      </c>
      <c r="I5169" s="2">
        <v>54150</v>
      </c>
      <c r="J5169" s="2">
        <v>0</v>
      </c>
      <c r="K5169" s="2">
        <v>425</v>
      </c>
      <c r="L5169" s="2">
        <v>476958</v>
      </c>
      <c r="M5169" s="2">
        <v>219177</v>
      </c>
      <c r="N5169" s="4">
        <f t="shared" si="160"/>
        <v>0</v>
      </c>
      <c r="O5169" s="2">
        <v>0</v>
      </c>
      <c r="P5169" s="2">
        <v>512324</v>
      </c>
      <c r="Q5169" s="2">
        <v>191351</v>
      </c>
      <c r="R5169" s="2">
        <v>154891</v>
      </c>
      <c r="S5169" s="4">
        <f t="shared" si="161"/>
        <v>3.3076421483494847</v>
      </c>
    </row>
    <row r="5170" spans="1:19" x14ac:dyDescent="0.25">
      <c r="A5170" s="10">
        <v>0</v>
      </c>
      <c r="B5170" s="1" t="s">
        <v>40</v>
      </c>
      <c r="C5170" s="1" t="s">
        <v>3380</v>
      </c>
      <c r="D5170" s="1">
        <v>2019</v>
      </c>
      <c r="E5170" s="2">
        <v>0</v>
      </c>
      <c r="F5170" s="2">
        <v>0</v>
      </c>
      <c r="G5170" s="2">
        <v>124448</v>
      </c>
      <c r="H5170" s="2">
        <v>109828</v>
      </c>
      <c r="I5170" s="2">
        <v>150</v>
      </c>
      <c r="J5170" s="2">
        <v>0</v>
      </c>
      <c r="K5170" s="2">
        <v>0</v>
      </c>
      <c r="L5170" s="2">
        <v>124298</v>
      </c>
      <c r="M5170" s="2">
        <v>14620</v>
      </c>
      <c r="N5170" s="4">
        <f t="shared" si="160"/>
        <v>0</v>
      </c>
      <c r="O5170" s="2">
        <v>0</v>
      </c>
      <c r="P5170" s="2">
        <v>258257</v>
      </c>
      <c r="Q5170" s="2">
        <v>100501</v>
      </c>
      <c r="R5170" s="2">
        <v>78066</v>
      </c>
      <c r="S5170" s="4">
        <f t="shared" si="161"/>
        <v>3.3081879435349575</v>
      </c>
    </row>
    <row r="5171" spans="1:19" x14ac:dyDescent="0.25">
      <c r="A5171" s="10">
        <v>0</v>
      </c>
      <c r="B5171" s="1" t="s">
        <v>40</v>
      </c>
      <c r="C5171" s="1" t="s">
        <v>3520</v>
      </c>
      <c r="D5171" s="1">
        <v>2019</v>
      </c>
      <c r="E5171" s="2">
        <v>0</v>
      </c>
      <c r="F5171" s="2">
        <v>0</v>
      </c>
      <c r="G5171" s="2">
        <v>138506</v>
      </c>
      <c r="H5171" s="2">
        <v>100667</v>
      </c>
      <c r="I5171" s="2">
        <v>5543</v>
      </c>
      <c r="J5171" s="2">
        <v>0</v>
      </c>
      <c r="K5171" s="2">
        <v>0</v>
      </c>
      <c r="L5171" s="2">
        <v>132963</v>
      </c>
      <c r="M5171" s="2">
        <v>37839</v>
      </c>
      <c r="N5171" s="4">
        <f t="shared" si="160"/>
        <v>0</v>
      </c>
      <c r="O5171" s="2">
        <v>0</v>
      </c>
      <c r="P5171" s="2">
        <v>299727</v>
      </c>
      <c r="Q5171" s="2">
        <v>136314</v>
      </c>
      <c r="R5171" s="2">
        <v>90063</v>
      </c>
      <c r="S5171" s="4">
        <f t="shared" si="161"/>
        <v>3.3279704207055061</v>
      </c>
    </row>
    <row r="5172" spans="1:19" x14ac:dyDescent="0.25">
      <c r="A5172" s="10">
        <v>0</v>
      </c>
      <c r="B5172" s="1" t="s">
        <v>40</v>
      </c>
      <c r="C5172" s="1" t="s">
        <v>1806</v>
      </c>
      <c r="D5172" s="1">
        <v>2019</v>
      </c>
      <c r="E5172" s="2">
        <v>0</v>
      </c>
      <c r="F5172" s="2">
        <v>0</v>
      </c>
      <c r="G5172" s="2">
        <v>373298</v>
      </c>
      <c r="H5172" s="2">
        <v>275037</v>
      </c>
      <c r="I5172" s="2">
        <v>166242</v>
      </c>
      <c r="J5172" s="2">
        <v>0</v>
      </c>
      <c r="K5172" s="2">
        <v>0</v>
      </c>
      <c r="L5172" s="2">
        <v>207056</v>
      </c>
      <c r="M5172" s="2">
        <v>98261</v>
      </c>
      <c r="N5172" s="4">
        <f t="shared" si="160"/>
        <v>0</v>
      </c>
      <c r="O5172" s="2">
        <v>0</v>
      </c>
      <c r="P5172" s="2">
        <v>900600</v>
      </c>
      <c r="Q5172" s="2">
        <v>372735</v>
      </c>
      <c r="R5172" s="2">
        <v>270568</v>
      </c>
      <c r="S5172" s="4">
        <f t="shared" si="161"/>
        <v>3.3285532657224803</v>
      </c>
    </row>
    <row r="5173" spans="1:19" x14ac:dyDescent="0.25">
      <c r="A5173" s="10">
        <v>0</v>
      </c>
      <c r="B5173" s="1" t="s">
        <v>40</v>
      </c>
      <c r="C5173" s="1" t="s">
        <v>2947</v>
      </c>
      <c r="D5173" s="1">
        <v>2019</v>
      </c>
      <c r="E5173" s="2">
        <v>0</v>
      </c>
      <c r="F5173" s="2">
        <v>0</v>
      </c>
      <c r="G5173" s="2">
        <v>96213</v>
      </c>
      <c r="H5173" s="2">
        <v>84974</v>
      </c>
      <c r="I5173" s="2">
        <v>9674</v>
      </c>
      <c r="J5173" s="2">
        <v>1247</v>
      </c>
      <c r="K5173" s="2">
        <v>0</v>
      </c>
      <c r="L5173" s="2">
        <v>85292</v>
      </c>
      <c r="M5173" s="2">
        <v>11239</v>
      </c>
      <c r="N5173" s="4">
        <f t="shared" si="160"/>
        <v>0</v>
      </c>
      <c r="O5173" s="2">
        <v>0</v>
      </c>
      <c r="P5173" s="2">
        <v>272402</v>
      </c>
      <c r="Q5173" s="2">
        <v>96213</v>
      </c>
      <c r="R5173" s="2">
        <v>81680</v>
      </c>
      <c r="S5173" s="4">
        <f t="shared" si="161"/>
        <v>3.3349902056807053</v>
      </c>
    </row>
    <row r="5174" spans="1:19" x14ac:dyDescent="0.25">
      <c r="A5174" s="10">
        <v>0</v>
      </c>
      <c r="B5174" s="1" t="s">
        <v>40</v>
      </c>
      <c r="C5174" s="1" t="s">
        <v>3086</v>
      </c>
      <c r="D5174" s="1">
        <v>2019</v>
      </c>
      <c r="E5174" s="2">
        <v>0</v>
      </c>
      <c r="F5174" s="2">
        <v>0</v>
      </c>
      <c r="G5174" s="2">
        <v>692196</v>
      </c>
      <c r="H5174" s="2">
        <v>473879</v>
      </c>
      <c r="I5174" s="2">
        <v>153000</v>
      </c>
      <c r="J5174" s="2">
        <v>0</v>
      </c>
      <c r="K5174" s="2">
        <v>0</v>
      </c>
      <c r="L5174" s="2">
        <v>539194</v>
      </c>
      <c r="M5174" s="2">
        <v>218317</v>
      </c>
      <c r="N5174" s="4">
        <f t="shared" si="160"/>
        <v>0</v>
      </c>
      <c r="O5174" s="2">
        <v>0</v>
      </c>
      <c r="P5174" s="2">
        <v>949906</v>
      </c>
      <c r="Q5174" s="2">
        <v>517372</v>
      </c>
      <c r="R5174" s="2">
        <v>284387</v>
      </c>
      <c r="S5174" s="4">
        <f t="shared" si="161"/>
        <v>3.3401878426229046</v>
      </c>
    </row>
    <row r="5175" spans="1:19" x14ac:dyDescent="0.25">
      <c r="A5175" s="10">
        <v>0</v>
      </c>
      <c r="B5175" s="1" t="s">
        <v>27</v>
      </c>
      <c r="C5175" s="1" t="s">
        <v>867</v>
      </c>
      <c r="D5175" s="1">
        <v>2019</v>
      </c>
      <c r="E5175" s="2">
        <v>0</v>
      </c>
      <c r="F5175" s="2">
        <v>0</v>
      </c>
      <c r="G5175" s="2">
        <v>16842878</v>
      </c>
      <c r="H5175" s="2">
        <v>7786139</v>
      </c>
      <c r="I5175" s="2">
        <v>1216668</v>
      </c>
      <c r="J5175" s="2">
        <v>176336</v>
      </c>
      <c r="K5175" s="2">
        <v>1830982</v>
      </c>
      <c r="L5175" s="2">
        <v>13618892</v>
      </c>
      <c r="M5175" s="2">
        <v>9056739</v>
      </c>
      <c r="N5175" s="4">
        <f t="shared" si="160"/>
        <v>0</v>
      </c>
      <c r="O5175" s="2">
        <v>0</v>
      </c>
      <c r="P5175" s="2">
        <v>14625120</v>
      </c>
      <c r="Q5175" s="2">
        <v>13374615</v>
      </c>
      <c r="R5175" s="2">
        <v>4335277</v>
      </c>
      <c r="S5175" s="4">
        <f t="shared" si="161"/>
        <v>3.3735145412853664</v>
      </c>
    </row>
    <row r="5176" spans="1:19" x14ac:dyDescent="0.25">
      <c r="A5176" s="10">
        <v>0</v>
      </c>
      <c r="B5176" s="1" t="s">
        <v>40</v>
      </c>
      <c r="C5176" s="1" t="s">
        <v>3274</v>
      </c>
      <c r="D5176" s="1">
        <v>2019</v>
      </c>
      <c r="E5176" s="2">
        <v>0</v>
      </c>
      <c r="F5176" s="2">
        <v>0</v>
      </c>
      <c r="G5176" s="2">
        <v>723002</v>
      </c>
      <c r="H5176" s="2">
        <v>379708</v>
      </c>
      <c r="I5176" s="2">
        <v>16917</v>
      </c>
      <c r="J5176" s="2">
        <v>0</v>
      </c>
      <c r="K5176" s="2">
        <v>0</v>
      </c>
      <c r="L5176" s="2">
        <v>706085</v>
      </c>
      <c r="M5176" s="2">
        <v>343294</v>
      </c>
      <c r="N5176" s="4">
        <f t="shared" si="160"/>
        <v>0</v>
      </c>
      <c r="O5176" s="2">
        <v>126114</v>
      </c>
      <c r="P5176" s="2">
        <v>235293</v>
      </c>
      <c r="Q5176" s="2">
        <v>246782</v>
      </c>
      <c r="R5176" s="2">
        <v>107002</v>
      </c>
      <c r="S5176" s="4">
        <f t="shared" si="161"/>
        <v>3.3775723818246388</v>
      </c>
    </row>
    <row r="5177" spans="1:19" x14ac:dyDescent="0.25">
      <c r="A5177" s="10">
        <v>0</v>
      </c>
      <c r="B5177" s="1" t="s">
        <v>32</v>
      </c>
      <c r="C5177" s="1" t="s">
        <v>725</v>
      </c>
      <c r="D5177" s="1">
        <v>2019</v>
      </c>
      <c r="E5177" s="2">
        <v>0</v>
      </c>
      <c r="F5177" s="2">
        <v>0</v>
      </c>
      <c r="G5177" s="2">
        <v>133774</v>
      </c>
      <c r="H5177" s="2">
        <v>82909</v>
      </c>
      <c r="I5177" s="2">
        <v>55580</v>
      </c>
      <c r="J5177" s="2">
        <v>0</v>
      </c>
      <c r="K5177" s="2">
        <v>15000</v>
      </c>
      <c r="L5177" s="2">
        <v>63194</v>
      </c>
      <c r="M5177" s="2">
        <v>50865</v>
      </c>
      <c r="N5177" s="4">
        <f t="shared" si="160"/>
        <v>0</v>
      </c>
      <c r="O5177" s="2">
        <v>0</v>
      </c>
      <c r="P5177" s="2">
        <v>136825</v>
      </c>
      <c r="Q5177" s="2">
        <v>56572</v>
      </c>
      <c r="R5177" s="2">
        <v>40423</v>
      </c>
      <c r="S5177" s="4">
        <f t="shared" si="161"/>
        <v>3.3848304183262004</v>
      </c>
    </row>
    <row r="5178" spans="1:19" x14ac:dyDescent="0.25">
      <c r="A5178" s="10">
        <v>0</v>
      </c>
      <c r="B5178" s="1" t="s">
        <v>40</v>
      </c>
      <c r="C5178" s="1" t="s">
        <v>3128</v>
      </c>
      <c r="D5178" s="1">
        <v>2019</v>
      </c>
      <c r="E5178" s="2">
        <v>0</v>
      </c>
      <c r="F5178" s="2">
        <v>0</v>
      </c>
      <c r="G5178" s="2">
        <v>439837</v>
      </c>
      <c r="H5178" s="2">
        <v>507564</v>
      </c>
      <c r="I5178" s="2">
        <v>15448</v>
      </c>
      <c r="J5178" s="2">
        <v>8810</v>
      </c>
      <c r="K5178" s="2">
        <v>0</v>
      </c>
      <c r="L5178" s="2">
        <v>415579</v>
      </c>
      <c r="M5178" s="2">
        <v>-67727</v>
      </c>
      <c r="N5178" s="4">
        <f t="shared" si="160"/>
        <v>0</v>
      </c>
      <c r="O5178" s="2">
        <v>467845</v>
      </c>
      <c r="P5178" s="2">
        <v>212261</v>
      </c>
      <c r="Q5178" s="2">
        <v>245920</v>
      </c>
      <c r="R5178" s="2">
        <v>200284</v>
      </c>
      <c r="S5178" s="4">
        <f t="shared" si="161"/>
        <v>3.3957080945058018</v>
      </c>
    </row>
    <row r="5179" spans="1:19" x14ac:dyDescent="0.25">
      <c r="A5179" s="10">
        <v>0</v>
      </c>
      <c r="B5179" s="1" t="s">
        <v>40</v>
      </c>
      <c r="C5179" s="1" t="s">
        <v>3084</v>
      </c>
      <c r="D5179" s="1">
        <v>2019</v>
      </c>
      <c r="E5179" s="2">
        <v>0</v>
      </c>
      <c r="F5179" s="2">
        <v>0</v>
      </c>
      <c r="G5179" s="2">
        <v>468186</v>
      </c>
      <c r="H5179" s="2">
        <v>334452</v>
      </c>
      <c r="I5179" s="2">
        <v>109242</v>
      </c>
      <c r="J5179" s="2">
        <v>0</v>
      </c>
      <c r="K5179" s="2">
        <v>0</v>
      </c>
      <c r="L5179" s="2">
        <v>358944</v>
      </c>
      <c r="M5179" s="2">
        <v>133734</v>
      </c>
      <c r="N5179" s="4">
        <f t="shared" si="160"/>
        <v>0</v>
      </c>
      <c r="O5179" s="2">
        <v>0</v>
      </c>
      <c r="P5179" s="2">
        <v>395375</v>
      </c>
      <c r="Q5179" s="2">
        <v>153407</v>
      </c>
      <c r="R5179" s="2">
        <v>116342</v>
      </c>
      <c r="S5179" s="4">
        <f t="shared" si="161"/>
        <v>3.3983857936084991</v>
      </c>
    </row>
    <row r="5180" spans="1:19" x14ac:dyDescent="0.25">
      <c r="A5180" s="10">
        <v>0</v>
      </c>
      <c r="B5180" s="1" t="s">
        <v>40</v>
      </c>
      <c r="C5180" s="1" t="s">
        <v>3048</v>
      </c>
      <c r="D5180" s="1">
        <v>2019</v>
      </c>
      <c r="E5180" s="2">
        <v>0</v>
      </c>
      <c r="F5180" s="2">
        <v>0</v>
      </c>
      <c r="G5180" s="2">
        <v>1626960</v>
      </c>
      <c r="H5180" s="2">
        <v>1525759</v>
      </c>
      <c r="I5180" s="2">
        <v>578354</v>
      </c>
      <c r="J5180" s="2">
        <v>0</v>
      </c>
      <c r="K5180" s="2">
        <v>40077</v>
      </c>
      <c r="L5180" s="2">
        <v>1008529</v>
      </c>
      <c r="M5180" s="2">
        <v>101201</v>
      </c>
      <c r="N5180" s="4">
        <f t="shared" si="160"/>
        <v>0</v>
      </c>
      <c r="O5180" s="2">
        <v>171532</v>
      </c>
      <c r="P5180" s="2">
        <v>2538702</v>
      </c>
      <c r="Q5180" s="2">
        <v>1012704</v>
      </c>
      <c r="R5180" s="2">
        <v>796248</v>
      </c>
      <c r="S5180" s="4">
        <f t="shared" si="161"/>
        <v>3.403756116184907</v>
      </c>
    </row>
    <row r="5181" spans="1:19" x14ac:dyDescent="0.25">
      <c r="A5181" s="10">
        <v>0</v>
      </c>
      <c r="B5181" s="1" t="s">
        <v>40</v>
      </c>
      <c r="C5181" s="1" t="s">
        <v>1627</v>
      </c>
      <c r="D5181" s="1">
        <v>2019</v>
      </c>
      <c r="E5181" s="2">
        <v>0</v>
      </c>
      <c r="F5181" s="2">
        <v>0</v>
      </c>
      <c r="G5181" s="2">
        <v>1640843</v>
      </c>
      <c r="H5181" s="2">
        <v>1612970</v>
      </c>
      <c r="I5181" s="2">
        <v>70225</v>
      </c>
      <c r="J5181" s="2">
        <v>888</v>
      </c>
      <c r="K5181" s="2">
        <v>0</v>
      </c>
      <c r="L5181" s="2">
        <v>1569730</v>
      </c>
      <c r="M5181" s="2">
        <v>27873</v>
      </c>
      <c r="N5181" s="4">
        <f t="shared" si="160"/>
        <v>0</v>
      </c>
      <c r="O5181" s="2">
        <v>65617</v>
      </c>
      <c r="P5181" s="2">
        <v>2064080</v>
      </c>
      <c r="Q5181" s="2">
        <v>844011</v>
      </c>
      <c r="R5181" s="2">
        <v>625093</v>
      </c>
      <c r="S5181" s="4">
        <f t="shared" si="161"/>
        <v>3.4070082371743085</v>
      </c>
    </row>
    <row r="5182" spans="1:19" x14ac:dyDescent="0.25">
      <c r="A5182" s="10">
        <v>0</v>
      </c>
      <c r="B5182" s="1" t="s">
        <v>40</v>
      </c>
      <c r="C5182" s="1" t="s">
        <v>2987</v>
      </c>
      <c r="D5182" s="1">
        <v>2019</v>
      </c>
      <c r="E5182" s="2">
        <v>0</v>
      </c>
      <c r="F5182" s="2">
        <v>0</v>
      </c>
      <c r="G5182" s="2">
        <v>616518</v>
      </c>
      <c r="H5182" s="2">
        <v>672013</v>
      </c>
      <c r="I5182" s="2">
        <v>235351</v>
      </c>
      <c r="J5182" s="2">
        <v>0</v>
      </c>
      <c r="K5182" s="2">
        <v>0</v>
      </c>
      <c r="L5182" s="2">
        <v>381168</v>
      </c>
      <c r="M5182" s="2">
        <v>-55495</v>
      </c>
      <c r="N5182" s="4">
        <f t="shared" si="160"/>
        <v>0</v>
      </c>
      <c r="O5182" s="2">
        <v>0</v>
      </c>
      <c r="P5182" s="2">
        <v>634529</v>
      </c>
      <c r="Q5182" s="2">
        <v>213328</v>
      </c>
      <c r="R5182" s="2">
        <v>186060</v>
      </c>
      <c r="S5182" s="4">
        <f t="shared" si="161"/>
        <v>3.4103461249059444</v>
      </c>
    </row>
    <row r="5183" spans="1:19" x14ac:dyDescent="0.25">
      <c r="A5183" s="10">
        <v>0</v>
      </c>
      <c r="B5183" s="1" t="s">
        <v>32</v>
      </c>
      <c r="C5183" s="1" t="s">
        <v>2427</v>
      </c>
      <c r="D5183" s="1">
        <v>2019</v>
      </c>
      <c r="E5183" s="2">
        <v>0</v>
      </c>
      <c r="F5183" s="2">
        <v>0</v>
      </c>
      <c r="G5183" s="2">
        <v>97426</v>
      </c>
      <c r="H5183" s="2">
        <v>129187</v>
      </c>
      <c r="I5183" s="2">
        <v>59491</v>
      </c>
      <c r="J5183" s="2">
        <v>0</v>
      </c>
      <c r="K5183" s="2">
        <v>0</v>
      </c>
      <c r="L5183" s="2">
        <v>37935</v>
      </c>
      <c r="M5183" s="2">
        <v>-31761</v>
      </c>
      <c r="N5183" s="4">
        <f t="shared" si="160"/>
        <v>0</v>
      </c>
      <c r="O5183" s="2">
        <v>0</v>
      </c>
      <c r="P5183" s="2">
        <v>88090</v>
      </c>
      <c r="Q5183" s="2">
        <v>32955</v>
      </c>
      <c r="R5183" s="2">
        <v>25710</v>
      </c>
      <c r="S5183" s="4">
        <f t="shared" si="161"/>
        <v>3.426293271100739</v>
      </c>
    </row>
    <row r="5184" spans="1:19" x14ac:dyDescent="0.25">
      <c r="A5184" s="10">
        <v>0</v>
      </c>
      <c r="B5184" s="1" t="s">
        <v>32</v>
      </c>
      <c r="C5184" s="1" t="s">
        <v>1800</v>
      </c>
      <c r="D5184" s="1">
        <v>2019</v>
      </c>
      <c r="E5184" s="2">
        <v>0</v>
      </c>
      <c r="F5184" s="2">
        <v>0</v>
      </c>
      <c r="G5184" s="2">
        <v>208516</v>
      </c>
      <c r="H5184" s="2">
        <v>208231</v>
      </c>
      <c r="I5184" s="2">
        <v>80258</v>
      </c>
      <c r="J5184" s="2">
        <v>147</v>
      </c>
      <c r="K5184" s="2">
        <v>0</v>
      </c>
      <c r="L5184" s="2">
        <v>128111</v>
      </c>
      <c r="M5184" s="2">
        <v>285</v>
      </c>
      <c r="N5184" s="4">
        <f t="shared" si="160"/>
        <v>0</v>
      </c>
      <c r="O5184" s="2">
        <v>0</v>
      </c>
      <c r="P5184" s="2">
        <v>303957</v>
      </c>
      <c r="Q5184" s="2">
        <v>120363</v>
      </c>
      <c r="R5184" s="2">
        <v>88320</v>
      </c>
      <c r="S5184" s="4">
        <f t="shared" si="161"/>
        <v>3.4415421195652174</v>
      </c>
    </row>
    <row r="5185" spans="1:19" x14ac:dyDescent="0.25">
      <c r="A5185" s="10">
        <v>0</v>
      </c>
      <c r="B5185" s="1" t="s">
        <v>40</v>
      </c>
      <c r="C5185" s="1" t="s">
        <v>2899</v>
      </c>
      <c r="D5185" s="1">
        <v>2019</v>
      </c>
      <c r="E5185" s="2">
        <v>0</v>
      </c>
      <c r="F5185" s="2">
        <v>0</v>
      </c>
      <c r="G5185" s="2">
        <v>404182</v>
      </c>
      <c r="H5185" s="2">
        <v>367302</v>
      </c>
      <c r="I5185" s="2">
        <v>16383</v>
      </c>
      <c r="J5185" s="2">
        <v>64874</v>
      </c>
      <c r="K5185" s="2">
        <v>8810</v>
      </c>
      <c r="L5185" s="2">
        <v>314115</v>
      </c>
      <c r="M5185" s="2">
        <v>36880</v>
      </c>
      <c r="N5185" s="4">
        <f t="shared" si="160"/>
        <v>0</v>
      </c>
      <c r="O5185" s="2">
        <v>272930</v>
      </c>
      <c r="P5185" s="2">
        <v>310791</v>
      </c>
      <c r="Q5185" s="2">
        <v>192767</v>
      </c>
      <c r="R5185" s="2">
        <v>169412</v>
      </c>
      <c r="S5185" s="4">
        <f t="shared" si="161"/>
        <v>3.4455705617075534</v>
      </c>
    </row>
    <row r="5186" spans="1:19" x14ac:dyDescent="0.25">
      <c r="A5186" s="10">
        <v>0</v>
      </c>
      <c r="B5186" s="1" t="s">
        <v>40</v>
      </c>
      <c r="C5186" s="1" t="s">
        <v>3224</v>
      </c>
      <c r="D5186" s="1">
        <v>2019</v>
      </c>
      <c r="E5186" s="2">
        <v>0</v>
      </c>
      <c r="F5186" s="2">
        <v>0</v>
      </c>
      <c r="G5186" s="2">
        <v>421064</v>
      </c>
      <c r="H5186" s="2">
        <v>438210</v>
      </c>
      <c r="I5186" s="2">
        <v>5483</v>
      </c>
      <c r="J5186" s="2">
        <v>19964</v>
      </c>
      <c r="K5186" s="2">
        <v>0</v>
      </c>
      <c r="L5186" s="2">
        <v>395617</v>
      </c>
      <c r="M5186" s="2">
        <v>-17146</v>
      </c>
      <c r="N5186" s="4">
        <f t="shared" ref="N5186:N5249" si="162">(E5186-F5186)/G5186</f>
        <v>0</v>
      </c>
      <c r="O5186" s="2">
        <v>78880</v>
      </c>
      <c r="P5186" s="2">
        <v>640966</v>
      </c>
      <c r="Q5186" s="2">
        <v>273495</v>
      </c>
      <c r="R5186" s="2">
        <v>208562</v>
      </c>
      <c r="S5186" s="4">
        <f t="shared" ref="S5186:S5249" si="163">(O5186+P5186)/R5186</f>
        <v>3.4514724638237073</v>
      </c>
    </row>
    <row r="5187" spans="1:19" x14ac:dyDescent="0.25">
      <c r="A5187" s="10">
        <v>0</v>
      </c>
      <c r="B5187" s="1" t="s">
        <v>40</v>
      </c>
      <c r="C5187" s="1" t="s">
        <v>3041</v>
      </c>
      <c r="D5187" s="1">
        <v>2019</v>
      </c>
      <c r="E5187" s="2">
        <v>0</v>
      </c>
      <c r="F5187" s="2">
        <v>0</v>
      </c>
      <c r="G5187" s="2">
        <v>204085</v>
      </c>
      <c r="H5187" s="2">
        <v>183746</v>
      </c>
      <c r="I5187" s="2">
        <v>16647</v>
      </c>
      <c r="J5187" s="2">
        <v>3152</v>
      </c>
      <c r="K5187" s="2">
        <v>0</v>
      </c>
      <c r="L5187" s="2">
        <v>184286</v>
      </c>
      <c r="M5187" s="2">
        <v>20339</v>
      </c>
      <c r="N5187" s="4">
        <f t="shared" si="162"/>
        <v>0</v>
      </c>
      <c r="O5187" s="2">
        <v>0</v>
      </c>
      <c r="P5187" s="2">
        <v>256055</v>
      </c>
      <c r="Q5187" s="2">
        <v>91179</v>
      </c>
      <c r="R5187" s="2">
        <v>74147</v>
      </c>
      <c r="S5187" s="4">
        <f t="shared" si="163"/>
        <v>3.4533426841274766</v>
      </c>
    </row>
    <row r="5188" spans="1:19" x14ac:dyDescent="0.25">
      <c r="A5188" s="10">
        <v>0</v>
      </c>
      <c r="B5188" s="1" t="s">
        <v>32</v>
      </c>
      <c r="C5188" s="1" t="s">
        <v>2351</v>
      </c>
      <c r="D5188" s="1">
        <v>2019</v>
      </c>
      <c r="E5188" s="2">
        <v>0</v>
      </c>
      <c r="F5188" s="2">
        <v>0</v>
      </c>
      <c r="G5188" s="2">
        <v>111088</v>
      </c>
      <c r="H5188" s="2">
        <v>103416</v>
      </c>
      <c r="I5188" s="2">
        <v>58214</v>
      </c>
      <c r="J5188" s="2">
        <v>0</v>
      </c>
      <c r="K5188" s="2">
        <v>0</v>
      </c>
      <c r="L5188" s="2">
        <v>52874</v>
      </c>
      <c r="M5188" s="2">
        <v>7672</v>
      </c>
      <c r="N5188" s="4">
        <f t="shared" si="162"/>
        <v>0</v>
      </c>
      <c r="O5188" s="2">
        <v>0</v>
      </c>
      <c r="P5188" s="2">
        <v>179219</v>
      </c>
      <c r="Q5188" s="2">
        <v>46667</v>
      </c>
      <c r="R5188" s="2">
        <v>51751</v>
      </c>
      <c r="S5188" s="4">
        <f t="shared" si="163"/>
        <v>3.4631021622770572</v>
      </c>
    </row>
    <row r="5189" spans="1:19" x14ac:dyDescent="0.25">
      <c r="A5189" s="10">
        <v>0</v>
      </c>
      <c r="B5189" s="1" t="s">
        <v>40</v>
      </c>
      <c r="C5189" s="1" t="s">
        <v>2928</v>
      </c>
      <c r="D5189" s="1">
        <v>2019</v>
      </c>
      <c r="E5189" s="2">
        <v>0</v>
      </c>
      <c r="F5189" s="2">
        <v>0</v>
      </c>
      <c r="G5189" s="2">
        <v>218841</v>
      </c>
      <c r="H5189" s="2">
        <v>182214</v>
      </c>
      <c r="I5189" s="2">
        <v>14429</v>
      </c>
      <c r="J5189" s="2">
        <v>7206</v>
      </c>
      <c r="K5189" s="2">
        <v>0</v>
      </c>
      <c r="L5189" s="2">
        <v>197206</v>
      </c>
      <c r="M5189" s="2">
        <v>36627</v>
      </c>
      <c r="N5189" s="4">
        <f t="shared" si="162"/>
        <v>0</v>
      </c>
      <c r="O5189" s="2">
        <v>40123</v>
      </c>
      <c r="P5189" s="2">
        <v>316829</v>
      </c>
      <c r="Q5189" s="2">
        <v>145163</v>
      </c>
      <c r="R5189" s="2">
        <v>103062</v>
      </c>
      <c r="S5189" s="4">
        <f t="shared" si="163"/>
        <v>3.463468591721488</v>
      </c>
    </row>
    <row r="5190" spans="1:19" x14ac:dyDescent="0.25">
      <c r="A5190" s="10">
        <v>0</v>
      </c>
      <c r="B5190" s="1" t="s">
        <v>40</v>
      </c>
      <c r="C5190" s="1" t="s">
        <v>3545</v>
      </c>
      <c r="D5190" s="1">
        <v>2019</v>
      </c>
      <c r="E5190" s="2">
        <v>0</v>
      </c>
      <c r="F5190" s="2">
        <v>0</v>
      </c>
      <c r="G5190" s="2">
        <v>944804</v>
      </c>
      <c r="H5190" s="2">
        <v>769246</v>
      </c>
      <c r="I5190" s="2">
        <v>165306</v>
      </c>
      <c r="J5190" s="2">
        <v>4959</v>
      </c>
      <c r="K5190" s="2">
        <v>0</v>
      </c>
      <c r="L5190" s="2">
        <v>774539</v>
      </c>
      <c r="M5190" s="2">
        <v>175558</v>
      </c>
      <c r="N5190" s="4">
        <f t="shared" si="162"/>
        <v>0</v>
      </c>
      <c r="O5190" s="2">
        <v>0</v>
      </c>
      <c r="P5190" s="2">
        <v>1397153</v>
      </c>
      <c r="Q5190" s="2">
        <v>486484</v>
      </c>
      <c r="R5190" s="2">
        <v>401511</v>
      </c>
      <c r="S5190" s="4">
        <f t="shared" si="163"/>
        <v>3.4797377904964</v>
      </c>
    </row>
    <row r="5191" spans="1:19" x14ac:dyDescent="0.25">
      <c r="A5191" s="10">
        <v>0</v>
      </c>
      <c r="B5191" s="1" t="s">
        <v>40</v>
      </c>
      <c r="C5191" s="1" t="s">
        <v>3108</v>
      </c>
      <c r="D5191" s="1">
        <v>2019</v>
      </c>
      <c r="E5191" s="2">
        <v>0</v>
      </c>
      <c r="F5191" s="2">
        <v>0</v>
      </c>
      <c r="G5191" s="2">
        <v>728298</v>
      </c>
      <c r="H5191" s="2">
        <v>806941</v>
      </c>
      <c r="I5191" s="2">
        <v>90076</v>
      </c>
      <c r="J5191" s="2">
        <v>4313</v>
      </c>
      <c r="K5191" s="2">
        <v>0</v>
      </c>
      <c r="L5191" s="2">
        <v>633909</v>
      </c>
      <c r="M5191" s="2">
        <v>-78643</v>
      </c>
      <c r="N5191" s="4">
        <f t="shared" si="162"/>
        <v>0</v>
      </c>
      <c r="O5191" s="2">
        <v>50374</v>
      </c>
      <c r="P5191" s="2">
        <v>1228244</v>
      </c>
      <c r="Q5191" s="2">
        <v>436642</v>
      </c>
      <c r="R5191" s="2">
        <v>364726</v>
      </c>
      <c r="S5191" s="4">
        <f t="shared" si="163"/>
        <v>3.5056946858737792</v>
      </c>
    </row>
    <row r="5192" spans="1:19" x14ac:dyDescent="0.25">
      <c r="A5192" s="10">
        <v>0</v>
      </c>
      <c r="B5192" s="1" t="s">
        <v>40</v>
      </c>
      <c r="C5192" s="1" t="s">
        <v>2846</v>
      </c>
      <c r="D5192" s="1">
        <v>2019</v>
      </c>
      <c r="E5192" s="2">
        <v>0</v>
      </c>
      <c r="F5192" s="2">
        <v>0</v>
      </c>
      <c r="G5192" s="2">
        <v>506269</v>
      </c>
      <c r="H5192" s="2">
        <v>387501</v>
      </c>
      <c r="I5192" s="2">
        <v>9596</v>
      </c>
      <c r="J5192" s="2">
        <v>59606</v>
      </c>
      <c r="K5192" s="2">
        <v>0</v>
      </c>
      <c r="L5192" s="2">
        <v>437067</v>
      </c>
      <c r="M5192" s="2">
        <v>118768</v>
      </c>
      <c r="N5192" s="4">
        <f t="shared" si="162"/>
        <v>0</v>
      </c>
      <c r="O5192" s="2">
        <v>86216</v>
      </c>
      <c r="P5192" s="2">
        <v>456456</v>
      </c>
      <c r="Q5192" s="2">
        <v>212137</v>
      </c>
      <c r="R5192" s="2">
        <v>153327</v>
      </c>
      <c r="S5192" s="4">
        <f t="shared" si="163"/>
        <v>3.5393114063406967</v>
      </c>
    </row>
    <row r="5193" spans="1:19" x14ac:dyDescent="0.25">
      <c r="A5193" s="10">
        <v>0</v>
      </c>
      <c r="B5193" s="1" t="s">
        <v>40</v>
      </c>
      <c r="C5193" s="1" t="s">
        <v>2781</v>
      </c>
      <c r="D5193" s="1">
        <v>2019</v>
      </c>
      <c r="E5193" s="2">
        <v>0</v>
      </c>
      <c r="F5193" s="2">
        <v>0</v>
      </c>
      <c r="G5193" s="2">
        <v>599629</v>
      </c>
      <c r="H5193" s="2">
        <v>509093</v>
      </c>
      <c r="I5193" s="2">
        <v>61380</v>
      </c>
      <c r="J5193" s="2">
        <v>0</v>
      </c>
      <c r="K5193" s="2">
        <v>0</v>
      </c>
      <c r="L5193" s="2">
        <v>538249</v>
      </c>
      <c r="M5193" s="2">
        <v>90536</v>
      </c>
      <c r="N5193" s="4">
        <f t="shared" si="162"/>
        <v>0</v>
      </c>
      <c r="O5193" s="2">
        <v>0</v>
      </c>
      <c r="P5193" s="2">
        <v>1134587</v>
      </c>
      <c r="Q5193" s="2">
        <v>394320</v>
      </c>
      <c r="R5193" s="2">
        <v>320343</v>
      </c>
      <c r="S5193" s="4">
        <f t="shared" si="163"/>
        <v>3.5417880209650283</v>
      </c>
    </row>
    <row r="5194" spans="1:19" x14ac:dyDescent="0.25">
      <c r="A5194" s="10">
        <v>0</v>
      </c>
      <c r="B5194" s="1" t="s">
        <v>40</v>
      </c>
      <c r="C5194" s="1" t="s">
        <v>2834</v>
      </c>
      <c r="D5194" s="1">
        <v>2019</v>
      </c>
      <c r="E5194" s="2">
        <v>0</v>
      </c>
      <c r="F5194" s="2">
        <v>0</v>
      </c>
      <c r="G5194" s="2">
        <v>582351</v>
      </c>
      <c r="H5194" s="2">
        <v>653674</v>
      </c>
      <c r="I5194" s="2">
        <v>34526</v>
      </c>
      <c r="J5194" s="2">
        <v>31386</v>
      </c>
      <c r="K5194" s="2">
        <v>0</v>
      </c>
      <c r="L5194" s="2">
        <v>516439</v>
      </c>
      <c r="M5194" s="2">
        <v>-71323</v>
      </c>
      <c r="N5194" s="4">
        <f t="shared" si="162"/>
        <v>0</v>
      </c>
      <c r="O5194" s="2">
        <v>0</v>
      </c>
      <c r="P5194" s="2">
        <v>2267448</v>
      </c>
      <c r="Q5194" s="2">
        <v>582351</v>
      </c>
      <c r="R5194" s="2">
        <v>639422</v>
      </c>
      <c r="S5194" s="4">
        <f t="shared" si="163"/>
        <v>3.5460900625877745</v>
      </c>
    </row>
    <row r="5195" spans="1:19" x14ac:dyDescent="0.25">
      <c r="A5195" s="10">
        <v>0</v>
      </c>
      <c r="B5195" s="1" t="s">
        <v>32</v>
      </c>
      <c r="C5195" s="1" t="s">
        <v>277</v>
      </c>
      <c r="D5195" s="1">
        <v>2019</v>
      </c>
      <c r="E5195" s="2">
        <v>0</v>
      </c>
      <c r="F5195" s="2">
        <v>0</v>
      </c>
      <c r="G5195" s="2">
        <v>391722</v>
      </c>
      <c r="H5195" s="2">
        <v>422997</v>
      </c>
      <c r="I5195" s="2">
        <v>179402</v>
      </c>
      <c r="J5195" s="2">
        <v>0</v>
      </c>
      <c r="K5195" s="2">
        <v>0</v>
      </c>
      <c r="L5195" s="2">
        <v>212320</v>
      </c>
      <c r="M5195" s="2">
        <v>-31275</v>
      </c>
      <c r="N5195" s="4">
        <f t="shared" si="162"/>
        <v>0</v>
      </c>
      <c r="O5195" s="2">
        <v>0</v>
      </c>
      <c r="P5195" s="2">
        <v>510717</v>
      </c>
      <c r="Q5195" s="2">
        <v>185425</v>
      </c>
      <c r="R5195" s="2">
        <v>143410</v>
      </c>
      <c r="S5195" s="4">
        <f t="shared" si="163"/>
        <v>3.5612370127606163</v>
      </c>
    </row>
    <row r="5196" spans="1:19" x14ac:dyDescent="0.25">
      <c r="A5196" s="10">
        <v>0</v>
      </c>
      <c r="B5196" s="1" t="s">
        <v>40</v>
      </c>
      <c r="C5196" s="1" t="s">
        <v>3329</v>
      </c>
      <c r="D5196" s="1">
        <v>2019</v>
      </c>
      <c r="E5196" s="2">
        <v>0</v>
      </c>
      <c r="F5196" s="2">
        <v>0</v>
      </c>
      <c r="G5196" s="2">
        <v>699480</v>
      </c>
      <c r="H5196" s="2">
        <v>595453</v>
      </c>
      <c r="I5196" s="2">
        <v>16969</v>
      </c>
      <c r="J5196" s="2">
        <v>209675</v>
      </c>
      <c r="K5196" s="2">
        <v>0</v>
      </c>
      <c r="L5196" s="2">
        <v>472836</v>
      </c>
      <c r="M5196" s="2">
        <v>104027</v>
      </c>
      <c r="N5196" s="4">
        <f t="shared" si="162"/>
        <v>0</v>
      </c>
      <c r="O5196" s="2">
        <v>337084</v>
      </c>
      <c r="P5196" s="2">
        <v>1234471</v>
      </c>
      <c r="Q5196" s="2">
        <v>515911</v>
      </c>
      <c r="R5196" s="2">
        <v>440856</v>
      </c>
      <c r="S5196" s="4">
        <f t="shared" si="163"/>
        <v>3.5647807900992614</v>
      </c>
    </row>
    <row r="5197" spans="1:19" x14ac:dyDescent="0.25">
      <c r="A5197" s="10">
        <v>0</v>
      </c>
      <c r="B5197" s="1" t="s">
        <v>40</v>
      </c>
      <c r="C5197" s="1" t="s">
        <v>3214</v>
      </c>
      <c r="D5197" s="1">
        <v>2019</v>
      </c>
      <c r="E5197" s="2">
        <v>0</v>
      </c>
      <c r="F5197" s="2">
        <v>0</v>
      </c>
      <c r="G5197" s="2">
        <v>639045</v>
      </c>
      <c r="H5197" s="2">
        <v>432739</v>
      </c>
      <c r="I5197" s="2">
        <v>22472</v>
      </c>
      <c r="J5197" s="2">
        <v>10474</v>
      </c>
      <c r="K5197" s="2">
        <v>0</v>
      </c>
      <c r="L5197" s="2">
        <v>606099</v>
      </c>
      <c r="M5197" s="2">
        <v>206306</v>
      </c>
      <c r="N5197" s="4">
        <f t="shared" si="162"/>
        <v>0</v>
      </c>
      <c r="O5197" s="2">
        <v>0</v>
      </c>
      <c r="P5197" s="2">
        <v>922055</v>
      </c>
      <c r="Q5197" s="2">
        <v>424774</v>
      </c>
      <c r="R5197" s="2">
        <v>258031</v>
      </c>
      <c r="S5197" s="4">
        <f t="shared" si="163"/>
        <v>3.573427223860699</v>
      </c>
    </row>
    <row r="5198" spans="1:19" x14ac:dyDescent="0.25">
      <c r="A5198" s="10">
        <v>0</v>
      </c>
      <c r="B5198" s="1" t="s">
        <v>40</v>
      </c>
      <c r="C5198" s="1" t="s">
        <v>3249</v>
      </c>
      <c r="D5198" s="1">
        <v>2019</v>
      </c>
      <c r="E5198" s="2">
        <v>0</v>
      </c>
      <c r="F5198" s="2">
        <v>0</v>
      </c>
      <c r="G5198" s="2">
        <v>267717</v>
      </c>
      <c r="H5198" s="2">
        <v>271044</v>
      </c>
      <c r="I5198" s="2">
        <v>31078</v>
      </c>
      <c r="J5198" s="2">
        <v>116512</v>
      </c>
      <c r="K5198" s="2">
        <v>0</v>
      </c>
      <c r="L5198" s="2">
        <v>120127</v>
      </c>
      <c r="M5198" s="2">
        <v>-3327</v>
      </c>
      <c r="N5198" s="4">
        <f t="shared" si="162"/>
        <v>0</v>
      </c>
      <c r="O5198" s="2">
        <v>17705</v>
      </c>
      <c r="P5198" s="2">
        <v>362846</v>
      </c>
      <c r="Q5198" s="2">
        <v>171382</v>
      </c>
      <c r="R5198" s="2">
        <v>106318</v>
      </c>
      <c r="S5198" s="4">
        <f t="shared" si="163"/>
        <v>3.57936567655524</v>
      </c>
    </row>
    <row r="5199" spans="1:19" x14ac:dyDescent="0.25">
      <c r="A5199" s="10">
        <v>0</v>
      </c>
      <c r="B5199" s="1" t="s">
        <v>40</v>
      </c>
      <c r="C5199" s="1" t="s">
        <v>3267</v>
      </c>
      <c r="D5199" s="1">
        <v>2019</v>
      </c>
      <c r="E5199" s="2">
        <v>0</v>
      </c>
      <c r="F5199" s="2">
        <v>0</v>
      </c>
      <c r="G5199" s="2">
        <v>212996</v>
      </c>
      <c r="H5199" s="2">
        <v>164947</v>
      </c>
      <c r="I5199" s="2">
        <v>33324</v>
      </c>
      <c r="J5199" s="2">
        <v>0</v>
      </c>
      <c r="K5199" s="2">
        <v>0</v>
      </c>
      <c r="L5199" s="2">
        <v>179672</v>
      </c>
      <c r="M5199" s="2">
        <v>48049</v>
      </c>
      <c r="N5199" s="4">
        <f t="shared" si="162"/>
        <v>0</v>
      </c>
      <c r="O5199" s="2">
        <v>0</v>
      </c>
      <c r="P5199" s="2">
        <v>741504</v>
      </c>
      <c r="Q5199" s="2">
        <v>212996</v>
      </c>
      <c r="R5199" s="2">
        <v>206574</v>
      </c>
      <c r="S5199" s="4">
        <f t="shared" si="163"/>
        <v>3.5895320805135205</v>
      </c>
    </row>
    <row r="5200" spans="1:19" x14ac:dyDescent="0.25">
      <c r="A5200" s="10">
        <v>0</v>
      </c>
      <c r="B5200" s="1" t="s">
        <v>61</v>
      </c>
      <c r="C5200" s="1" t="s">
        <v>4457</v>
      </c>
      <c r="D5200" s="1">
        <v>2019</v>
      </c>
      <c r="E5200" s="2">
        <v>0</v>
      </c>
      <c r="F5200" s="2">
        <v>0</v>
      </c>
      <c r="G5200" s="2">
        <v>1095533</v>
      </c>
      <c r="H5200" s="2">
        <v>972545</v>
      </c>
      <c r="I5200" s="2">
        <v>581894</v>
      </c>
      <c r="J5200" s="2">
        <v>50515</v>
      </c>
      <c r="K5200" s="2">
        <v>58900</v>
      </c>
      <c r="L5200" s="2">
        <v>404224</v>
      </c>
      <c r="M5200" s="2">
        <v>122988</v>
      </c>
      <c r="N5200" s="4">
        <f t="shared" si="162"/>
        <v>0</v>
      </c>
      <c r="O5200" s="2">
        <v>0</v>
      </c>
      <c r="P5200" s="2">
        <v>1004144</v>
      </c>
      <c r="Q5200" s="2">
        <v>384171</v>
      </c>
      <c r="R5200" s="2">
        <v>279308</v>
      </c>
      <c r="S5200" s="4">
        <f t="shared" si="163"/>
        <v>3.5951136379910351</v>
      </c>
    </row>
    <row r="5201" spans="1:19" x14ac:dyDescent="0.25">
      <c r="A5201" s="10">
        <v>0</v>
      </c>
      <c r="B5201" s="1" t="s">
        <v>40</v>
      </c>
      <c r="C5201" s="1" t="s">
        <v>3453</v>
      </c>
      <c r="D5201" s="1">
        <v>2019</v>
      </c>
      <c r="E5201" s="2">
        <v>0</v>
      </c>
      <c r="F5201" s="2">
        <v>0</v>
      </c>
      <c r="G5201" s="2">
        <v>630359</v>
      </c>
      <c r="H5201" s="2">
        <v>445801</v>
      </c>
      <c r="I5201" s="2">
        <v>176819</v>
      </c>
      <c r="J5201" s="2">
        <v>10000</v>
      </c>
      <c r="K5201" s="2">
        <v>0</v>
      </c>
      <c r="L5201" s="2">
        <v>443540</v>
      </c>
      <c r="M5201" s="2">
        <v>184558</v>
      </c>
      <c r="N5201" s="4">
        <f t="shared" si="162"/>
        <v>0</v>
      </c>
      <c r="O5201" s="2">
        <v>0</v>
      </c>
      <c r="P5201" s="2">
        <v>1613091</v>
      </c>
      <c r="Q5201" s="2">
        <v>630359</v>
      </c>
      <c r="R5201" s="2">
        <v>447608</v>
      </c>
      <c r="S5201" s="4">
        <f t="shared" si="163"/>
        <v>3.6038028810923843</v>
      </c>
    </row>
    <row r="5202" spans="1:19" x14ac:dyDescent="0.25">
      <c r="A5202" s="10">
        <v>0</v>
      </c>
      <c r="B5202" s="1" t="s">
        <v>40</v>
      </c>
      <c r="C5202" s="1" t="s">
        <v>3480</v>
      </c>
      <c r="D5202" s="1">
        <v>2019</v>
      </c>
      <c r="E5202" s="2">
        <v>0</v>
      </c>
      <c r="F5202" s="2">
        <v>0</v>
      </c>
      <c r="G5202" s="2">
        <v>622643</v>
      </c>
      <c r="H5202" s="2">
        <v>439931</v>
      </c>
      <c r="I5202" s="2">
        <v>33478</v>
      </c>
      <c r="J5202" s="2">
        <v>4186</v>
      </c>
      <c r="K5202" s="2">
        <v>0</v>
      </c>
      <c r="L5202" s="2">
        <v>584979</v>
      </c>
      <c r="M5202" s="2">
        <v>182712</v>
      </c>
      <c r="N5202" s="4">
        <f t="shared" si="162"/>
        <v>0</v>
      </c>
      <c r="O5202" s="2">
        <v>0</v>
      </c>
      <c r="P5202" s="2">
        <v>744292</v>
      </c>
      <c r="Q5202" s="2">
        <v>362773</v>
      </c>
      <c r="R5202" s="2">
        <v>206388</v>
      </c>
      <c r="S5202" s="4">
        <f t="shared" si="163"/>
        <v>3.6062755586565109</v>
      </c>
    </row>
    <row r="5203" spans="1:19" x14ac:dyDescent="0.25">
      <c r="A5203" s="10">
        <v>0</v>
      </c>
      <c r="B5203" s="1" t="s">
        <v>61</v>
      </c>
      <c r="C5203" s="1" t="s">
        <v>4436</v>
      </c>
      <c r="D5203" s="1">
        <v>2019</v>
      </c>
      <c r="E5203" s="2">
        <v>0</v>
      </c>
      <c r="F5203" s="2">
        <v>0</v>
      </c>
      <c r="G5203" s="2">
        <v>240639</v>
      </c>
      <c r="H5203" s="2">
        <v>205487</v>
      </c>
      <c r="I5203" s="2">
        <v>144433</v>
      </c>
      <c r="J5203" s="2">
        <v>14880</v>
      </c>
      <c r="K5203" s="2">
        <v>0</v>
      </c>
      <c r="L5203" s="2">
        <v>81326</v>
      </c>
      <c r="M5203" s="2">
        <v>35152</v>
      </c>
      <c r="N5203" s="4">
        <f t="shared" si="162"/>
        <v>0</v>
      </c>
      <c r="O5203" s="2">
        <v>0</v>
      </c>
      <c r="P5203" s="2">
        <v>200492</v>
      </c>
      <c r="Q5203" s="2">
        <v>79240</v>
      </c>
      <c r="R5203" s="2">
        <v>54967</v>
      </c>
      <c r="S5203" s="4">
        <f t="shared" si="163"/>
        <v>3.6474975894627684</v>
      </c>
    </row>
    <row r="5204" spans="1:19" x14ac:dyDescent="0.25">
      <c r="A5204" s="10">
        <v>0</v>
      </c>
      <c r="B5204" s="1" t="s">
        <v>40</v>
      </c>
      <c r="C5204" s="1" t="s">
        <v>2756</v>
      </c>
      <c r="D5204" s="1">
        <v>2019</v>
      </c>
      <c r="E5204" s="2">
        <v>0</v>
      </c>
      <c r="F5204" s="2">
        <v>0</v>
      </c>
      <c r="G5204" s="2">
        <v>687757</v>
      </c>
      <c r="H5204" s="2">
        <v>456307</v>
      </c>
      <c r="I5204" s="2">
        <v>163077</v>
      </c>
      <c r="J5204" s="2">
        <v>27035</v>
      </c>
      <c r="K5204" s="2">
        <v>0</v>
      </c>
      <c r="L5204" s="2">
        <v>497645</v>
      </c>
      <c r="M5204" s="2">
        <v>231450</v>
      </c>
      <c r="N5204" s="4">
        <f t="shared" si="162"/>
        <v>0</v>
      </c>
      <c r="O5204" s="2">
        <v>1337</v>
      </c>
      <c r="P5204" s="2">
        <v>1373312</v>
      </c>
      <c r="Q5204" s="2">
        <v>485040</v>
      </c>
      <c r="R5204" s="2">
        <v>375380</v>
      </c>
      <c r="S5204" s="4">
        <f t="shared" si="163"/>
        <v>3.6620198199158187</v>
      </c>
    </row>
    <row r="5205" spans="1:19" x14ac:dyDescent="0.25">
      <c r="A5205" s="10">
        <v>0</v>
      </c>
      <c r="B5205" s="1" t="s">
        <v>32</v>
      </c>
      <c r="C5205" s="1" t="s">
        <v>2376</v>
      </c>
      <c r="D5205" s="1">
        <v>2019</v>
      </c>
      <c r="E5205" s="2">
        <v>0</v>
      </c>
      <c r="F5205" s="2">
        <v>0</v>
      </c>
      <c r="G5205" s="2">
        <v>355611</v>
      </c>
      <c r="H5205" s="2">
        <v>298935</v>
      </c>
      <c r="I5205" s="2">
        <v>190485</v>
      </c>
      <c r="J5205" s="2">
        <v>20</v>
      </c>
      <c r="K5205" s="2">
        <v>0</v>
      </c>
      <c r="L5205" s="2">
        <v>165106</v>
      </c>
      <c r="M5205" s="2">
        <v>56676</v>
      </c>
      <c r="N5205" s="4">
        <f t="shared" si="162"/>
        <v>0</v>
      </c>
      <c r="O5205" s="2">
        <v>0</v>
      </c>
      <c r="P5205" s="2">
        <v>520011</v>
      </c>
      <c r="Q5205" s="2">
        <v>156061</v>
      </c>
      <c r="R5205" s="2">
        <v>141575</v>
      </c>
      <c r="S5205" s="4">
        <f t="shared" si="163"/>
        <v>3.6730425569486136</v>
      </c>
    </row>
    <row r="5206" spans="1:19" x14ac:dyDescent="0.25">
      <c r="A5206" s="10">
        <v>0</v>
      </c>
      <c r="B5206" s="1" t="s">
        <v>61</v>
      </c>
      <c r="C5206" s="1" t="s">
        <v>4410</v>
      </c>
      <c r="D5206" s="1">
        <v>2019</v>
      </c>
      <c r="E5206" s="2">
        <v>0</v>
      </c>
      <c r="F5206" s="2">
        <v>0</v>
      </c>
      <c r="G5206" s="2">
        <v>564571</v>
      </c>
      <c r="H5206" s="2">
        <v>401196</v>
      </c>
      <c r="I5206" s="2">
        <v>195513</v>
      </c>
      <c r="J5206" s="2">
        <v>33931</v>
      </c>
      <c r="K5206" s="2">
        <v>0</v>
      </c>
      <c r="L5206" s="2">
        <v>335127</v>
      </c>
      <c r="M5206" s="2">
        <v>163375</v>
      </c>
      <c r="N5206" s="4">
        <f t="shared" si="162"/>
        <v>0</v>
      </c>
      <c r="O5206" s="2">
        <v>10654</v>
      </c>
      <c r="P5206" s="2">
        <v>1430828</v>
      </c>
      <c r="Q5206" s="2">
        <v>530640</v>
      </c>
      <c r="R5206" s="2">
        <v>390285</v>
      </c>
      <c r="S5206" s="4">
        <f t="shared" si="163"/>
        <v>3.6934086629001883</v>
      </c>
    </row>
    <row r="5207" spans="1:19" x14ac:dyDescent="0.25">
      <c r="A5207" s="10">
        <v>0</v>
      </c>
      <c r="B5207" s="1" t="s">
        <v>40</v>
      </c>
      <c r="C5207" s="1" t="s">
        <v>3230</v>
      </c>
      <c r="D5207" s="1">
        <v>2019</v>
      </c>
      <c r="E5207" s="2">
        <v>0</v>
      </c>
      <c r="F5207" s="2">
        <v>0</v>
      </c>
      <c r="G5207" s="2">
        <v>64652</v>
      </c>
      <c r="H5207" s="2">
        <v>44748</v>
      </c>
      <c r="I5207" s="2">
        <v>575</v>
      </c>
      <c r="J5207" s="2">
        <v>0</v>
      </c>
      <c r="K5207" s="2">
        <v>0</v>
      </c>
      <c r="L5207" s="2">
        <v>64077</v>
      </c>
      <c r="M5207" s="2">
        <v>19904</v>
      </c>
      <c r="N5207" s="4">
        <f t="shared" si="162"/>
        <v>0</v>
      </c>
      <c r="O5207" s="2">
        <v>0</v>
      </c>
      <c r="P5207" s="2">
        <v>155381</v>
      </c>
      <c r="Q5207" s="2">
        <v>49172</v>
      </c>
      <c r="R5207" s="2">
        <v>42051</v>
      </c>
      <c r="S5207" s="4">
        <f t="shared" si="163"/>
        <v>3.6950607595538751</v>
      </c>
    </row>
    <row r="5208" spans="1:19" x14ac:dyDescent="0.25">
      <c r="A5208" s="10">
        <v>0</v>
      </c>
      <c r="B5208" s="1" t="s">
        <v>40</v>
      </c>
      <c r="C5208" s="1" t="s">
        <v>3486</v>
      </c>
      <c r="D5208" s="1">
        <v>2019</v>
      </c>
      <c r="E5208" s="2">
        <v>0</v>
      </c>
      <c r="F5208" s="2">
        <v>0</v>
      </c>
      <c r="G5208" s="2">
        <v>1208915</v>
      </c>
      <c r="H5208" s="2">
        <v>880047</v>
      </c>
      <c r="I5208" s="2">
        <v>222466</v>
      </c>
      <c r="J5208" s="2">
        <v>0</v>
      </c>
      <c r="K5208" s="2">
        <v>0</v>
      </c>
      <c r="L5208" s="2">
        <v>986449</v>
      </c>
      <c r="M5208" s="2">
        <v>328868</v>
      </c>
      <c r="N5208" s="4">
        <f t="shared" si="162"/>
        <v>0</v>
      </c>
      <c r="O5208" s="2">
        <v>0</v>
      </c>
      <c r="P5208" s="2">
        <v>1305112</v>
      </c>
      <c r="Q5208" s="2">
        <v>458136</v>
      </c>
      <c r="R5208" s="2">
        <v>352185</v>
      </c>
      <c r="S5208" s="4">
        <f t="shared" si="163"/>
        <v>3.7057569175291394</v>
      </c>
    </row>
    <row r="5209" spans="1:19" x14ac:dyDescent="0.25">
      <c r="A5209" s="10">
        <v>0</v>
      </c>
      <c r="B5209" s="1" t="s">
        <v>40</v>
      </c>
      <c r="C5209" s="1" t="s">
        <v>3508</v>
      </c>
      <c r="D5209" s="1">
        <v>2019</v>
      </c>
      <c r="E5209" s="2">
        <v>0</v>
      </c>
      <c r="F5209" s="2">
        <v>0</v>
      </c>
      <c r="G5209" s="2">
        <v>366420</v>
      </c>
      <c r="H5209" s="2">
        <v>334865</v>
      </c>
      <c r="I5209" s="2">
        <v>59932</v>
      </c>
      <c r="J5209" s="2">
        <v>0</v>
      </c>
      <c r="K5209" s="2">
        <v>0</v>
      </c>
      <c r="L5209" s="2">
        <v>306488</v>
      </c>
      <c r="M5209" s="2">
        <v>31555</v>
      </c>
      <c r="N5209" s="4">
        <f t="shared" si="162"/>
        <v>0</v>
      </c>
      <c r="O5209" s="2">
        <v>0</v>
      </c>
      <c r="P5209" s="2">
        <v>735835</v>
      </c>
      <c r="Q5209" s="2">
        <v>202637</v>
      </c>
      <c r="R5209" s="2">
        <v>198298</v>
      </c>
      <c r="S5209" s="4">
        <f t="shared" si="163"/>
        <v>3.7107535123904425</v>
      </c>
    </row>
    <row r="5210" spans="1:19" x14ac:dyDescent="0.25">
      <c r="A5210" s="10">
        <v>0</v>
      </c>
      <c r="B5210" s="1" t="s">
        <v>40</v>
      </c>
      <c r="C5210" s="1" t="s">
        <v>2702</v>
      </c>
      <c r="D5210" s="1">
        <v>2019</v>
      </c>
      <c r="E5210" s="2">
        <v>0</v>
      </c>
      <c r="F5210" s="2">
        <v>0</v>
      </c>
      <c r="G5210" s="2">
        <v>1211478</v>
      </c>
      <c r="H5210" s="2">
        <v>1219248</v>
      </c>
      <c r="I5210" s="2">
        <v>851511</v>
      </c>
      <c r="J5210" s="2">
        <v>0</v>
      </c>
      <c r="K5210" s="2">
        <v>0</v>
      </c>
      <c r="L5210" s="2">
        <v>359967</v>
      </c>
      <c r="M5210" s="2">
        <v>-7770</v>
      </c>
      <c r="N5210" s="4">
        <f t="shared" si="162"/>
        <v>0</v>
      </c>
      <c r="O5210" s="2">
        <v>0</v>
      </c>
      <c r="P5210" s="2">
        <v>960063</v>
      </c>
      <c r="Q5210" s="2">
        <v>310886</v>
      </c>
      <c r="R5210" s="2">
        <v>258108</v>
      </c>
      <c r="S5210" s="4">
        <f t="shared" si="163"/>
        <v>3.719617369473244</v>
      </c>
    </row>
    <row r="5211" spans="1:19" x14ac:dyDescent="0.25">
      <c r="A5211" s="10">
        <v>0</v>
      </c>
      <c r="B5211" s="1" t="s">
        <v>32</v>
      </c>
      <c r="C5211" s="1" t="s">
        <v>2110</v>
      </c>
      <c r="D5211" s="1">
        <v>2019</v>
      </c>
      <c r="E5211" s="2">
        <v>0</v>
      </c>
      <c r="F5211" s="2">
        <v>0</v>
      </c>
      <c r="G5211" s="2">
        <v>481353</v>
      </c>
      <c r="H5211" s="2">
        <v>640091</v>
      </c>
      <c r="I5211" s="2">
        <v>175459</v>
      </c>
      <c r="J5211" s="2">
        <v>0</v>
      </c>
      <c r="K5211" s="2">
        <v>0</v>
      </c>
      <c r="L5211" s="2">
        <v>305894</v>
      </c>
      <c r="M5211" s="2">
        <v>-158738</v>
      </c>
      <c r="N5211" s="4">
        <f t="shared" si="162"/>
        <v>0</v>
      </c>
      <c r="O5211" s="2">
        <v>0</v>
      </c>
      <c r="P5211" s="2">
        <v>239132</v>
      </c>
      <c r="Q5211" s="2">
        <v>210602</v>
      </c>
      <c r="R5211" s="2">
        <v>63948</v>
      </c>
      <c r="S5211" s="4">
        <f t="shared" si="163"/>
        <v>3.7394758241070871</v>
      </c>
    </row>
    <row r="5212" spans="1:19" x14ac:dyDescent="0.25">
      <c r="A5212" s="10">
        <v>0</v>
      </c>
      <c r="B5212" s="1" t="s">
        <v>32</v>
      </c>
      <c r="C5212" s="1" t="s">
        <v>1415</v>
      </c>
      <c r="D5212" s="1">
        <v>2019</v>
      </c>
      <c r="E5212" s="2">
        <v>0</v>
      </c>
      <c r="F5212" s="2">
        <v>0</v>
      </c>
      <c r="G5212" s="2">
        <v>193929</v>
      </c>
      <c r="H5212" s="2">
        <v>205619</v>
      </c>
      <c r="I5212" s="2">
        <v>64728</v>
      </c>
      <c r="J5212" s="2">
        <v>0</v>
      </c>
      <c r="K5212" s="2">
        <v>0</v>
      </c>
      <c r="L5212" s="2">
        <v>129201</v>
      </c>
      <c r="M5212" s="2">
        <v>-11690</v>
      </c>
      <c r="N5212" s="4">
        <f t="shared" si="162"/>
        <v>0</v>
      </c>
      <c r="O5212" s="2">
        <v>0</v>
      </c>
      <c r="P5212" s="2">
        <v>436152</v>
      </c>
      <c r="Q5212" s="2">
        <v>119629</v>
      </c>
      <c r="R5212" s="2">
        <v>116355</v>
      </c>
      <c r="S5212" s="4">
        <f t="shared" si="163"/>
        <v>3.7484594559752482</v>
      </c>
    </row>
    <row r="5213" spans="1:19" x14ac:dyDescent="0.25">
      <c r="A5213" s="10">
        <v>0</v>
      </c>
      <c r="B5213" s="1" t="s">
        <v>40</v>
      </c>
      <c r="C5213" s="1" t="s">
        <v>3389</v>
      </c>
      <c r="D5213" s="1">
        <v>2019</v>
      </c>
      <c r="E5213" s="2">
        <v>0</v>
      </c>
      <c r="F5213" s="2">
        <v>0</v>
      </c>
      <c r="G5213" s="2">
        <v>590401</v>
      </c>
      <c r="H5213" s="2">
        <v>497731</v>
      </c>
      <c r="I5213" s="2">
        <v>162673</v>
      </c>
      <c r="J5213" s="2">
        <v>0</v>
      </c>
      <c r="K5213" s="2">
        <v>0</v>
      </c>
      <c r="L5213" s="2">
        <v>427728</v>
      </c>
      <c r="M5213" s="2">
        <v>92670</v>
      </c>
      <c r="N5213" s="4">
        <f t="shared" si="162"/>
        <v>0</v>
      </c>
      <c r="O5213" s="2">
        <v>0</v>
      </c>
      <c r="P5213" s="2">
        <v>1289238</v>
      </c>
      <c r="Q5213" s="2">
        <v>464716</v>
      </c>
      <c r="R5213" s="2">
        <v>343800</v>
      </c>
      <c r="S5213" s="4">
        <f t="shared" si="163"/>
        <v>3.7499650959860382</v>
      </c>
    </row>
    <row r="5214" spans="1:19" x14ac:dyDescent="0.25">
      <c r="A5214" s="10">
        <v>0</v>
      </c>
      <c r="B5214" s="1" t="s">
        <v>32</v>
      </c>
      <c r="C5214" s="1" t="s">
        <v>1411</v>
      </c>
      <c r="D5214" s="1">
        <v>2019</v>
      </c>
      <c r="E5214" s="2">
        <v>0</v>
      </c>
      <c r="F5214" s="2">
        <v>0</v>
      </c>
      <c r="G5214" s="2">
        <v>132133</v>
      </c>
      <c r="H5214" s="2">
        <v>107833</v>
      </c>
      <c r="I5214" s="2">
        <v>56866</v>
      </c>
      <c r="J5214" s="2">
        <v>5449</v>
      </c>
      <c r="K5214" s="2">
        <v>0</v>
      </c>
      <c r="L5214" s="2">
        <v>69818</v>
      </c>
      <c r="M5214" s="2">
        <v>24300</v>
      </c>
      <c r="N5214" s="4">
        <f t="shared" si="162"/>
        <v>0</v>
      </c>
      <c r="O5214" s="2">
        <v>0</v>
      </c>
      <c r="P5214" s="2">
        <v>227696</v>
      </c>
      <c r="Q5214" s="2">
        <v>57962</v>
      </c>
      <c r="R5214" s="2">
        <v>60569</v>
      </c>
      <c r="S5214" s="4">
        <f t="shared" si="163"/>
        <v>3.7592828014330761</v>
      </c>
    </row>
    <row r="5215" spans="1:19" x14ac:dyDescent="0.25">
      <c r="A5215" s="10">
        <v>0</v>
      </c>
      <c r="B5215" s="1" t="s">
        <v>40</v>
      </c>
      <c r="C5215" s="1" t="s">
        <v>3082</v>
      </c>
      <c r="D5215" s="1">
        <v>2019</v>
      </c>
      <c r="E5215" s="2">
        <v>0</v>
      </c>
      <c r="F5215" s="2">
        <v>0</v>
      </c>
      <c r="G5215" s="2">
        <v>159228</v>
      </c>
      <c r="H5215" s="2">
        <v>130219</v>
      </c>
      <c r="I5215" s="2">
        <v>6502</v>
      </c>
      <c r="J5215" s="2">
        <v>0</v>
      </c>
      <c r="K5215" s="2">
        <v>0</v>
      </c>
      <c r="L5215" s="2">
        <v>152726</v>
      </c>
      <c r="M5215" s="2">
        <v>29009</v>
      </c>
      <c r="N5215" s="4">
        <f t="shared" si="162"/>
        <v>0</v>
      </c>
      <c r="O5215" s="2">
        <v>0</v>
      </c>
      <c r="P5215" s="2">
        <v>342136</v>
      </c>
      <c r="Q5215" s="2">
        <v>118421</v>
      </c>
      <c r="R5215" s="2">
        <v>90858</v>
      </c>
      <c r="S5215" s="4">
        <f t="shared" si="163"/>
        <v>3.7656122740980429</v>
      </c>
    </row>
    <row r="5216" spans="1:19" x14ac:dyDescent="0.25">
      <c r="A5216" s="10">
        <v>0</v>
      </c>
      <c r="B5216" s="1" t="s">
        <v>32</v>
      </c>
      <c r="C5216" s="1" t="s">
        <v>2000</v>
      </c>
      <c r="D5216" s="1">
        <v>2019</v>
      </c>
      <c r="E5216" s="2">
        <v>0</v>
      </c>
      <c r="F5216" s="2">
        <v>0</v>
      </c>
      <c r="G5216" s="2">
        <v>5865569</v>
      </c>
      <c r="H5216" s="2">
        <v>2378153</v>
      </c>
      <c r="I5216" s="2">
        <v>156676</v>
      </c>
      <c r="J5216" s="2">
        <v>15068</v>
      </c>
      <c r="K5216" s="2">
        <v>0</v>
      </c>
      <c r="L5216" s="2">
        <v>5693825</v>
      </c>
      <c r="M5216" s="2">
        <v>3487416</v>
      </c>
      <c r="N5216" s="4">
        <f t="shared" si="162"/>
        <v>0</v>
      </c>
      <c r="O5216" s="2">
        <v>5000000</v>
      </c>
      <c r="P5216" s="2">
        <v>3689909</v>
      </c>
      <c r="Q5216" s="2">
        <v>4721779</v>
      </c>
      <c r="R5216" s="2">
        <v>2294644</v>
      </c>
      <c r="S5216" s="4">
        <f t="shared" si="163"/>
        <v>3.7870401683224064</v>
      </c>
    </row>
    <row r="5217" spans="1:19" x14ac:dyDescent="0.25">
      <c r="A5217" s="10">
        <v>0</v>
      </c>
      <c r="B5217" s="1" t="s">
        <v>40</v>
      </c>
      <c r="C5217" s="1" t="s">
        <v>3018</v>
      </c>
      <c r="D5217" s="1">
        <v>2019</v>
      </c>
      <c r="E5217" s="2">
        <v>0</v>
      </c>
      <c r="F5217" s="2">
        <v>0</v>
      </c>
      <c r="G5217" s="2">
        <v>30065</v>
      </c>
      <c r="H5217" s="2">
        <v>23247</v>
      </c>
      <c r="I5217" s="2">
        <v>2120</v>
      </c>
      <c r="J5217" s="2">
        <v>0</v>
      </c>
      <c r="K5217" s="2">
        <v>0</v>
      </c>
      <c r="L5217" s="2">
        <v>27945</v>
      </c>
      <c r="M5217" s="2">
        <v>6818</v>
      </c>
      <c r="N5217" s="4">
        <f t="shared" si="162"/>
        <v>0</v>
      </c>
      <c r="O5217" s="2">
        <v>0</v>
      </c>
      <c r="P5217" s="2">
        <v>88548</v>
      </c>
      <c r="Q5217" s="2">
        <v>30065</v>
      </c>
      <c r="R5217" s="2">
        <v>23247</v>
      </c>
      <c r="S5217" s="4">
        <f t="shared" si="163"/>
        <v>3.8090076138856626</v>
      </c>
    </row>
    <row r="5218" spans="1:19" x14ac:dyDescent="0.25">
      <c r="A5218" s="10">
        <v>0</v>
      </c>
      <c r="B5218" s="1" t="s">
        <v>40</v>
      </c>
      <c r="C5218" s="1" t="s">
        <v>2874</v>
      </c>
      <c r="D5218" s="1">
        <v>2019</v>
      </c>
      <c r="E5218" s="2">
        <v>0</v>
      </c>
      <c r="F5218" s="2">
        <v>0</v>
      </c>
      <c r="G5218" s="2">
        <v>1937839</v>
      </c>
      <c r="H5218" s="2">
        <v>1621828</v>
      </c>
      <c r="I5218" s="2">
        <v>581624</v>
      </c>
      <c r="J5218" s="2">
        <v>0</v>
      </c>
      <c r="K5218" s="2">
        <v>7800</v>
      </c>
      <c r="L5218" s="2">
        <v>1348415</v>
      </c>
      <c r="M5218" s="2">
        <v>316011</v>
      </c>
      <c r="N5218" s="4">
        <f t="shared" si="162"/>
        <v>0</v>
      </c>
      <c r="O5218" s="2">
        <v>0</v>
      </c>
      <c r="P5218" s="2">
        <v>3104158</v>
      </c>
      <c r="Q5218" s="2">
        <v>1155146</v>
      </c>
      <c r="R5218" s="2">
        <v>804650</v>
      </c>
      <c r="S5218" s="4">
        <f t="shared" si="163"/>
        <v>3.8577741875349529</v>
      </c>
    </row>
    <row r="5219" spans="1:19" x14ac:dyDescent="0.25">
      <c r="A5219" s="10">
        <v>0</v>
      </c>
      <c r="B5219" s="1" t="s">
        <v>40</v>
      </c>
      <c r="C5219" s="1" t="s">
        <v>3321</v>
      </c>
      <c r="D5219" s="1">
        <v>2019</v>
      </c>
      <c r="E5219" s="2">
        <v>0</v>
      </c>
      <c r="F5219" s="2">
        <v>0</v>
      </c>
      <c r="G5219" s="2">
        <v>695942</v>
      </c>
      <c r="H5219" s="2">
        <v>698130</v>
      </c>
      <c r="I5219" s="2">
        <v>67229</v>
      </c>
      <c r="J5219" s="2">
        <v>4896</v>
      </c>
      <c r="K5219" s="2">
        <v>7218</v>
      </c>
      <c r="L5219" s="2">
        <v>616599</v>
      </c>
      <c r="M5219" s="2">
        <v>-2188</v>
      </c>
      <c r="N5219" s="4">
        <f t="shared" si="162"/>
        <v>0</v>
      </c>
      <c r="O5219" s="2">
        <v>0</v>
      </c>
      <c r="P5219" s="2">
        <v>1692620</v>
      </c>
      <c r="Q5219" s="2">
        <v>397458</v>
      </c>
      <c r="R5219" s="2">
        <v>438499</v>
      </c>
      <c r="S5219" s="4">
        <f t="shared" si="163"/>
        <v>3.8600316078257877</v>
      </c>
    </row>
    <row r="5220" spans="1:19" x14ac:dyDescent="0.25">
      <c r="A5220" s="10">
        <v>0</v>
      </c>
      <c r="B5220" s="1" t="s">
        <v>40</v>
      </c>
      <c r="C5220" s="1" t="s">
        <v>3264</v>
      </c>
      <c r="D5220" s="1">
        <v>2019</v>
      </c>
      <c r="E5220" s="2">
        <v>0</v>
      </c>
      <c r="F5220" s="2">
        <v>0</v>
      </c>
      <c r="G5220" s="2">
        <v>15759649</v>
      </c>
      <c r="H5220" s="2">
        <v>14786953</v>
      </c>
      <c r="I5220" s="2">
        <v>4475408</v>
      </c>
      <c r="J5220" s="2">
        <v>78044</v>
      </c>
      <c r="K5220" s="2">
        <v>71349</v>
      </c>
      <c r="L5220" s="2">
        <v>11134848</v>
      </c>
      <c r="M5220" s="2">
        <v>972696</v>
      </c>
      <c r="N5220" s="4">
        <f t="shared" si="162"/>
        <v>0</v>
      </c>
      <c r="O5220" s="2">
        <v>1885118</v>
      </c>
      <c r="P5220" s="2">
        <v>6512594</v>
      </c>
      <c r="Q5220" s="2">
        <v>3191013</v>
      </c>
      <c r="R5220" s="2">
        <v>2141687</v>
      </c>
      <c r="S5220" s="4">
        <f t="shared" si="163"/>
        <v>3.9210734341666171</v>
      </c>
    </row>
    <row r="5221" spans="1:19" x14ac:dyDescent="0.25">
      <c r="A5221" s="10">
        <v>0</v>
      </c>
      <c r="B5221" s="1" t="s">
        <v>32</v>
      </c>
      <c r="C5221" s="1" t="s">
        <v>1586</v>
      </c>
      <c r="D5221" s="1">
        <v>2019</v>
      </c>
      <c r="E5221" s="2">
        <v>0</v>
      </c>
      <c r="F5221" s="2">
        <v>0</v>
      </c>
      <c r="G5221" s="2">
        <v>1099786</v>
      </c>
      <c r="H5221" s="2">
        <v>84849</v>
      </c>
      <c r="I5221" s="2">
        <v>0</v>
      </c>
      <c r="J5221" s="2">
        <v>0</v>
      </c>
      <c r="K5221" s="2">
        <v>957783</v>
      </c>
      <c r="L5221" s="2">
        <v>142003</v>
      </c>
      <c r="M5221" s="2">
        <v>1014937</v>
      </c>
      <c r="N5221" s="4">
        <f t="shared" si="162"/>
        <v>0</v>
      </c>
      <c r="O5221" s="2">
        <v>0</v>
      </c>
      <c r="P5221" s="2">
        <v>259951</v>
      </c>
      <c r="Q5221" s="2">
        <v>115445</v>
      </c>
      <c r="R5221" s="2">
        <v>66013</v>
      </c>
      <c r="S5221" s="4">
        <f t="shared" si="163"/>
        <v>3.9378758729341192</v>
      </c>
    </row>
    <row r="5222" spans="1:19" x14ac:dyDescent="0.25">
      <c r="A5222" s="10">
        <v>0</v>
      </c>
      <c r="B5222" s="1" t="s">
        <v>40</v>
      </c>
      <c r="C5222" s="1" t="s">
        <v>2799</v>
      </c>
      <c r="D5222" s="1">
        <v>2019</v>
      </c>
      <c r="E5222" s="2">
        <v>0</v>
      </c>
      <c r="F5222" s="2">
        <v>0</v>
      </c>
      <c r="G5222" s="2">
        <v>407893</v>
      </c>
      <c r="H5222" s="2">
        <v>360363</v>
      </c>
      <c r="I5222" s="2">
        <v>60088</v>
      </c>
      <c r="J5222" s="2">
        <v>3899</v>
      </c>
      <c r="K5222" s="2">
        <v>0</v>
      </c>
      <c r="L5222" s="2">
        <v>343906</v>
      </c>
      <c r="M5222" s="2">
        <v>47530</v>
      </c>
      <c r="N5222" s="4">
        <f t="shared" si="162"/>
        <v>0</v>
      </c>
      <c r="O5222" s="2">
        <v>433500</v>
      </c>
      <c r="P5222" s="2">
        <v>933710</v>
      </c>
      <c r="Q5222" s="2">
        <v>407893</v>
      </c>
      <c r="R5222" s="2">
        <v>345974</v>
      </c>
      <c r="S5222" s="4">
        <f t="shared" si="163"/>
        <v>3.9517709423251457</v>
      </c>
    </row>
    <row r="5223" spans="1:19" x14ac:dyDescent="0.25">
      <c r="A5223" s="10">
        <v>0</v>
      </c>
      <c r="B5223" s="1" t="s">
        <v>32</v>
      </c>
      <c r="C5223" s="1" t="s">
        <v>1816</v>
      </c>
      <c r="D5223" s="1">
        <v>2019</v>
      </c>
      <c r="E5223" s="2">
        <v>0</v>
      </c>
      <c r="F5223" s="2">
        <v>0</v>
      </c>
      <c r="G5223" s="2">
        <v>156201</v>
      </c>
      <c r="H5223" s="2">
        <v>131938</v>
      </c>
      <c r="I5223" s="2">
        <v>69493</v>
      </c>
      <c r="J5223" s="2">
        <v>0</v>
      </c>
      <c r="K5223" s="2">
        <v>0</v>
      </c>
      <c r="L5223" s="2">
        <v>86708</v>
      </c>
      <c r="M5223" s="2">
        <v>24263</v>
      </c>
      <c r="N5223" s="4">
        <f t="shared" si="162"/>
        <v>0</v>
      </c>
      <c r="O5223" s="2">
        <v>0</v>
      </c>
      <c r="P5223" s="2">
        <v>292637</v>
      </c>
      <c r="Q5223" s="2">
        <v>72845</v>
      </c>
      <c r="R5223" s="2">
        <v>73253</v>
      </c>
      <c r="S5223" s="4">
        <f t="shared" si="163"/>
        <v>3.9948807557369665</v>
      </c>
    </row>
    <row r="5224" spans="1:19" x14ac:dyDescent="0.25">
      <c r="A5224" s="10">
        <v>0</v>
      </c>
      <c r="B5224" s="1" t="s">
        <v>40</v>
      </c>
      <c r="C5224" s="1" t="s">
        <v>3440</v>
      </c>
      <c r="D5224" s="1">
        <v>2019</v>
      </c>
      <c r="E5224" s="2">
        <v>0</v>
      </c>
      <c r="F5224" s="2">
        <v>0</v>
      </c>
      <c r="G5224" s="2">
        <v>394257</v>
      </c>
      <c r="H5224" s="2">
        <v>499694</v>
      </c>
      <c r="I5224" s="2">
        <v>63559</v>
      </c>
      <c r="J5224" s="2">
        <v>3038</v>
      </c>
      <c r="K5224" s="2">
        <v>0</v>
      </c>
      <c r="L5224" s="2">
        <v>327660</v>
      </c>
      <c r="M5224" s="2">
        <v>-105437</v>
      </c>
      <c r="N5224" s="4">
        <f t="shared" si="162"/>
        <v>0</v>
      </c>
      <c r="O5224" s="2">
        <v>0</v>
      </c>
      <c r="P5224" s="2">
        <v>651251</v>
      </c>
      <c r="Q5224" s="2">
        <v>213877</v>
      </c>
      <c r="R5224" s="2">
        <v>162256</v>
      </c>
      <c r="S5224" s="4">
        <f t="shared" si="163"/>
        <v>4.0137252243368504</v>
      </c>
    </row>
    <row r="5225" spans="1:19" x14ac:dyDescent="0.25">
      <c r="A5225" s="10">
        <v>0</v>
      </c>
      <c r="B5225" s="1" t="s">
        <v>32</v>
      </c>
      <c r="C5225" s="1" t="s">
        <v>1911</v>
      </c>
      <c r="D5225" s="1">
        <v>2019</v>
      </c>
      <c r="E5225" s="2">
        <v>0</v>
      </c>
      <c r="F5225" s="2">
        <v>0</v>
      </c>
      <c r="G5225" s="2">
        <v>478054</v>
      </c>
      <c r="H5225" s="2">
        <v>235495</v>
      </c>
      <c r="I5225" s="2">
        <v>21813</v>
      </c>
      <c r="J5225" s="2">
        <v>0</v>
      </c>
      <c r="K5225" s="2">
        <v>0</v>
      </c>
      <c r="L5225" s="2">
        <v>456241</v>
      </c>
      <c r="M5225" s="2">
        <v>242559</v>
      </c>
      <c r="N5225" s="4">
        <f t="shared" si="162"/>
        <v>0</v>
      </c>
      <c r="O5225" s="2">
        <v>27335</v>
      </c>
      <c r="P5225" s="2">
        <v>627557</v>
      </c>
      <c r="Q5225" s="2">
        <v>383913</v>
      </c>
      <c r="R5225" s="2">
        <v>162963</v>
      </c>
      <c r="S5225" s="4">
        <f t="shared" si="163"/>
        <v>4.0186545412148771</v>
      </c>
    </row>
    <row r="5226" spans="1:19" x14ac:dyDescent="0.25">
      <c r="A5226" s="10">
        <v>0</v>
      </c>
      <c r="B5226" s="1" t="s">
        <v>55</v>
      </c>
      <c r="C5226" s="1" t="s">
        <v>3999</v>
      </c>
      <c r="D5226" s="1">
        <v>2019</v>
      </c>
      <c r="E5226" s="2">
        <v>0</v>
      </c>
      <c r="F5226" s="2">
        <v>0</v>
      </c>
      <c r="G5226" s="2">
        <v>598567</v>
      </c>
      <c r="H5226" s="2">
        <v>510998</v>
      </c>
      <c r="I5226" s="2">
        <v>325992</v>
      </c>
      <c r="J5226" s="2">
        <v>88544</v>
      </c>
      <c r="K5226" s="2">
        <v>0</v>
      </c>
      <c r="L5226" s="2">
        <v>184031</v>
      </c>
      <c r="M5226" s="2">
        <v>87569</v>
      </c>
      <c r="N5226" s="4">
        <f t="shared" si="162"/>
        <v>0</v>
      </c>
      <c r="O5226" s="2">
        <v>0</v>
      </c>
      <c r="P5226" s="2">
        <v>369020</v>
      </c>
      <c r="Q5226" s="2">
        <v>147096</v>
      </c>
      <c r="R5226" s="2">
        <v>91324</v>
      </c>
      <c r="S5226" s="4">
        <f t="shared" si="163"/>
        <v>4.0407778897113573</v>
      </c>
    </row>
    <row r="5227" spans="1:19" x14ac:dyDescent="0.25">
      <c r="A5227" s="10">
        <v>0</v>
      </c>
      <c r="B5227" s="1" t="s">
        <v>40</v>
      </c>
      <c r="C5227" s="1" t="s">
        <v>3484</v>
      </c>
      <c r="D5227" s="1">
        <v>2019</v>
      </c>
      <c r="E5227" s="2">
        <v>0</v>
      </c>
      <c r="F5227" s="2">
        <v>0</v>
      </c>
      <c r="G5227" s="2">
        <v>5211111</v>
      </c>
      <c r="H5227" s="2">
        <v>4481598</v>
      </c>
      <c r="I5227" s="2">
        <v>3412256</v>
      </c>
      <c r="J5227" s="2">
        <v>0</v>
      </c>
      <c r="K5227" s="2">
        <v>168897</v>
      </c>
      <c r="L5227" s="2">
        <v>1629958</v>
      </c>
      <c r="M5227" s="2">
        <v>729513</v>
      </c>
      <c r="N5227" s="4">
        <f t="shared" si="162"/>
        <v>0</v>
      </c>
      <c r="O5227" s="2">
        <v>2490484</v>
      </c>
      <c r="P5227" s="2">
        <v>2103020</v>
      </c>
      <c r="Q5227" s="2">
        <v>1803276</v>
      </c>
      <c r="R5227" s="2">
        <v>1132140</v>
      </c>
      <c r="S5227" s="4">
        <f t="shared" si="163"/>
        <v>4.057363930255975</v>
      </c>
    </row>
    <row r="5228" spans="1:19" x14ac:dyDescent="0.25">
      <c r="A5228" s="10">
        <v>0</v>
      </c>
      <c r="B5228" s="1" t="s">
        <v>36</v>
      </c>
      <c r="C5228" s="1" t="s">
        <v>2505</v>
      </c>
      <c r="D5228" s="1">
        <v>2019</v>
      </c>
      <c r="E5228" s="2">
        <v>0</v>
      </c>
      <c r="F5228" s="2">
        <v>0</v>
      </c>
      <c r="G5228" s="2">
        <v>58988</v>
      </c>
      <c r="H5228" s="2">
        <v>94572</v>
      </c>
      <c r="I5228" s="2">
        <v>36684</v>
      </c>
      <c r="J5228" s="2">
        <v>0</v>
      </c>
      <c r="K5228" s="2">
        <v>15720</v>
      </c>
      <c r="L5228" s="2">
        <v>6584</v>
      </c>
      <c r="M5228" s="2">
        <v>-35584</v>
      </c>
      <c r="N5228" s="4">
        <f t="shared" si="162"/>
        <v>0</v>
      </c>
      <c r="O5228" s="2">
        <v>0</v>
      </c>
      <c r="P5228" s="2">
        <v>23631</v>
      </c>
      <c r="Q5228" s="2">
        <v>6550</v>
      </c>
      <c r="R5228" s="2">
        <v>5821</v>
      </c>
      <c r="S5228" s="4">
        <f t="shared" si="163"/>
        <v>4.0596117505583234</v>
      </c>
    </row>
    <row r="5229" spans="1:19" x14ac:dyDescent="0.25">
      <c r="A5229" s="10">
        <v>0</v>
      </c>
      <c r="B5229" s="1" t="s">
        <v>32</v>
      </c>
      <c r="C5229" s="1" t="s">
        <v>2426</v>
      </c>
      <c r="D5229" s="1">
        <v>2019</v>
      </c>
      <c r="E5229" s="2">
        <v>0</v>
      </c>
      <c r="F5229" s="2">
        <v>0</v>
      </c>
      <c r="G5229" s="2">
        <v>2144926</v>
      </c>
      <c r="H5229" s="2">
        <v>1488445</v>
      </c>
      <c r="I5229" s="2">
        <v>118578</v>
      </c>
      <c r="J5229" s="2">
        <v>4740</v>
      </c>
      <c r="K5229" s="2">
        <v>0</v>
      </c>
      <c r="L5229" s="2">
        <v>2021608</v>
      </c>
      <c r="M5229" s="2">
        <v>656481</v>
      </c>
      <c r="N5229" s="4">
        <f t="shared" si="162"/>
        <v>0</v>
      </c>
      <c r="O5229" s="2">
        <v>1000000</v>
      </c>
      <c r="P5229" s="2">
        <v>4159937</v>
      </c>
      <c r="Q5229" s="2">
        <v>1778104</v>
      </c>
      <c r="R5229" s="2">
        <v>1268845</v>
      </c>
      <c r="S5229" s="4">
        <f t="shared" si="163"/>
        <v>4.0666409214679495</v>
      </c>
    </row>
    <row r="5230" spans="1:19" x14ac:dyDescent="0.25">
      <c r="A5230" s="10">
        <v>0</v>
      </c>
      <c r="B5230" s="1" t="s">
        <v>40</v>
      </c>
      <c r="C5230" s="1" t="s">
        <v>2893</v>
      </c>
      <c r="D5230" s="1">
        <v>2019</v>
      </c>
      <c r="E5230" s="2">
        <v>0</v>
      </c>
      <c r="F5230" s="2">
        <v>0</v>
      </c>
      <c r="G5230" s="2">
        <v>941970</v>
      </c>
      <c r="H5230" s="2">
        <v>740710</v>
      </c>
      <c r="I5230" s="2">
        <v>344556</v>
      </c>
      <c r="J5230" s="2">
        <v>700</v>
      </c>
      <c r="K5230" s="2">
        <v>0</v>
      </c>
      <c r="L5230" s="2">
        <v>596714</v>
      </c>
      <c r="M5230" s="2">
        <v>201260</v>
      </c>
      <c r="N5230" s="4">
        <f t="shared" si="162"/>
        <v>0</v>
      </c>
      <c r="O5230" s="2">
        <v>0</v>
      </c>
      <c r="P5230" s="2">
        <v>1028292</v>
      </c>
      <c r="Q5230" s="2">
        <v>386818</v>
      </c>
      <c r="R5230" s="2">
        <v>250740</v>
      </c>
      <c r="S5230" s="4">
        <f t="shared" si="163"/>
        <v>4.1010289542952858</v>
      </c>
    </row>
    <row r="5231" spans="1:19" x14ac:dyDescent="0.25">
      <c r="A5231" s="10">
        <v>0</v>
      </c>
      <c r="B5231" s="1" t="s">
        <v>55</v>
      </c>
      <c r="C5231" s="1" t="s">
        <v>4112</v>
      </c>
      <c r="D5231" s="1">
        <v>2019</v>
      </c>
      <c r="E5231" s="2">
        <v>0</v>
      </c>
      <c r="F5231" s="2">
        <v>0</v>
      </c>
      <c r="G5231" s="2">
        <v>907247</v>
      </c>
      <c r="H5231" s="2">
        <v>588384</v>
      </c>
      <c r="I5231" s="2">
        <v>472956</v>
      </c>
      <c r="J5231" s="2">
        <v>37396</v>
      </c>
      <c r="K5231" s="2">
        <v>0</v>
      </c>
      <c r="L5231" s="2">
        <v>396895</v>
      </c>
      <c r="M5231" s="2">
        <v>318863</v>
      </c>
      <c r="N5231" s="4">
        <f t="shared" si="162"/>
        <v>0</v>
      </c>
      <c r="O5231" s="2">
        <v>0</v>
      </c>
      <c r="P5231" s="2">
        <v>859688</v>
      </c>
      <c r="Q5231" s="2">
        <v>328627</v>
      </c>
      <c r="R5231" s="2">
        <v>209596</v>
      </c>
      <c r="S5231" s="4">
        <f t="shared" si="163"/>
        <v>4.1016431611290294</v>
      </c>
    </row>
    <row r="5232" spans="1:19" x14ac:dyDescent="0.25">
      <c r="A5232" s="10">
        <v>0</v>
      </c>
      <c r="B5232" s="1" t="s">
        <v>32</v>
      </c>
      <c r="C5232" s="1" t="s">
        <v>2354</v>
      </c>
      <c r="D5232" s="1">
        <v>2019</v>
      </c>
      <c r="E5232" s="2">
        <v>0</v>
      </c>
      <c r="F5232" s="2">
        <v>0</v>
      </c>
      <c r="G5232" s="2">
        <v>926558</v>
      </c>
      <c r="H5232" s="2">
        <v>703140</v>
      </c>
      <c r="I5232" s="2">
        <v>584742</v>
      </c>
      <c r="J5232" s="2">
        <v>28668</v>
      </c>
      <c r="K5232" s="2">
        <v>0</v>
      </c>
      <c r="L5232" s="2">
        <v>313148</v>
      </c>
      <c r="M5232" s="2">
        <v>223418</v>
      </c>
      <c r="N5232" s="4">
        <f t="shared" si="162"/>
        <v>0</v>
      </c>
      <c r="O5232" s="2">
        <v>0</v>
      </c>
      <c r="P5232" s="2">
        <v>957524</v>
      </c>
      <c r="Q5232" s="2">
        <v>330574</v>
      </c>
      <c r="R5232" s="2">
        <v>232954</v>
      </c>
      <c r="S5232" s="4">
        <f t="shared" si="163"/>
        <v>4.1103565510787536</v>
      </c>
    </row>
    <row r="5233" spans="1:19" x14ac:dyDescent="0.25">
      <c r="A5233" s="10">
        <v>0</v>
      </c>
      <c r="B5233" s="1" t="s">
        <v>40</v>
      </c>
      <c r="C5233" s="1" t="s">
        <v>3208</v>
      </c>
      <c r="D5233" s="1">
        <v>2019</v>
      </c>
      <c r="E5233" s="2">
        <v>0</v>
      </c>
      <c r="F5233" s="2">
        <v>0</v>
      </c>
      <c r="G5233" s="2">
        <v>508394</v>
      </c>
      <c r="H5233" s="2">
        <v>577253</v>
      </c>
      <c r="I5233" s="2">
        <v>0</v>
      </c>
      <c r="J5233" s="2">
        <v>0</v>
      </c>
      <c r="K5233" s="2">
        <v>0</v>
      </c>
      <c r="L5233" s="2">
        <v>508394</v>
      </c>
      <c r="M5233" s="2">
        <v>-68859</v>
      </c>
      <c r="N5233" s="4">
        <f t="shared" si="162"/>
        <v>0</v>
      </c>
      <c r="O5233" s="2">
        <v>63900</v>
      </c>
      <c r="P5233" s="2">
        <v>333645</v>
      </c>
      <c r="Q5233" s="2">
        <v>133477</v>
      </c>
      <c r="R5233" s="2">
        <v>96667</v>
      </c>
      <c r="S5233" s="4">
        <f t="shared" si="163"/>
        <v>4.1125203016541318</v>
      </c>
    </row>
    <row r="5234" spans="1:19" x14ac:dyDescent="0.25">
      <c r="A5234" s="10">
        <v>0</v>
      </c>
      <c r="B5234" s="1" t="s">
        <v>40</v>
      </c>
      <c r="C5234" s="1" t="s">
        <v>3521</v>
      </c>
      <c r="D5234" s="1">
        <v>2019</v>
      </c>
      <c r="E5234" s="2">
        <v>0</v>
      </c>
      <c r="F5234" s="2">
        <v>0</v>
      </c>
      <c r="G5234" s="2">
        <v>803035</v>
      </c>
      <c r="H5234" s="2">
        <v>658188</v>
      </c>
      <c r="I5234" s="2">
        <v>125009</v>
      </c>
      <c r="J5234" s="2">
        <v>2687</v>
      </c>
      <c r="K5234" s="2">
        <v>0</v>
      </c>
      <c r="L5234" s="2">
        <v>675339</v>
      </c>
      <c r="M5234" s="2">
        <v>144847</v>
      </c>
      <c r="N5234" s="4">
        <f t="shared" si="162"/>
        <v>0</v>
      </c>
      <c r="O5234" s="2">
        <v>104506</v>
      </c>
      <c r="P5234" s="2">
        <v>1385350</v>
      </c>
      <c r="Q5234" s="2">
        <v>416579</v>
      </c>
      <c r="R5234" s="2">
        <v>358681</v>
      </c>
      <c r="S5234" s="4">
        <f t="shared" si="163"/>
        <v>4.1537076120563956</v>
      </c>
    </row>
    <row r="5235" spans="1:19" x14ac:dyDescent="0.25">
      <c r="A5235" s="10">
        <v>0</v>
      </c>
      <c r="B5235" s="1" t="s">
        <v>55</v>
      </c>
      <c r="C5235" s="1" t="s">
        <v>4097</v>
      </c>
      <c r="D5235" s="1">
        <v>2019</v>
      </c>
      <c r="E5235" s="2">
        <v>0</v>
      </c>
      <c r="F5235" s="2">
        <v>0</v>
      </c>
      <c r="G5235" s="2">
        <v>19971124</v>
      </c>
      <c r="H5235" s="2">
        <v>13885209</v>
      </c>
      <c r="I5235" s="2">
        <v>14051606</v>
      </c>
      <c r="J5235" s="2">
        <v>438783</v>
      </c>
      <c r="K5235" s="2">
        <v>190396</v>
      </c>
      <c r="L5235" s="2">
        <v>5290340</v>
      </c>
      <c r="M5235" s="2">
        <v>6085915</v>
      </c>
      <c r="N5235" s="4">
        <f t="shared" si="162"/>
        <v>0</v>
      </c>
      <c r="O5235" s="2">
        <v>20732998</v>
      </c>
      <c r="P5235" s="2">
        <v>4191165</v>
      </c>
      <c r="Q5235" s="2">
        <v>6501281</v>
      </c>
      <c r="R5235" s="2">
        <v>5999075</v>
      </c>
      <c r="S5235" s="4">
        <f t="shared" si="163"/>
        <v>4.1546676779336815</v>
      </c>
    </row>
    <row r="5236" spans="1:19" x14ac:dyDescent="0.25">
      <c r="A5236" s="10">
        <v>0</v>
      </c>
      <c r="B5236" s="1" t="s">
        <v>40</v>
      </c>
      <c r="C5236" s="1" t="s">
        <v>3512</v>
      </c>
      <c r="D5236" s="1">
        <v>2019</v>
      </c>
      <c r="E5236" s="2">
        <v>0</v>
      </c>
      <c r="F5236" s="2">
        <v>0</v>
      </c>
      <c r="G5236" s="2">
        <v>586689</v>
      </c>
      <c r="H5236" s="2">
        <v>554771</v>
      </c>
      <c r="I5236" s="2">
        <v>121030</v>
      </c>
      <c r="J5236" s="2">
        <v>5803</v>
      </c>
      <c r="K5236" s="2">
        <v>7217</v>
      </c>
      <c r="L5236" s="2">
        <v>452639</v>
      </c>
      <c r="M5236" s="2">
        <v>31918</v>
      </c>
      <c r="N5236" s="4">
        <f t="shared" si="162"/>
        <v>0</v>
      </c>
      <c r="O5236" s="2">
        <v>0</v>
      </c>
      <c r="P5236" s="2">
        <v>1011790</v>
      </c>
      <c r="Q5236" s="2">
        <v>335042</v>
      </c>
      <c r="R5236" s="2">
        <v>242751</v>
      </c>
      <c r="S5236" s="4">
        <f t="shared" si="163"/>
        <v>4.1680157857228188</v>
      </c>
    </row>
    <row r="5237" spans="1:19" x14ac:dyDescent="0.25">
      <c r="A5237" s="10">
        <v>0</v>
      </c>
      <c r="B5237" s="1" t="s">
        <v>40</v>
      </c>
      <c r="C5237" s="1" t="s">
        <v>2778</v>
      </c>
      <c r="D5237" s="1">
        <v>2019</v>
      </c>
      <c r="E5237" s="2">
        <v>0</v>
      </c>
      <c r="F5237" s="2">
        <v>0</v>
      </c>
      <c r="G5237" s="2">
        <v>747914</v>
      </c>
      <c r="H5237" s="2">
        <v>651795</v>
      </c>
      <c r="I5237" s="2">
        <v>101978</v>
      </c>
      <c r="J5237" s="2">
        <v>349</v>
      </c>
      <c r="K5237" s="2">
        <v>0</v>
      </c>
      <c r="L5237" s="2">
        <v>645587</v>
      </c>
      <c r="M5237" s="2">
        <v>96119</v>
      </c>
      <c r="N5237" s="4">
        <f t="shared" si="162"/>
        <v>0</v>
      </c>
      <c r="O5237" s="2">
        <v>1314422</v>
      </c>
      <c r="P5237" s="2">
        <v>749035</v>
      </c>
      <c r="Q5237" s="2">
        <v>574053</v>
      </c>
      <c r="R5237" s="2">
        <v>492407</v>
      </c>
      <c r="S5237" s="4">
        <f t="shared" si="163"/>
        <v>4.1905517183955547</v>
      </c>
    </row>
    <row r="5238" spans="1:19" x14ac:dyDescent="0.25">
      <c r="A5238" s="10">
        <v>0</v>
      </c>
      <c r="B5238" s="1" t="s">
        <v>40</v>
      </c>
      <c r="C5238" s="1" t="s">
        <v>2919</v>
      </c>
      <c r="D5238" s="1">
        <v>2019</v>
      </c>
      <c r="E5238" s="2">
        <v>0</v>
      </c>
      <c r="F5238" s="2">
        <v>0</v>
      </c>
      <c r="G5238" s="2">
        <v>483899</v>
      </c>
      <c r="H5238" s="2">
        <v>391444</v>
      </c>
      <c r="I5238" s="2">
        <v>24632</v>
      </c>
      <c r="J5238" s="2">
        <v>17960</v>
      </c>
      <c r="K5238" s="2">
        <v>6867</v>
      </c>
      <c r="L5238" s="2">
        <v>434440</v>
      </c>
      <c r="M5238" s="2">
        <v>92455</v>
      </c>
      <c r="N5238" s="4">
        <f t="shared" si="162"/>
        <v>0</v>
      </c>
      <c r="O5238" s="2">
        <v>15000</v>
      </c>
      <c r="P5238" s="2">
        <v>1598608</v>
      </c>
      <c r="Q5238" s="2">
        <v>483899</v>
      </c>
      <c r="R5238" s="2">
        <v>383238</v>
      </c>
      <c r="S5238" s="4">
        <f t="shared" si="163"/>
        <v>4.2104592968338217</v>
      </c>
    </row>
    <row r="5239" spans="1:19" x14ac:dyDescent="0.25">
      <c r="A5239" s="10">
        <v>0</v>
      </c>
      <c r="B5239" s="1" t="s">
        <v>32</v>
      </c>
      <c r="C5239" s="1" t="s">
        <v>2106</v>
      </c>
      <c r="D5239" s="1">
        <v>2019</v>
      </c>
      <c r="E5239" s="2">
        <v>0</v>
      </c>
      <c r="F5239" s="2">
        <v>0</v>
      </c>
      <c r="G5239" s="2">
        <v>266087</v>
      </c>
      <c r="H5239" s="2">
        <v>254894</v>
      </c>
      <c r="I5239" s="2">
        <v>133810</v>
      </c>
      <c r="J5239" s="2">
        <v>0</v>
      </c>
      <c r="K5239" s="2">
        <v>0</v>
      </c>
      <c r="L5239" s="2">
        <v>132277</v>
      </c>
      <c r="M5239" s="2">
        <v>11193</v>
      </c>
      <c r="N5239" s="4">
        <f t="shared" si="162"/>
        <v>0</v>
      </c>
      <c r="O5239" s="2">
        <v>0</v>
      </c>
      <c r="P5239" s="2">
        <v>253134</v>
      </c>
      <c r="Q5239" s="2">
        <v>67452</v>
      </c>
      <c r="R5239" s="2">
        <v>59991</v>
      </c>
      <c r="S5239" s="4">
        <f t="shared" si="163"/>
        <v>4.2195329299394908</v>
      </c>
    </row>
    <row r="5240" spans="1:19" x14ac:dyDescent="0.25">
      <c r="A5240" s="10">
        <v>0</v>
      </c>
      <c r="B5240" s="1" t="s">
        <v>36</v>
      </c>
      <c r="C5240" s="1" t="s">
        <v>2539</v>
      </c>
      <c r="D5240" s="1">
        <v>2019</v>
      </c>
      <c r="E5240" s="2">
        <v>0</v>
      </c>
      <c r="F5240" s="2">
        <v>0</v>
      </c>
      <c r="G5240" s="2">
        <v>894608</v>
      </c>
      <c r="H5240" s="2">
        <v>500324</v>
      </c>
      <c r="I5240" s="2">
        <v>35812</v>
      </c>
      <c r="J5240" s="2">
        <v>0</v>
      </c>
      <c r="K5240" s="2">
        <v>30519</v>
      </c>
      <c r="L5240" s="2">
        <v>828277</v>
      </c>
      <c r="M5240" s="2">
        <v>394284</v>
      </c>
      <c r="N5240" s="4">
        <f t="shared" si="162"/>
        <v>0</v>
      </c>
      <c r="O5240" s="2">
        <v>0</v>
      </c>
      <c r="P5240" s="2">
        <v>2014021</v>
      </c>
      <c r="Q5240" s="2">
        <v>885460</v>
      </c>
      <c r="R5240" s="2">
        <v>472804</v>
      </c>
      <c r="S5240" s="4">
        <f t="shared" si="163"/>
        <v>4.2597376502736868</v>
      </c>
    </row>
    <row r="5241" spans="1:19" x14ac:dyDescent="0.25">
      <c r="A5241" s="10">
        <v>0</v>
      </c>
      <c r="B5241" s="1" t="s">
        <v>61</v>
      </c>
      <c r="C5241" s="1" t="s">
        <v>3364</v>
      </c>
      <c r="D5241" s="1">
        <v>2019</v>
      </c>
      <c r="E5241" s="2">
        <v>0</v>
      </c>
      <c r="F5241" s="2">
        <v>0</v>
      </c>
      <c r="G5241" s="2">
        <v>380707</v>
      </c>
      <c r="H5241" s="2">
        <v>250736</v>
      </c>
      <c r="I5241" s="2">
        <v>840</v>
      </c>
      <c r="J5241" s="2">
        <v>29971</v>
      </c>
      <c r="K5241" s="2">
        <v>0</v>
      </c>
      <c r="L5241" s="2">
        <v>349896</v>
      </c>
      <c r="M5241" s="2">
        <v>129971</v>
      </c>
      <c r="N5241" s="4">
        <f t="shared" si="162"/>
        <v>0</v>
      </c>
      <c r="O5241" s="2">
        <v>0</v>
      </c>
      <c r="P5241" s="2">
        <v>1070774</v>
      </c>
      <c r="Q5241" s="2">
        <v>380707</v>
      </c>
      <c r="R5241" s="2">
        <v>250372</v>
      </c>
      <c r="S5241" s="4">
        <f t="shared" si="163"/>
        <v>4.2767322224529902</v>
      </c>
    </row>
    <row r="5242" spans="1:19" x14ac:dyDescent="0.25">
      <c r="A5242" s="10">
        <v>0</v>
      </c>
      <c r="B5242" s="1" t="s">
        <v>40</v>
      </c>
      <c r="C5242" s="1" t="s">
        <v>3422</v>
      </c>
      <c r="D5242" s="1">
        <v>2019</v>
      </c>
      <c r="E5242" s="2">
        <v>0</v>
      </c>
      <c r="F5242" s="2">
        <v>0</v>
      </c>
      <c r="G5242" s="2">
        <v>952562</v>
      </c>
      <c r="H5242" s="2">
        <v>913055</v>
      </c>
      <c r="I5242" s="2">
        <v>63305</v>
      </c>
      <c r="J5242" s="2">
        <v>16572</v>
      </c>
      <c r="K5242" s="2">
        <v>0</v>
      </c>
      <c r="L5242" s="2">
        <v>872685</v>
      </c>
      <c r="M5242" s="2">
        <v>39507</v>
      </c>
      <c r="N5242" s="4">
        <f t="shared" si="162"/>
        <v>0</v>
      </c>
      <c r="O5242" s="2">
        <v>0</v>
      </c>
      <c r="P5242" s="2">
        <v>1203367</v>
      </c>
      <c r="Q5242" s="2">
        <v>391944</v>
      </c>
      <c r="R5242" s="2">
        <v>280519</v>
      </c>
      <c r="S5242" s="4">
        <f t="shared" si="163"/>
        <v>4.2897878575069779</v>
      </c>
    </row>
    <row r="5243" spans="1:19" x14ac:dyDescent="0.25">
      <c r="A5243" s="10">
        <v>0</v>
      </c>
      <c r="B5243" s="1" t="s">
        <v>32</v>
      </c>
      <c r="C5243" s="1" t="s">
        <v>2245</v>
      </c>
      <c r="D5243" s="1">
        <v>2019</v>
      </c>
      <c r="E5243" s="2">
        <v>0</v>
      </c>
      <c r="F5243" s="2">
        <v>0</v>
      </c>
      <c r="G5243" s="2">
        <v>316674</v>
      </c>
      <c r="H5243" s="2">
        <v>234634</v>
      </c>
      <c r="I5243" s="2">
        <v>123985</v>
      </c>
      <c r="J5243" s="2">
        <v>2189</v>
      </c>
      <c r="K5243" s="2">
        <v>0</v>
      </c>
      <c r="L5243" s="2">
        <v>190500</v>
      </c>
      <c r="M5243" s="2">
        <v>82040</v>
      </c>
      <c r="N5243" s="4">
        <f t="shared" si="162"/>
        <v>0</v>
      </c>
      <c r="O5243" s="2">
        <v>0</v>
      </c>
      <c r="P5243" s="2">
        <v>520663</v>
      </c>
      <c r="Q5243" s="2">
        <v>174989</v>
      </c>
      <c r="R5243" s="2">
        <v>121279</v>
      </c>
      <c r="S5243" s="4">
        <f t="shared" si="163"/>
        <v>4.2931010315058664</v>
      </c>
    </row>
    <row r="5244" spans="1:19" x14ac:dyDescent="0.25">
      <c r="A5244" s="10">
        <v>0</v>
      </c>
      <c r="B5244" s="1" t="s">
        <v>40</v>
      </c>
      <c r="C5244" s="1" t="s">
        <v>2758</v>
      </c>
      <c r="D5244" s="1">
        <v>2019</v>
      </c>
      <c r="E5244" s="2">
        <v>0</v>
      </c>
      <c r="F5244" s="2">
        <v>0</v>
      </c>
      <c r="G5244" s="2">
        <v>878654</v>
      </c>
      <c r="H5244" s="2">
        <v>621703</v>
      </c>
      <c r="I5244" s="2">
        <v>32563</v>
      </c>
      <c r="J5244" s="2">
        <v>67153</v>
      </c>
      <c r="K5244" s="2">
        <v>3468</v>
      </c>
      <c r="L5244" s="2">
        <v>775470</v>
      </c>
      <c r="M5244" s="2">
        <v>256951</v>
      </c>
      <c r="N5244" s="4">
        <f t="shared" si="162"/>
        <v>0</v>
      </c>
      <c r="O5244" s="2">
        <v>0</v>
      </c>
      <c r="P5244" s="2">
        <v>2071392</v>
      </c>
      <c r="Q5244" s="2">
        <v>649143</v>
      </c>
      <c r="R5244" s="2">
        <v>481989</v>
      </c>
      <c r="S5244" s="4">
        <f t="shared" si="163"/>
        <v>4.2975918537559989</v>
      </c>
    </row>
    <row r="5245" spans="1:19" x14ac:dyDescent="0.25">
      <c r="A5245" s="10">
        <v>0</v>
      </c>
      <c r="B5245" s="1" t="s">
        <v>61</v>
      </c>
      <c r="C5245" s="1" t="s">
        <v>1906</v>
      </c>
      <c r="D5245" s="1">
        <v>2019</v>
      </c>
      <c r="E5245" s="2">
        <v>0</v>
      </c>
      <c r="F5245" s="2">
        <v>0</v>
      </c>
      <c r="G5245" s="2">
        <v>93855</v>
      </c>
      <c r="H5245" s="2">
        <v>80590</v>
      </c>
      <c r="I5245" s="2">
        <v>4720</v>
      </c>
      <c r="J5245" s="2">
        <v>11446</v>
      </c>
      <c r="K5245" s="2">
        <v>0</v>
      </c>
      <c r="L5245" s="2">
        <v>77689</v>
      </c>
      <c r="M5245" s="2">
        <v>13265</v>
      </c>
      <c r="N5245" s="4">
        <f t="shared" si="162"/>
        <v>0</v>
      </c>
      <c r="O5245" s="2">
        <v>0</v>
      </c>
      <c r="P5245" s="2">
        <v>284922</v>
      </c>
      <c r="Q5245" s="2">
        <v>93855</v>
      </c>
      <c r="R5245" s="2">
        <v>66250</v>
      </c>
      <c r="S5245" s="4">
        <f t="shared" si="163"/>
        <v>4.3007094339622638</v>
      </c>
    </row>
    <row r="5246" spans="1:19" x14ac:dyDescent="0.25">
      <c r="A5246" s="10">
        <v>0</v>
      </c>
      <c r="B5246" s="1" t="s">
        <v>32</v>
      </c>
      <c r="C5246" s="1" t="s">
        <v>262</v>
      </c>
      <c r="D5246" s="1">
        <v>2019</v>
      </c>
      <c r="E5246" s="2">
        <v>0</v>
      </c>
      <c r="F5246" s="2">
        <v>0</v>
      </c>
      <c r="G5246" s="2">
        <v>149971</v>
      </c>
      <c r="H5246" s="2">
        <v>150100</v>
      </c>
      <c r="I5246" s="2">
        <v>102301</v>
      </c>
      <c r="J5246" s="2">
        <v>0</v>
      </c>
      <c r="K5246" s="2">
        <v>4239</v>
      </c>
      <c r="L5246" s="2">
        <v>43431</v>
      </c>
      <c r="M5246" s="2">
        <v>-129</v>
      </c>
      <c r="N5246" s="4">
        <f t="shared" si="162"/>
        <v>0</v>
      </c>
      <c r="O5246" s="2">
        <v>0</v>
      </c>
      <c r="P5246" s="2">
        <v>159753</v>
      </c>
      <c r="Q5246" s="2">
        <v>44791</v>
      </c>
      <c r="R5246" s="2">
        <v>36885</v>
      </c>
      <c r="S5246" s="4">
        <f t="shared" si="163"/>
        <v>4.331110207401383</v>
      </c>
    </row>
    <row r="5247" spans="1:19" x14ac:dyDescent="0.25">
      <c r="A5247" s="10">
        <v>0</v>
      </c>
      <c r="B5247" s="1" t="s">
        <v>32</v>
      </c>
      <c r="C5247" s="1" t="s">
        <v>1836</v>
      </c>
      <c r="D5247" s="1">
        <v>2019</v>
      </c>
      <c r="E5247" s="2">
        <v>0</v>
      </c>
      <c r="F5247" s="2">
        <v>0</v>
      </c>
      <c r="G5247" s="2">
        <v>61446</v>
      </c>
      <c r="H5247" s="2">
        <v>67817</v>
      </c>
      <c r="I5247" s="2">
        <v>36441</v>
      </c>
      <c r="J5247" s="2">
        <v>0</v>
      </c>
      <c r="K5247" s="2">
        <v>0</v>
      </c>
      <c r="L5247" s="2">
        <v>25005</v>
      </c>
      <c r="M5247" s="2">
        <v>-6371</v>
      </c>
      <c r="N5247" s="4">
        <f t="shared" si="162"/>
        <v>0</v>
      </c>
      <c r="O5247" s="2">
        <v>0</v>
      </c>
      <c r="P5247" s="2">
        <v>82094</v>
      </c>
      <c r="Q5247" s="2">
        <v>21173</v>
      </c>
      <c r="R5247" s="2">
        <v>18948</v>
      </c>
      <c r="S5247" s="4">
        <f t="shared" si="163"/>
        <v>4.3325944690732534</v>
      </c>
    </row>
    <row r="5248" spans="1:19" x14ac:dyDescent="0.25">
      <c r="A5248" s="10">
        <v>0</v>
      </c>
      <c r="B5248" s="1" t="s">
        <v>40</v>
      </c>
      <c r="C5248" s="1" t="s">
        <v>3260</v>
      </c>
      <c r="D5248" s="1">
        <v>2019</v>
      </c>
      <c r="E5248" s="2">
        <v>0</v>
      </c>
      <c r="F5248" s="2">
        <v>0</v>
      </c>
      <c r="G5248" s="2">
        <v>188750</v>
      </c>
      <c r="H5248" s="2">
        <v>194891</v>
      </c>
      <c r="I5248" s="2">
        <v>940</v>
      </c>
      <c r="J5248" s="2">
        <v>1030</v>
      </c>
      <c r="K5248" s="2">
        <v>0</v>
      </c>
      <c r="L5248" s="2">
        <v>186780</v>
      </c>
      <c r="M5248" s="2">
        <v>-6141</v>
      </c>
      <c r="N5248" s="4">
        <f t="shared" si="162"/>
        <v>0</v>
      </c>
      <c r="O5248" s="2">
        <v>0</v>
      </c>
      <c r="P5248" s="2">
        <v>292713</v>
      </c>
      <c r="Q5248" s="2">
        <v>84670</v>
      </c>
      <c r="R5248" s="2">
        <v>67307</v>
      </c>
      <c r="S5248" s="4">
        <f t="shared" si="163"/>
        <v>4.3489235889283435</v>
      </c>
    </row>
    <row r="5249" spans="1:19" x14ac:dyDescent="0.25">
      <c r="A5249" s="10">
        <v>0</v>
      </c>
      <c r="B5249" s="1" t="s">
        <v>40</v>
      </c>
      <c r="C5249" s="1" t="s">
        <v>3058</v>
      </c>
      <c r="D5249" s="1">
        <v>2019</v>
      </c>
      <c r="E5249" s="2">
        <v>0</v>
      </c>
      <c r="F5249" s="2">
        <v>0</v>
      </c>
      <c r="G5249" s="2">
        <v>163313</v>
      </c>
      <c r="H5249" s="2">
        <v>131492</v>
      </c>
      <c r="I5249" s="2">
        <v>19216</v>
      </c>
      <c r="J5249" s="2">
        <v>3139</v>
      </c>
      <c r="K5249" s="2">
        <v>0</v>
      </c>
      <c r="L5249" s="2">
        <v>140958</v>
      </c>
      <c r="M5249" s="2">
        <v>31821</v>
      </c>
      <c r="N5249" s="4">
        <f t="shared" si="162"/>
        <v>0</v>
      </c>
      <c r="O5249" s="2">
        <v>85447</v>
      </c>
      <c r="P5249" s="2">
        <v>324060</v>
      </c>
      <c r="Q5249" s="2">
        <v>111194</v>
      </c>
      <c r="R5249" s="2">
        <v>93486</v>
      </c>
      <c r="S5249" s="4">
        <f t="shared" si="163"/>
        <v>4.3804099009477353</v>
      </c>
    </row>
    <row r="5250" spans="1:19" x14ac:dyDescent="0.25">
      <c r="A5250" s="10">
        <v>0</v>
      </c>
      <c r="B5250" s="1" t="s">
        <v>32</v>
      </c>
      <c r="C5250" s="1" t="s">
        <v>1384</v>
      </c>
      <c r="D5250" s="1">
        <v>2019</v>
      </c>
      <c r="E5250" s="2">
        <v>0</v>
      </c>
      <c r="F5250" s="2">
        <v>0</v>
      </c>
      <c r="G5250" s="2">
        <v>460844</v>
      </c>
      <c r="H5250" s="2">
        <v>436937</v>
      </c>
      <c r="I5250" s="2">
        <v>192080</v>
      </c>
      <c r="J5250" s="2">
        <v>0</v>
      </c>
      <c r="K5250" s="2">
        <v>0</v>
      </c>
      <c r="L5250" s="2">
        <v>268764</v>
      </c>
      <c r="M5250" s="2">
        <v>23907</v>
      </c>
      <c r="N5250" s="4">
        <f t="shared" ref="N5250:N5313" si="164">(E5250-F5250)/G5250</f>
        <v>0</v>
      </c>
      <c r="O5250" s="2">
        <v>124853</v>
      </c>
      <c r="P5250" s="2">
        <v>753866</v>
      </c>
      <c r="Q5250" s="2">
        <v>248100</v>
      </c>
      <c r="R5250" s="2">
        <v>200233</v>
      </c>
      <c r="S5250" s="4">
        <f t="shared" ref="S5250:S5313" si="165">(O5250+P5250)/R5250</f>
        <v>4.3884824179830497</v>
      </c>
    </row>
    <row r="5251" spans="1:19" x14ac:dyDescent="0.25">
      <c r="A5251" s="10">
        <v>0</v>
      </c>
      <c r="B5251" s="1" t="s">
        <v>32</v>
      </c>
      <c r="C5251" s="1" t="s">
        <v>1556</v>
      </c>
      <c r="D5251" s="1">
        <v>2019</v>
      </c>
      <c r="E5251" s="2">
        <v>0</v>
      </c>
      <c r="F5251" s="2">
        <v>0</v>
      </c>
      <c r="G5251" s="2">
        <v>191901</v>
      </c>
      <c r="H5251" s="2">
        <v>212345</v>
      </c>
      <c r="I5251" s="2">
        <v>102703</v>
      </c>
      <c r="J5251" s="2">
        <v>0</v>
      </c>
      <c r="K5251" s="2">
        <v>0</v>
      </c>
      <c r="L5251" s="2">
        <v>89198</v>
      </c>
      <c r="M5251" s="2">
        <v>-20444</v>
      </c>
      <c r="N5251" s="4">
        <f t="shared" si="164"/>
        <v>0</v>
      </c>
      <c r="O5251" s="2">
        <v>0</v>
      </c>
      <c r="P5251" s="2">
        <v>241784</v>
      </c>
      <c r="Q5251" s="2">
        <v>81498</v>
      </c>
      <c r="R5251" s="2">
        <v>55003</v>
      </c>
      <c r="S5251" s="4">
        <f t="shared" si="165"/>
        <v>4.3958329545661146</v>
      </c>
    </row>
    <row r="5252" spans="1:19" x14ac:dyDescent="0.25">
      <c r="A5252" s="10">
        <v>0</v>
      </c>
      <c r="B5252" s="1" t="s">
        <v>32</v>
      </c>
      <c r="C5252" s="1" t="s">
        <v>1923</v>
      </c>
      <c r="D5252" s="1">
        <v>2019</v>
      </c>
      <c r="E5252" s="2">
        <v>0</v>
      </c>
      <c r="F5252" s="2">
        <v>0</v>
      </c>
      <c r="G5252" s="2">
        <v>245888</v>
      </c>
      <c r="H5252" s="2">
        <v>227916</v>
      </c>
      <c r="I5252" s="2">
        <v>85361</v>
      </c>
      <c r="J5252" s="2">
        <v>627</v>
      </c>
      <c r="K5252" s="2">
        <v>0</v>
      </c>
      <c r="L5252" s="2">
        <v>159900</v>
      </c>
      <c r="M5252" s="2">
        <v>17972</v>
      </c>
      <c r="N5252" s="4">
        <f t="shared" si="164"/>
        <v>0</v>
      </c>
      <c r="O5252" s="2">
        <v>0</v>
      </c>
      <c r="P5252" s="2">
        <v>514092</v>
      </c>
      <c r="Q5252" s="2">
        <v>141033</v>
      </c>
      <c r="R5252" s="2">
        <v>115880</v>
      </c>
      <c r="S5252" s="4">
        <f t="shared" si="165"/>
        <v>4.4364169830859508</v>
      </c>
    </row>
    <row r="5253" spans="1:19" x14ac:dyDescent="0.25">
      <c r="A5253" s="10">
        <v>0</v>
      </c>
      <c r="B5253" s="1" t="s">
        <v>40</v>
      </c>
      <c r="C5253" s="1" t="s">
        <v>3372</v>
      </c>
      <c r="D5253" s="1">
        <v>2019</v>
      </c>
      <c r="E5253" s="2">
        <v>0</v>
      </c>
      <c r="F5253" s="2">
        <v>0</v>
      </c>
      <c r="G5253" s="2">
        <v>286676</v>
      </c>
      <c r="H5253" s="2">
        <v>193863</v>
      </c>
      <c r="I5253" s="2">
        <v>143843</v>
      </c>
      <c r="J5253" s="2">
        <v>97083</v>
      </c>
      <c r="K5253" s="2">
        <v>0</v>
      </c>
      <c r="L5253" s="2">
        <v>45750</v>
      </c>
      <c r="M5253" s="2">
        <v>92813</v>
      </c>
      <c r="N5253" s="4">
        <f t="shared" si="164"/>
        <v>0</v>
      </c>
      <c r="O5253" s="2">
        <v>0</v>
      </c>
      <c r="P5253" s="2">
        <v>316231</v>
      </c>
      <c r="Q5253" s="2">
        <v>101572</v>
      </c>
      <c r="R5253" s="2">
        <v>70023</v>
      </c>
      <c r="S5253" s="4">
        <f t="shared" si="165"/>
        <v>4.5161018522485472</v>
      </c>
    </row>
    <row r="5254" spans="1:19" x14ac:dyDescent="0.25">
      <c r="A5254" s="10">
        <v>0</v>
      </c>
      <c r="B5254" s="1" t="s">
        <v>40</v>
      </c>
      <c r="C5254" s="1" t="s">
        <v>3474</v>
      </c>
      <c r="D5254" s="1">
        <v>2019</v>
      </c>
      <c r="E5254" s="2">
        <v>0</v>
      </c>
      <c r="F5254" s="2">
        <v>0</v>
      </c>
      <c r="G5254" s="2">
        <v>679005</v>
      </c>
      <c r="H5254" s="2">
        <v>854609</v>
      </c>
      <c r="I5254" s="2">
        <v>154121</v>
      </c>
      <c r="J5254" s="2">
        <v>0</v>
      </c>
      <c r="K5254" s="2">
        <v>0</v>
      </c>
      <c r="L5254" s="2">
        <v>524883</v>
      </c>
      <c r="M5254" s="2">
        <v>-175604</v>
      </c>
      <c r="N5254" s="4">
        <f t="shared" si="164"/>
        <v>0</v>
      </c>
      <c r="O5254" s="2">
        <v>0</v>
      </c>
      <c r="P5254" s="2">
        <v>2683789</v>
      </c>
      <c r="Q5254" s="2">
        <v>440095</v>
      </c>
      <c r="R5254" s="2">
        <v>590601</v>
      </c>
      <c r="S5254" s="4">
        <f t="shared" si="165"/>
        <v>4.5441660274872548</v>
      </c>
    </row>
    <row r="5255" spans="1:19" x14ac:dyDescent="0.25">
      <c r="A5255" s="10">
        <v>0</v>
      </c>
      <c r="B5255" s="1" t="s">
        <v>32</v>
      </c>
      <c r="C5255" s="1" t="s">
        <v>1482</v>
      </c>
      <c r="D5255" s="1">
        <v>2019</v>
      </c>
      <c r="E5255" s="2">
        <v>0</v>
      </c>
      <c r="F5255" s="2">
        <v>0</v>
      </c>
      <c r="G5255" s="2">
        <v>137692</v>
      </c>
      <c r="H5255" s="2">
        <v>167838</v>
      </c>
      <c r="I5255" s="2">
        <v>70246</v>
      </c>
      <c r="J5255" s="2">
        <v>15854</v>
      </c>
      <c r="K5255" s="2">
        <v>0</v>
      </c>
      <c r="L5255" s="2">
        <v>51592</v>
      </c>
      <c r="M5255" s="2">
        <v>-30146</v>
      </c>
      <c r="N5255" s="4">
        <f t="shared" si="164"/>
        <v>0</v>
      </c>
      <c r="O5255" s="2">
        <v>0</v>
      </c>
      <c r="P5255" s="2">
        <v>242459</v>
      </c>
      <c r="Q5255" s="2">
        <v>47194</v>
      </c>
      <c r="R5255" s="2">
        <v>53227</v>
      </c>
      <c r="S5255" s="4">
        <f t="shared" si="165"/>
        <v>4.5551881563867962</v>
      </c>
    </row>
    <row r="5256" spans="1:19" x14ac:dyDescent="0.25">
      <c r="A5256" s="10">
        <v>0</v>
      </c>
      <c r="B5256" s="1" t="s">
        <v>32</v>
      </c>
      <c r="C5256" s="1" t="s">
        <v>1431</v>
      </c>
      <c r="D5256" s="1">
        <v>2019</v>
      </c>
      <c r="E5256" s="2">
        <v>0</v>
      </c>
      <c r="F5256" s="2">
        <v>0</v>
      </c>
      <c r="G5256" s="2">
        <v>902928</v>
      </c>
      <c r="H5256" s="2">
        <v>491335</v>
      </c>
      <c r="I5256" s="2">
        <v>107848</v>
      </c>
      <c r="J5256" s="2">
        <v>28583</v>
      </c>
      <c r="K5256" s="2">
        <v>0</v>
      </c>
      <c r="L5256" s="2">
        <v>766497</v>
      </c>
      <c r="M5256" s="2">
        <v>411593</v>
      </c>
      <c r="N5256" s="4">
        <f t="shared" si="164"/>
        <v>0</v>
      </c>
      <c r="O5256" s="2">
        <v>0</v>
      </c>
      <c r="P5256" s="2">
        <v>1120016</v>
      </c>
      <c r="Q5256" s="2">
        <v>662526</v>
      </c>
      <c r="R5256" s="2">
        <v>245323</v>
      </c>
      <c r="S5256" s="4">
        <f t="shared" si="165"/>
        <v>4.5654749045136409</v>
      </c>
    </row>
    <row r="5257" spans="1:19" x14ac:dyDescent="0.25">
      <c r="A5257" s="10">
        <v>0</v>
      </c>
      <c r="B5257" s="1" t="s">
        <v>40</v>
      </c>
      <c r="C5257" s="1" t="s">
        <v>3386</v>
      </c>
      <c r="D5257" s="1">
        <v>2019</v>
      </c>
      <c r="E5257" s="2">
        <v>0</v>
      </c>
      <c r="F5257" s="2">
        <v>0</v>
      </c>
      <c r="G5257" s="2">
        <v>4713587</v>
      </c>
      <c r="H5257" s="2">
        <v>2694009</v>
      </c>
      <c r="I5257" s="2">
        <v>315214</v>
      </c>
      <c r="J5257" s="2">
        <v>0</v>
      </c>
      <c r="K5257" s="2">
        <v>1056334</v>
      </c>
      <c r="L5257" s="2">
        <v>3342039</v>
      </c>
      <c r="M5257" s="2">
        <v>2019578</v>
      </c>
      <c r="N5257" s="4">
        <f t="shared" si="164"/>
        <v>0</v>
      </c>
      <c r="O5257" s="2">
        <v>0</v>
      </c>
      <c r="P5257" s="2">
        <v>11222245</v>
      </c>
      <c r="Q5257" s="2">
        <v>3393645</v>
      </c>
      <c r="R5257" s="2">
        <v>2457548</v>
      </c>
      <c r="S5257" s="4">
        <f t="shared" si="165"/>
        <v>4.5664398009723515</v>
      </c>
    </row>
    <row r="5258" spans="1:19" x14ac:dyDescent="0.25">
      <c r="A5258" s="10">
        <v>0</v>
      </c>
      <c r="B5258" s="1" t="s">
        <v>32</v>
      </c>
      <c r="C5258" s="1" t="s">
        <v>1929</v>
      </c>
      <c r="D5258" s="1">
        <v>2019</v>
      </c>
      <c r="E5258" s="2">
        <v>0</v>
      </c>
      <c r="F5258" s="2">
        <v>0</v>
      </c>
      <c r="G5258" s="2">
        <v>81472</v>
      </c>
      <c r="H5258" s="2">
        <v>96363</v>
      </c>
      <c r="I5258" s="2">
        <v>44190</v>
      </c>
      <c r="J5258" s="2">
        <v>3895</v>
      </c>
      <c r="K5258" s="2">
        <v>0</v>
      </c>
      <c r="L5258" s="2">
        <v>33387</v>
      </c>
      <c r="M5258" s="2">
        <v>-14891</v>
      </c>
      <c r="N5258" s="4">
        <f t="shared" si="164"/>
        <v>0</v>
      </c>
      <c r="O5258" s="2">
        <v>0</v>
      </c>
      <c r="P5258" s="2">
        <v>94946</v>
      </c>
      <c r="Q5258" s="2">
        <v>33511</v>
      </c>
      <c r="R5258" s="2">
        <v>20555</v>
      </c>
      <c r="S5258" s="4">
        <f t="shared" si="165"/>
        <v>4.6191194356604228</v>
      </c>
    </row>
    <row r="5259" spans="1:19" x14ac:dyDescent="0.25">
      <c r="A5259" s="10">
        <v>0</v>
      </c>
      <c r="B5259" s="1" t="s">
        <v>32</v>
      </c>
      <c r="C5259" s="1" t="s">
        <v>1589</v>
      </c>
      <c r="D5259" s="1">
        <v>2019</v>
      </c>
      <c r="E5259" s="2">
        <v>0</v>
      </c>
      <c r="F5259" s="2">
        <v>0</v>
      </c>
      <c r="G5259" s="2">
        <v>375874</v>
      </c>
      <c r="H5259" s="2">
        <v>247991</v>
      </c>
      <c r="I5259" s="2">
        <v>233258</v>
      </c>
      <c r="J5259" s="2">
        <v>393</v>
      </c>
      <c r="K5259" s="2">
        <v>0</v>
      </c>
      <c r="L5259" s="2">
        <v>142223</v>
      </c>
      <c r="M5259" s="2">
        <v>127883</v>
      </c>
      <c r="N5259" s="4">
        <f t="shared" si="164"/>
        <v>0</v>
      </c>
      <c r="O5259" s="2">
        <v>0</v>
      </c>
      <c r="P5259" s="2">
        <v>715598</v>
      </c>
      <c r="Q5259" s="2">
        <v>209591</v>
      </c>
      <c r="R5259" s="2">
        <v>153665</v>
      </c>
      <c r="S5259" s="4">
        <f t="shared" si="165"/>
        <v>4.6568704649725055</v>
      </c>
    </row>
    <row r="5260" spans="1:19" x14ac:dyDescent="0.25">
      <c r="A5260" s="10">
        <v>0</v>
      </c>
      <c r="B5260" s="1" t="s">
        <v>32</v>
      </c>
      <c r="C5260" s="1" t="s">
        <v>2197</v>
      </c>
      <c r="D5260" s="1">
        <v>2019</v>
      </c>
      <c r="E5260" s="2">
        <v>0</v>
      </c>
      <c r="F5260" s="2">
        <v>0</v>
      </c>
      <c r="G5260" s="2">
        <v>96177</v>
      </c>
      <c r="H5260" s="2">
        <v>95391</v>
      </c>
      <c r="I5260" s="2">
        <v>39079</v>
      </c>
      <c r="J5260" s="2">
        <v>0</v>
      </c>
      <c r="K5260" s="2">
        <v>0</v>
      </c>
      <c r="L5260" s="2">
        <v>57098</v>
      </c>
      <c r="M5260" s="2">
        <v>786</v>
      </c>
      <c r="N5260" s="4">
        <f t="shared" si="164"/>
        <v>0</v>
      </c>
      <c r="O5260" s="2">
        <v>15112</v>
      </c>
      <c r="P5260" s="2">
        <v>190612</v>
      </c>
      <c r="Q5260" s="2">
        <v>51211</v>
      </c>
      <c r="R5260" s="2">
        <v>43849</v>
      </c>
      <c r="S5260" s="4">
        <f t="shared" si="165"/>
        <v>4.691646331729344</v>
      </c>
    </row>
    <row r="5261" spans="1:19" x14ac:dyDescent="0.25">
      <c r="A5261" s="10">
        <v>0</v>
      </c>
      <c r="B5261" s="1" t="s">
        <v>32</v>
      </c>
      <c r="C5261" s="1" t="s">
        <v>1926</v>
      </c>
      <c r="D5261" s="1">
        <v>2019</v>
      </c>
      <c r="E5261" s="2">
        <v>0</v>
      </c>
      <c r="F5261" s="2">
        <v>0</v>
      </c>
      <c r="G5261" s="2">
        <v>507402</v>
      </c>
      <c r="H5261" s="2">
        <v>334427</v>
      </c>
      <c r="I5261" s="2">
        <v>31838</v>
      </c>
      <c r="J5261" s="2">
        <v>33606</v>
      </c>
      <c r="K5261" s="2">
        <v>0</v>
      </c>
      <c r="L5261" s="2">
        <v>441958</v>
      </c>
      <c r="M5261" s="2">
        <v>172975</v>
      </c>
      <c r="N5261" s="4">
        <f t="shared" si="164"/>
        <v>0</v>
      </c>
      <c r="O5261" s="2">
        <v>0</v>
      </c>
      <c r="P5261" s="2">
        <v>1304122</v>
      </c>
      <c r="Q5261" s="2">
        <v>454605</v>
      </c>
      <c r="R5261" s="2">
        <v>277649</v>
      </c>
      <c r="S5261" s="4">
        <f t="shared" si="165"/>
        <v>4.6970167369592541</v>
      </c>
    </row>
    <row r="5262" spans="1:19" x14ac:dyDescent="0.25">
      <c r="A5262" s="10">
        <v>0</v>
      </c>
      <c r="B5262" s="1" t="s">
        <v>40</v>
      </c>
      <c r="C5262" s="1" t="s">
        <v>3385</v>
      </c>
      <c r="D5262" s="1">
        <v>2019</v>
      </c>
      <c r="E5262" s="2">
        <v>0</v>
      </c>
      <c r="F5262" s="2">
        <v>0</v>
      </c>
      <c r="G5262" s="2">
        <v>649071</v>
      </c>
      <c r="H5262" s="2">
        <v>436321</v>
      </c>
      <c r="I5262" s="2">
        <v>88976</v>
      </c>
      <c r="J5262" s="2">
        <v>105687</v>
      </c>
      <c r="K5262" s="2">
        <v>0</v>
      </c>
      <c r="L5262" s="2">
        <v>454408</v>
      </c>
      <c r="M5262" s="2">
        <v>212750</v>
      </c>
      <c r="N5262" s="4">
        <f t="shared" si="164"/>
        <v>0</v>
      </c>
      <c r="O5262" s="2">
        <v>0</v>
      </c>
      <c r="P5262" s="2">
        <v>922210</v>
      </c>
      <c r="Q5262" s="2">
        <v>314317</v>
      </c>
      <c r="R5262" s="2">
        <v>195802</v>
      </c>
      <c r="S5262" s="4">
        <f t="shared" si="165"/>
        <v>4.7099110325737223</v>
      </c>
    </row>
    <row r="5263" spans="1:19" x14ac:dyDescent="0.25">
      <c r="A5263" s="10">
        <v>0</v>
      </c>
      <c r="B5263" s="1" t="s">
        <v>32</v>
      </c>
      <c r="C5263" s="1" t="s">
        <v>1563</v>
      </c>
      <c r="D5263" s="1">
        <v>2019</v>
      </c>
      <c r="E5263" s="2">
        <v>0</v>
      </c>
      <c r="F5263" s="2">
        <v>0</v>
      </c>
      <c r="G5263" s="2">
        <v>110916</v>
      </c>
      <c r="H5263" s="2">
        <v>90639</v>
      </c>
      <c r="I5263" s="2">
        <v>51809</v>
      </c>
      <c r="J5263" s="2">
        <v>0</v>
      </c>
      <c r="K5263" s="2">
        <v>0</v>
      </c>
      <c r="L5263" s="2">
        <v>59107</v>
      </c>
      <c r="M5263" s="2">
        <v>20277</v>
      </c>
      <c r="N5263" s="4">
        <f t="shared" si="164"/>
        <v>0</v>
      </c>
      <c r="O5263" s="2">
        <v>0</v>
      </c>
      <c r="P5263" s="2">
        <v>190609</v>
      </c>
      <c r="Q5263" s="2">
        <v>51337</v>
      </c>
      <c r="R5263" s="2">
        <v>40458</v>
      </c>
      <c r="S5263" s="4">
        <f t="shared" si="165"/>
        <v>4.7112808344455983</v>
      </c>
    </row>
    <row r="5264" spans="1:19" x14ac:dyDescent="0.25">
      <c r="A5264" s="10">
        <v>0</v>
      </c>
      <c r="B5264" s="1" t="s">
        <v>32</v>
      </c>
      <c r="C5264" s="1" t="s">
        <v>1802</v>
      </c>
      <c r="D5264" s="1">
        <v>2019</v>
      </c>
      <c r="E5264" s="2">
        <v>0</v>
      </c>
      <c r="F5264" s="2">
        <v>0</v>
      </c>
      <c r="G5264" s="2">
        <v>274410</v>
      </c>
      <c r="H5264" s="2">
        <v>255184</v>
      </c>
      <c r="I5264" s="2">
        <v>142082</v>
      </c>
      <c r="J5264" s="2">
        <v>0</v>
      </c>
      <c r="K5264" s="2">
        <v>0</v>
      </c>
      <c r="L5264" s="2">
        <v>132328</v>
      </c>
      <c r="M5264" s="2">
        <v>19226</v>
      </c>
      <c r="N5264" s="4">
        <f t="shared" si="164"/>
        <v>0</v>
      </c>
      <c r="O5264" s="2">
        <v>0</v>
      </c>
      <c r="P5264" s="2">
        <v>518961</v>
      </c>
      <c r="Q5264" s="2">
        <v>166741</v>
      </c>
      <c r="R5264" s="2">
        <v>109604</v>
      </c>
      <c r="S5264" s="4">
        <f t="shared" si="165"/>
        <v>4.7348728148607719</v>
      </c>
    </row>
    <row r="5265" spans="1:19" x14ac:dyDescent="0.25">
      <c r="A5265" s="10">
        <v>0</v>
      </c>
      <c r="B5265" s="1" t="s">
        <v>32</v>
      </c>
      <c r="C5265" s="1" t="s">
        <v>93</v>
      </c>
      <c r="D5265" s="1">
        <v>2019</v>
      </c>
      <c r="E5265" s="2">
        <v>0</v>
      </c>
      <c r="F5265" s="2">
        <v>0</v>
      </c>
      <c r="G5265" s="2">
        <v>111573</v>
      </c>
      <c r="H5265" s="2">
        <v>89592</v>
      </c>
      <c r="I5265" s="2">
        <v>49852</v>
      </c>
      <c r="J5265" s="2">
        <v>5830</v>
      </c>
      <c r="K5265" s="2">
        <v>0</v>
      </c>
      <c r="L5265" s="2">
        <v>55891</v>
      </c>
      <c r="M5265" s="2">
        <v>21981</v>
      </c>
      <c r="N5265" s="4">
        <f t="shared" si="164"/>
        <v>0</v>
      </c>
      <c r="O5265" s="2">
        <v>0</v>
      </c>
      <c r="P5265" s="2">
        <v>182471</v>
      </c>
      <c r="Q5265" s="2">
        <v>57902</v>
      </c>
      <c r="R5265" s="2">
        <v>38428</v>
      </c>
      <c r="S5265" s="4">
        <f t="shared" si="165"/>
        <v>4.7483865931091911</v>
      </c>
    </row>
    <row r="5266" spans="1:19" x14ac:dyDescent="0.25">
      <c r="A5266" s="10">
        <v>0</v>
      </c>
      <c r="B5266" s="1" t="s">
        <v>40</v>
      </c>
      <c r="C5266" s="1" t="s">
        <v>3303</v>
      </c>
      <c r="D5266" s="1">
        <v>2019</v>
      </c>
      <c r="E5266" s="2">
        <v>0</v>
      </c>
      <c r="F5266" s="2">
        <v>0</v>
      </c>
      <c r="G5266" s="2">
        <v>1154428</v>
      </c>
      <c r="H5266" s="2">
        <v>903876</v>
      </c>
      <c r="I5266" s="2">
        <v>468568</v>
      </c>
      <c r="J5266" s="2">
        <v>191975</v>
      </c>
      <c r="K5266" s="2">
        <v>160057</v>
      </c>
      <c r="L5266" s="2">
        <v>333828</v>
      </c>
      <c r="M5266" s="2">
        <v>250552</v>
      </c>
      <c r="N5266" s="4">
        <f t="shared" si="164"/>
        <v>0</v>
      </c>
      <c r="O5266" s="2">
        <v>75000</v>
      </c>
      <c r="P5266" s="2">
        <v>788771</v>
      </c>
      <c r="Q5266" s="2">
        <v>288927</v>
      </c>
      <c r="R5266" s="2">
        <v>180770</v>
      </c>
      <c r="S5266" s="4">
        <f t="shared" si="165"/>
        <v>4.7782873264369083</v>
      </c>
    </row>
    <row r="5267" spans="1:19" x14ac:dyDescent="0.25">
      <c r="A5267" s="10">
        <v>0</v>
      </c>
      <c r="B5267" s="1" t="s">
        <v>32</v>
      </c>
      <c r="C5267" s="1" t="s">
        <v>1235</v>
      </c>
      <c r="D5267" s="1">
        <v>2019</v>
      </c>
      <c r="E5267" s="2">
        <v>0</v>
      </c>
      <c r="F5267" s="2">
        <v>0</v>
      </c>
      <c r="G5267" s="2">
        <v>237290</v>
      </c>
      <c r="H5267" s="2">
        <v>237599</v>
      </c>
      <c r="I5267" s="2">
        <v>125833</v>
      </c>
      <c r="J5267" s="2">
        <v>10130</v>
      </c>
      <c r="K5267" s="2">
        <v>0</v>
      </c>
      <c r="L5267" s="2">
        <v>101327</v>
      </c>
      <c r="M5267" s="2">
        <v>-309</v>
      </c>
      <c r="N5267" s="4">
        <f t="shared" si="164"/>
        <v>0</v>
      </c>
      <c r="O5267" s="2">
        <v>0</v>
      </c>
      <c r="P5267" s="2">
        <v>406926</v>
      </c>
      <c r="Q5267" s="2">
        <v>102209</v>
      </c>
      <c r="R5267" s="2">
        <v>85142</v>
      </c>
      <c r="S5267" s="4">
        <f t="shared" si="165"/>
        <v>4.7793803293321746</v>
      </c>
    </row>
    <row r="5268" spans="1:19" x14ac:dyDescent="0.25">
      <c r="A5268" s="10">
        <v>0</v>
      </c>
      <c r="B5268" s="1" t="s">
        <v>40</v>
      </c>
      <c r="C5268" s="1" t="s">
        <v>3269</v>
      </c>
      <c r="D5268" s="1">
        <v>2019</v>
      </c>
      <c r="E5268" s="2">
        <v>0</v>
      </c>
      <c r="F5268" s="2">
        <v>0</v>
      </c>
      <c r="G5268" s="2">
        <v>325075</v>
      </c>
      <c r="H5268" s="2">
        <v>271999</v>
      </c>
      <c r="I5268" s="2">
        <v>12943</v>
      </c>
      <c r="J5268" s="2">
        <v>7598</v>
      </c>
      <c r="K5268" s="2">
        <v>0</v>
      </c>
      <c r="L5268" s="2">
        <v>304534</v>
      </c>
      <c r="M5268" s="2">
        <v>53076</v>
      </c>
      <c r="N5268" s="4">
        <f t="shared" si="164"/>
        <v>0</v>
      </c>
      <c r="O5268" s="2">
        <v>0</v>
      </c>
      <c r="P5268" s="2">
        <v>431934</v>
      </c>
      <c r="Q5268" s="2">
        <v>149440</v>
      </c>
      <c r="R5268" s="2">
        <v>90104</v>
      </c>
      <c r="S5268" s="4">
        <f t="shared" si="165"/>
        <v>4.7937272485128295</v>
      </c>
    </row>
    <row r="5269" spans="1:19" x14ac:dyDescent="0.25">
      <c r="A5269" s="10">
        <v>0</v>
      </c>
      <c r="B5269" s="1" t="s">
        <v>40</v>
      </c>
      <c r="C5269" s="1" t="s">
        <v>2775</v>
      </c>
      <c r="D5269" s="1">
        <v>2019</v>
      </c>
      <c r="E5269" s="2">
        <v>0</v>
      </c>
      <c r="F5269" s="2">
        <v>0</v>
      </c>
      <c r="G5269" s="2">
        <v>198388</v>
      </c>
      <c r="H5269" s="2">
        <v>113255</v>
      </c>
      <c r="I5269" s="2">
        <v>2260</v>
      </c>
      <c r="J5269" s="2">
        <v>0</v>
      </c>
      <c r="K5269" s="2">
        <v>0</v>
      </c>
      <c r="L5269" s="2">
        <v>196128</v>
      </c>
      <c r="M5269" s="2">
        <v>85133</v>
      </c>
      <c r="N5269" s="4">
        <f t="shared" si="164"/>
        <v>0</v>
      </c>
      <c r="O5269" s="2">
        <v>0</v>
      </c>
      <c r="P5269" s="2">
        <v>535333</v>
      </c>
      <c r="Q5269" s="2">
        <v>198388</v>
      </c>
      <c r="R5269" s="2">
        <v>111585</v>
      </c>
      <c r="S5269" s="4">
        <f t="shared" si="165"/>
        <v>4.7975355110453917</v>
      </c>
    </row>
    <row r="5270" spans="1:19" x14ac:dyDescent="0.25">
      <c r="A5270" s="10">
        <v>0</v>
      </c>
      <c r="B5270" s="1" t="s">
        <v>32</v>
      </c>
      <c r="C5270" s="1" t="s">
        <v>783</v>
      </c>
      <c r="D5270" s="1">
        <v>2019</v>
      </c>
      <c r="E5270" s="2">
        <v>0</v>
      </c>
      <c r="F5270" s="2">
        <v>0</v>
      </c>
      <c r="G5270" s="2">
        <v>90999</v>
      </c>
      <c r="H5270" s="2">
        <v>73623</v>
      </c>
      <c r="I5270" s="2">
        <v>43774</v>
      </c>
      <c r="J5270" s="2">
        <v>0</v>
      </c>
      <c r="K5270" s="2">
        <v>0</v>
      </c>
      <c r="L5270" s="2">
        <v>47225</v>
      </c>
      <c r="M5270" s="2">
        <v>17376</v>
      </c>
      <c r="N5270" s="4">
        <f t="shared" si="164"/>
        <v>0</v>
      </c>
      <c r="O5270" s="2">
        <v>0</v>
      </c>
      <c r="P5270" s="2">
        <v>154258</v>
      </c>
      <c r="Q5270" s="2">
        <v>54922</v>
      </c>
      <c r="R5270" s="2">
        <v>31940</v>
      </c>
      <c r="S5270" s="4">
        <f t="shared" si="165"/>
        <v>4.8296180338134</v>
      </c>
    </row>
    <row r="5271" spans="1:19" x14ac:dyDescent="0.25">
      <c r="A5271" s="10">
        <v>0</v>
      </c>
      <c r="B5271" s="1" t="s">
        <v>32</v>
      </c>
      <c r="C5271" s="1" t="s">
        <v>1906</v>
      </c>
      <c r="D5271" s="1">
        <v>2019</v>
      </c>
      <c r="E5271" s="2">
        <v>0</v>
      </c>
      <c r="F5271" s="2">
        <v>0</v>
      </c>
      <c r="G5271" s="2">
        <v>299901</v>
      </c>
      <c r="H5271" s="2">
        <v>210953</v>
      </c>
      <c r="I5271" s="2">
        <v>145325</v>
      </c>
      <c r="J5271" s="2">
        <v>0</v>
      </c>
      <c r="K5271" s="2">
        <v>0</v>
      </c>
      <c r="L5271" s="2">
        <v>154576</v>
      </c>
      <c r="M5271" s="2">
        <v>88948</v>
      </c>
      <c r="N5271" s="4">
        <f t="shared" si="164"/>
        <v>0</v>
      </c>
      <c r="O5271" s="2">
        <v>0</v>
      </c>
      <c r="P5271" s="2">
        <v>460879</v>
      </c>
      <c r="Q5271" s="2">
        <v>146891</v>
      </c>
      <c r="R5271" s="2">
        <v>94575</v>
      </c>
      <c r="S5271" s="4">
        <f t="shared" si="165"/>
        <v>4.8731588686227862</v>
      </c>
    </row>
    <row r="5272" spans="1:19" x14ac:dyDescent="0.25">
      <c r="A5272" s="10">
        <v>0</v>
      </c>
      <c r="B5272" s="1" t="s">
        <v>40</v>
      </c>
      <c r="C5272" s="1" t="s">
        <v>3299</v>
      </c>
      <c r="D5272" s="1">
        <v>2019</v>
      </c>
      <c r="E5272" s="2">
        <v>0</v>
      </c>
      <c r="F5272" s="2">
        <v>0</v>
      </c>
      <c r="G5272" s="2">
        <v>1494060</v>
      </c>
      <c r="H5272" s="2">
        <v>1043389</v>
      </c>
      <c r="I5272" s="2">
        <v>249271</v>
      </c>
      <c r="J5272" s="2">
        <v>0</v>
      </c>
      <c r="K5272" s="2">
        <v>0</v>
      </c>
      <c r="L5272" s="2">
        <v>1244789</v>
      </c>
      <c r="M5272" s="2">
        <v>450671</v>
      </c>
      <c r="N5272" s="4">
        <f t="shared" si="164"/>
        <v>0</v>
      </c>
      <c r="O5272" s="2">
        <v>456912</v>
      </c>
      <c r="P5272" s="2">
        <v>1878892</v>
      </c>
      <c r="Q5272" s="2">
        <v>869796</v>
      </c>
      <c r="R5272" s="2">
        <v>477417</v>
      </c>
      <c r="S5272" s="4">
        <f t="shared" si="165"/>
        <v>4.8925865647850832</v>
      </c>
    </row>
    <row r="5273" spans="1:19" x14ac:dyDescent="0.25">
      <c r="A5273" s="10">
        <v>0</v>
      </c>
      <c r="B5273" s="1" t="s">
        <v>32</v>
      </c>
      <c r="C5273" s="1" t="s">
        <v>2179</v>
      </c>
      <c r="D5273" s="1">
        <v>2019</v>
      </c>
      <c r="E5273" s="2">
        <v>0</v>
      </c>
      <c r="F5273" s="2">
        <v>0</v>
      </c>
      <c r="G5273" s="2">
        <v>100244</v>
      </c>
      <c r="H5273" s="2">
        <v>118868</v>
      </c>
      <c r="I5273" s="2">
        <v>27686</v>
      </c>
      <c r="J5273" s="2">
        <v>0</v>
      </c>
      <c r="K5273" s="2">
        <v>0</v>
      </c>
      <c r="L5273" s="2">
        <v>72558</v>
      </c>
      <c r="M5273" s="2">
        <v>-18624</v>
      </c>
      <c r="N5273" s="4">
        <f t="shared" si="164"/>
        <v>0</v>
      </c>
      <c r="O5273" s="2">
        <v>0</v>
      </c>
      <c r="P5273" s="2">
        <v>323935</v>
      </c>
      <c r="Q5273" s="2">
        <v>62237</v>
      </c>
      <c r="R5273" s="2">
        <v>65741</v>
      </c>
      <c r="S5273" s="4">
        <f t="shared" si="165"/>
        <v>4.9274425396632235</v>
      </c>
    </row>
    <row r="5274" spans="1:19" x14ac:dyDescent="0.25">
      <c r="A5274" s="10">
        <v>0</v>
      </c>
      <c r="B5274" s="1" t="s">
        <v>40</v>
      </c>
      <c r="C5274" s="1" t="s">
        <v>2730</v>
      </c>
      <c r="D5274" s="1">
        <v>2019</v>
      </c>
      <c r="E5274" s="2">
        <v>0</v>
      </c>
      <c r="F5274" s="2">
        <v>0</v>
      </c>
      <c r="G5274" s="2">
        <v>591032</v>
      </c>
      <c r="H5274" s="2">
        <v>470391</v>
      </c>
      <c r="I5274" s="2">
        <v>8600</v>
      </c>
      <c r="J5274" s="2">
        <v>43718</v>
      </c>
      <c r="K5274" s="2">
        <v>31725</v>
      </c>
      <c r="L5274" s="2">
        <v>506989</v>
      </c>
      <c r="M5274" s="2">
        <v>120641</v>
      </c>
      <c r="N5274" s="4">
        <f t="shared" si="164"/>
        <v>0</v>
      </c>
      <c r="O5274" s="2">
        <v>0</v>
      </c>
      <c r="P5274" s="2">
        <v>1399625</v>
      </c>
      <c r="Q5274" s="2">
        <v>364407</v>
      </c>
      <c r="R5274" s="2">
        <v>281899</v>
      </c>
      <c r="S5274" s="4">
        <f t="shared" si="165"/>
        <v>4.9649874600477473</v>
      </c>
    </row>
    <row r="5275" spans="1:19" x14ac:dyDescent="0.25">
      <c r="A5275" s="10">
        <v>0</v>
      </c>
      <c r="B5275" s="1" t="s">
        <v>32</v>
      </c>
      <c r="C5275" s="1" t="s">
        <v>2212</v>
      </c>
      <c r="D5275" s="1">
        <v>2019</v>
      </c>
      <c r="E5275" s="2">
        <v>0</v>
      </c>
      <c r="F5275" s="2">
        <v>0</v>
      </c>
      <c r="G5275" s="2">
        <v>162187</v>
      </c>
      <c r="H5275" s="2">
        <v>221122</v>
      </c>
      <c r="I5275" s="2">
        <v>89026</v>
      </c>
      <c r="J5275" s="2">
        <v>4633</v>
      </c>
      <c r="K5275" s="2">
        <v>0</v>
      </c>
      <c r="L5275" s="2">
        <v>68528</v>
      </c>
      <c r="M5275" s="2">
        <v>-58935</v>
      </c>
      <c r="N5275" s="4">
        <f t="shared" si="164"/>
        <v>0</v>
      </c>
      <c r="O5275" s="2">
        <v>0</v>
      </c>
      <c r="P5275" s="2">
        <v>313658</v>
      </c>
      <c r="Q5275" s="2">
        <v>67046</v>
      </c>
      <c r="R5275" s="2">
        <v>62965</v>
      </c>
      <c r="S5275" s="4">
        <f t="shared" si="165"/>
        <v>4.9814658937504959</v>
      </c>
    </row>
    <row r="5276" spans="1:19" x14ac:dyDescent="0.25">
      <c r="A5276" s="10">
        <v>0</v>
      </c>
      <c r="B5276" s="1" t="s">
        <v>32</v>
      </c>
      <c r="C5276" s="1" t="s">
        <v>1386</v>
      </c>
      <c r="D5276" s="1">
        <v>2019</v>
      </c>
      <c r="E5276" s="2">
        <v>0</v>
      </c>
      <c r="F5276" s="2">
        <v>0</v>
      </c>
      <c r="G5276" s="2">
        <v>411706</v>
      </c>
      <c r="H5276" s="2">
        <v>397314</v>
      </c>
      <c r="I5276" s="2">
        <v>187802</v>
      </c>
      <c r="J5276" s="2">
        <v>0</v>
      </c>
      <c r="K5276" s="2">
        <v>0</v>
      </c>
      <c r="L5276" s="2">
        <v>223904</v>
      </c>
      <c r="M5276" s="2">
        <v>14392</v>
      </c>
      <c r="N5276" s="4">
        <f t="shared" si="164"/>
        <v>0</v>
      </c>
      <c r="O5276" s="2">
        <v>0</v>
      </c>
      <c r="P5276" s="2">
        <v>754792</v>
      </c>
      <c r="Q5276" s="2">
        <v>242285</v>
      </c>
      <c r="R5276" s="2">
        <v>149974</v>
      </c>
      <c r="S5276" s="4">
        <f t="shared" si="165"/>
        <v>5.0328190219638067</v>
      </c>
    </row>
    <row r="5277" spans="1:19" x14ac:dyDescent="0.25">
      <c r="A5277" s="10">
        <v>0</v>
      </c>
      <c r="B5277" s="1" t="s">
        <v>40</v>
      </c>
      <c r="C5277" s="1" t="s">
        <v>3554</v>
      </c>
      <c r="D5277" s="1">
        <v>2019</v>
      </c>
      <c r="E5277" s="2">
        <v>0</v>
      </c>
      <c r="F5277" s="2">
        <v>0</v>
      </c>
      <c r="G5277" s="2">
        <v>65015</v>
      </c>
      <c r="H5277" s="2">
        <v>60305</v>
      </c>
      <c r="I5277" s="2">
        <v>5560</v>
      </c>
      <c r="J5277" s="2">
        <v>3809</v>
      </c>
      <c r="K5277" s="2">
        <v>0</v>
      </c>
      <c r="L5277" s="2">
        <v>55645</v>
      </c>
      <c r="M5277" s="2">
        <v>4710</v>
      </c>
      <c r="N5277" s="4">
        <f t="shared" si="164"/>
        <v>0</v>
      </c>
      <c r="O5277" s="2">
        <v>0</v>
      </c>
      <c r="P5277" s="2">
        <v>250210</v>
      </c>
      <c r="Q5277" s="2">
        <v>64382</v>
      </c>
      <c r="R5277" s="2">
        <v>49387</v>
      </c>
      <c r="S5277" s="4">
        <f t="shared" si="165"/>
        <v>5.0663129973474801</v>
      </c>
    </row>
    <row r="5278" spans="1:19" x14ac:dyDescent="0.25">
      <c r="A5278" s="10">
        <v>0</v>
      </c>
      <c r="B5278" s="1" t="s">
        <v>40</v>
      </c>
      <c r="C5278" s="1" t="s">
        <v>3446</v>
      </c>
      <c r="D5278" s="1">
        <v>2019</v>
      </c>
      <c r="E5278" s="2">
        <v>0</v>
      </c>
      <c r="F5278" s="2">
        <v>0</v>
      </c>
      <c r="G5278" s="2">
        <v>462572</v>
      </c>
      <c r="H5278" s="2">
        <v>362446</v>
      </c>
      <c r="I5278" s="2">
        <v>151480</v>
      </c>
      <c r="J5278" s="2">
        <v>11571</v>
      </c>
      <c r="K5278" s="2">
        <v>0</v>
      </c>
      <c r="L5278" s="2">
        <v>299521</v>
      </c>
      <c r="M5278" s="2">
        <v>100126</v>
      </c>
      <c r="N5278" s="4">
        <f t="shared" si="164"/>
        <v>0</v>
      </c>
      <c r="O5278" s="2">
        <v>145298</v>
      </c>
      <c r="P5278" s="2">
        <v>771988</v>
      </c>
      <c r="Q5278" s="2">
        <v>261578</v>
      </c>
      <c r="R5278" s="2">
        <v>180434</v>
      </c>
      <c r="S5278" s="4">
        <f t="shared" si="165"/>
        <v>5.0837757850515981</v>
      </c>
    </row>
    <row r="5279" spans="1:19" x14ac:dyDescent="0.25">
      <c r="A5279" s="10">
        <v>0</v>
      </c>
      <c r="B5279" s="1" t="s">
        <v>32</v>
      </c>
      <c r="C5279" s="1" t="s">
        <v>2409</v>
      </c>
      <c r="D5279" s="1">
        <v>2019</v>
      </c>
      <c r="E5279" s="2">
        <v>0</v>
      </c>
      <c r="F5279" s="2">
        <v>0</v>
      </c>
      <c r="G5279" s="2">
        <v>342217</v>
      </c>
      <c r="H5279" s="2">
        <v>353458</v>
      </c>
      <c r="I5279" s="2">
        <v>170124</v>
      </c>
      <c r="J5279" s="2">
        <v>19617</v>
      </c>
      <c r="K5279" s="2">
        <v>0</v>
      </c>
      <c r="L5279" s="2">
        <v>152476</v>
      </c>
      <c r="M5279" s="2">
        <v>-11241</v>
      </c>
      <c r="N5279" s="4">
        <f t="shared" si="164"/>
        <v>0</v>
      </c>
      <c r="O5279" s="2">
        <v>0</v>
      </c>
      <c r="P5279" s="2">
        <v>662077</v>
      </c>
      <c r="Q5279" s="2">
        <v>148662</v>
      </c>
      <c r="R5279" s="2">
        <v>130179</v>
      </c>
      <c r="S5279" s="4">
        <f t="shared" si="165"/>
        <v>5.0858971109011435</v>
      </c>
    </row>
    <row r="5280" spans="1:19" x14ac:dyDescent="0.25">
      <c r="A5280" s="10">
        <v>0</v>
      </c>
      <c r="B5280" s="1" t="s">
        <v>32</v>
      </c>
      <c r="C5280" s="1" t="s">
        <v>1374</v>
      </c>
      <c r="D5280" s="1">
        <v>2019</v>
      </c>
      <c r="E5280" s="2">
        <v>0</v>
      </c>
      <c r="F5280" s="2">
        <v>0</v>
      </c>
      <c r="G5280" s="2">
        <v>261448</v>
      </c>
      <c r="H5280" s="2">
        <v>257400</v>
      </c>
      <c r="I5280" s="2">
        <v>131664</v>
      </c>
      <c r="J5280" s="2">
        <v>0</v>
      </c>
      <c r="K5280" s="2">
        <v>0</v>
      </c>
      <c r="L5280" s="2">
        <v>129784</v>
      </c>
      <c r="M5280" s="2">
        <v>4048</v>
      </c>
      <c r="N5280" s="4">
        <f t="shared" si="164"/>
        <v>0</v>
      </c>
      <c r="O5280" s="2">
        <v>0</v>
      </c>
      <c r="P5280" s="2">
        <v>289847</v>
      </c>
      <c r="Q5280" s="2">
        <v>97025</v>
      </c>
      <c r="R5280" s="2">
        <v>56724</v>
      </c>
      <c r="S5280" s="4">
        <f t="shared" si="165"/>
        <v>5.1097771666314085</v>
      </c>
    </row>
    <row r="5281" spans="1:19" x14ac:dyDescent="0.25">
      <c r="A5281" s="10">
        <v>0</v>
      </c>
      <c r="B5281" s="1" t="s">
        <v>32</v>
      </c>
      <c r="C5281" s="1" t="s">
        <v>1867</v>
      </c>
      <c r="D5281" s="1">
        <v>2019</v>
      </c>
      <c r="E5281" s="2">
        <v>0</v>
      </c>
      <c r="F5281" s="2">
        <v>0</v>
      </c>
      <c r="G5281" s="2">
        <v>212049</v>
      </c>
      <c r="H5281" s="2">
        <v>158741</v>
      </c>
      <c r="I5281" s="2">
        <v>101721</v>
      </c>
      <c r="J5281" s="2">
        <v>0</v>
      </c>
      <c r="K5281" s="2">
        <v>0</v>
      </c>
      <c r="L5281" s="2">
        <v>110328</v>
      </c>
      <c r="M5281" s="2">
        <v>53308</v>
      </c>
      <c r="N5281" s="4">
        <f t="shared" si="164"/>
        <v>0</v>
      </c>
      <c r="O5281" s="2">
        <v>0</v>
      </c>
      <c r="P5281" s="2">
        <v>260552</v>
      </c>
      <c r="Q5281" s="2">
        <v>106339</v>
      </c>
      <c r="R5281" s="2">
        <v>50524</v>
      </c>
      <c r="S5281" s="4">
        <f t="shared" si="165"/>
        <v>5.1569946955902148</v>
      </c>
    </row>
    <row r="5282" spans="1:19" x14ac:dyDescent="0.25">
      <c r="A5282" s="10">
        <v>0</v>
      </c>
      <c r="B5282" s="1" t="s">
        <v>32</v>
      </c>
      <c r="C5282" s="1" t="s">
        <v>1986</v>
      </c>
      <c r="D5282" s="1">
        <v>2019</v>
      </c>
      <c r="E5282" s="2">
        <v>0</v>
      </c>
      <c r="F5282" s="2">
        <v>0</v>
      </c>
      <c r="G5282" s="2">
        <v>324658</v>
      </c>
      <c r="H5282" s="2">
        <v>293366</v>
      </c>
      <c r="I5282" s="2">
        <v>173836</v>
      </c>
      <c r="J5282" s="2">
        <v>0</v>
      </c>
      <c r="K5282" s="2">
        <v>0</v>
      </c>
      <c r="L5282" s="2">
        <v>150822</v>
      </c>
      <c r="M5282" s="2">
        <v>31292</v>
      </c>
      <c r="N5282" s="4">
        <f t="shared" si="164"/>
        <v>0</v>
      </c>
      <c r="O5282" s="2">
        <v>0</v>
      </c>
      <c r="P5282" s="2">
        <v>413739</v>
      </c>
      <c r="Q5282" s="2">
        <v>168850</v>
      </c>
      <c r="R5282" s="2">
        <v>79944</v>
      </c>
      <c r="S5282" s="4">
        <f t="shared" si="165"/>
        <v>5.1753602521765236</v>
      </c>
    </row>
    <row r="5283" spans="1:19" x14ac:dyDescent="0.25">
      <c r="A5283" s="10">
        <v>0</v>
      </c>
      <c r="B5283" s="1" t="s">
        <v>32</v>
      </c>
      <c r="C5283" s="1" t="s">
        <v>1666</v>
      </c>
      <c r="D5283" s="1">
        <v>2019</v>
      </c>
      <c r="E5283" s="2">
        <v>0</v>
      </c>
      <c r="F5283" s="2">
        <v>0</v>
      </c>
      <c r="G5283" s="2">
        <v>75991</v>
      </c>
      <c r="H5283" s="2">
        <v>70124</v>
      </c>
      <c r="I5283" s="2">
        <v>35885</v>
      </c>
      <c r="J5283" s="2">
        <v>0</v>
      </c>
      <c r="K5283" s="2">
        <v>0</v>
      </c>
      <c r="L5283" s="2">
        <v>40106</v>
      </c>
      <c r="M5283" s="2">
        <v>5867</v>
      </c>
      <c r="N5283" s="4">
        <f t="shared" si="164"/>
        <v>0</v>
      </c>
      <c r="O5283" s="2">
        <v>0</v>
      </c>
      <c r="P5283" s="2">
        <v>139893</v>
      </c>
      <c r="Q5283" s="2">
        <v>35317</v>
      </c>
      <c r="R5283" s="2">
        <v>26862</v>
      </c>
      <c r="S5283" s="4">
        <f t="shared" si="165"/>
        <v>5.2078400714764355</v>
      </c>
    </row>
    <row r="5284" spans="1:19" x14ac:dyDescent="0.25">
      <c r="A5284" s="10">
        <v>0</v>
      </c>
      <c r="B5284" s="1" t="s">
        <v>40</v>
      </c>
      <c r="C5284" s="1" t="s">
        <v>2973</v>
      </c>
      <c r="D5284" s="1">
        <v>2019</v>
      </c>
      <c r="E5284" s="2">
        <v>0</v>
      </c>
      <c r="F5284" s="2">
        <v>0</v>
      </c>
      <c r="G5284" s="2">
        <v>2282923</v>
      </c>
      <c r="H5284" s="2">
        <v>1165419</v>
      </c>
      <c r="I5284" s="2">
        <v>791032</v>
      </c>
      <c r="J5284" s="2">
        <v>10194</v>
      </c>
      <c r="K5284" s="2">
        <v>492852</v>
      </c>
      <c r="L5284" s="2">
        <v>988845</v>
      </c>
      <c r="M5284" s="2">
        <v>1117504</v>
      </c>
      <c r="N5284" s="4">
        <f t="shared" si="164"/>
        <v>0</v>
      </c>
      <c r="O5284" s="2">
        <v>0</v>
      </c>
      <c r="P5284" s="2">
        <v>2370085</v>
      </c>
      <c r="Q5284" s="2">
        <v>624247</v>
      </c>
      <c r="R5284" s="2">
        <v>451740</v>
      </c>
      <c r="S5284" s="4">
        <f t="shared" si="165"/>
        <v>5.2465688227741625</v>
      </c>
    </row>
    <row r="5285" spans="1:19" x14ac:dyDescent="0.25">
      <c r="A5285" s="10">
        <v>0</v>
      </c>
      <c r="B5285" s="1" t="s">
        <v>32</v>
      </c>
      <c r="C5285" s="1" t="s">
        <v>700</v>
      </c>
      <c r="D5285" s="1">
        <v>2019</v>
      </c>
      <c r="E5285" s="2">
        <v>0</v>
      </c>
      <c r="F5285" s="2">
        <v>0</v>
      </c>
      <c r="G5285" s="2">
        <v>120128</v>
      </c>
      <c r="H5285" s="2">
        <v>89844</v>
      </c>
      <c r="I5285" s="2">
        <v>47928</v>
      </c>
      <c r="J5285" s="2">
        <v>0</v>
      </c>
      <c r="K5285" s="2">
        <v>0</v>
      </c>
      <c r="L5285" s="2">
        <v>72200</v>
      </c>
      <c r="M5285" s="2">
        <v>30284</v>
      </c>
      <c r="N5285" s="4">
        <f t="shared" si="164"/>
        <v>0</v>
      </c>
      <c r="O5285" s="2">
        <v>0</v>
      </c>
      <c r="P5285" s="2">
        <v>265806</v>
      </c>
      <c r="Q5285" s="2">
        <v>67771</v>
      </c>
      <c r="R5285" s="2">
        <v>50563</v>
      </c>
      <c r="S5285" s="4">
        <f t="shared" si="165"/>
        <v>5.256927001957953</v>
      </c>
    </row>
    <row r="5286" spans="1:19" x14ac:dyDescent="0.25">
      <c r="A5286" s="10">
        <v>0</v>
      </c>
      <c r="B5286" s="1" t="s">
        <v>55</v>
      </c>
      <c r="C5286" s="1" t="s">
        <v>3988</v>
      </c>
      <c r="D5286" s="1">
        <v>2019</v>
      </c>
      <c r="E5286" s="2">
        <v>0</v>
      </c>
      <c r="F5286" s="2">
        <v>0</v>
      </c>
      <c r="G5286" s="2">
        <v>181029</v>
      </c>
      <c r="H5286" s="2">
        <v>255802</v>
      </c>
      <c r="I5286" s="2">
        <v>127347</v>
      </c>
      <c r="J5286" s="2">
        <v>11289</v>
      </c>
      <c r="K5286" s="2">
        <v>0</v>
      </c>
      <c r="L5286" s="2">
        <v>42393</v>
      </c>
      <c r="M5286" s="2">
        <v>-74773</v>
      </c>
      <c r="N5286" s="4">
        <f t="shared" si="164"/>
        <v>0</v>
      </c>
      <c r="O5286" s="2">
        <v>138804</v>
      </c>
      <c r="P5286" s="2">
        <v>30120</v>
      </c>
      <c r="Q5286" s="2">
        <v>30132</v>
      </c>
      <c r="R5286" s="2">
        <v>32059</v>
      </c>
      <c r="S5286" s="4">
        <f t="shared" si="165"/>
        <v>5.2691599862753051</v>
      </c>
    </row>
    <row r="5287" spans="1:19" x14ac:dyDescent="0.25">
      <c r="A5287" s="10">
        <v>0</v>
      </c>
      <c r="B5287" s="1" t="s">
        <v>40</v>
      </c>
      <c r="C5287" s="1" t="s">
        <v>2999</v>
      </c>
      <c r="D5287" s="1">
        <v>2019</v>
      </c>
      <c r="E5287" s="2">
        <v>0</v>
      </c>
      <c r="F5287" s="2">
        <v>0</v>
      </c>
      <c r="G5287" s="2">
        <v>743384</v>
      </c>
      <c r="H5287" s="2">
        <v>491329</v>
      </c>
      <c r="I5287" s="2">
        <v>122336</v>
      </c>
      <c r="J5287" s="2">
        <v>6930</v>
      </c>
      <c r="K5287" s="2">
        <v>0</v>
      </c>
      <c r="L5287" s="2">
        <v>614118</v>
      </c>
      <c r="M5287" s="2">
        <v>252055</v>
      </c>
      <c r="N5287" s="4">
        <f t="shared" si="164"/>
        <v>0</v>
      </c>
      <c r="O5287" s="2">
        <v>0</v>
      </c>
      <c r="P5287" s="2">
        <v>1427752</v>
      </c>
      <c r="Q5287" s="2">
        <v>388334</v>
      </c>
      <c r="R5287" s="2">
        <v>270894</v>
      </c>
      <c r="S5287" s="4">
        <f t="shared" si="165"/>
        <v>5.2705190960301813</v>
      </c>
    </row>
    <row r="5288" spans="1:19" x14ac:dyDescent="0.25">
      <c r="A5288" s="10">
        <v>0</v>
      </c>
      <c r="B5288" s="1" t="s">
        <v>32</v>
      </c>
      <c r="C5288" s="1" t="s">
        <v>1814</v>
      </c>
      <c r="D5288" s="1">
        <v>2019</v>
      </c>
      <c r="E5288" s="2">
        <v>0</v>
      </c>
      <c r="F5288" s="2">
        <v>0</v>
      </c>
      <c r="G5288" s="2">
        <v>248987</v>
      </c>
      <c r="H5288" s="2">
        <v>179084</v>
      </c>
      <c r="I5288" s="2">
        <v>138959</v>
      </c>
      <c r="J5288" s="2">
        <v>11702</v>
      </c>
      <c r="K5288" s="2">
        <v>0</v>
      </c>
      <c r="L5288" s="2">
        <v>98326</v>
      </c>
      <c r="M5288" s="2">
        <v>69903</v>
      </c>
      <c r="N5288" s="4">
        <f t="shared" si="164"/>
        <v>0</v>
      </c>
      <c r="O5288" s="2">
        <v>0</v>
      </c>
      <c r="P5288" s="2">
        <v>355007</v>
      </c>
      <c r="Q5288" s="2">
        <v>96218</v>
      </c>
      <c r="R5288" s="2">
        <v>67075</v>
      </c>
      <c r="S5288" s="4">
        <f t="shared" si="165"/>
        <v>5.2926872903466267</v>
      </c>
    </row>
    <row r="5289" spans="1:19" x14ac:dyDescent="0.25">
      <c r="A5289" s="10">
        <v>0</v>
      </c>
      <c r="B5289" s="1" t="s">
        <v>40</v>
      </c>
      <c r="C5289" s="1" t="s">
        <v>2844</v>
      </c>
      <c r="D5289" s="1">
        <v>2019</v>
      </c>
      <c r="E5289" s="2">
        <v>0</v>
      </c>
      <c r="F5289" s="2">
        <v>0</v>
      </c>
      <c r="G5289" s="2">
        <v>279954</v>
      </c>
      <c r="H5289" s="2">
        <v>226606</v>
      </c>
      <c r="I5289" s="2">
        <v>31246</v>
      </c>
      <c r="J5289" s="2">
        <v>2968</v>
      </c>
      <c r="K5289" s="2">
        <v>40000</v>
      </c>
      <c r="L5289" s="2">
        <v>205740</v>
      </c>
      <c r="M5289" s="2">
        <v>53348</v>
      </c>
      <c r="N5289" s="4">
        <f t="shared" si="164"/>
        <v>0</v>
      </c>
      <c r="O5289" s="2">
        <v>24000</v>
      </c>
      <c r="P5289" s="2">
        <v>499928</v>
      </c>
      <c r="Q5289" s="2">
        <v>140262</v>
      </c>
      <c r="R5289" s="2">
        <v>98262</v>
      </c>
      <c r="S5289" s="4">
        <f t="shared" si="165"/>
        <v>5.3319492784596285</v>
      </c>
    </row>
    <row r="5290" spans="1:19" x14ac:dyDescent="0.25">
      <c r="A5290" s="10">
        <v>0</v>
      </c>
      <c r="B5290" s="1" t="s">
        <v>40</v>
      </c>
      <c r="C5290" s="1" t="s">
        <v>3438</v>
      </c>
      <c r="D5290" s="1">
        <v>2019</v>
      </c>
      <c r="E5290" s="2">
        <v>0</v>
      </c>
      <c r="F5290" s="2">
        <v>0</v>
      </c>
      <c r="G5290" s="2">
        <v>820402</v>
      </c>
      <c r="H5290" s="2">
        <v>470165</v>
      </c>
      <c r="I5290" s="2">
        <v>42634</v>
      </c>
      <c r="J5290" s="2">
        <v>5002</v>
      </c>
      <c r="K5290" s="2">
        <v>7000</v>
      </c>
      <c r="L5290" s="2">
        <v>765766</v>
      </c>
      <c r="M5290" s="2">
        <v>350237</v>
      </c>
      <c r="N5290" s="4">
        <f t="shared" si="164"/>
        <v>0</v>
      </c>
      <c r="O5290" s="2">
        <v>0</v>
      </c>
      <c r="P5290" s="2">
        <v>963732</v>
      </c>
      <c r="Q5290" s="2">
        <v>345224</v>
      </c>
      <c r="R5290" s="2">
        <v>180375</v>
      </c>
      <c r="S5290" s="4">
        <f t="shared" si="165"/>
        <v>5.3429355509355512</v>
      </c>
    </row>
    <row r="5291" spans="1:19" x14ac:dyDescent="0.25">
      <c r="A5291" s="10">
        <v>0</v>
      </c>
      <c r="B5291" s="1" t="s">
        <v>32</v>
      </c>
      <c r="C5291" s="1" t="s">
        <v>1652</v>
      </c>
      <c r="D5291" s="1">
        <v>2019</v>
      </c>
      <c r="E5291" s="2">
        <v>0</v>
      </c>
      <c r="F5291" s="2">
        <v>0</v>
      </c>
      <c r="G5291" s="2">
        <v>97039</v>
      </c>
      <c r="H5291" s="2">
        <v>79576</v>
      </c>
      <c r="I5291" s="2">
        <v>35386</v>
      </c>
      <c r="J5291" s="2">
        <v>5118</v>
      </c>
      <c r="K5291" s="2">
        <v>0</v>
      </c>
      <c r="L5291" s="2">
        <v>56535</v>
      </c>
      <c r="M5291" s="2">
        <v>17463</v>
      </c>
      <c r="N5291" s="4">
        <f t="shared" si="164"/>
        <v>0</v>
      </c>
      <c r="O5291" s="2">
        <v>0</v>
      </c>
      <c r="P5291" s="2">
        <v>167320</v>
      </c>
      <c r="Q5291" s="2">
        <v>55374</v>
      </c>
      <c r="R5291" s="2">
        <v>31295</v>
      </c>
      <c r="S5291" s="4">
        <f t="shared" si="165"/>
        <v>5.3465409809873785</v>
      </c>
    </row>
    <row r="5292" spans="1:19" x14ac:dyDescent="0.25">
      <c r="A5292" s="10">
        <v>0</v>
      </c>
      <c r="B5292" s="1" t="s">
        <v>32</v>
      </c>
      <c r="C5292" s="1" t="s">
        <v>2005</v>
      </c>
      <c r="D5292" s="1">
        <v>2019</v>
      </c>
      <c r="E5292" s="2">
        <v>0</v>
      </c>
      <c r="F5292" s="2">
        <v>0</v>
      </c>
      <c r="G5292" s="2">
        <v>147189</v>
      </c>
      <c r="H5292" s="2">
        <v>110132</v>
      </c>
      <c r="I5292" s="2">
        <v>56795</v>
      </c>
      <c r="J5292" s="2">
        <v>3959</v>
      </c>
      <c r="K5292" s="2">
        <v>0</v>
      </c>
      <c r="L5292" s="2">
        <v>86435</v>
      </c>
      <c r="M5292" s="2">
        <v>37057</v>
      </c>
      <c r="N5292" s="4">
        <f t="shared" si="164"/>
        <v>0</v>
      </c>
      <c r="O5292" s="2">
        <v>2703</v>
      </c>
      <c r="P5292" s="2">
        <v>271059</v>
      </c>
      <c r="Q5292" s="2">
        <v>74894</v>
      </c>
      <c r="R5292" s="2">
        <v>51036</v>
      </c>
      <c r="S5292" s="4">
        <f t="shared" si="165"/>
        <v>5.3640959322830941</v>
      </c>
    </row>
    <row r="5293" spans="1:19" x14ac:dyDescent="0.25">
      <c r="A5293" s="10">
        <v>0</v>
      </c>
      <c r="B5293" s="1" t="s">
        <v>32</v>
      </c>
      <c r="C5293" s="1" t="s">
        <v>1443</v>
      </c>
      <c r="D5293" s="1">
        <v>2019</v>
      </c>
      <c r="E5293" s="2">
        <v>0</v>
      </c>
      <c r="F5293" s="2">
        <v>0</v>
      </c>
      <c r="G5293" s="2">
        <v>207587</v>
      </c>
      <c r="H5293" s="2">
        <v>259901</v>
      </c>
      <c r="I5293" s="2">
        <v>110405</v>
      </c>
      <c r="J5293" s="2">
        <v>5</v>
      </c>
      <c r="K5293" s="2">
        <v>0</v>
      </c>
      <c r="L5293" s="2">
        <v>97177</v>
      </c>
      <c r="M5293" s="2">
        <v>-52314</v>
      </c>
      <c r="N5293" s="4">
        <f t="shared" si="164"/>
        <v>0</v>
      </c>
      <c r="O5293" s="2">
        <v>0</v>
      </c>
      <c r="P5293" s="2">
        <v>254998</v>
      </c>
      <c r="Q5293" s="2">
        <v>88072</v>
      </c>
      <c r="R5293" s="2">
        <v>47234</v>
      </c>
      <c r="S5293" s="4">
        <f t="shared" si="165"/>
        <v>5.398611169919973</v>
      </c>
    </row>
    <row r="5294" spans="1:19" x14ac:dyDescent="0.25">
      <c r="A5294" s="10">
        <v>0</v>
      </c>
      <c r="B5294" s="1" t="s">
        <v>40</v>
      </c>
      <c r="C5294" s="1" t="s">
        <v>1773</v>
      </c>
      <c r="D5294" s="1">
        <v>2019</v>
      </c>
      <c r="E5294" s="2">
        <v>0</v>
      </c>
      <c r="F5294" s="2">
        <v>0</v>
      </c>
      <c r="G5294" s="2">
        <v>726185</v>
      </c>
      <c r="H5294" s="2">
        <v>612404</v>
      </c>
      <c r="I5294" s="2">
        <v>130757</v>
      </c>
      <c r="J5294" s="2">
        <v>0</v>
      </c>
      <c r="K5294" s="2">
        <v>3295</v>
      </c>
      <c r="L5294" s="2">
        <v>592133</v>
      </c>
      <c r="M5294" s="2">
        <v>113781</v>
      </c>
      <c r="N5294" s="4">
        <f t="shared" si="164"/>
        <v>0</v>
      </c>
      <c r="O5294" s="2">
        <v>0</v>
      </c>
      <c r="P5294" s="2">
        <v>1800858</v>
      </c>
      <c r="Q5294" s="2">
        <v>505238</v>
      </c>
      <c r="R5294" s="2">
        <v>328261</v>
      </c>
      <c r="S5294" s="4">
        <f t="shared" si="165"/>
        <v>5.4860553035541839</v>
      </c>
    </row>
    <row r="5295" spans="1:19" x14ac:dyDescent="0.25">
      <c r="A5295" s="10">
        <v>0</v>
      </c>
      <c r="B5295" s="1" t="s">
        <v>32</v>
      </c>
      <c r="C5295" s="1" t="s">
        <v>1819</v>
      </c>
      <c r="D5295" s="1">
        <v>2019</v>
      </c>
      <c r="E5295" s="2">
        <v>0</v>
      </c>
      <c r="F5295" s="2">
        <v>0</v>
      </c>
      <c r="G5295" s="2">
        <v>351910</v>
      </c>
      <c r="H5295" s="2">
        <v>349773</v>
      </c>
      <c r="I5295" s="2">
        <v>196303</v>
      </c>
      <c r="J5295" s="2">
        <v>19438</v>
      </c>
      <c r="K5295" s="2">
        <v>0</v>
      </c>
      <c r="L5295" s="2">
        <v>136169</v>
      </c>
      <c r="M5295" s="2">
        <v>2137</v>
      </c>
      <c r="N5295" s="4">
        <f t="shared" si="164"/>
        <v>0</v>
      </c>
      <c r="O5295" s="2">
        <v>0</v>
      </c>
      <c r="P5295" s="2">
        <v>781315</v>
      </c>
      <c r="Q5295" s="2">
        <v>163420</v>
      </c>
      <c r="R5295" s="2">
        <v>142040</v>
      </c>
      <c r="S5295" s="4">
        <f t="shared" si="165"/>
        <v>5.5006688256829062</v>
      </c>
    </row>
    <row r="5296" spans="1:19" x14ac:dyDescent="0.25">
      <c r="A5296" s="10">
        <v>0</v>
      </c>
      <c r="B5296" s="1" t="s">
        <v>40</v>
      </c>
      <c r="C5296" s="1" t="s">
        <v>3065</v>
      </c>
      <c r="D5296" s="1">
        <v>2019</v>
      </c>
      <c r="E5296" s="2">
        <v>0</v>
      </c>
      <c r="F5296" s="2">
        <v>0</v>
      </c>
      <c r="G5296" s="2">
        <v>258031</v>
      </c>
      <c r="H5296" s="2">
        <v>161800</v>
      </c>
      <c r="I5296" s="2">
        <v>3483</v>
      </c>
      <c r="J5296" s="2">
        <v>4198</v>
      </c>
      <c r="K5296" s="2">
        <v>8810</v>
      </c>
      <c r="L5296" s="2">
        <v>241540</v>
      </c>
      <c r="M5296" s="2">
        <v>96231</v>
      </c>
      <c r="N5296" s="4">
        <f t="shared" si="164"/>
        <v>0</v>
      </c>
      <c r="O5296" s="2">
        <v>249267</v>
      </c>
      <c r="P5296" s="2">
        <v>308872</v>
      </c>
      <c r="Q5296" s="2">
        <v>171966</v>
      </c>
      <c r="R5296" s="2">
        <v>101364</v>
      </c>
      <c r="S5296" s="4">
        <f t="shared" si="165"/>
        <v>5.5062842823882248</v>
      </c>
    </row>
    <row r="5297" spans="1:19" x14ac:dyDescent="0.25">
      <c r="A5297" s="10">
        <v>0</v>
      </c>
      <c r="B5297" s="1" t="s">
        <v>55</v>
      </c>
      <c r="C5297" s="1" t="s">
        <v>4104</v>
      </c>
      <c r="D5297" s="1">
        <v>2019</v>
      </c>
      <c r="E5297" s="2">
        <v>0</v>
      </c>
      <c r="F5297" s="2">
        <v>0</v>
      </c>
      <c r="G5297" s="2">
        <v>783664</v>
      </c>
      <c r="H5297" s="2">
        <v>848032</v>
      </c>
      <c r="I5297" s="2">
        <v>350833</v>
      </c>
      <c r="J5297" s="2">
        <v>29395</v>
      </c>
      <c r="K5297" s="2">
        <v>290259</v>
      </c>
      <c r="L5297" s="2">
        <v>113177</v>
      </c>
      <c r="M5297" s="2">
        <v>-64368</v>
      </c>
      <c r="N5297" s="4">
        <f t="shared" si="164"/>
        <v>0</v>
      </c>
      <c r="O5297" s="2">
        <v>0</v>
      </c>
      <c r="P5297" s="2">
        <v>568302</v>
      </c>
      <c r="Q5297" s="2">
        <v>96364</v>
      </c>
      <c r="R5297" s="2">
        <v>103047</v>
      </c>
      <c r="S5297" s="4">
        <f t="shared" si="165"/>
        <v>5.5149786019971465</v>
      </c>
    </row>
    <row r="5298" spans="1:19" x14ac:dyDescent="0.25">
      <c r="A5298" s="10">
        <v>0</v>
      </c>
      <c r="B5298" s="1" t="s">
        <v>32</v>
      </c>
      <c r="C5298" s="1" t="s">
        <v>1892</v>
      </c>
      <c r="D5298" s="1">
        <v>2019</v>
      </c>
      <c r="E5298" s="2">
        <v>0</v>
      </c>
      <c r="F5298" s="2">
        <v>0</v>
      </c>
      <c r="G5298" s="2">
        <v>199898</v>
      </c>
      <c r="H5298" s="2">
        <v>159093</v>
      </c>
      <c r="I5298" s="2">
        <v>85173</v>
      </c>
      <c r="J5298" s="2">
        <v>0</v>
      </c>
      <c r="K5298" s="2">
        <v>0</v>
      </c>
      <c r="L5298" s="2">
        <v>114725</v>
      </c>
      <c r="M5298" s="2">
        <v>40805</v>
      </c>
      <c r="N5298" s="4">
        <f t="shared" si="164"/>
        <v>0</v>
      </c>
      <c r="O5298" s="2">
        <v>0</v>
      </c>
      <c r="P5298" s="2">
        <v>482184</v>
      </c>
      <c r="Q5298" s="2">
        <v>104746</v>
      </c>
      <c r="R5298" s="2">
        <v>86320</v>
      </c>
      <c r="S5298" s="4">
        <f t="shared" si="165"/>
        <v>5.5860055607043559</v>
      </c>
    </row>
    <row r="5299" spans="1:19" x14ac:dyDescent="0.25">
      <c r="A5299" s="10">
        <v>0</v>
      </c>
      <c r="B5299" s="1" t="s">
        <v>40</v>
      </c>
      <c r="C5299" s="1" t="s">
        <v>3410</v>
      </c>
      <c r="D5299" s="1">
        <v>2019</v>
      </c>
      <c r="E5299" s="2">
        <v>0</v>
      </c>
      <c r="F5299" s="2">
        <v>0</v>
      </c>
      <c r="G5299" s="2">
        <v>603981</v>
      </c>
      <c r="H5299" s="2">
        <v>361612</v>
      </c>
      <c r="I5299" s="2">
        <v>2700</v>
      </c>
      <c r="J5299" s="2">
        <v>3858</v>
      </c>
      <c r="K5299" s="2">
        <v>0</v>
      </c>
      <c r="L5299" s="2">
        <v>597423</v>
      </c>
      <c r="M5299" s="2">
        <v>242369</v>
      </c>
      <c r="N5299" s="4">
        <f t="shared" si="164"/>
        <v>0</v>
      </c>
      <c r="O5299" s="2">
        <v>0</v>
      </c>
      <c r="P5299" s="2">
        <v>1402312</v>
      </c>
      <c r="Q5299" s="2">
        <v>327714</v>
      </c>
      <c r="R5299" s="2">
        <v>249909</v>
      </c>
      <c r="S5299" s="4">
        <f t="shared" si="165"/>
        <v>5.6112905097455474</v>
      </c>
    </row>
    <row r="5300" spans="1:19" x14ac:dyDescent="0.25">
      <c r="A5300" s="10">
        <v>0</v>
      </c>
      <c r="B5300" s="1" t="s">
        <v>40</v>
      </c>
      <c r="C5300" s="1" t="s">
        <v>3079</v>
      </c>
      <c r="D5300" s="1">
        <v>2019</v>
      </c>
      <c r="E5300" s="2">
        <v>0</v>
      </c>
      <c r="F5300" s="2">
        <v>0</v>
      </c>
      <c r="G5300" s="2">
        <v>5060895</v>
      </c>
      <c r="H5300" s="2">
        <v>3134116</v>
      </c>
      <c r="I5300" s="2">
        <v>2614046</v>
      </c>
      <c r="J5300" s="2">
        <v>65489</v>
      </c>
      <c r="K5300" s="2">
        <v>0</v>
      </c>
      <c r="L5300" s="2">
        <v>2381360</v>
      </c>
      <c r="M5300" s="2">
        <v>1926779</v>
      </c>
      <c r="N5300" s="4">
        <f t="shared" si="164"/>
        <v>0</v>
      </c>
      <c r="O5300" s="2">
        <v>107411</v>
      </c>
      <c r="P5300" s="2">
        <v>5268266</v>
      </c>
      <c r="Q5300" s="2">
        <v>1230037</v>
      </c>
      <c r="R5300" s="2">
        <v>954536</v>
      </c>
      <c r="S5300" s="4">
        <f t="shared" si="165"/>
        <v>5.63171739986758</v>
      </c>
    </row>
    <row r="5301" spans="1:19" x14ac:dyDescent="0.25">
      <c r="A5301" s="10">
        <v>0</v>
      </c>
      <c r="B5301" s="1" t="s">
        <v>40</v>
      </c>
      <c r="C5301" s="1" t="s">
        <v>2954</v>
      </c>
      <c r="D5301" s="1">
        <v>2019</v>
      </c>
      <c r="E5301" s="2">
        <v>0</v>
      </c>
      <c r="F5301" s="2">
        <v>0</v>
      </c>
      <c r="G5301" s="2">
        <v>929897</v>
      </c>
      <c r="H5301" s="2">
        <v>622924</v>
      </c>
      <c r="I5301" s="2">
        <v>15253</v>
      </c>
      <c r="J5301" s="2">
        <v>4467</v>
      </c>
      <c r="K5301" s="2">
        <v>0</v>
      </c>
      <c r="L5301" s="2">
        <v>910177</v>
      </c>
      <c r="M5301" s="2">
        <v>306973</v>
      </c>
      <c r="N5301" s="4">
        <f t="shared" si="164"/>
        <v>0</v>
      </c>
      <c r="O5301" s="2">
        <v>0</v>
      </c>
      <c r="P5301" s="2">
        <v>1862490</v>
      </c>
      <c r="Q5301" s="2">
        <v>526082</v>
      </c>
      <c r="R5301" s="2">
        <v>326545</v>
      </c>
      <c r="S5301" s="4">
        <f t="shared" si="165"/>
        <v>5.7036243090538825</v>
      </c>
    </row>
    <row r="5302" spans="1:19" x14ac:dyDescent="0.25">
      <c r="A5302" s="10">
        <v>0</v>
      </c>
      <c r="B5302" s="1" t="s">
        <v>61</v>
      </c>
      <c r="C5302" s="1" t="s">
        <v>118</v>
      </c>
      <c r="D5302" s="1">
        <v>2019</v>
      </c>
      <c r="E5302" s="2">
        <v>0</v>
      </c>
      <c r="F5302" s="2">
        <v>0</v>
      </c>
      <c r="G5302" s="2">
        <v>151246</v>
      </c>
      <c r="H5302" s="2">
        <v>127877</v>
      </c>
      <c r="I5302" s="2">
        <v>43833</v>
      </c>
      <c r="J5302" s="2">
        <v>18129</v>
      </c>
      <c r="K5302" s="2">
        <v>0</v>
      </c>
      <c r="L5302" s="2">
        <v>89284</v>
      </c>
      <c r="M5302" s="2">
        <v>23369</v>
      </c>
      <c r="N5302" s="4">
        <f t="shared" si="164"/>
        <v>0</v>
      </c>
      <c r="O5302" s="2">
        <v>0</v>
      </c>
      <c r="P5302" s="2">
        <v>515858</v>
      </c>
      <c r="Q5302" s="2">
        <v>133960</v>
      </c>
      <c r="R5302" s="2">
        <v>89745</v>
      </c>
      <c r="S5302" s="4">
        <f t="shared" si="165"/>
        <v>5.7480416736308433</v>
      </c>
    </row>
    <row r="5303" spans="1:19" x14ac:dyDescent="0.25">
      <c r="A5303" s="10">
        <v>1</v>
      </c>
      <c r="B5303" s="1" t="s">
        <v>32</v>
      </c>
      <c r="C5303" s="1" t="s">
        <v>1861</v>
      </c>
      <c r="D5303" s="1">
        <v>2019</v>
      </c>
      <c r="E5303" s="2">
        <v>0</v>
      </c>
      <c r="F5303" s="2">
        <v>0</v>
      </c>
      <c r="G5303" s="2">
        <v>15764733</v>
      </c>
      <c r="H5303" s="2">
        <v>16184904</v>
      </c>
      <c r="I5303" s="2">
        <v>6267155</v>
      </c>
      <c r="J5303" s="2">
        <v>0</v>
      </c>
      <c r="K5303" s="2">
        <v>0</v>
      </c>
      <c r="L5303" s="2">
        <v>9497578</v>
      </c>
      <c r="M5303" s="2">
        <v>-420171</v>
      </c>
      <c r="N5303" s="4">
        <f t="shared" si="164"/>
        <v>0</v>
      </c>
      <c r="O5303" s="2">
        <v>0</v>
      </c>
      <c r="P5303" s="2">
        <v>6468237</v>
      </c>
      <c r="Q5303" s="2">
        <v>1278357</v>
      </c>
      <c r="R5303" s="2">
        <v>1098032</v>
      </c>
      <c r="S5303" s="4">
        <f t="shared" si="165"/>
        <v>5.890754549958471</v>
      </c>
    </row>
    <row r="5304" spans="1:19" x14ac:dyDescent="0.25">
      <c r="A5304" s="10">
        <v>0</v>
      </c>
      <c r="B5304" s="1" t="s">
        <v>61</v>
      </c>
      <c r="C5304" s="1" t="s">
        <v>4268</v>
      </c>
      <c r="D5304" s="1">
        <v>2019</v>
      </c>
      <c r="E5304" s="2">
        <v>0</v>
      </c>
      <c r="F5304" s="2">
        <v>0</v>
      </c>
      <c r="G5304" s="2">
        <v>80368</v>
      </c>
      <c r="H5304" s="2">
        <v>71801</v>
      </c>
      <c r="I5304" s="2">
        <v>2550</v>
      </c>
      <c r="J5304" s="2">
        <v>16196</v>
      </c>
      <c r="K5304" s="2">
        <v>0</v>
      </c>
      <c r="L5304" s="2">
        <v>61622</v>
      </c>
      <c r="M5304" s="2">
        <v>8567</v>
      </c>
      <c r="N5304" s="4">
        <f t="shared" si="164"/>
        <v>0</v>
      </c>
      <c r="O5304" s="2">
        <v>2250</v>
      </c>
      <c r="P5304" s="2">
        <v>294057</v>
      </c>
      <c r="Q5304" s="2">
        <v>74648</v>
      </c>
      <c r="R5304" s="2">
        <v>50236</v>
      </c>
      <c r="S5304" s="4">
        <f t="shared" si="165"/>
        <v>5.8983000238872521</v>
      </c>
    </row>
    <row r="5305" spans="1:19" x14ac:dyDescent="0.25">
      <c r="A5305" s="10">
        <v>0</v>
      </c>
      <c r="B5305" s="1" t="s">
        <v>32</v>
      </c>
      <c r="C5305" s="1" t="s">
        <v>1278</v>
      </c>
      <c r="D5305" s="1">
        <v>2019</v>
      </c>
      <c r="E5305" s="2">
        <v>0</v>
      </c>
      <c r="F5305" s="2">
        <v>0</v>
      </c>
      <c r="G5305" s="2">
        <v>513812</v>
      </c>
      <c r="H5305" s="2">
        <v>572984</v>
      </c>
      <c r="I5305" s="2">
        <v>314826</v>
      </c>
      <c r="J5305" s="2">
        <v>0</v>
      </c>
      <c r="K5305" s="2">
        <v>0</v>
      </c>
      <c r="L5305" s="2">
        <v>198986</v>
      </c>
      <c r="M5305" s="2">
        <v>-59172</v>
      </c>
      <c r="N5305" s="4">
        <f t="shared" si="164"/>
        <v>0</v>
      </c>
      <c r="O5305" s="2">
        <v>0</v>
      </c>
      <c r="P5305" s="2">
        <v>987668</v>
      </c>
      <c r="Q5305" s="2">
        <v>245027</v>
      </c>
      <c r="R5305" s="2">
        <v>166169</v>
      </c>
      <c r="S5305" s="4">
        <f t="shared" si="165"/>
        <v>5.943756055581968</v>
      </c>
    </row>
    <row r="5306" spans="1:19" x14ac:dyDescent="0.25">
      <c r="A5306" s="10">
        <v>0</v>
      </c>
      <c r="B5306" s="1" t="s">
        <v>32</v>
      </c>
      <c r="C5306" s="1" t="s">
        <v>271</v>
      </c>
      <c r="D5306" s="1">
        <v>2019</v>
      </c>
      <c r="E5306" s="2">
        <v>0</v>
      </c>
      <c r="F5306" s="2">
        <v>0</v>
      </c>
      <c r="G5306" s="2">
        <v>344262</v>
      </c>
      <c r="H5306" s="2">
        <v>325163</v>
      </c>
      <c r="I5306" s="2">
        <v>127316</v>
      </c>
      <c r="J5306" s="2">
        <v>0</v>
      </c>
      <c r="K5306" s="2">
        <v>0</v>
      </c>
      <c r="L5306" s="2">
        <v>216946</v>
      </c>
      <c r="M5306" s="2">
        <v>19099</v>
      </c>
      <c r="N5306" s="4">
        <f t="shared" si="164"/>
        <v>0</v>
      </c>
      <c r="O5306" s="2">
        <v>0</v>
      </c>
      <c r="P5306" s="2">
        <v>690422</v>
      </c>
      <c r="Q5306" s="2">
        <v>184550</v>
      </c>
      <c r="R5306" s="2">
        <v>116145</v>
      </c>
      <c r="S5306" s="4">
        <f t="shared" si="165"/>
        <v>5.9444831891170518</v>
      </c>
    </row>
    <row r="5307" spans="1:19" x14ac:dyDescent="0.25">
      <c r="A5307" s="10">
        <v>0</v>
      </c>
      <c r="B5307" s="1" t="s">
        <v>32</v>
      </c>
      <c r="C5307" s="1" t="s">
        <v>1794</v>
      </c>
      <c r="D5307" s="1">
        <v>2019</v>
      </c>
      <c r="E5307" s="2">
        <v>0</v>
      </c>
      <c r="F5307" s="2">
        <v>0</v>
      </c>
      <c r="G5307" s="2">
        <v>869552</v>
      </c>
      <c r="H5307" s="2">
        <v>605553</v>
      </c>
      <c r="I5307" s="2">
        <v>295373</v>
      </c>
      <c r="J5307" s="2">
        <v>0</v>
      </c>
      <c r="K5307" s="2">
        <v>0</v>
      </c>
      <c r="L5307" s="2">
        <v>574179</v>
      </c>
      <c r="M5307" s="2">
        <v>263999</v>
      </c>
      <c r="N5307" s="4">
        <f t="shared" si="164"/>
        <v>0</v>
      </c>
      <c r="O5307" s="2">
        <v>0</v>
      </c>
      <c r="P5307" s="2">
        <v>1519981</v>
      </c>
      <c r="Q5307" s="2">
        <v>560441</v>
      </c>
      <c r="R5307" s="2">
        <v>249059</v>
      </c>
      <c r="S5307" s="4">
        <f t="shared" si="165"/>
        <v>6.1028952979013003</v>
      </c>
    </row>
    <row r="5308" spans="1:19" x14ac:dyDescent="0.25">
      <c r="A5308" s="10">
        <v>0</v>
      </c>
      <c r="B5308" s="1" t="s">
        <v>40</v>
      </c>
      <c r="C5308" s="1" t="s">
        <v>3255</v>
      </c>
      <c r="D5308" s="1">
        <v>2019</v>
      </c>
      <c r="E5308" s="2">
        <v>0</v>
      </c>
      <c r="F5308" s="2">
        <v>0</v>
      </c>
      <c r="G5308" s="2">
        <v>468359</v>
      </c>
      <c r="H5308" s="2">
        <v>268389</v>
      </c>
      <c r="I5308" s="2">
        <v>69344</v>
      </c>
      <c r="J5308" s="2">
        <v>17514</v>
      </c>
      <c r="K5308" s="2">
        <v>0</v>
      </c>
      <c r="L5308" s="2">
        <v>381501</v>
      </c>
      <c r="M5308" s="2">
        <v>199970</v>
      </c>
      <c r="N5308" s="4">
        <f t="shared" si="164"/>
        <v>0</v>
      </c>
      <c r="O5308" s="2">
        <v>0</v>
      </c>
      <c r="P5308" s="2">
        <v>670941</v>
      </c>
      <c r="Q5308" s="2">
        <v>218303</v>
      </c>
      <c r="R5308" s="2">
        <v>108339</v>
      </c>
      <c r="S5308" s="4">
        <f t="shared" si="165"/>
        <v>6.1929775980948687</v>
      </c>
    </row>
    <row r="5309" spans="1:19" x14ac:dyDescent="0.25">
      <c r="A5309" s="10">
        <v>0</v>
      </c>
      <c r="B5309" s="1" t="s">
        <v>45</v>
      </c>
      <c r="C5309" s="1" t="s">
        <v>3688</v>
      </c>
      <c r="D5309" s="1">
        <v>2019</v>
      </c>
      <c r="E5309" s="2">
        <v>0</v>
      </c>
      <c r="F5309" s="2">
        <v>0</v>
      </c>
      <c r="G5309" s="2">
        <v>718041</v>
      </c>
      <c r="H5309" s="2">
        <v>447279</v>
      </c>
      <c r="I5309" s="2">
        <v>199264</v>
      </c>
      <c r="J5309" s="2">
        <v>25327</v>
      </c>
      <c r="K5309" s="2">
        <v>419901</v>
      </c>
      <c r="L5309" s="2">
        <v>73549</v>
      </c>
      <c r="M5309" s="2">
        <v>270762</v>
      </c>
      <c r="N5309" s="4">
        <f t="shared" si="164"/>
        <v>0</v>
      </c>
      <c r="O5309" s="2">
        <v>0</v>
      </c>
      <c r="P5309" s="2">
        <v>450768</v>
      </c>
      <c r="Q5309" s="2">
        <v>98666</v>
      </c>
      <c r="R5309" s="2">
        <v>69683</v>
      </c>
      <c r="S5309" s="4">
        <f t="shared" si="165"/>
        <v>6.468837449593158</v>
      </c>
    </row>
    <row r="5310" spans="1:19" x14ac:dyDescent="0.25">
      <c r="A5310" s="10">
        <v>0</v>
      </c>
      <c r="B5310" s="1" t="s">
        <v>40</v>
      </c>
      <c r="C5310" s="1" t="s">
        <v>2788</v>
      </c>
      <c r="D5310" s="1">
        <v>2019</v>
      </c>
      <c r="E5310" s="2">
        <v>0</v>
      </c>
      <c r="F5310" s="2">
        <v>0</v>
      </c>
      <c r="G5310" s="2">
        <v>246400</v>
      </c>
      <c r="H5310" s="2">
        <v>213847</v>
      </c>
      <c r="I5310" s="2">
        <v>4380</v>
      </c>
      <c r="J5310" s="2">
        <v>8234</v>
      </c>
      <c r="K5310" s="2">
        <v>0</v>
      </c>
      <c r="L5310" s="2">
        <v>233786</v>
      </c>
      <c r="M5310" s="2">
        <v>32553</v>
      </c>
      <c r="N5310" s="4">
        <f t="shared" si="164"/>
        <v>0</v>
      </c>
      <c r="O5310" s="2">
        <v>190335</v>
      </c>
      <c r="P5310" s="2">
        <v>705406</v>
      </c>
      <c r="Q5310" s="2">
        <v>196094</v>
      </c>
      <c r="R5310" s="2">
        <v>137494</v>
      </c>
      <c r="S5310" s="4">
        <f t="shared" si="165"/>
        <v>6.5147642806231545</v>
      </c>
    </row>
    <row r="5311" spans="1:19" x14ac:dyDescent="0.25">
      <c r="A5311" s="10">
        <v>0</v>
      </c>
      <c r="B5311" s="1" t="s">
        <v>32</v>
      </c>
      <c r="C5311" s="1" t="s">
        <v>1529</v>
      </c>
      <c r="D5311" s="1">
        <v>2019</v>
      </c>
      <c r="E5311" s="2">
        <v>0</v>
      </c>
      <c r="F5311" s="2">
        <v>0</v>
      </c>
      <c r="G5311" s="2">
        <v>984125</v>
      </c>
      <c r="H5311" s="2">
        <v>854791</v>
      </c>
      <c r="I5311" s="2">
        <v>0</v>
      </c>
      <c r="J5311" s="2">
        <v>0</v>
      </c>
      <c r="K5311" s="2">
        <v>0</v>
      </c>
      <c r="L5311" s="2">
        <v>984125</v>
      </c>
      <c r="M5311" s="2">
        <v>129334</v>
      </c>
      <c r="N5311" s="4">
        <f t="shared" si="164"/>
        <v>0</v>
      </c>
      <c r="O5311" s="2">
        <v>859753</v>
      </c>
      <c r="P5311" s="2">
        <v>227345</v>
      </c>
      <c r="Q5311" s="2">
        <v>281222</v>
      </c>
      <c r="R5311" s="2">
        <v>166146</v>
      </c>
      <c r="S5311" s="4">
        <f t="shared" si="165"/>
        <v>6.5430284207865368</v>
      </c>
    </row>
    <row r="5312" spans="1:19" x14ac:dyDescent="0.25">
      <c r="A5312" s="10">
        <v>0</v>
      </c>
      <c r="B5312" s="1" t="s">
        <v>40</v>
      </c>
      <c r="C5312" s="1" t="s">
        <v>3454</v>
      </c>
      <c r="D5312" s="1">
        <v>2019</v>
      </c>
      <c r="E5312" s="2">
        <v>0</v>
      </c>
      <c r="F5312" s="2">
        <v>0</v>
      </c>
      <c r="G5312" s="2">
        <v>488637</v>
      </c>
      <c r="H5312" s="2">
        <v>491601</v>
      </c>
      <c r="I5312" s="2">
        <v>41363</v>
      </c>
      <c r="J5312" s="2">
        <v>0</v>
      </c>
      <c r="K5312" s="2">
        <v>0</v>
      </c>
      <c r="L5312" s="2">
        <v>447274</v>
      </c>
      <c r="M5312" s="2">
        <v>-2964</v>
      </c>
      <c r="N5312" s="4">
        <f t="shared" si="164"/>
        <v>0</v>
      </c>
      <c r="O5312" s="2">
        <v>0</v>
      </c>
      <c r="P5312" s="2">
        <v>1543181</v>
      </c>
      <c r="Q5312" s="2">
        <v>351562</v>
      </c>
      <c r="R5312" s="2">
        <v>234015</v>
      </c>
      <c r="S5312" s="4">
        <f t="shared" si="165"/>
        <v>6.594367882400701</v>
      </c>
    </row>
    <row r="5313" spans="1:19" x14ac:dyDescent="0.25">
      <c r="A5313" s="10">
        <v>0</v>
      </c>
      <c r="B5313" s="1" t="s">
        <v>40</v>
      </c>
      <c r="C5313" s="1" t="s">
        <v>3515</v>
      </c>
      <c r="D5313" s="1">
        <v>2019</v>
      </c>
      <c r="E5313" s="2">
        <v>0</v>
      </c>
      <c r="F5313" s="2">
        <v>0</v>
      </c>
      <c r="G5313" s="2">
        <v>3398693</v>
      </c>
      <c r="H5313" s="2">
        <v>1797227</v>
      </c>
      <c r="I5313" s="2">
        <v>201575</v>
      </c>
      <c r="J5313" s="2">
        <v>0</v>
      </c>
      <c r="K5313" s="2">
        <v>560000</v>
      </c>
      <c r="L5313" s="2">
        <v>2637118</v>
      </c>
      <c r="M5313" s="2">
        <v>1601466</v>
      </c>
      <c r="N5313" s="4">
        <f t="shared" si="164"/>
        <v>0</v>
      </c>
      <c r="O5313" s="2">
        <v>2436437</v>
      </c>
      <c r="P5313" s="2">
        <v>2680524</v>
      </c>
      <c r="Q5313" s="2">
        <v>1210290</v>
      </c>
      <c r="R5313" s="2">
        <v>771139</v>
      </c>
      <c r="S5313" s="4">
        <f t="shared" si="165"/>
        <v>6.6355883958663746</v>
      </c>
    </row>
    <row r="5314" spans="1:19" x14ac:dyDescent="0.25">
      <c r="A5314" s="10">
        <v>0</v>
      </c>
      <c r="B5314" s="1" t="s">
        <v>32</v>
      </c>
      <c r="C5314" s="1" t="s">
        <v>1779</v>
      </c>
      <c r="D5314" s="1">
        <v>2019</v>
      </c>
      <c r="E5314" s="2">
        <v>0</v>
      </c>
      <c r="F5314" s="2">
        <v>0</v>
      </c>
      <c r="G5314" s="2">
        <v>115920</v>
      </c>
      <c r="H5314" s="2">
        <v>112915</v>
      </c>
      <c r="I5314" s="2">
        <v>32440</v>
      </c>
      <c r="J5314" s="2">
        <v>0</v>
      </c>
      <c r="K5314" s="2">
        <v>0</v>
      </c>
      <c r="L5314" s="2">
        <v>83480</v>
      </c>
      <c r="M5314" s="2">
        <v>3005</v>
      </c>
      <c r="N5314" s="4">
        <f t="shared" ref="N5314:N5377" si="166">(E5314-F5314)/G5314</f>
        <v>0</v>
      </c>
      <c r="O5314" s="2">
        <v>25753</v>
      </c>
      <c r="P5314" s="2">
        <v>393728</v>
      </c>
      <c r="Q5314" s="2">
        <v>78002</v>
      </c>
      <c r="R5314" s="2">
        <v>61364</v>
      </c>
      <c r="S5314" s="4">
        <f t="shared" ref="S5314:S5377" si="167">(O5314+P5314)/R5314</f>
        <v>6.8359461573561049</v>
      </c>
    </row>
    <row r="5315" spans="1:19" x14ac:dyDescent="0.25">
      <c r="A5315" s="10">
        <v>0</v>
      </c>
      <c r="B5315" s="1" t="s">
        <v>32</v>
      </c>
      <c r="C5315" s="1" t="s">
        <v>2441</v>
      </c>
      <c r="D5315" s="1">
        <v>2019</v>
      </c>
      <c r="E5315" s="2">
        <v>0</v>
      </c>
      <c r="F5315" s="2">
        <v>0</v>
      </c>
      <c r="G5315" s="2">
        <v>159398</v>
      </c>
      <c r="H5315" s="2">
        <v>157217</v>
      </c>
      <c r="I5315" s="2">
        <v>83285</v>
      </c>
      <c r="J5315" s="2">
        <v>14481</v>
      </c>
      <c r="K5315" s="2">
        <v>0</v>
      </c>
      <c r="L5315" s="2">
        <v>61632</v>
      </c>
      <c r="M5315" s="2">
        <v>2181</v>
      </c>
      <c r="N5315" s="4">
        <f t="shared" si="166"/>
        <v>0</v>
      </c>
      <c r="O5315" s="2">
        <v>19942</v>
      </c>
      <c r="P5315" s="2">
        <v>338627</v>
      </c>
      <c r="Q5315" s="2">
        <v>79449</v>
      </c>
      <c r="R5315" s="2">
        <v>51934</v>
      </c>
      <c r="S5315" s="4">
        <f t="shared" si="167"/>
        <v>6.9043208687950086</v>
      </c>
    </row>
    <row r="5316" spans="1:19" x14ac:dyDescent="0.25">
      <c r="A5316" s="10">
        <v>0</v>
      </c>
      <c r="B5316" s="1" t="s">
        <v>61</v>
      </c>
      <c r="C5316" s="1" t="s">
        <v>4437</v>
      </c>
      <c r="D5316" s="1">
        <v>2019</v>
      </c>
      <c r="E5316" s="2">
        <v>0</v>
      </c>
      <c r="F5316" s="2">
        <v>0</v>
      </c>
      <c r="G5316" s="2">
        <v>35642</v>
      </c>
      <c r="H5316" s="2">
        <v>35691</v>
      </c>
      <c r="I5316" s="2">
        <v>15600</v>
      </c>
      <c r="J5316" s="2">
        <v>4244</v>
      </c>
      <c r="K5316" s="2">
        <v>0</v>
      </c>
      <c r="L5316" s="2">
        <v>15798</v>
      </c>
      <c r="M5316" s="2">
        <v>-49</v>
      </c>
      <c r="N5316" s="4">
        <f t="shared" si="166"/>
        <v>0</v>
      </c>
      <c r="O5316" s="2">
        <v>0</v>
      </c>
      <c r="P5316" s="2">
        <v>134915</v>
      </c>
      <c r="Q5316" s="2">
        <v>31712</v>
      </c>
      <c r="R5316" s="2">
        <v>18758</v>
      </c>
      <c r="S5316" s="4">
        <f t="shared" si="167"/>
        <v>7.1923979102249707</v>
      </c>
    </row>
    <row r="5317" spans="1:19" x14ac:dyDescent="0.25">
      <c r="A5317" s="10">
        <v>0</v>
      </c>
      <c r="B5317" s="1" t="s">
        <v>61</v>
      </c>
      <c r="C5317" s="1" t="s">
        <v>4312</v>
      </c>
      <c r="D5317" s="1">
        <v>2019</v>
      </c>
      <c r="E5317" s="2">
        <v>0</v>
      </c>
      <c r="F5317" s="2">
        <v>0</v>
      </c>
      <c r="G5317" s="2">
        <v>627438</v>
      </c>
      <c r="H5317" s="2">
        <v>537973</v>
      </c>
      <c r="I5317" s="2">
        <v>385623</v>
      </c>
      <c r="J5317" s="2">
        <v>32871</v>
      </c>
      <c r="K5317" s="2">
        <v>0</v>
      </c>
      <c r="L5317" s="2">
        <v>208944</v>
      </c>
      <c r="M5317" s="2">
        <v>89465</v>
      </c>
      <c r="N5317" s="4">
        <f t="shared" si="166"/>
        <v>0</v>
      </c>
      <c r="O5317" s="2">
        <v>0</v>
      </c>
      <c r="P5317" s="2">
        <v>982696</v>
      </c>
      <c r="Q5317" s="2">
        <v>211821</v>
      </c>
      <c r="R5317" s="2">
        <v>134082</v>
      </c>
      <c r="S5317" s="4">
        <f t="shared" si="167"/>
        <v>7.32906728718247</v>
      </c>
    </row>
    <row r="5318" spans="1:19" x14ac:dyDescent="0.25">
      <c r="A5318" s="10">
        <v>0</v>
      </c>
      <c r="B5318" s="1" t="s">
        <v>32</v>
      </c>
      <c r="C5318" s="1" t="s">
        <v>2382</v>
      </c>
      <c r="D5318" s="1">
        <v>2019</v>
      </c>
      <c r="E5318" s="2">
        <v>0</v>
      </c>
      <c r="F5318" s="2">
        <v>0</v>
      </c>
      <c r="G5318" s="2">
        <v>98025</v>
      </c>
      <c r="H5318" s="2">
        <v>89174</v>
      </c>
      <c r="I5318" s="2">
        <v>51759</v>
      </c>
      <c r="J5318" s="2">
        <v>0</v>
      </c>
      <c r="K5318" s="2">
        <v>0</v>
      </c>
      <c r="L5318" s="2">
        <v>46266</v>
      </c>
      <c r="M5318" s="2">
        <v>8851</v>
      </c>
      <c r="N5318" s="4">
        <f t="shared" si="166"/>
        <v>0</v>
      </c>
      <c r="O5318" s="2">
        <v>0</v>
      </c>
      <c r="P5318" s="2">
        <v>193570</v>
      </c>
      <c r="Q5318" s="2">
        <v>39981</v>
      </c>
      <c r="R5318" s="2">
        <v>24756</v>
      </c>
      <c r="S5318" s="4">
        <f t="shared" si="167"/>
        <v>7.8191145580869286</v>
      </c>
    </row>
    <row r="5319" spans="1:19" x14ac:dyDescent="0.25">
      <c r="A5319" s="10">
        <v>0</v>
      </c>
      <c r="B5319" s="1" t="s">
        <v>32</v>
      </c>
      <c r="C5319" s="1" t="s">
        <v>2236</v>
      </c>
      <c r="D5319" s="1">
        <v>2019</v>
      </c>
      <c r="E5319" s="2">
        <v>0</v>
      </c>
      <c r="F5319" s="2">
        <v>0</v>
      </c>
      <c r="G5319" s="2">
        <v>168324</v>
      </c>
      <c r="H5319" s="2">
        <v>137077</v>
      </c>
      <c r="I5319" s="2">
        <v>67979</v>
      </c>
      <c r="J5319" s="2">
        <v>0</v>
      </c>
      <c r="K5319" s="2">
        <v>0</v>
      </c>
      <c r="L5319" s="2">
        <v>100345</v>
      </c>
      <c r="M5319" s="2">
        <v>31247</v>
      </c>
      <c r="N5319" s="4">
        <f t="shared" si="166"/>
        <v>0</v>
      </c>
      <c r="O5319" s="2">
        <v>0</v>
      </c>
      <c r="P5319" s="2">
        <v>438383</v>
      </c>
      <c r="Q5319" s="2">
        <v>94136</v>
      </c>
      <c r="R5319" s="2">
        <v>54591</v>
      </c>
      <c r="S5319" s="4">
        <f t="shared" si="167"/>
        <v>8.0303163525123189</v>
      </c>
    </row>
    <row r="5320" spans="1:19" x14ac:dyDescent="0.25">
      <c r="A5320" s="10">
        <v>0</v>
      </c>
      <c r="B5320" s="1" t="s">
        <v>40</v>
      </c>
      <c r="C5320" s="1" t="s">
        <v>3083</v>
      </c>
      <c r="D5320" s="1">
        <v>2019</v>
      </c>
      <c r="E5320" s="2">
        <v>0</v>
      </c>
      <c r="F5320" s="2">
        <v>0</v>
      </c>
      <c r="G5320" s="2">
        <v>851193</v>
      </c>
      <c r="H5320" s="2">
        <v>261306</v>
      </c>
      <c r="I5320" s="2">
        <v>13731</v>
      </c>
      <c r="J5320" s="2">
        <v>2682</v>
      </c>
      <c r="K5320" s="2">
        <v>0</v>
      </c>
      <c r="L5320" s="2">
        <v>834780</v>
      </c>
      <c r="M5320" s="2">
        <v>589887</v>
      </c>
      <c r="N5320" s="4">
        <f t="shared" si="166"/>
        <v>0</v>
      </c>
      <c r="O5320" s="2">
        <v>0</v>
      </c>
      <c r="P5320" s="2">
        <v>1281607</v>
      </c>
      <c r="Q5320" s="2">
        <v>444762</v>
      </c>
      <c r="R5320" s="2">
        <v>155782</v>
      </c>
      <c r="S5320" s="4">
        <f t="shared" si="167"/>
        <v>8.2269260890218376</v>
      </c>
    </row>
    <row r="5321" spans="1:19" x14ac:dyDescent="0.25">
      <c r="A5321" s="10">
        <v>0</v>
      </c>
      <c r="B5321" s="1" t="s">
        <v>61</v>
      </c>
      <c r="C5321" s="1" t="s">
        <v>4304</v>
      </c>
      <c r="D5321" s="1">
        <v>2019</v>
      </c>
      <c r="E5321" s="2">
        <v>0</v>
      </c>
      <c r="F5321" s="2">
        <v>0</v>
      </c>
      <c r="G5321" s="2">
        <v>58702</v>
      </c>
      <c r="H5321" s="2">
        <v>38811</v>
      </c>
      <c r="I5321" s="2">
        <v>775</v>
      </c>
      <c r="J5321" s="2">
        <v>13109</v>
      </c>
      <c r="K5321" s="2">
        <v>0</v>
      </c>
      <c r="L5321" s="2">
        <v>44818</v>
      </c>
      <c r="M5321" s="2">
        <v>19891</v>
      </c>
      <c r="N5321" s="4">
        <f t="shared" si="166"/>
        <v>0</v>
      </c>
      <c r="O5321" s="2">
        <v>180631</v>
      </c>
      <c r="P5321" s="2">
        <v>122658</v>
      </c>
      <c r="Q5321" s="2">
        <v>58702</v>
      </c>
      <c r="R5321" s="2">
        <v>34812</v>
      </c>
      <c r="S5321" s="4">
        <f t="shared" si="167"/>
        <v>8.712196943582672</v>
      </c>
    </row>
    <row r="5322" spans="1:19" x14ac:dyDescent="0.25">
      <c r="A5322" s="10">
        <v>0</v>
      </c>
      <c r="B5322" s="1" t="s">
        <v>32</v>
      </c>
      <c r="C5322" s="1" t="s">
        <v>2187</v>
      </c>
      <c r="D5322" s="1">
        <v>2019</v>
      </c>
      <c r="E5322" s="2">
        <v>0</v>
      </c>
      <c r="F5322" s="2">
        <v>0</v>
      </c>
      <c r="G5322" s="2">
        <v>88944</v>
      </c>
      <c r="H5322" s="2">
        <v>83872</v>
      </c>
      <c r="I5322" s="2">
        <v>43146</v>
      </c>
      <c r="J5322" s="2">
        <v>0</v>
      </c>
      <c r="K5322" s="2">
        <v>0</v>
      </c>
      <c r="L5322" s="2">
        <v>45798</v>
      </c>
      <c r="M5322" s="2">
        <v>5072</v>
      </c>
      <c r="N5322" s="4">
        <f t="shared" si="166"/>
        <v>0</v>
      </c>
      <c r="O5322" s="2">
        <v>0</v>
      </c>
      <c r="P5322" s="2">
        <v>263497</v>
      </c>
      <c r="Q5322" s="2">
        <v>41621</v>
      </c>
      <c r="R5322" s="2">
        <v>30024</v>
      </c>
      <c r="S5322" s="4">
        <f t="shared" si="167"/>
        <v>8.7762123634425802</v>
      </c>
    </row>
    <row r="5323" spans="1:19" x14ac:dyDescent="0.25">
      <c r="A5323" s="10">
        <v>0</v>
      </c>
      <c r="B5323" s="1" t="s">
        <v>32</v>
      </c>
      <c r="C5323" s="1" t="s">
        <v>1594</v>
      </c>
      <c r="D5323" s="1">
        <v>2019</v>
      </c>
      <c r="E5323" s="2">
        <v>0</v>
      </c>
      <c r="F5323" s="2">
        <v>0</v>
      </c>
      <c r="G5323" s="2">
        <v>259710</v>
      </c>
      <c r="H5323" s="2">
        <v>223108</v>
      </c>
      <c r="I5323" s="2">
        <v>107793</v>
      </c>
      <c r="J5323" s="2">
        <v>0</v>
      </c>
      <c r="K5323" s="2">
        <v>0</v>
      </c>
      <c r="L5323" s="2">
        <v>151917</v>
      </c>
      <c r="M5323" s="2">
        <v>36602</v>
      </c>
      <c r="N5323" s="4">
        <f t="shared" si="166"/>
        <v>0</v>
      </c>
      <c r="O5323" s="2">
        <v>0</v>
      </c>
      <c r="P5323" s="2">
        <v>468538</v>
      </c>
      <c r="Q5323" s="2">
        <v>126254</v>
      </c>
      <c r="R5323" s="2">
        <v>53171</v>
      </c>
      <c r="S5323" s="4">
        <f t="shared" si="167"/>
        <v>8.81190874724944</v>
      </c>
    </row>
    <row r="5324" spans="1:19" x14ac:dyDescent="0.25">
      <c r="A5324" s="10">
        <v>0</v>
      </c>
      <c r="B5324" s="1" t="s">
        <v>32</v>
      </c>
      <c r="C5324" s="1" t="s">
        <v>2422</v>
      </c>
      <c r="D5324" s="1">
        <v>2019</v>
      </c>
      <c r="E5324" s="2">
        <v>0</v>
      </c>
      <c r="F5324" s="2">
        <v>0</v>
      </c>
      <c r="G5324" s="2">
        <v>129805</v>
      </c>
      <c r="H5324" s="2">
        <v>73927</v>
      </c>
      <c r="I5324" s="2">
        <v>37151</v>
      </c>
      <c r="J5324" s="2">
        <v>0</v>
      </c>
      <c r="K5324" s="2">
        <v>0</v>
      </c>
      <c r="L5324" s="2">
        <v>92654</v>
      </c>
      <c r="M5324" s="2">
        <v>55878</v>
      </c>
      <c r="N5324" s="4">
        <f t="shared" si="166"/>
        <v>0</v>
      </c>
      <c r="O5324" s="2">
        <v>2729</v>
      </c>
      <c r="P5324" s="2">
        <v>249570</v>
      </c>
      <c r="Q5324" s="2">
        <v>86583</v>
      </c>
      <c r="R5324" s="2">
        <v>28251</v>
      </c>
      <c r="S5324" s="4">
        <f t="shared" si="167"/>
        <v>8.930621924887614</v>
      </c>
    </row>
    <row r="5325" spans="1:19" x14ac:dyDescent="0.25">
      <c r="A5325" s="10">
        <v>0</v>
      </c>
      <c r="B5325" s="1" t="s">
        <v>61</v>
      </c>
      <c r="C5325" s="1" t="s">
        <v>4411</v>
      </c>
      <c r="D5325" s="1">
        <v>2019</v>
      </c>
      <c r="E5325" s="2">
        <v>0</v>
      </c>
      <c r="F5325" s="2">
        <v>0</v>
      </c>
      <c r="G5325" s="2">
        <v>26540</v>
      </c>
      <c r="H5325" s="2">
        <v>13511</v>
      </c>
      <c r="I5325" s="2">
        <v>0</v>
      </c>
      <c r="J5325" s="2">
        <v>8195</v>
      </c>
      <c r="K5325" s="2">
        <v>0</v>
      </c>
      <c r="L5325" s="2">
        <v>18345</v>
      </c>
      <c r="M5325" s="2">
        <v>13029</v>
      </c>
      <c r="N5325" s="4">
        <f t="shared" si="166"/>
        <v>0</v>
      </c>
      <c r="O5325" s="2">
        <v>0</v>
      </c>
      <c r="P5325" s="2">
        <v>78507</v>
      </c>
      <c r="Q5325" s="2">
        <v>22129</v>
      </c>
      <c r="R5325" s="2">
        <v>8352</v>
      </c>
      <c r="S5325" s="4">
        <f t="shared" si="167"/>
        <v>9.399784482758621</v>
      </c>
    </row>
    <row r="5326" spans="1:19" x14ac:dyDescent="0.25">
      <c r="A5326" s="10">
        <v>0</v>
      </c>
      <c r="B5326" s="1" t="s">
        <v>32</v>
      </c>
      <c r="C5326" s="1" t="s">
        <v>1785</v>
      </c>
      <c r="D5326" s="1">
        <v>2019</v>
      </c>
      <c r="E5326" s="2">
        <v>0</v>
      </c>
      <c r="F5326" s="2">
        <v>0</v>
      </c>
      <c r="G5326" s="2">
        <v>173942</v>
      </c>
      <c r="H5326" s="2">
        <v>124965</v>
      </c>
      <c r="I5326" s="2">
        <v>108759</v>
      </c>
      <c r="J5326" s="2">
        <v>0</v>
      </c>
      <c r="K5326" s="2">
        <v>0</v>
      </c>
      <c r="L5326" s="2">
        <v>65183</v>
      </c>
      <c r="M5326" s="2">
        <v>48977</v>
      </c>
      <c r="N5326" s="4">
        <f t="shared" si="166"/>
        <v>0</v>
      </c>
      <c r="O5326" s="2">
        <v>0</v>
      </c>
      <c r="P5326" s="2">
        <v>351027</v>
      </c>
      <c r="Q5326" s="2">
        <v>58503</v>
      </c>
      <c r="R5326" s="2">
        <v>37341</v>
      </c>
      <c r="S5326" s="4">
        <f t="shared" si="167"/>
        <v>9.4005784526391896</v>
      </c>
    </row>
    <row r="5327" spans="1:19" x14ac:dyDescent="0.25">
      <c r="A5327" s="10">
        <v>0</v>
      </c>
      <c r="B5327" s="1" t="s">
        <v>32</v>
      </c>
      <c r="C5327" s="1" t="s">
        <v>2208</v>
      </c>
      <c r="D5327" s="1">
        <v>2019</v>
      </c>
      <c r="E5327" s="2">
        <v>0</v>
      </c>
      <c r="F5327" s="2">
        <v>0</v>
      </c>
      <c r="G5327" s="2">
        <v>136120</v>
      </c>
      <c r="H5327" s="2">
        <v>142828</v>
      </c>
      <c r="I5327" s="2">
        <v>89363</v>
      </c>
      <c r="J5327" s="2">
        <v>1410</v>
      </c>
      <c r="K5327" s="2">
        <v>0</v>
      </c>
      <c r="L5327" s="2">
        <v>45347</v>
      </c>
      <c r="M5327" s="2">
        <v>-6708</v>
      </c>
      <c r="N5327" s="4">
        <f t="shared" si="166"/>
        <v>0</v>
      </c>
      <c r="O5327" s="2">
        <v>0</v>
      </c>
      <c r="P5327" s="2">
        <v>240983</v>
      </c>
      <c r="Q5327" s="2">
        <v>65352</v>
      </c>
      <c r="R5327" s="2">
        <v>23630</v>
      </c>
      <c r="S5327" s="4">
        <f t="shared" si="167"/>
        <v>10.198180279305967</v>
      </c>
    </row>
    <row r="5328" spans="1:19" x14ac:dyDescent="0.25">
      <c r="A5328" s="10">
        <v>0</v>
      </c>
      <c r="B5328" s="1" t="s">
        <v>32</v>
      </c>
      <c r="C5328" s="1" t="s">
        <v>2054</v>
      </c>
      <c r="D5328" s="1">
        <v>2019</v>
      </c>
      <c r="E5328" s="2">
        <v>0</v>
      </c>
      <c r="F5328" s="2">
        <v>0</v>
      </c>
      <c r="G5328" s="2">
        <v>116411</v>
      </c>
      <c r="H5328" s="2">
        <v>91779</v>
      </c>
      <c r="I5328" s="2">
        <v>40478</v>
      </c>
      <c r="J5328" s="2">
        <v>6849</v>
      </c>
      <c r="K5328" s="2">
        <v>0</v>
      </c>
      <c r="L5328" s="2">
        <v>69084</v>
      </c>
      <c r="M5328" s="2">
        <v>24632</v>
      </c>
      <c r="N5328" s="4">
        <f t="shared" si="166"/>
        <v>0</v>
      </c>
      <c r="O5328" s="2">
        <v>7392</v>
      </c>
      <c r="P5328" s="2">
        <v>398179</v>
      </c>
      <c r="Q5328" s="2">
        <v>71118</v>
      </c>
      <c r="R5328" s="2">
        <v>39595</v>
      </c>
      <c r="S5328" s="4">
        <f t="shared" si="167"/>
        <v>10.242985225407248</v>
      </c>
    </row>
    <row r="5329" spans="1:19" x14ac:dyDescent="0.25">
      <c r="A5329" s="10">
        <v>0</v>
      </c>
      <c r="B5329" s="1" t="s">
        <v>32</v>
      </c>
      <c r="C5329" s="1" t="s">
        <v>2043</v>
      </c>
      <c r="D5329" s="1">
        <v>2019</v>
      </c>
      <c r="E5329" s="2">
        <v>0</v>
      </c>
      <c r="F5329" s="2">
        <v>0</v>
      </c>
      <c r="G5329" s="2">
        <v>90021</v>
      </c>
      <c r="H5329" s="2">
        <v>68929</v>
      </c>
      <c r="I5329" s="2">
        <v>42259</v>
      </c>
      <c r="J5329" s="2">
        <v>0</v>
      </c>
      <c r="K5329" s="2">
        <v>0</v>
      </c>
      <c r="L5329" s="2">
        <v>47762</v>
      </c>
      <c r="M5329" s="2">
        <v>21092</v>
      </c>
      <c r="N5329" s="4">
        <f t="shared" si="166"/>
        <v>0</v>
      </c>
      <c r="O5329" s="2">
        <v>0</v>
      </c>
      <c r="P5329" s="2">
        <v>245636</v>
      </c>
      <c r="Q5329" s="2">
        <v>39385</v>
      </c>
      <c r="R5329" s="2">
        <v>23804</v>
      </c>
      <c r="S5329" s="4">
        <f t="shared" si="167"/>
        <v>10.319106032599564</v>
      </c>
    </row>
    <row r="5330" spans="1:19" x14ac:dyDescent="0.25">
      <c r="A5330" s="10">
        <v>0</v>
      </c>
      <c r="B5330" s="1" t="s">
        <v>32</v>
      </c>
      <c r="C5330" s="1" t="s">
        <v>1433</v>
      </c>
      <c r="D5330" s="1">
        <v>2019</v>
      </c>
      <c r="E5330" s="2">
        <v>0</v>
      </c>
      <c r="F5330" s="2">
        <v>0</v>
      </c>
      <c r="G5330" s="2">
        <v>102437</v>
      </c>
      <c r="H5330" s="2">
        <v>88188</v>
      </c>
      <c r="I5330" s="2">
        <v>49555</v>
      </c>
      <c r="J5330" s="2">
        <v>0</v>
      </c>
      <c r="K5330" s="2">
        <v>0</v>
      </c>
      <c r="L5330" s="2">
        <v>52882</v>
      </c>
      <c r="M5330" s="2">
        <v>14249</v>
      </c>
      <c r="N5330" s="4">
        <f t="shared" si="166"/>
        <v>0</v>
      </c>
      <c r="O5330" s="2">
        <v>7867</v>
      </c>
      <c r="P5330" s="2">
        <v>522027</v>
      </c>
      <c r="Q5330" s="2">
        <v>53641</v>
      </c>
      <c r="R5330" s="2">
        <v>49466</v>
      </c>
      <c r="S5330" s="4">
        <f t="shared" si="167"/>
        <v>10.712287227590668</v>
      </c>
    </row>
    <row r="5331" spans="1:19" x14ac:dyDescent="0.25">
      <c r="A5331" s="10">
        <v>0</v>
      </c>
      <c r="B5331" s="1" t="s">
        <v>32</v>
      </c>
      <c r="C5331" s="1" t="s">
        <v>1640</v>
      </c>
      <c r="D5331" s="1">
        <v>2019</v>
      </c>
      <c r="E5331" s="2">
        <v>0</v>
      </c>
      <c r="F5331" s="2">
        <v>0</v>
      </c>
      <c r="G5331" s="2">
        <v>102533</v>
      </c>
      <c r="H5331" s="2">
        <v>89095</v>
      </c>
      <c r="I5331" s="2">
        <v>25747</v>
      </c>
      <c r="J5331" s="2">
        <v>0</v>
      </c>
      <c r="K5331" s="2">
        <v>0</v>
      </c>
      <c r="L5331" s="2">
        <v>76786</v>
      </c>
      <c r="M5331" s="2">
        <v>13438</v>
      </c>
      <c r="N5331" s="4">
        <f t="shared" si="166"/>
        <v>0</v>
      </c>
      <c r="O5331" s="2">
        <v>0</v>
      </c>
      <c r="P5331" s="2">
        <v>585192</v>
      </c>
      <c r="Q5331" s="2">
        <v>70883</v>
      </c>
      <c r="R5331" s="2">
        <v>47157</v>
      </c>
      <c r="S5331" s="4">
        <f t="shared" si="167"/>
        <v>12.409440804122399</v>
      </c>
    </row>
    <row r="5332" spans="1:19" x14ac:dyDescent="0.25">
      <c r="A5332" s="10">
        <v>0</v>
      </c>
      <c r="B5332" s="1" t="s">
        <v>32</v>
      </c>
      <c r="C5332" s="1" t="s">
        <v>1618</v>
      </c>
      <c r="D5332" s="1">
        <v>2019</v>
      </c>
      <c r="E5332" s="2">
        <v>0</v>
      </c>
      <c r="F5332" s="2">
        <v>0</v>
      </c>
      <c r="G5332" s="2">
        <v>144709</v>
      </c>
      <c r="H5332" s="2">
        <v>161388</v>
      </c>
      <c r="I5332" s="2">
        <v>75416</v>
      </c>
      <c r="J5332" s="2">
        <v>0</v>
      </c>
      <c r="K5332" s="2">
        <v>0</v>
      </c>
      <c r="L5332" s="2">
        <v>69293</v>
      </c>
      <c r="M5332" s="2">
        <v>-16679</v>
      </c>
      <c r="N5332" s="4">
        <f t="shared" si="166"/>
        <v>0</v>
      </c>
      <c r="O5332" s="2">
        <v>0</v>
      </c>
      <c r="P5332" s="2">
        <v>463654</v>
      </c>
      <c r="Q5332" s="2">
        <v>51691</v>
      </c>
      <c r="R5332" s="2">
        <v>37362</v>
      </c>
      <c r="S5332" s="4">
        <f t="shared" si="167"/>
        <v>12.409774637332049</v>
      </c>
    </row>
    <row r="5333" spans="1:19" x14ac:dyDescent="0.25">
      <c r="A5333" s="10">
        <v>0</v>
      </c>
      <c r="B5333" s="1" t="s">
        <v>32</v>
      </c>
      <c r="C5333" s="1" t="s">
        <v>1681</v>
      </c>
      <c r="D5333" s="1">
        <v>2019</v>
      </c>
      <c r="E5333" s="2">
        <v>0</v>
      </c>
      <c r="F5333" s="2">
        <v>0</v>
      </c>
      <c r="G5333" s="2">
        <v>144008</v>
      </c>
      <c r="H5333" s="2">
        <v>90941</v>
      </c>
      <c r="I5333" s="2">
        <v>72456</v>
      </c>
      <c r="J5333" s="2">
        <v>0</v>
      </c>
      <c r="K5333" s="2">
        <v>0</v>
      </c>
      <c r="L5333" s="2">
        <v>71552</v>
      </c>
      <c r="M5333" s="2">
        <v>53067</v>
      </c>
      <c r="N5333" s="4">
        <f t="shared" si="166"/>
        <v>0</v>
      </c>
      <c r="O5333" s="2">
        <v>0</v>
      </c>
      <c r="P5333" s="2">
        <v>451984</v>
      </c>
      <c r="Q5333" s="2">
        <v>66069</v>
      </c>
      <c r="R5333" s="2">
        <v>33283</v>
      </c>
      <c r="S5333" s="4">
        <f t="shared" si="167"/>
        <v>13.580025839016916</v>
      </c>
    </row>
    <row r="5334" spans="1:19" x14ac:dyDescent="0.25">
      <c r="A5334" s="10">
        <v>0</v>
      </c>
      <c r="B5334" s="1" t="s">
        <v>32</v>
      </c>
      <c r="C5334" s="1" t="s">
        <v>1971</v>
      </c>
      <c r="D5334" s="1">
        <v>2019</v>
      </c>
      <c r="E5334" s="2">
        <v>0</v>
      </c>
      <c r="F5334" s="2">
        <v>0</v>
      </c>
      <c r="G5334" s="2">
        <v>143893</v>
      </c>
      <c r="H5334" s="2">
        <v>138001</v>
      </c>
      <c r="I5334" s="2">
        <v>36165</v>
      </c>
      <c r="J5334" s="2">
        <v>0</v>
      </c>
      <c r="K5334" s="2">
        <v>0</v>
      </c>
      <c r="L5334" s="2">
        <v>107728</v>
      </c>
      <c r="M5334" s="2">
        <v>5892</v>
      </c>
      <c r="N5334" s="4">
        <f t="shared" si="166"/>
        <v>0</v>
      </c>
      <c r="O5334" s="2">
        <v>0</v>
      </c>
      <c r="P5334" s="2">
        <v>599767</v>
      </c>
      <c r="Q5334" s="2">
        <v>69823</v>
      </c>
      <c r="R5334" s="2">
        <v>41025</v>
      </c>
      <c r="S5334" s="4">
        <f t="shared" si="167"/>
        <v>14.619549055453991</v>
      </c>
    </row>
    <row r="5335" spans="1:19" x14ac:dyDescent="0.25">
      <c r="A5335" s="10">
        <v>0</v>
      </c>
      <c r="B5335" s="1" t="s">
        <v>32</v>
      </c>
      <c r="C5335" s="1" t="s">
        <v>1683</v>
      </c>
      <c r="D5335" s="1">
        <v>2019</v>
      </c>
      <c r="E5335" s="2">
        <v>0</v>
      </c>
      <c r="F5335" s="2">
        <v>0</v>
      </c>
      <c r="G5335" s="2">
        <v>1807244</v>
      </c>
      <c r="H5335" s="2">
        <v>1468730</v>
      </c>
      <c r="I5335" s="2">
        <v>35402</v>
      </c>
      <c r="J5335" s="2">
        <v>52626</v>
      </c>
      <c r="K5335" s="2">
        <v>0</v>
      </c>
      <c r="L5335" s="2">
        <v>1719216</v>
      </c>
      <c r="M5335" s="2">
        <v>338514</v>
      </c>
      <c r="N5335" s="4">
        <f t="shared" si="166"/>
        <v>0</v>
      </c>
      <c r="O5335" s="2">
        <v>53561</v>
      </c>
      <c r="P5335" s="2">
        <v>7239054</v>
      </c>
      <c r="Q5335" s="2">
        <v>734650</v>
      </c>
      <c r="R5335" s="2">
        <v>470664</v>
      </c>
      <c r="S5335" s="4">
        <f t="shared" si="167"/>
        <v>15.494312290721194</v>
      </c>
    </row>
    <row r="5336" spans="1:19" x14ac:dyDescent="0.25">
      <c r="A5336" s="10">
        <v>0</v>
      </c>
      <c r="B5336" s="1" t="s">
        <v>32</v>
      </c>
      <c r="C5336" s="1" t="s">
        <v>2063</v>
      </c>
      <c r="D5336" s="1">
        <v>2019</v>
      </c>
      <c r="E5336" s="2">
        <v>0</v>
      </c>
      <c r="F5336" s="2">
        <v>0</v>
      </c>
      <c r="G5336" s="2">
        <v>396699</v>
      </c>
      <c r="H5336" s="2">
        <v>282918</v>
      </c>
      <c r="I5336" s="2">
        <v>343335</v>
      </c>
      <c r="J5336" s="2">
        <v>0</v>
      </c>
      <c r="K5336" s="2">
        <v>0</v>
      </c>
      <c r="L5336" s="2">
        <v>53364</v>
      </c>
      <c r="M5336" s="2">
        <v>113781</v>
      </c>
      <c r="N5336" s="4">
        <f t="shared" si="166"/>
        <v>0</v>
      </c>
      <c r="O5336" s="2">
        <v>0</v>
      </c>
      <c r="P5336" s="2">
        <v>372670</v>
      </c>
      <c r="Q5336" s="2">
        <v>42187</v>
      </c>
      <c r="R5336" s="2">
        <v>23114</v>
      </c>
      <c r="S5336" s="4">
        <f t="shared" si="167"/>
        <v>16.123128839664272</v>
      </c>
    </row>
    <row r="5337" spans="1:19" x14ac:dyDescent="0.25">
      <c r="A5337" s="10">
        <v>0</v>
      </c>
      <c r="B5337" s="1" t="s">
        <v>32</v>
      </c>
      <c r="C5337" s="1" t="s">
        <v>1361</v>
      </c>
      <c r="D5337" s="1">
        <v>2019</v>
      </c>
      <c r="E5337" s="2">
        <v>0</v>
      </c>
      <c r="F5337" s="2">
        <v>0</v>
      </c>
      <c r="G5337" s="2">
        <v>164020</v>
      </c>
      <c r="H5337" s="2">
        <v>121161</v>
      </c>
      <c r="I5337" s="2">
        <v>94312</v>
      </c>
      <c r="J5337" s="2">
        <v>0</v>
      </c>
      <c r="K5337" s="2">
        <v>0</v>
      </c>
      <c r="L5337" s="2">
        <v>69708</v>
      </c>
      <c r="M5337" s="2">
        <v>42859</v>
      </c>
      <c r="N5337" s="4">
        <f t="shared" si="166"/>
        <v>0</v>
      </c>
      <c r="O5337" s="2">
        <v>0</v>
      </c>
      <c r="P5337" s="2">
        <v>989999</v>
      </c>
      <c r="Q5337" s="2">
        <v>56578</v>
      </c>
      <c r="R5337" s="2">
        <v>51967</v>
      </c>
      <c r="S5337" s="4">
        <f t="shared" si="167"/>
        <v>19.050532068428041</v>
      </c>
    </row>
    <row r="5338" spans="1:19" x14ac:dyDescent="0.25">
      <c r="A5338" s="10">
        <v>0</v>
      </c>
      <c r="B5338" s="1" t="s">
        <v>40</v>
      </c>
      <c r="C5338" s="1" t="s">
        <v>2909</v>
      </c>
      <c r="D5338" s="1">
        <v>2019</v>
      </c>
      <c r="E5338" s="2">
        <v>0</v>
      </c>
      <c r="F5338" s="2">
        <v>0</v>
      </c>
      <c r="G5338" s="2">
        <v>69597</v>
      </c>
      <c r="H5338" s="2">
        <v>32937</v>
      </c>
      <c r="I5338" s="2">
        <v>13810</v>
      </c>
      <c r="J5338" s="2">
        <v>0</v>
      </c>
      <c r="K5338" s="2">
        <v>0</v>
      </c>
      <c r="L5338" s="2">
        <v>55787</v>
      </c>
      <c r="M5338" s="2">
        <v>36660</v>
      </c>
      <c r="N5338" s="4">
        <f t="shared" si="166"/>
        <v>0</v>
      </c>
      <c r="O5338" s="2">
        <v>0</v>
      </c>
      <c r="P5338" s="2">
        <v>646504</v>
      </c>
      <c r="Q5338" s="2">
        <v>45543</v>
      </c>
      <c r="R5338" s="2">
        <v>16389</v>
      </c>
      <c r="S5338" s="4">
        <f t="shared" si="167"/>
        <v>39.447434254683017</v>
      </c>
    </row>
    <row r="5339" spans="1:19" x14ac:dyDescent="0.25">
      <c r="A5339" s="10">
        <v>0</v>
      </c>
      <c r="B5339" s="1" t="s">
        <v>27</v>
      </c>
      <c r="C5339" s="1" t="s">
        <v>326</v>
      </c>
      <c r="D5339" s="1">
        <v>2019</v>
      </c>
      <c r="E5339" s="2">
        <v>0</v>
      </c>
      <c r="F5339" s="2">
        <v>0</v>
      </c>
      <c r="G5339" s="2">
        <v>2508068</v>
      </c>
      <c r="H5339" s="2">
        <v>2461422</v>
      </c>
      <c r="I5339" s="2">
        <v>1004236</v>
      </c>
      <c r="J5339" s="2">
        <v>447246</v>
      </c>
      <c r="K5339" s="2">
        <v>0</v>
      </c>
      <c r="L5339" s="2">
        <v>1056588</v>
      </c>
      <c r="M5339" s="2">
        <v>46646</v>
      </c>
      <c r="N5339" s="4">
        <f t="shared" si="166"/>
        <v>0</v>
      </c>
      <c r="O5339" s="2">
        <v>0</v>
      </c>
      <c r="P5339" s="2">
        <v>0</v>
      </c>
      <c r="Q5339" s="2">
        <v>0</v>
      </c>
      <c r="R5339" s="2">
        <v>0</v>
      </c>
      <c r="S5339" s="4" t="e">
        <f t="shared" si="167"/>
        <v>#DIV/0!</v>
      </c>
    </row>
    <row r="5340" spans="1:19" x14ac:dyDescent="0.25">
      <c r="A5340" s="10">
        <v>0</v>
      </c>
      <c r="B5340" s="1" t="s">
        <v>34</v>
      </c>
      <c r="C5340" s="1" t="s">
        <v>1936</v>
      </c>
      <c r="D5340" s="1">
        <v>2019</v>
      </c>
      <c r="E5340" s="2">
        <v>0</v>
      </c>
      <c r="F5340" s="2">
        <v>0</v>
      </c>
      <c r="G5340" s="2">
        <v>5050580</v>
      </c>
      <c r="H5340" s="2">
        <v>4197144</v>
      </c>
      <c r="I5340" s="2">
        <v>0</v>
      </c>
      <c r="J5340" s="2">
        <v>0</v>
      </c>
      <c r="K5340" s="2">
        <v>0</v>
      </c>
      <c r="L5340" s="2">
        <v>5050580</v>
      </c>
      <c r="M5340" s="2">
        <v>853436</v>
      </c>
      <c r="N5340" s="4">
        <f t="shared" si="166"/>
        <v>0</v>
      </c>
      <c r="O5340" s="2">
        <v>0</v>
      </c>
      <c r="P5340" s="2">
        <v>0</v>
      </c>
      <c r="Q5340" s="2">
        <v>0</v>
      </c>
      <c r="R5340" s="2">
        <v>0</v>
      </c>
      <c r="S5340" s="4" t="e">
        <f t="shared" si="167"/>
        <v>#DIV/0!</v>
      </c>
    </row>
    <row r="5341" spans="1:19" x14ac:dyDescent="0.25">
      <c r="A5341" s="10">
        <v>0</v>
      </c>
      <c r="B5341" s="1" t="s">
        <v>34</v>
      </c>
      <c r="C5341" s="1" t="s">
        <v>2480</v>
      </c>
      <c r="D5341" s="1">
        <v>2019</v>
      </c>
      <c r="E5341" s="2">
        <v>0</v>
      </c>
      <c r="F5341" s="2">
        <v>0</v>
      </c>
      <c r="G5341" s="2">
        <v>44510354</v>
      </c>
      <c r="H5341" s="2">
        <v>42055873</v>
      </c>
      <c r="I5341" s="2">
        <v>0</v>
      </c>
      <c r="J5341" s="2">
        <v>0</v>
      </c>
      <c r="K5341" s="2">
        <v>0</v>
      </c>
      <c r="L5341" s="2">
        <v>44510354</v>
      </c>
      <c r="M5341" s="2">
        <v>2454481</v>
      </c>
      <c r="N5341" s="4">
        <f t="shared" si="166"/>
        <v>0</v>
      </c>
      <c r="O5341" s="2">
        <v>0</v>
      </c>
      <c r="P5341" s="2">
        <v>0</v>
      </c>
      <c r="Q5341" s="2">
        <v>0</v>
      </c>
      <c r="R5341" s="2">
        <v>0</v>
      </c>
      <c r="S5341" s="4" t="e">
        <f t="shared" si="167"/>
        <v>#DIV/0!</v>
      </c>
    </row>
    <row r="5342" spans="1:19" x14ac:dyDescent="0.25">
      <c r="A5342" s="10">
        <v>0</v>
      </c>
      <c r="B5342" s="1" t="s">
        <v>36</v>
      </c>
      <c r="C5342" s="1" t="s">
        <v>2537</v>
      </c>
      <c r="D5342" s="1">
        <v>2019</v>
      </c>
      <c r="E5342" s="2">
        <v>0</v>
      </c>
      <c r="F5342" s="2">
        <v>0</v>
      </c>
      <c r="G5342" s="2">
        <v>20492</v>
      </c>
      <c r="H5342" s="2">
        <v>19089</v>
      </c>
      <c r="I5342" s="2">
        <v>0</v>
      </c>
      <c r="J5342" s="2">
        <v>0</v>
      </c>
      <c r="K5342" s="2">
        <v>0</v>
      </c>
      <c r="L5342" s="2">
        <v>20492</v>
      </c>
      <c r="M5342" s="2">
        <v>1403</v>
      </c>
      <c r="N5342" s="4">
        <f t="shared" si="166"/>
        <v>0</v>
      </c>
      <c r="O5342" s="2">
        <v>0</v>
      </c>
      <c r="P5342" s="2">
        <v>0</v>
      </c>
      <c r="Q5342" s="2">
        <v>0</v>
      </c>
      <c r="R5342" s="2">
        <v>0</v>
      </c>
      <c r="S5342" s="4" t="e">
        <f t="shared" si="167"/>
        <v>#DIV/0!</v>
      </c>
    </row>
    <row r="5343" spans="1:19" x14ac:dyDescent="0.25">
      <c r="A5343" s="10">
        <v>0</v>
      </c>
      <c r="B5343" s="1" t="s">
        <v>38</v>
      </c>
      <c r="C5343" s="1" t="s">
        <v>2663</v>
      </c>
      <c r="D5343" s="1">
        <v>2019</v>
      </c>
      <c r="E5343" s="2">
        <v>0</v>
      </c>
      <c r="F5343" s="2">
        <v>0</v>
      </c>
      <c r="G5343" s="2">
        <v>141772</v>
      </c>
      <c r="H5343" s="2">
        <v>189847</v>
      </c>
      <c r="I5343" s="2">
        <v>0</v>
      </c>
      <c r="J5343" s="2">
        <v>0</v>
      </c>
      <c r="K5343" s="2">
        <v>0</v>
      </c>
      <c r="L5343" s="2">
        <v>141772</v>
      </c>
      <c r="M5343" s="2">
        <v>-48075</v>
      </c>
      <c r="N5343" s="4">
        <f t="shared" si="166"/>
        <v>0</v>
      </c>
      <c r="O5343" s="2">
        <v>0</v>
      </c>
      <c r="P5343" s="2">
        <v>0</v>
      </c>
      <c r="Q5343" s="2">
        <v>0</v>
      </c>
      <c r="R5343" s="2">
        <v>0</v>
      </c>
      <c r="S5343" s="4" t="e">
        <f t="shared" si="167"/>
        <v>#DIV/0!</v>
      </c>
    </row>
    <row r="5344" spans="1:19" x14ac:dyDescent="0.25">
      <c r="A5344" s="10">
        <v>0</v>
      </c>
      <c r="B5344" s="1" t="s">
        <v>45</v>
      </c>
      <c r="C5344" s="1" t="s">
        <v>3652</v>
      </c>
      <c r="D5344" s="1">
        <v>2019</v>
      </c>
      <c r="E5344" s="2">
        <v>0</v>
      </c>
      <c r="F5344" s="2">
        <v>0</v>
      </c>
      <c r="G5344" s="2">
        <v>6250011</v>
      </c>
      <c r="H5344" s="2">
        <v>5427291</v>
      </c>
      <c r="I5344" s="2">
        <v>0</v>
      </c>
      <c r="J5344" s="2">
        <v>0</v>
      </c>
      <c r="K5344" s="2">
        <v>2038607</v>
      </c>
      <c r="L5344" s="2">
        <v>4211404</v>
      </c>
      <c r="M5344" s="2">
        <v>822720</v>
      </c>
      <c r="N5344" s="4">
        <f t="shared" si="166"/>
        <v>0</v>
      </c>
      <c r="O5344" s="2">
        <v>0</v>
      </c>
      <c r="P5344" s="2">
        <v>0</v>
      </c>
      <c r="Q5344" s="2">
        <v>0</v>
      </c>
      <c r="R5344" s="2">
        <v>0</v>
      </c>
      <c r="S5344" s="4" t="e">
        <f t="shared" si="167"/>
        <v>#DIV/0!</v>
      </c>
    </row>
    <row r="5345" spans="1:19" x14ac:dyDescent="0.25">
      <c r="A5345" s="10">
        <v>0</v>
      </c>
      <c r="B5345" s="1" t="s">
        <v>53</v>
      </c>
      <c r="C5345" s="1" t="s">
        <v>1353</v>
      </c>
      <c r="D5345" s="1">
        <v>2019</v>
      </c>
      <c r="E5345" s="2">
        <v>0</v>
      </c>
      <c r="F5345" s="2">
        <v>0</v>
      </c>
      <c r="G5345" s="2">
        <v>290390</v>
      </c>
      <c r="H5345" s="2">
        <v>238023</v>
      </c>
      <c r="I5345" s="2">
        <v>0</v>
      </c>
      <c r="J5345" s="2">
        <v>0</v>
      </c>
      <c r="K5345" s="2">
        <v>0</v>
      </c>
      <c r="L5345" s="2">
        <v>290390</v>
      </c>
      <c r="M5345" s="2">
        <v>52367</v>
      </c>
      <c r="N5345" s="4">
        <f t="shared" si="166"/>
        <v>0</v>
      </c>
      <c r="O5345" s="2">
        <v>34742</v>
      </c>
      <c r="P5345" s="2">
        <v>-33942</v>
      </c>
      <c r="Q5345" s="2">
        <v>0</v>
      </c>
      <c r="R5345" s="2">
        <v>0</v>
      </c>
      <c r="S5345" s="4" t="e">
        <f t="shared" si="167"/>
        <v>#DIV/0!</v>
      </c>
    </row>
    <row r="5346" spans="1:19" x14ac:dyDescent="0.25">
      <c r="A5346" s="10">
        <v>0</v>
      </c>
      <c r="B5346" s="1" t="s">
        <v>53</v>
      </c>
      <c r="C5346" s="1" t="s">
        <v>3887</v>
      </c>
      <c r="D5346" s="1">
        <v>2019</v>
      </c>
      <c r="E5346" s="2">
        <v>0</v>
      </c>
      <c r="F5346" s="2">
        <v>0</v>
      </c>
      <c r="G5346" s="2">
        <v>709323</v>
      </c>
      <c r="H5346" s="2">
        <v>847857</v>
      </c>
      <c r="I5346" s="2">
        <v>215786</v>
      </c>
      <c r="J5346" s="2">
        <v>0</v>
      </c>
      <c r="K5346" s="2">
        <v>0</v>
      </c>
      <c r="L5346" s="2">
        <v>493537</v>
      </c>
      <c r="M5346" s="2">
        <v>-138534</v>
      </c>
      <c r="N5346" s="4">
        <f t="shared" si="166"/>
        <v>0</v>
      </c>
      <c r="O5346" s="2">
        <v>352440</v>
      </c>
      <c r="P5346" s="2">
        <v>1</v>
      </c>
      <c r="Q5346" s="2">
        <v>0</v>
      </c>
      <c r="R5346" s="2">
        <v>0</v>
      </c>
      <c r="S5346" s="4" t="e">
        <f t="shared" si="167"/>
        <v>#DIV/0!</v>
      </c>
    </row>
    <row r="5347" spans="1:19" x14ac:dyDescent="0.25">
      <c r="A5347" s="10">
        <v>0</v>
      </c>
      <c r="B5347" s="1" t="s">
        <v>53</v>
      </c>
      <c r="C5347" s="1" t="s">
        <v>3888</v>
      </c>
      <c r="D5347" s="1">
        <v>2019</v>
      </c>
      <c r="E5347" s="2">
        <v>0</v>
      </c>
      <c r="F5347" s="2">
        <v>0</v>
      </c>
      <c r="G5347" s="2">
        <v>1321000</v>
      </c>
      <c r="H5347" s="2">
        <v>926868</v>
      </c>
      <c r="I5347" s="2">
        <v>507871</v>
      </c>
      <c r="J5347" s="2">
        <v>0</v>
      </c>
      <c r="K5347" s="2">
        <v>0</v>
      </c>
      <c r="L5347" s="2">
        <v>548333</v>
      </c>
      <c r="M5347" s="2">
        <v>394132</v>
      </c>
      <c r="N5347" s="4">
        <f t="shared" si="166"/>
        <v>0</v>
      </c>
      <c r="O5347" s="2">
        <v>0</v>
      </c>
      <c r="P5347" s="2">
        <v>0</v>
      </c>
      <c r="Q5347" s="2">
        <v>0</v>
      </c>
      <c r="R5347" s="2">
        <v>0</v>
      </c>
      <c r="S5347" s="4" t="e">
        <f t="shared" si="167"/>
        <v>#DIV/0!</v>
      </c>
    </row>
    <row r="5348" spans="1:19" x14ac:dyDescent="0.25">
      <c r="A5348" s="10">
        <v>0</v>
      </c>
      <c r="B5348" s="1" t="s">
        <v>53</v>
      </c>
      <c r="C5348" s="1" t="s">
        <v>3890</v>
      </c>
      <c r="D5348" s="1">
        <v>2019</v>
      </c>
      <c r="E5348" s="2">
        <v>0</v>
      </c>
      <c r="F5348" s="2">
        <v>0</v>
      </c>
      <c r="G5348" s="2">
        <v>310168</v>
      </c>
      <c r="H5348" s="2">
        <v>187764</v>
      </c>
      <c r="I5348" s="2">
        <v>0</v>
      </c>
      <c r="J5348" s="2">
        <v>0</v>
      </c>
      <c r="K5348" s="2">
        <v>0</v>
      </c>
      <c r="L5348" s="2">
        <v>310168</v>
      </c>
      <c r="M5348" s="2">
        <v>122404</v>
      </c>
      <c r="N5348" s="4">
        <f t="shared" si="166"/>
        <v>0</v>
      </c>
      <c r="O5348" s="2">
        <v>132200</v>
      </c>
      <c r="P5348" s="2">
        <v>11005</v>
      </c>
      <c r="Q5348" s="2">
        <v>0</v>
      </c>
      <c r="R5348" s="2">
        <v>0</v>
      </c>
      <c r="S5348" s="4" t="e">
        <f t="shared" si="167"/>
        <v>#DIV/0!</v>
      </c>
    </row>
    <row r="5349" spans="1:19" x14ac:dyDescent="0.25">
      <c r="A5349" s="10">
        <v>0</v>
      </c>
      <c r="B5349" s="1" t="s">
        <v>53</v>
      </c>
      <c r="C5349" s="1" t="s">
        <v>3891</v>
      </c>
      <c r="D5349" s="1">
        <v>2019</v>
      </c>
      <c r="E5349" s="2">
        <v>0</v>
      </c>
      <c r="F5349" s="2">
        <v>0</v>
      </c>
      <c r="G5349" s="2">
        <v>515213</v>
      </c>
      <c r="H5349" s="2">
        <v>379443</v>
      </c>
      <c r="I5349" s="2">
        <v>10757</v>
      </c>
      <c r="J5349" s="2">
        <v>0</v>
      </c>
      <c r="K5349" s="2">
        <v>0</v>
      </c>
      <c r="L5349" s="2">
        <v>504466</v>
      </c>
      <c r="M5349" s="2">
        <v>135770</v>
      </c>
      <c r="N5349" s="4">
        <f t="shared" si="166"/>
        <v>0</v>
      </c>
      <c r="O5349" s="2">
        <v>23152</v>
      </c>
      <c r="P5349" s="2">
        <v>217191</v>
      </c>
      <c r="Q5349" s="2">
        <v>0</v>
      </c>
      <c r="R5349" s="2">
        <v>0</v>
      </c>
      <c r="S5349" s="4" t="e">
        <f t="shared" si="167"/>
        <v>#DIV/0!</v>
      </c>
    </row>
    <row r="5350" spans="1:19" x14ac:dyDescent="0.25">
      <c r="A5350" s="10">
        <v>0</v>
      </c>
      <c r="B5350" s="1" t="s">
        <v>53</v>
      </c>
      <c r="C5350" s="1" t="s">
        <v>3892</v>
      </c>
      <c r="D5350" s="1">
        <v>2019</v>
      </c>
      <c r="E5350" s="2">
        <v>0</v>
      </c>
      <c r="F5350" s="2">
        <v>0</v>
      </c>
      <c r="G5350" s="2">
        <v>248294</v>
      </c>
      <c r="H5350" s="2">
        <v>347607</v>
      </c>
      <c r="I5350" s="2">
        <v>0</v>
      </c>
      <c r="J5350" s="2">
        <v>0</v>
      </c>
      <c r="K5350" s="2">
        <v>0</v>
      </c>
      <c r="L5350" s="2">
        <v>248294</v>
      </c>
      <c r="M5350" s="2">
        <v>-99313</v>
      </c>
      <c r="N5350" s="4">
        <f t="shared" si="166"/>
        <v>0</v>
      </c>
      <c r="O5350" s="2">
        <v>18142</v>
      </c>
      <c r="P5350" s="2">
        <v>5651</v>
      </c>
      <c r="Q5350" s="2">
        <v>0</v>
      </c>
      <c r="R5350" s="2">
        <v>0</v>
      </c>
      <c r="S5350" s="4" t="e">
        <f t="shared" si="167"/>
        <v>#DIV/0!</v>
      </c>
    </row>
    <row r="5351" spans="1:19" x14ac:dyDescent="0.25">
      <c r="A5351" s="10">
        <v>0</v>
      </c>
      <c r="B5351" s="1" t="s">
        <v>53</v>
      </c>
      <c r="C5351" s="1" t="s">
        <v>3893</v>
      </c>
      <c r="D5351" s="1">
        <v>2019</v>
      </c>
      <c r="E5351" s="2">
        <v>0</v>
      </c>
      <c r="F5351" s="2">
        <v>0</v>
      </c>
      <c r="G5351" s="2">
        <v>308601</v>
      </c>
      <c r="H5351" s="2">
        <v>286801</v>
      </c>
      <c r="I5351" s="2">
        <v>0</v>
      </c>
      <c r="J5351" s="2">
        <v>0</v>
      </c>
      <c r="K5351" s="2">
        <v>0</v>
      </c>
      <c r="L5351" s="2">
        <v>308601</v>
      </c>
      <c r="M5351" s="2">
        <v>21800</v>
      </c>
      <c r="N5351" s="4">
        <f t="shared" si="166"/>
        <v>0</v>
      </c>
      <c r="O5351" s="2">
        <v>0</v>
      </c>
      <c r="P5351" s="2">
        <v>-27300</v>
      </c>
      <c r="Q5351" s="2">
        <v>0</v>
      </c>
      <c r="R5351" s="2">
        <v>0</v>
      </c>
      <c r="S5351" s="4" t="e">
        <f t="shared" si="167"/>
        <v>#DIV/0!</v>
      </c>
    </row>
    <row r="5352" spans="1:19" x14ac:dyDescent="0.25">
      <c r="A5352" s="10">
        <v>0</v>
      </c>
      <c r="B5352" s="1" t="s">
        <v>53</v>
      </c>
      <c r="C5352" s="1" t="s">
        <v>3894</v>
      </c>
      <c r="D5352" s="1">
        <v>2019</v>
      </c>
      <c r="E5352" s="2">
        <v>0</v>
      </c>
      <c r="F5352" s="2">
        <v>0</v>
      </c>
      <c r="G5352" s="2">
        <v>452195</v>
      </c>
      <c r="H5352" s="2">
        <v>361021</v>
      </c>
      <c r="I5352" s="2">
        <v>0</v>
      </c>
      <c r="J5352" s="2">
        <v>0</v>
      </c>
      <c r="K5352" s="2">
        <v>0</v>
      </c>
      <c r="L5352" s="2">
        <v>452195</v>
      </c>
      <c r="M5352" s="2">
        <v>91174</v>
      </c>
      <c r="N5352" s="4">
        <f t="shared" si="166"/>
        <v>0</v>
      </c>
      <c r="O5352" s="2">
        <v>265409</v>
      </c>
      <c r="P5352" s="2">
        <v>0</v>
      </c>
      <c r="Q5352" s="2">
        <v>0</v>
      </c>
      <c r="R5352" s="2">
        <v>0</v>
      </c>
      <c r="S5352" s="4" t="e">
        <f t="shared" si="167"/>
        <v>#DIV/0!</v>
      </c>
    </row>
    <row r="5353" spans="1:19" x14ac:dyDescent="0.25">
      <c r="A5353" s="10">
        <v>0</v>
      </c>
      <c r="B5353" s="1" t="s">
        <v>53</v>
      </c>
      <c r="C5353" s="1" t="s">
        <v>3832</v>
      </c>
      <c r="D5353" s="1">
        <v>2019</v>
      </c>
      <c r="E5353" s="2">
        <v>0</v>
      </c>
      <c r="F5353" s="2">
        <v>0</v>
      </c>
      <c r="G5353" s="2">
        <v>16745646</v>
      </c>
      <c r="H5353" s="2">
        <v>16555027</v>
      </c>
      <c r="I5353" s="2">
        <v>0</v>
      </c>
      <c r="J5353" s="2">
        <v>0</v>
      </c>
      <c r="K5353" s="2">
        <v>0</v>
      </c>
      <c r="L5353" s="2">
        <v>16745646</v>
      </c>
      <c r="M5353" s="2">
        <v>190619</v>
      </c>
      <c r="N5353" s="4">
        <f t="shared" si="166"/>
        <v>0</v>
      </c>
      <c r="O5353" s="2">
        <v>3463884</v>
      </c>
      <c r="P5353" s="2">
        <v>6730777</v>
      </c>
      <c r="Q5353" s="2">
        <v>0</v>
      </c>
      <c r="R5353" s="2">
        <v>0</v>
      </c>
      <c r="S5353" s="4" t="e">
        <f t="shared" si="167"/>
        <v>#DIV/0!</v>
      </c>
    </row>
    <row r="5354" spans="1:19" x14ac:dyDescent="0.25">
      <c r="A5354" s="10">
        <v>0</v>
      </c>
      <c r="B5354" s="1" t="s">
        <v>53</v>
      </c>
      <c r="C5354" s="1" t="s">
        <v>2863</v>
      </c>
      <c r="D5354" s="1">
        <v>2019</v>
      </c>
      <c r="E5354" s="2">
        <v>0</v>
      </c>
      <c r="F5354" s="2">
        <v>0</v>
      </c>
      <c r="G5354" s="2">
        <v>10610715</v>
      </c>
      <c r="H5354" s="2">
        <v>10435379</v>
      </c>
      <c r="I5354" s="2">
        <v>457334</v>
      </c>
      <c r="J5354" s="2">
        <v>0</v>
      </c>
      <c r="K5354" s="2">
        <v>0</v>
      </c>
      <c r="L5354" s="2">
        <v>10153381</v>
      </c>
      <c r="M5354" s="2">
        <v>175336</v>
      </c>
      <c r="N5354" s="4">
        <f t="shared" si="166"/>
        <v>0</v>
      </c>
      <c r="O5354" s="2">
        <v>0</v>
      </c>
      <c r="P5354" s="2">
        <v>-279793</v>
      </c>
      <c r="Q5354" s="2">
        <v>0</v>
      </c>
      <c r="R5354" s="2">
        <v>0</v>
      </c>
      <c r="S5354" s="4" t="e">
        <f t="shared" si="167"/>
        <v>#DIV/0!</v>
      </c>
    </row>
    <row r="5355" spans="1:19" x14ac:dyDescent="0.25">
      <c r="A5355" s="10">
        <v>0</v>
      </c>
      <c r="B5355" s="1" t="s">
        <v>53</v>
      </c>
      <c r="C5355" s="1" t="s">
        <v>3897</v>
      </c>
      <c r="D5355" s="1">
        <v>2019</v>
      </c>
      <c r="E5355" s="2">
        <v>0</v>
      </c>
      <c r="F5355" s="2">
        <v>0</v>
      </c>
      <c r="G5355" s="2">
        <v>11822828</v>
      </c>
      <c r="H5355" s="2">
        <v>12270919</v>
      </c>
      <c r="I5355" s="2">
        <v>523998</v>
      </c>
      <c r="J5355" s="2">
        <v>0</v>
      </c>
      <c r="K5355" s="2">
        <v>0</v>
      </c>
      <c r="L5355" s="2">
        <v>11298830</v>
      </c>
      <c r="M5355" s="2">
        <v>-448091</v>
      </c>
      <c r="N5355" s="4">
        <f t="shared" si="166"/>
        <v>0</v>
      </c>
      <c r="O5355" s="2">
        <v>1082463</v>
      </c>
      <c r="P5355" s="2">
        <v>-783231</v>
      </c>
      <c r="Q5355" s="2">
        <v>0</v>
      </c>
      <c r="R5355" s="2">
        <v>0</v>
      </c>
      <c r="S5355" s="4" t="e">
        <f t="shared" si="167"/>
        <v>#DIV/0!</v>
      </c>
    </row>
    <row r="5356" spans="1:19" x14ac:dyDescent="0.25">
      <c r="A5356" s="10">
        <v>0</v>
      </c>
      <c r="B5356" s="1" t="s">
        <v>53</v>
      </c>
      <c r="C5356" s="1" t="s">
        <v>3899</v>
      </c>
      <c r="D5356" s="1">
        <v>2019</v>
      </c>
      <c r="E5356" s="2">
        <v>0</v>
      </c>
      <c r="F5356" s="2">
        <v>0</v>
      </c>
      <c r="G5356" s="2">
        <v>7275687</v>
      </c>
      <c r="H5356" s="2">
        <v>6917469</v>
      </c>
      <c r="I5356" s="2">
        <v>0</v>
      </c>
      <c r="J5356" s="2">
        <v>0</v>
      </c>
      <c r="K5356" s="2">
        <v>0</v>
      </c>
      <c r="L5356" s="2">
        <v>7275687</v>
      </c>
      <c r="M5356" s="2">
        <v>358218</v>
      </c>
      <c r="N5356" s="4">
        <f t="shared" si="166"/>
        <v>0</v>
      </c>
      <c r="O5356" s="2">
        <v>0</v>
      </c>
      <c r="P5356" s="2">
        <v>1922175</v>
      </c>
      <c r="Q5356" s="2">
        <v>0</v>
      </c>
      <c r="R5356" s="2">
        <v>0</v>
      </c>
      <c r="S5356" s="4" t="e">
        <f t="shared" si="167"/>
        <v>#DIV/0!</v>
      </c>
    </row>
    <row r="5357" spans="1:19" x14ac:dyDescent="0.25">
      <c r="A5357" s="10">
        <v>0</v>
      </c>
      <c r="B5357" s="1" t="s">
        <v>53</v>
      </c>
      <c r="C5357" s="1" t="s">
        <v>3900</v>
      </c>
      <c r="D5357" s="1">
        <v>2019</v>
      </c>
      <c r="E5357" s="2">
        <v>0</v>
      </c>
      <c r="F5357" s="2">
        <v>0</v>
      </c>
      <c r="G5357" s="2">
        <v>5041245</v>
      </c>
      <c r="H5357" s="2">
        <v>6549736</v>
      </c>
      <c r="I5357" s="2">
        <v>2367717</v>
      </c>
      <c r="J5357" s="2">
        <v>0</v>
      </c>
      <c r="K5357" s="2">
        <v>0</v>
      </c>
      <c r="L5357" s="2">
        <v>2673528</v>
      </c>
      <c r="M5357" s="2">
        <v>-1508491</v>
      </c>
      <c r="N5357" s="4">
        <f t="shared" si="166"/>
        <v>0</v>
      </c>
      <c r="O5357" s="2">
        <v>47762</v>
      </c>
      <c r="P5357" s="2">
        <v>944476</v>
      </c>
      <c r="Q5357" s="2">
        <v>0</v>
      </c>
      <c r="R5357" s="2">
        <v>0</v>
      </c>
      <c r="S5357" s="4" t="e">
        <f t="shared" si="167"/>
        <v>#DIV/0!</v>
      </c>
    </row>
    <row r="5358" spans="1:19" x14ac:dyDescent="0.25">
      <c r="A5358" s="10">
        <v>0</v>
      </c>
      <c r="B5358" s="1" t="s">
        <v>53</v>
      </c>
      <c r="C5358" s="1" t="s">
        <v>3906</v>
      </c>
      <c r="D5358" s="1">
        <v>2019</v>
      </c>
      <c r="E5358" s="2">
        <v>0</v>
      </c>
      <c r="F5358" s="2">
        <v>0</v>
      </c>
      <c r="G5358" s="2">
        <v>433774</v>
      </c>
      <c r="H5358" s="2">
        <v>420977</v>
      </c>
      <c r="I5358" s="2">
        <v>433774</v>
      </c>
      <c r="J5358" s="2">
        <v>0</v>
      </c>
      <c r="K5358" s="2">
        <v>0</v>
      </c>
      <c r="L5358" s="2">
        <v>0</v>
      </c>
      <c r="M5358" s="2">
        <v>12797</v>
      </c>
      <c r="N5358" s="4">
        <f t="shared" si="166"/>
        <v>0</v>
      </c>
      <c r="O5358" s="2">
        <v>0</v>
      </c>
      <c r="P5358" s="2">
        <v>0</v>
      </c>
      <c r="Q5358" s="2">
        <v>0</v>
      </c>
      <c r="R5358" s="2">
        <v>0</v>
      </c>
      <c r="S5358" s="4" t="e">
        <f t="shared" si="167"/>
        <v>#DIV/0!</v>
      </c>
    </row>
    <row r="5359" spans="1:19" x14ac:dyDescent="0.25">
      <c r="A5359" s="10">
        <v>0</v>
      </c>
      <c r="B5359" s="1" t="s">
        <v>53</v>
      </c>
      <c r="C5359" s="1" t="s">
        <v>3909</v>
      </c>
      <c r="D5359" s="1">
        <v>2019</v>
      </c>
      <c r="E5359" s="2">
        <v>0</v>
      </c>
      <c r="F5359" s="2">
        <v>0</v>
      </c>
      <c r="G5359" s="2">
        <v>106144</v>
      </c>
      <c r="H5359" s="2">
        <v>61796</v>
      </c>
      <c r="I5359" s="2">
        <v>0</v>
      </c>
      <c r="J5359" s="2">
        <v>0</v>
      </c>
      <c r="K5359" s="2">
        <v>0</v>
      </c>
      <c r="L5359" s="2">
        <v>106144</v>
      </c>
      <c r="M5359" s="2">
        <v>44348</v>
      </c>
      <c r="N5359" s="4">
        <f t="shared" si="166"/>
        <v>0</v>
      </c>
      <c r="O5359" s="2">
        <v>0</v>
      </c>
      <c r="P5359" s="2">
        <v>0</v>
      </c>
      <c r="Q5359" s="2">
        <v>0</v>
      </c>
      <c r="R5359" s="2">
        <v>0</v>
      </c>
      <c r="S5359" s="4" t="e">
        <f t="shared" si="167"/>
        <v>#DIV/0!</v>
      </c>
    </row>
    <row r="5360" spans="1:19" x14ac:dyDescent="0.25">
      <c r="A5360" s="10">
        <v>0</v>
      </c>
      <c r="B5360" s="1" t="s">
        <v>53</v>
      </c>
      <c r="C5360" s="1" t="s">
        <v>3910</v>
      </c>
      <c r="D5360" s="1">
        <v>2019</v>
      </c>
      <c r="E5360" s="2">
        <v>0</v>
      </c>
      <c r="F5360" s="2">
        <v>0</v>
      </c>
      <c r="G5360" s="2">
        <v>917256</v>
      </c>
      <c r="H5360" s="2">
        <v>838307</v>
      </c>
      <c r="I5360" s="2">
        <v>0</v>
      </c>
      <c r="J5360" s="2">
        <v>0</v>
      </c>
      <c r="K5360" s="2">
        <v>0</v>
      </c>
      <c r="L5360" s="2">
        <v>917256</v>
      </c>
      <c r="M5360" s="2">
        <v>78949</v>
      </c>
      <c r="N5360" s="4">
        <f t="shared" si="166"/>
        <v>0</v>
      </c>
      <c r="O5360" s="2">
        <v>0</v>
      </c>
      <c r="P5360" s="2">
        <v>0</v>
      </c>
      <c r="Q5360" s="2">
        <v>0</v>
      </c>
      <c r="R5360" s="2">
        <v>0</v>
      </c>
      <c r="S5360" s="4" t="e">
        <f t="shared" si="167"/>
        <v>#DIV/0!</v>
      </c>
    </row>
    <row r="5361" spans="1:19" x14ac:dyDescent="0.25">
      <c r="A5361" s="10">
        <v>0</v>
      </c>
      <c r="B5361" s="1" t="s">
        <v>53</v>
      </c>
      <c r="C5361" s="1" t="s">
        <v>3911</v>
      </c>
      <c r="D5361" s="1">
        <v>2019</v>
      </c>
      <c r="E5361" s="2">
        <v>0</v>
      </c>
      <c r="F5361" s="2">
        <v>0</v>
      </c>
      <c r="G5361" s="2">
        <v>241790</v>
      </c>
      <c r="H5361" s="2">
        <v>243945</v>
      </c>
      <c r="I5361" s="2">
        <v>0</v>
      </c>
      <c r="J5361" s="2">
        <v>0</v>
      </c>
      <c r="K5361" s="2">
        <v>0</v>
      </c>
      <c r="L5361" s="2">
        <v>241790</v>
      </c>
      <c r="M5361" s="2">
        <v>-2155</v>
      </c>
      <c r="N5361" s="4">
        <f t="shared" si="166"/>
        <v>0</v>
      </c>
      <c r="O5361" s="2">
        <v>0</v>
      </c>
      <c r="P5361" s="2">
        <v>0</v>
      </c>
      <c r="Q5361" s="2">
        <v>0</v>
      </c>
      <c r="R5361" s="2">
        <v>0</v>
      </c>
      <c r="S5361" s="4" t="e">
        <f t="shared" si="167"/>
        <v>#DIV/0!</v>
      </c>
    </row>
    <row r="5362" spans="1:19" x14ac:dyDescent="0.25">
      <c r="A5362" s="10">
        <v>0</v>
      </c>
      <c r="B5362" s="1" t="s">
        <v>53</v>
      </c>
      <c r="C5362" s="1" t="s">
        <v>3912</v>
      </c>
      <c r="D5362" s="1">
        <v>2019</v>
      </c>
      <c r="E5362" s="2">
        <v>0</v>
      </c>
      <c r="F5362" s="2">
        <v>0</v>
      </c>
      <c r="G5362" s="2">
        <v>56760</v>
      </c>
      <c r="H5362" s="2">
        <v>65982</v>
      </c>
      <c r="I5362" s="2">
        <v>0</v>
      </c>
      <c r="J5362" s="2">
        <v>0</v>
      </c>
      <c r="K5362" s="2">
        <v>0</v>
      </c>
      <c r="L5362" s="2">
        <v>56760</v>
      </c>
      <c r="M5362" s="2">
        <v>-9222</v>
      </c>
      <c r="N5362" s="4">
        <f t="shared" si="166"/>
        <v>0</v>
      </c>
      <c r="O5362" s="2">
        <v>0</v>
      </c>
      <c r="P5362" s="2">
        <v>0</v>
      </c>
      <c r="Q5362" s="2">
        <v>0</v>
      </c>
      <c r="R5362" s="2">
        <v>0</v>
      </c>
      <c r="S5362" s="4" t="e">
        <f t="shared" si="167"/>
        <v>#DIV/0!</v>
      </c>
    </row>
    <row r="5363" spans="1:19" x14ac:dyDescent="0.25">
      <c r="A5363" s="10">
        <v>0</v>
      </c>
      <c r="B5363" s="1" t="s">
        <v>53</v>
      </c>
      <c r="C5363" s="1" t="s">
        <v>3913</v>
      </c>
      <c r="D5363" s="1">
        <v>2019</v>
      </c>
      <c r="E5363" s="2">
        <v>0</v>
      </c>
      <c r="F5363" s="2">
        <v>0</v>
      </c>
      <c r="G5363" s="2">
        <v>2480522</v>
      </c>
      <c r="H5363" s="2">
        <v>1739916</v>
      </c>
      <c r="I5363" s="2">
        <v>2122173</v>
      </c>
      <c r="J5363" s="2">
        <v>0</v>
      </c>
      <c r="K5363" s="2">
        <v>0</v>
      </c>
      <c r="L5363" s="2">
        <v>358349</v>
      </c>
      <c r="M5363" s="2">
        <v>740606</v>
      </c>
      <c r="N5363" s="4">
        <f t="shared" si="166"/>
        <v>0</v>
      </c>
      <c r="O5363" s="2">
        <v>0</v>
      </c>
      <c r="P5363" s="2">
        <v>0</v>
      </c>
      <c r="Q5363" s="2">
        <v>0</v>
      </c>
      <c r="R5363" s="2">
        <v>0</v>
      </c>
      <c r="S5363" s="4" t="e">
        <f t="shared" si="167"/>
        <v>#DIV/0!</v>
      </c>
    </row>
    <row r="5364" spans="1:19" x14ac:dyDescent="0.25">
      <c r="A5364" s="10">
        <v>0</v>
      </c>
      <c r="B5364" s="1" t="s">
        <v>53</v>
      </c>
      <c r="C5364" s="1" t="s">
        <v>3914</v>
      </c>
      <c r="D5364" s="1">
        <v>2019</v>
      </c>
      <c r="E5364" s="2">
        <v>0</v>
      </c>
      <c r="F5364" s="2">
        <v>0</v>
      </c>
      <c r="G5364" s="2">
        <v>369791</v>
      </c>
      <c r="H5364" s="2">
        <v>383808</v>
      </c>
      <c r="I5364" s="2">
        <v>0</v>
      </c>
      <c r="J5364" s="2">
        <v>0</v>
      </c>
      <c r="K5364" s="2">
        <v>0</v>
      </c>
      <c r="L5364" s="2">
        <v>369791</v>
      </c>
      <c r="M5364" s="2">
        <v>-14017</v>
      </c>
      <c r="N5364" s="4">
        <f t="shared" si="166"/>
        <v>0</v>
      </c>
      <c r="O5364" s="2">
        <v>0</v>
      </c>
      <c r="P5364" s="2">
        <v>36324</v>
      </c>
      <c r="Q5364" s="2">
        <v>0</v>
      </c>
      <c r="R5364" s="2">
        <v>0</v>
      </c>
      <c r="S5364" s="4" t="e">
        <f t="shared" si="167"/>
        <v>#DIV/0!</v>
      </c>
    </row>
    <row r="5365" spans="1:19" x14ac:dyDescent="0.25">
      <c r="A5365" s="10">
        <v>0</v>
      </c>
      <c r="B5365" s="1" t="s">
        <v>53</v>
      </c>
      <c r="C5365" s="1" t="s">
        <v>3916</v>
      </c>
      <c r="D5365" s="1">
        <v>2019</v>
      </c>
      <c r="E5365" s="2">
        <v>0</v>
      </c>
      <c r="F5365" s="2">
        <v>0</v>
      </c>
      <c r="G5365" s="2">
        <v>470456</v>
      </c>
      <c r="H5365" s="2">
        <v>468993</v>
      </c>
      <c r="I5365" s="2">
        <v>160042</v>
      </c>
      <c r="J5365" s="2">
        <v>0</v>
      </c>
      <c r="K5365" s="2">
        <v>0</v>
      </c>
      <c r="L5365" s="2">
        <v>310414</v>
      </c>
      <c r="M5365" s="2">
        <v>1463</v>
      </c>
      <c r="N5365" s="4">
        <f t="shared" si="166"/>
        <v>0</v>
      </c>
      <c r="O5365" s="2">
        <v>0</v>
      </c>
      <c r="P5365" s="2">
        <v>257989</v>
      </c>
      <c r="Q5365" s="2">
        <v>0</v>
      </c>
      <c r="R5365" s="2">
        <v>0</v>
      </c>
      <c r="S5365" s="4" t="e">
        <f t="shared" si="167"/>
        <v>#DIV/0!</v>
      </c>
    </row>
    <row r="5366" spans="1:19" x14ac:dyDescent="0.25">
      <c r="A5366" s="10">
        <v>0</v>
      </c>
      <c r="B5366" s="1" t="s">
        <v>53</v>
      </c>
      <c r="C5366" s="1" t="s">
        <v>3917</v>
      </c>
      <c r="D5366" s="1">
        <v>2019</v>
      </c>
      <c r="E5366" s="2">
        <v>0</v>
      </c>
      <c r="F5366" s="2">
        <v>0</v>
      </c>
      <c r="G5366" s="2">
        <v>385659</v>
      </c>
      <c r="H5366" s="2">
        <v>341776</v>
      </c>
      <c r="I5366" s="2">
        <v>0</v>
      </c>
      <c r="J5366" s="2">
        <v>0</v>
      </c>
      <c r="K5366" s="2">
        <v>0</v>
      </c>
      <c r="L5366" s="2">
        <v>385659</v>
      </c>
      <c r="M5366" s="2">
        <v>43883</v>
      </c>
      <c r="N5366" s="4">
        <f t="shared" si="166"/>
        <v>0</v>
      </c>
      <c r="O5366" s="2">
        <v>128450</v>
      </c>
      <c r="P5366" s="2">
        <v>5426</v>
      </c>
      <c r="Q5366" s="2">
        <v>0</v>
      </c>
      <c r="R5366" s="2">
        <v>0</v>
      </c>
      <c r="S5366" s="4" t="e">
        <f t="shared" si="167"/>
        <v>#DIV/0!</v>
      </c>
    </row>
    <row r="5367" spans="1:19" x14ac:dyDescent="0.25">
      <c r="A5367" s="10">
        <v>0</v>
      </c>
      <c r="B5367" s="1" t="s">
        <v>53</v>
      </c>
      <c r="C5367" s="1" t="s">
        <v>3919</v>
      </c>
      <c r="D5367" s="1">
        <v>2019</v>
      </c>
      <c r="E5367" s="2">
        <v>0</v>
      </c>
      <c r="F5367" s="2">
        <v>0</v>
      </c>
      <c r="G5367" s="2">
        <v>536386</v>
      </c>
      <c r="H5367" s="2">
        <v>536038</v>
      </c>
      <c r="I5367" s="2">
        <v>0</v>
      </c>
      <c r="J5367" s="2">
        <v>0</v>
      </c>
      <c r="K5367" s="2">
        <v>0</v>
      </c>
      <c r="L5367" s="2">
        <v>536386</v>
      </c>
      <c r="M5367" s="2">
        <v>348</v>
      </c>
      <c r="N5367" s="4">
        <f t="shared" si="166"/>
        <v>0</v>
      </c>
      <c r="O5367" s="2">
        <v>157279</v>
      </c>
      <c r="P5367" s="2">
        <v>4402</v>
      </c>
      <c r="Q5367" s="2">
        <v>0</v>
      </c>
      <c r="R5367" s="2">
        <v>0</v>
      </c>
      <c r="S5367" s="4" t="e">
        <f t="shared" si="167"/>
        <v>#DIV/0!</v>
      </c>
    </row>
    <row r="5368" spans="1:19" x14ac:dyDescent="0.25">
      <c r="A5368" s="10">
        <v>0</v>
      </c>
      <c r="B5368" s="1" t="s">
        <v>53</v>
      </c>
      <c r="C5368" s="1" t="s">
        <v>3920</v>
      </c>
      <c r="D5368" s="1">
        <v>2019</v>
      </c>
      <c r="E5368" s="2">
        <v>0</v>
      </c>
      <c r="F5368" s="2">
        <v>0</v>
      </c>
      <c r="G5368" s="2">
        <v>519895</v>
      </c>
      <c r="H5368" s="2">
        <v>442693</v>
      </c>
      <c r="I5368" s="2">
        <v>0</v>
      </c>
      <c r="J5368" s="2">
        <v>0</v>
      </c>
      <c r="K5368" s="2">
        <v>0</v>
      </c>
      <c r="L5368" s="2">
        <v>519895</v>
      </c>
      <c r="M5368" s="2">
        <v>77202</v>
      </c>
      <c r="N5368" s="4">
        <f t="shared" si="166"/>
        <v>0</v>
      </c>
      <c r="O5368" s="2">
        <v>26371</v>
      </c>
      <c r="P5368" s="2">
        <v>20568</v>
      </c>
      <c r="Q5368" s="2">
        <v>0</v>
      </c>
      <c r="R5368" s="2">
        <v>0</v>
      </c>
      <c r="S5368" s="4" t="e">
        <f t="shared" si="167"/>
        <v>#DIV/0!</v>
      </c>
    </row>
    <row r="5369" spans="1:19" x14ac:dyDescent="0.25">
      <c r="A5369" s="10">
        <v>0</v>
      </c>
      <c r="B5369" s="1" t="s">
        <v>53</v>
      </c>
      <c r="C5369" s="1" t="s">
        <v>2627</v>
      </c>
      <c r="D5369" s="1">
        <v>2019</v>
      </c>
      <c r="E5369" s="2">
        <v>0</v>
      </c>
      <c r="F5369" s="2">
        <v>0</v>
      </c>
      <c r="G5369" s="2">
        <v>1559215</v>
      </c>
      <c r="H5369" s="2">
        <v>1695426</v>
      </c>
      <c r="I5369" s="2">
        <v>788687</v>
      </c>
      <c r="J5369" s="2">
        <v>0</v>
      </c>
      <c r="K5369" s="2">
        <v>0</v>
      </c>
      <c r="L5369" s="2">
        <v>770528</v>
      </c>
      <c r="M5369" s="2">
        <v>-136211</v>
      </c>
      <c r="N5369" s="4">
        <f t="shared" si="166"/>
        <v>0</v>
      </c>
      <c r="O5369" s="2">
        <v>0</v>
      </c>
      <c r="P5369" s="2">
        <v>2482</v>
      </c>
      <c r="Q5369" s="2">
        <v>0</v>
      </c>
      <c r="R5369" s="2">
        <v>0</v>
      </c>
      <c r="S5369" s="4" t="e">
        <f t="shared" si="167"/>
        <v>#DIV/0!</v>
      </c>
    </row>
    <row r="5370" spans="1:19" x14ac:dyDescent="0.25">
      <c r="A5370" s="10">
        <v>0</v>
      </c>
      <c r="B5370" s="1" t="s">
        <v>53</v>
      </c>
      <c r="C5370" s="1" t="s">
        <v>3922</v>
      </c>
      <c r="D5370" s="1">
        <v>2019</v>
      </c>
      <c r="E5370" s="2">
        <v>0</v>
      </c>
      <c r="F5370" s="2">
        <v>0</v>
      </c>
      <c r="G5370" s="2">
        <v>319622</v>
      </c>
      <c r="H5370" s="2">
        <v>317226</v>
      </c>
      <c r="I5370" s="2">
        <v>5262</v>
      </c>
      <c r="J5370" s="2">
        <v>0</v>
      </c>
      <c r="K5370" s="2">
        <v>0</v>
      </c>
      <c r="L5370" s="2">
        <v>314360</v>
      </c>
      <c r="M5370" s="2">
        <v>2396</v>
      </c>
      <c r="N5370" s="4">
        <f t="shared" si="166"/>
        <v>0</v>
      </c>
      <c r="O5370" s="2">
        <v>0</v>
      </c>
      <c r="P5370" s="2">
        <v>21121</v>
      </c>
      <c r="Q5370" s="2">
        <v>0</v>
      </c>
      <c r="R5370" s="2">
        <v>0</v>
      </c>
      <c r="S5370" s="4" t="e">
        <f t="shared" si="167"/>
        <v>#DIV/0!</v>
      </c>
    </row>
    <row r="5371" spans="1:19" x14ac:dyDescent="0.25">
      <c r="A5371" s="10">
        <v>0</v>
      </c>
      <c r="B5371" s="1" t="s">
        <v>53</v>
      </c>
      <c r="C5371" s="1" t="s">
        <v>3923</v>
      </c>
      <c r="D5371" s="1">
        <v>2019</v>
      </c>
      <c r="E5371" s="2">
        <v>0</v>
      </c>
      <c r="F5371" s="2">
        <v>0</v>
      </c>
      <c r="G5371" s="2">
        <v>815862</v>
      </c>
      <c r="H5371" s="2">
        <v>728556</v>
      </c>
      <c r="I5371" s="2">
        <v>43485</v>
      </c>
      <c r="J5371" s="2">
        <v>0</v>
      </c>
      <c r="K5371" s="2">
        <v>0</v>
      </c>
      <c r="L5371" s="2">
        <v>772377</v>
      </c>
      <c r="M5371" s="2">
        <v>87306</v>
      </c>
      <c r="N5371" s="4">
        <f t="shared" si="166"/>
        <v>0</v>
      </c>
      <c r="O5371" s="2">
        <v>3605</v>
      </c>
      <c r="P5371" s="2">
        <v>155195</v>
      </c>
      <c r="Q5371" s="2">
        <v>0</v>
      </c>
      <c r="R5371" s="2">
        <v>0</v>
      </c>
      <c r="S5371" s="4" t="e">
        <f t="shared" si="167"/>
        <v>#DIV/0!</v>
      </c>
    </row>
    <row r="5372" spans="1:19" x14ac:dyDescent="0.25">
      <c r="A5372" s="10">
        <v>0</v>
      </c>
      <c r="B5372" s="1" t="s">
        <v>53</v>
      </c>
      <c r="C5372" s="1" t="s">
        <v>2372</v>
      </c>
      <c r="D5372" s="1">
        <v>2019</v>
      </c>
      <c r="E5372" s="2">
        <v>0</v>
      </c>
      <c r="F5372" s="2">
        <v>0</v>
      </c>
      <c r="G5372" s="2">
        <v>560021</v>
      </c>
      <c r="H5372" s="2">
        <v>616204</v>
      </c>
      <c r="I5372" s="2">
        <v>818</v>
      </c>
      <c r="J5372" s="2">
        <v>0</v>
      </c>
      <c r="K5372" s="2">
        <v>0</v>
      </c>
      <c r="L5372" s="2">
        <v>559203</v>
      </c>
      <c r="M5372" s="2">
        <v>-56183</v>
      </c>
      <c r="N5372" s="4">
        <f t="shared" si="166"/>
        <v>0</v>
      </c>
      <c r="O5372" s="2">
        <v>0</v>
      </c>
      <c r="P5372" s="2">
        <v>63562</v>
      </c>
      <c r="Q5372" s="2">
        <v>0</v>
      </c>
      <c r="R5372" s="2">
        <v>0</v>
      </c>
      <c r="S5372" s="4" t="e">
        <f t="shared" si="167"/>
        <v>#DIV/0!</v>
      </c>
    </row>
    <row r="5373" spans="1:19" x14ac:dyDescent="0.25">
      <c r="A5373" s="10">
        <v>0</v>
      </c>
      <c r="B5373" s="1" t="s">
        <v>53</v>
      </c>
      <c r="C5373" s="1" t="s">
        <v>3925</v>
      </c>
      <c r="D5373" s="1">
        <v>2019</v>
      </c>
      <c r="E5373" s="2">
        <v>0</v>
      </c>
      <c r="F5373" s="2">
        <v>0</v>
      </c>
      <c r="G5373" s="2">
        <v>377202</v>
      </c>
      <c r="H5373" s="2">
        <v>283034</v>
      </c>
      <c r="I5373" s="2">
        <v>0</v>
      </c>
      <c r="J5373" s="2">
        <v>0</v>
      </c>
      <c r="K5373" s="2">
        <v>0</v>
      </c>
      <c r="L5373" s="2">
        <v>377202</v>
      </c>
      <c r="M5373" s="2">
        <v>94168</v>
      </c>
      <c r="N5373" s="4">
        <f t="shared" si="166"/>
        <v>0</v>
      </c>
      <c r="O5373" s="2">
        <v>151795</v>
      </c>
      <c r="P5373" s="2">
        <v>-156087</v>
      </c>
      <c r="Q5373" s="2">
        <v>0</v>
      </c>
      <c r="R5373" s="2">
        <v>0</v>
      </c>
      <c r="S5373" s="4" t="e">
        <f t="shared" si="167"/>
        <v>#DIV/0!</v>
      </c>
    </row>
    <row r="5374" spans="1:19" x14ac:dyDescent="0.25">
      <c r="A5374" s="10">
        <v>0</v>
      </c>
      <c r="B5374" s="1" t="s">
        <v>53</v>
      </c>
      <c r="C5374" s="1" t="s">
        <v>3487</v>
      </c>
      <c r="D5374" s="1">
        <v>2019</v>
      </c>
      <c r="E5374" s="2">
        <v>0</v>
      </c>
      <c r="F5374" s="2">
        <v>0</v>
      </c>
      <c r="G5374" s="2">
        <v>34491974</v>
      </c>
      <c r="H5374" s="2">
        <v>64370763</v>
      </c>
      <c r="I5374" s="2">
        <v>330600</v>
      </c>
      <c r="J5374" s="2">
        <v>0</v>
      </c>
      <c r="K5374" s="2">
        <v>0</v>
      </c>
      <c r="L5374" s="2">
        <v>34161374</v>
      </c>
      <c r="M5374" s="2">
        <v>-29878789</v>
      </c>
      <c r="N5374" s="4">
        <f t="shared" si="166"/>
        <v>0</v>
      </c>
      <c r="O5374" s="2">
        <v>1130500</v>
      </c>
      <c r="P5374" s="2">
        <v>14908139</v>
      </c>
      <c r="Q5374" s="2">
        <v>0</v>
      </c>
      <c r="R5374" s="2">
        <v>0</v>
      </c>
      <c r="S5374" s="4" t="e">
        <f t="shared" si="167"/>
        <v>#DIV/0!</v>
      </c>
    </row>
    <row r="5375" spans="1:19" x14ac:dyDescent="0.25">
      <c r="A5375" s="10">
        <v>0</v>
      </c>
      <c r="B5375" s="1" t="s">
        <v>53</v>
      </c>
      <c r="C5375" s="1" t="s">
        <v>2385</v>
      </c>
      <c r="D5375" s="1">
        <v>2019</v>
      </c>
      <c r="E5375" s="2">
        <v>0</v>
      </c>
      <c r="F5375" s="2">
        <v>0</v>
      </c>
      <c r="G5375" s="2">
        <v>297731</v>
      </c>
      <c r="H5375" s="2">
        <v>279045</v>
      </c>
      <c r="I5375" s="2">
        <v>0</v>
      </c>
      <c r="J5375" s="2">
        <v>0</v>
      </c>
      <c r="K5375" s="2">
        <v>0</v>
      </c>
      <c r="L5375" s="2">
        <v>297731</v>
      </c>
      <c r="M5375" s="2">
        <v>18686</v>
      </c>
      <c r="N5375" s="4">
        <f t="shared" si="166"/>
        <v>0</v>
      </c>
      <c r="O5375" s="2">
        <v>66508</v>
      </c>
      <c r="P5375" s="2">
        <v>10001</v>
      </c>
      <c r="Q5375" s="2">
        <v>0</v>
      </c>
      <c r="R5375" s="2">
        <v>0</v>
      </c>
      <c r="S5375" s="4" t="e">
        <f t="shared" si="167"/>
        <v>#DIV/0!</v>
      </c>
    </row>
    <row r="5376" spans="1:19" x14ac:dyDescent="0.25">
      <c r="A5376" s="10">
        <v>0</v>
      </c>
      <c r="B5376" s="1" t="s">
        <v>53</v>
      </c>
      <c r="C5376" s="1" t="s">
        <v>3927</v>
      </c>
      <c r="D5376" s="1">
        <v>2019</v>
      </c>
      <c r="E5376" s="2">
        <v>0</v>
      </c>
      <c r="F5376" s="2">
        <v>0</v>
      </c>
      <c r="G5376" s="2">
        <v>714465</v>
      </c>
      <c r="H5376" s="2">
        <v>612893</v>
      </c>
      <c r="I5376" s="2">
        <v>0</v>
      </c>
      <c r="J5376" s="2">
        <v>0</v>
      </c>
      <c r="K5376" s="2">
        <v>0</v>
      </c>
      <c r="L5376" s="2">
        <v>714465</v>
      </c>
      <c r="M5376" s="2">
        <v>101572</v>
      </c>
      <c r="N5376" s="4">
        <f t="shared" si="166"/>
        <v>0</v>
      </c>
      <c r="O5376" s="2">
        <v>943200</v>
      </c>
      <c r="P5376" s="2">
        <v>-135628</v>
      </c>
      <c r="Q5376" s="2">
        <v>0</v>
      </c>
      <c r="R5376" s="2">
        <v>0</v>
      </c>
      <c r="S5376" s="4" t="e">
        <f t="shared" si="167"/>
        <v>#DIV/0!</v>
      </c>
    </row>
    <row r="5377" spans="1:19" x14ac:dyDescent="0.25">
      <c r="A5377" s="10">
        <v>0</v>
      </c>
      <c r="B5377" s="1" t="s">
        <v>53</v>
      </c>
      <c r="C5377" s="1" t="s">
        <v>2401</v>
      </c>
      <c r="D5377" s="1">
        <v>2019</v>
      </c>
      <c r="E5377" s="2">
        <v>0</v>
      </c>
      <c r="F5377" s="2">
        <v>0</v>
      </c>
      <c r="G5377" s="2">
        <v>564523</v>
      </c>
      <c r="H5377" s="2">
        <v>563902</v>
      </c>
      <c r="I5377" s="2">
        <v>0</v>
      </c>
      <c r="J5377" s="2">
        <v>0</v>
      </c>
      <c r="K5377" s="2">
        <v>0</v>
      </c>
      <c r="L5377" s="2">
        <v>564523</v>
      </c>
      <c r="M5377" s="2">
        <v>621</v>
      </c>
      <c r="N5377" s="4">
        <f t="shared" si="166"/>
        <v>0</v>
      </c>
      <c r="O5377" s="2">
        <v>0</v>
      </c>
      <c r="P5377" s="2">
        <v>39861</v>
      </c>
      <c r="Q5377" s="2">
        <v>0</v>
      </c>
      <c r="R5377" s="2">
        <v>0</v>
      </c>
      <c r="S5377" s="4" t="e">
        <f t="shared" si="167"/>
        <v>#DIV/0!</v>
      </c>
    </row>
    <row r="5378" spans="1:19" x14ac:dyDescent="0.25">
      <c r="A5378" s="10">
        <v>0</v>
      </c>
      <c r="B5378" s="1" t="s">
        <v>53</v>
      </c>
      <c r="C5378" s="1" t="s">
        <v>2469</v>
      </c>
      <c r="D5378" s="1">
        <v>2019</v>
      </c>
      <c r="E5378" s="2">
        <v>0</v>
      </c>
      <c r="F5378" s="2">
        <v>0</v>
      </c>
      <c r="G5378" s="2">
        <v>478587</v>
      </c>
      <c r="H5378" s="2">
        <v>425040</v>
      </c>
      <c r="I5378" s="2">
        <v>0</v>
      </c>
      <c r="J5378" s="2">
        <v>0</v>
      </c>
      <c r="K5378" s="2">
        <v>0</v>
      </c>
      <c r="L5378" s="2">
        <v>478587</v>
      </c>
      <c r="M5378" s="2">
        <v>53547</v>
      </c>
      <c r="N5378" s="4">
        <f t="shared" ref="N5378:N5441" si="168">(E5378-F5378)/G5378</f>
        <v>0</v>
      </c>
      <c r="O5378" s="2">
        <v>436200</v>
      </c>
      <c r="P5378" s="2">
        <v>87529</v>
      </c>
      <c r="Q5378" s="2">
        <v>0</v>
      </c>
      <c r="R5378" s="2">
        <v>0</v>
      </c>
      <c r="S5378" s="4" t="e">
        <f t="shared" ref="S5378:S5441" si="169">(O5378+P5378)/R5378</f>
        <v>#DIV/0!</v>
      </c>
    </row>
    <row r="5379" spans="1:19" x14ac:dyDescent="0.25">
      <c r="A5379" s="10">
        <v>0</v>
      </c>
      <c r="B5379" s="1" t="s">
        <v>55</v>
      </c>
      <c r="C5379" s="1" t="s">
        <v>4053</v>
      </c>
      <c r="D5379" s="1">
        <v>2019</v>
      </c>
      <c r="E5379" s="2">
        <v>0</v>
      </c>
      <c r="F5379" s="2">
        <v>0</v>
      </c>
      <c r="G5379" s="2">
        <v>1849641</v>
      </c>
      <c r="H5379" s="2">
        <v>1582572</v>
      </c>
      <c r="I5379" s="2">
        <v>466678</v>
      </c>
      <c r="J5379" s="2">
        <v>108652</v>
      </c>
      <c r="K5379" s="2">
        <v>1052828</v>
      </c>
      <c r="L5379" s="2">
        <v>221483</v>
      </c>
      <c r="M5379" s="2">
        <v>267069</v>
      </c>
      <c r="N5379" s="4">
        <f t="shared" si="168"/>
        <v>0</v>
      </c>
      <c r="O5379" s="2">
        <v>0</v>
      </c>
      <c r="P5379" s="2">
        <v>102207</v>
      </c>
      <c r="Q5379" s="2">
        <v>0</v>
      </c>
      <c r="R5379" s="2">
        <v>0</v>
      </c>
      <c r="S5379" s="4" t="e">
        <f t="shared" si="169"/>
        <v>#DIV/0!</v>
      </c>
    </row>
    <row r="5380" spans="1:19" x14ac:dyDescent="0.25">
      <c r="A5380" s="10">
        <v>1</v>
      </c>
      <c r="B5380" s="1" t="s">
        <v>40</v>
      </c>
      <c r="C5380" s="1" t="s">
        <v>3392</v>
      </c>
      <c r="D5380" s="1">
        <v>2019</v>
      </c>
      <c r="E5380" s="2">
        <v>0</v>
      </c>
      <c r="F5380" s="2">
        <v>6497</v>
      </c>
      <c r="G5380" s="2">
        <v>30172206</v>
      </c>
      <c r="H5380" s="2">
        <v>29565175</v>
      </c>
      <c r="I5380" s="2">
        <v>8731035</v>
      </c>
      <c r="J5380" s="2">
        <v>6878129</v>
      </c>
      <c r="K5380" s="2">
        <v>192727</v>
      </c>
      <c r="L5380" s="2">
        <v>14370315</v>
      </c>
      <c r="M5380" s="2">
        <v>607031</v>
      </c>
      <c r="N5380" s="4">
        <f t="shared" si="168"/>
        <v>-2.1533062580840129E-4</v>
      </c>
      <c r="O5380" s="2">
        <v>229629</v>
      </c>
      <c r="P5380" s="2">
        <v>1597552</v>
      </c>
      <c r="Q5380" s="2">
        <v>13873435</v>
      </c>
      <c r="R5380" s="2">
        <v>10508446</v>
      </c>
      <c r="S5380" s="4">
        <f t="shared" si="169"/>
        <v>0.17387737444718276</v>
      </c>
    </row>
    <row r="5381" spans="1:19" x14ac:dyDescent="0.25">
      <c r="A5381" s="10">
        <v>0</v>
      </c>
      <c r="B5381" s="1" t="s">
        <v>61</v>
      </c>
      <c r="C5381" s="1" t="s">
        <v>4357</v>
      </c>
      <c r="D5381" s="1">
        <v>2019</v>
      </c>
      <c r="E5381" s="2">
        <v>3342635</v>
      </c>
      <c r="F5381" s="2">
        <v>3460841</v>
      </c>
      <c r="G5381" s="2">
        <v>229121225</v>
      </c>
      <c r="H5381" s="2">
        <v>222007794</v>
      </c>
      <c r="I5381" s="2">
        <v>64771309</v>
      </c>
      <c r="J5381" s="2">
        <v>48704120</v>
      </c>
      <c r="K5381" s="2">
        <v>3592438</v>
      </c>
      <c r="L5381" s="2">
        <v>112053358</v>
      </c>
      <c r="M5381" s="2">
        <v>7113431</v>
      </c>
      <c r="N5381" s="4">
        <f t="shared" si="168"/>
        <v>-5.1591030032246033E-4</v>
      </c>
      <c r="O5381" s="2">
        <v>3872171</v>
      </c>
      <c r="P5381" s="2">
        <v>10442643</v>
      </c>
      <c r="Q5381" s="2">
        <v>91510567</v>
      </c>
      <c r="R5381" s="2">
        <v>61602037</v>
      </c>
      <c r="S5381" s="4">
        <f t="shared" si="169"/>
        <v>0.23237565991527195</v>
      </c>
    </row>
    <row r="5382" spans="1:19" x14ac:dyDescent="0.25">
      <c r="A5382" s="10">
        <v>0</v>
      </c>
      <c r="B5382" s="1" t="s">
        <v>61</v>
      </c>
      <c r="C5382" s="1" t="s">
        <v>135</v>
      </c>
      <c r="D5382" s="1">
        <v>2019</v>
      </c>
      <c r="E5382" s="2">
        <v>586153</v>
      </c>
      <c r="F5382" s="2">
        <v>638483</v>
      </c>
      <c r="G5382" s="2">
        <v>99264707</v>
      </c>
      <c r="H5382" s="2">
        <v>83570335</v>
      </c>
      <c r="I5382" s="2">
        <v>67875168</v>
      </c>
      <c r="J5382" s="2">
        <v>10964049</v>
      </c>
      <c r="K5382" s="2">
        <v>9712751</v>
      </c>
      <c r="L5382" s="2">
        <v>10712739</v>
      </c>
      <c r="M5382" s="2">
        <v>15694372</v>
      </c>
      <c r="N5382" s="4">
        <f t="shared" si="168"/>
        <v>-5.2717629036068176E-4</v>
      </c>
      <c r="O5382" s="2">
        <v>514091</v>
      </c>
      <c r="P5382" s="2">
        <v>7940013</v>
      </c>
      <c r="Q5382" s="2">
        <v>9591143</v>
      </c>
      <c r="R5382" s="2">
        <v>9126422</v>
      </c>
      <c r="S5382" s="4">
        <f t="shared" si="169"/>
        <v>0.92633279504278898</v>
      </c>
    </row>
    <row r="5383" spans="1:19" x14ac:dyDescent="0.25">
      <c r="A5383" s="10">
        <v>0</v>
      </c>
      <c r="B5383" s="1" t="s">
        <v>60</v>
      </c>
      <c r="C5383" s="1" t="s">
        <v>2771</v>
      </c>
      <c r="D5383" s="1">
        <v>2019</v>
      </c>
      <c r="E5383" s="2">
        <v>0</v>
      </c>
      <c r="F5383" s="2">
        <v>1652</v>
      </c>
      <c r="G5383" s="2">
        <v>3050559</v>
      </c>
      <c r="H5383" s="2">
        <v>3403561</v>
      </c>
      <c r="I5383" s="2">
        <v>857936</v>
      </c>
      <c r="J5383" s="2">
        <v>85903</v>
      </c>
      <c r="K5383" s="2">
        <v>349342</v>
      </c>
      <c r="L5383" s="2">
        <v>1757378</v>
      </c>
      <c r="M5383" s="2">
        <v>-353002</v>
      </c>
      <c r="N5383" s="4">
        <f t="shared" si="168"/>
        <v>-5.4154009150454068E-4</v>
      </c>
      <c r="O5383" s="2">
        <v>666255</v>
      </c>
      <c r="P5383" s="2">
        <v>286091</v>
      </c>
      <c r="Q5383" s="2">
        <v>1742711</v>
      </c>
      <c r="R5383" s="2">
        <v>1948073</v>
      </c>
      <c r="S5383" s="4">
        <f t="shared" si="169"/>
        <v>0.48886566365839473</v>
      </c>
    </row>
    <row r="5384" spans="1:19" x14ac:dyDescent="0.25">
      <c r="A5384" s="10">
        <v>0</v>
      </c>
      <c r="B5384" s="1" t="s">
        <v>32</v>
      </c>
      <c r="C5384" s="1" t="s">
        <v>1659</v>
      </c>
      <c r="D5384" s="1">
        <v>2019</v>
      </c>
      <c r="E5384" s="2">
        <v>0</v>
      </c>
      <c r="F5384" s="2">
        <v>350</v>
      </c>
      <c r="G5384" s="2">
        <v>488569</v>
      </c>
      <c r="H5384" s="2">
        <v>263399</v>
      </c>
      <c r="I5384" s="2">
        <v>74079</v>
      </c>
      <c r="J5384" s="2">
        <v>72182</v>
      </c>
      <c r="K5384" s="2">
        <v>10000</v>
      </c>
      <c r="L5384" s="2">
        <v>332308</v>
      </c>
      <c r="M5384" s="2">
        <v>225170</v>
      </c>
      <c r="N5384" s="4">
        <f t="shared" si="168"/>
        <v>-7.1637782994827756E-4</v>
      </c>
      <c r="O5384" s="2">
        <v>0</v>
      </c>
      <c r="P5384" s="2">
        <v>29753</v>
      </c>
      <c r="Q5384" s="2">
        <v>136088</v>
      </c>
      <c r="R5384" s="2">
        <v>138639</v>
      </c>
      <c r="S5384" s="4">
        <f t="shared" si="169"/>
        <v>0.21460772221380708</v>
      </c>
    </row>
    <row r="5385" spans="1:19" x14ac:dyDescent="0.25">
      <c r="A5385" s="10">
        <v>0</v>
      </c>
      <c r="B5385" s="1" t="s">
        <v>60</v>
      </c>
      <c r="C5385" s="1" t="s">
        <v>4241</v>
      </c>
      <c r="D5385" s="1">
        <v>2019</v>
      </c>
      <c r="E5385" s="2">
        <v>0</v>
      </c>
      <c r="F5385" s="2">
        <v>12184</v>
      </c>
      <c r="G5385" s="2">
        <v>13753354</v>
      </c>
      <c r="H5385" s="2">
        <v>14970986</v>
      </c>
      <c r="I5385" s="2">
        <v>3813373</v>
      </c>
      <c r="J5385" s="2">
        <v>2450448</v>
      </c>
      <c r="K5385" s="2">
        <v>97409</v>
      </c>
      <c r="L5385" s="2">
        <v>7392124</v>
      </c>
      <c r="M5385" s="2">
        <v>-1217632</v>
      </c>
      <c r="N5385" s="4">
        <f t="shared" si="168"/>
        <v>-8.8589299744629569E-4</v>
      </c>
      <c r="O5385" s="2">
        <v>0</v>
      </c>
      <c r="P5385" s="2">
        <v>1109671</v>
      </c>
      <c r="Q5385" s="2">
        <v>5075235</v>
      </c>
      <c r="R5385" s="2">
        <v>5002478</v>
      </c>
      <c r="S5385" s="4">
        <f t="shared" si="169"/>
        <v>0.22182426389481372</v>
      </c>
    </row>
    <row r="5386" spans="1:19" x14ac:dyDescent="0.25">
      <c r="A5386" s="10">
        <v>0</v>
      </c>
      <c r="B5386" s="1" t="s">
        <v>31</v>
      </c>
      <c r="C5386" s="1" t="s">
        <v>1333</v>
      </c>
      <c r="D5386" s="1">
        <v>2019</v>
      </c>
      <c r="E5386" s="2">
        <v>1383585</v>
      </c>
      <c r="F5386" s="2">
        <v>1406964</v>
      </c>
      <c r="G5386" s="2">
        <v>23446962</v>
      </c>
      <c r="H5386" s="2">
        <v>14210924</v>
      </c>
      <c r="I5386" s="2">
        <v>13240400</v>
      </c>
      <c r="J5386" s="2">
        <v>65906</v>
      </c>
      <c r="K5386" s="2">
        <v>2926123</v>
      </c>
      <c r="L5386" s="2">
        <v>7214533</v>
      </c>
      <c r="M5386" s="2">
        <v>9236038</v>
      </c>
      <c r="N5386" s="4">
        <f t="shared" si="168"/>
        <v>-9.9710145817611686E-4</v>
      </c>
      <c r="O5386" s="2">
        <v>149087</v>
      </c>
      <c r="P5386" s="2">
        <v>1623898</v>
      </c>
      <c r="Q5386" s="2">
        <v>5476662</v>
      </c>
      <c r="R5386" s="2">
        <v>4641676</v>
      </c>
      <c r="S5386" s="4">
        <f t="shared" si="169"/>
        <v>0.38197086569592537</v>
      </c>
    </row>
    <row r="5387" spans="1:19" x14ac:dyDescent="0.25">
      <c r="A5387" s="10">
        <v>0</v>
      </c>
      <c r="B5387" s="1" t="s">
        <v>61</v>
      </c>
      <c r="C5387" s="1" t="s">
        <v>4320</v>
      </c>
      <c r="D5387" s="1">
        <v>2019</v>
      </c>
      <c r="E5387" s="2">
        <v>0</v>
      </c>
      <c r="F5387" s="2">
        <v>17451</v>
      </c>
      <c r="G5387" s="2">
        <v>14101744</v>
      </c>
      <c r="H5387" s="2">
        <v>8387439</v>
      </c>
      <c r="I5387" s="2">
        <v>1489950</v>
      </c>
      <c r="J5387" s="2">
        <v>793941</v>
      </c>
      <c r="K5387" s="2">
        <v>260049</v>
      </c>
      <c r="L5387" s="2">
        <v>11557804</v>
      </c>
      <c r="M5387" s="2">
        <v>5714305</v>
      </c>
      <c r="N5387" s="4">
        <f t="shared" si="168"/>
        <v>-1.23750650983311E-3</v>
      </c>
      <c r="O5387" s="2">
        <v>34439</v>
      </c>
      <c r="P5387" s="2">
        <v>19651601</v>
      </c>
      <c r="Q5387" s="2">
        <v>12712632</v>
      </c>
      <c r="R5387" s="2">
        <v>6377492</v>
      </c>
      <c r="S5387" s="4">
        <f t="shared" si="169"/>
        <v>3.0867996384785745</v>
      </c>
    </row>
    <row r="5388" spans="1:19" x14ac:dyDescent="0.25">
      <c r="A5388" s="10">
        <v>0</v>
      </c>
      <c r="B5388" s="1" t="s">
        <v>40</v>
      </c>
      <c r="C5388" s="1" t="s">
        <v>2871</v>
      </c>
      <c r="D5388" s="1">
        <v>2019</v>
      </c>
      <c r="E5388" s="2">
        <v>0</v>
      </c>
      <c r="F5388" s="2">
        <v>631</v>
      </c>
      <c r="G5388" s="2">
        <v>440715</v>
      </c>
      <c r="H5388" s="2">
        <v>235903</v>
      </c>
      <c r="I5388" s="2">
        <v>41024</v>
      </c>
      <c r="J5388" s="2">
        <v>0</v>
      </c>
      <c r="K5388" s="2">
        <v>0</v>
      </c>
      <c r="L5388" s="2">
        <v>399690</v>
      </c>
      <c r="M5388" s="2">
        <v>204812</v>
      </c>
      <c r="N5388" s="4">
        <f t="shared" si="168"/>
        <v>-1.4317642921162202E-3</v>
      </c>
      <c r="O5388" s="2">
        <v>0</v>
      </c>
      <c r="P5388" s="2">
        <v>319289</v>
      </c>
      <c r="Q5388" s="2">
        <v>440715</v>
      </c>
      <c r="R5388" s="2">
        <v>403921</v>
      </c>
      <c r="S5388" s="4">
        <f t="shared" si="169"/>
        <v>0.79047387979332595</v>
      </c>
    </row>
    <row r="5389" spans="1:19" x14ac:dyDescent="0.25">
      <c r="A5389" s="10">
        <v>0</v>
      </c>
      <c r="B5389" s="1" t="s">
        <v>61</v>
      </c>
      <c r="C5389" s="1" t="s">
        <v>4482</v>
      </c>
      <c r="D5389" s="1">
        <v>2019</v>
      </c>
      <c r="E5389" s="2">
        <v>0</v>
      </c>
      <c r="F5389" s="2">
        <v>663449</v>
      </c>
      <c r="G5389" s="2">
        <v>312125817</v>
      </c>
      <c r="H5389" s="2">
        <v>306929936</v>
      </c>
      <c r="I5389" s="2">
        <v>97989645</v>
      </c>
      <c r="J5389" s="2">
        <v>38546665</v>
      </c>
      <c r="K5389" s="2">
        <v>2209168</v>
      </c>
      <c r="L5389" s="2">
        <v>173380339</v>
      </c>
      <c r="M5389" s="2">
        <v>5195881</v>
      </c>
      <c r="N5389" s="4">
        <f t="shared" si="168"/>
        <v>-2.1255819412080226E-3</v>
      </c>
      <c r="O5389" s="2">
        <v>21248214</v>
      </c>
      <c r="P5389" s="2">
        <v>29334770</v>
      </c>
      <c r="Q5389" s="2">
        <v>100579906</v>
      </c>
      <c r="R5389" s="2">
        <v>97210340</v>
      </c>
      <c r="S5389" s="4">
        <f t="shared" si="169"/>
        <v>0.52034571630960247</v>
      </c>
    </row>
    <row r="5390" spans="1:19" x14ac:dyDescent="0.25">
      <c r="A5390" s="10">
        <v>0</v>
      </c>
      <c r="B5390" s="1" t="s">
        <v>42</v>
      </c>
      <c r="C5390" s="1" t="s">
        <v>1117</v>
      </c>
      <c r="D5390" s="1">
        <v>2019</v>
      </c>
      <c r="E5390" s="2">
        <v>0</v>
      </c>
      <c r="F5390" s="2">
        <v>12048</v>
      </c>
      <c r="G5390" s="2">
        <v>5440090</v>
      </c>
      <c r="H5390" s="2">
        <v>4977420</v>
      </c>
      <c r="I5390" s="2">
        <v>4014906</v>
      </c>
      <c r="J5390" s="2">
        <v>63386</v>
      </c>
      <c r="K5390" s="2">
        <v>541100</v>
      </c>
      <c r="L5390" s="2">
        <v>820698</v>
      </c>
      <c r="M5390" s="2">
        <v>462670</v>
      </c>
      <c r="N5390" s="4">
        <f t="shared" si="168"/>
        <v>-2.214669242604442E-3</v>
      </c>
      <c r="O5390" s="2">
        <v>0</v>
      </c>
      <c r="P5390" s="2">
        <v>309723</v>
      </c>
      <c r="Q5390" s="2">
        <v>181225</v>
      </c>
      <c r="R5390" s="2">
        <v>796113</v>
      </c>
      <c r="S5390" s="4">
        <f t="shared" si="169"/>
        <v>0.38904401762061414</v>
      </c>
    </row>
    <row r="5391" spans="1:19" x14ac:dyDescent="0.25">
      <c r="A5391" s="10">
        <v>0</v>
      </c>
      <c r="B5391" s="1" t="s">
        <v>64</v>
      </c>
      <c r="C5391" s="1" t="s">
        <v>4775</v>
      </c>
      <c r="D5391" s="1">
        <v>2019</v>
      </c>
      <c r="E5391" s="2">
        <v>0</v>
      </c>
      <c r="F5391" s="2">
        <v>81721</v>
      </c>
      <c r="G5391" s="2">
        <v>33830402</v>
      </c>
      <c r="H5391" s="2">
        <v>32124979</v>
      </c>
      <c r="I5391" s="2">
        <v>2525752</v>
      </c>
      <c r="J5391" s="2">
        <v>6252276</v>
      </c>
      <c r="K5391" s="2">
        <v>0</v>
      </c>
      <c r="L5391" s="2">
        <v>25052374</v>
      </c>
      <c r="M5391" s="2">
        <v>1705423</v>
      </c>
      <c r="N5391" s="4">
        <f t="shared" si="168"/>
        <v>-2.4156083040337505E-3</v>
      </c>
      <c r="O5391" s="2">
        <v>0</v>
      </c>
      <c r="P5391" s="2">
        <v>11495155</v>
      </c>
      <c r="Q5391" s="2">
        <v>28586208</v>
      </c>
      <c r="R5391" s="2">
        <v>22485044</v>
      </c>
      <c r="S5391" s="4">
        <f t="shared" si="169"/>
        <v>0.51123560176266503</v>
      </c>
    </row>
    <row r="5392" spans="1:19" x14ac:dyDescent="0.25">
      <c r="A5392" s="10">
        <v>1</v>
      </c>
      <c r="B5392" s="1" t="s">
        <v>24</v>
      </c>
      <c r="C5392" s="1" t="s">
        <v>731</v>
      </c>
      <c r="D5392" s="1">
        <v>2019</v>
      </c>
      <c r="E5392" s="2">
        <v>63656</v>
      </c>
      <c r="F5392" s="2">
        <v>468687</v>
      </c>
      <c r="G5392" s="2">
        <v>159572281</v>
      </c>
      <c r="H5392" s="2">
        <v>152075060</v>
      </c>
      <c r="I5392" s="2">
        <v>13609185</v>
      </c>
      <c r="J5392" s="2">
        <v>10701871</v>
      </c>
      <c r="K5392" s="2">
        <v>150000</v>
      </c>
      <c r="L5392" s="2">
        <v>135111225</v>
      </c>
      <c r="M5392" s="2">
        <v>7497221</v>
      </c>
      <c r="N5392" s="4">
        <f t="shared" si="168"/>
        <v>-2.5382290549572327E-3</v>
      </c>
      <c r="O5392" s="2">
        <v>2621456</v>
      </c>
      <c r="P5392" s="2">
        <v>15350654</v>
      </c>
      <c r="Q5392" s="2">
        <v>152733957</v>
      </c>
      <c r="R5392" s="2">
        <v>149480311</v>
      </c>
      <c r="S5392" s="4">
        <f t="shared" si="169"/>
        <v>0.12023061686030342</v>
      </c>
    </row>
    <row r="5393" spans="1:19" x14ac:dyDescent="0.25">
      <c r="A5393" s="10">
        <v>0</v>
      </c>
      <c r="B5393" s="1" t="s">
        <v>61</v>
      </c>
      <c r="C5393" s="1" t="s">
        <v>4258</v>
      </c>
      <c r="D5393" s="1">
        <v>2019</v>
      </c>
      <c r="E5393" s="2">
        <v>0</v>
      </c>
      <c r="F5393" s="2">
        <v>17770</v>
      </c>
      <c r="G5393" s="2">
        <v>5786802</v>
      </c>
      <c r="H5393" s="2">
        <v>4270226</v>
      </c>
      <c r="I5393" s="2">
        <v>975496</v>
      </c>
      <c r="J5393" s="2">
        <v>194080</v>
      </c>
      <c r="K5393" s="2">
        <v>0</v>
      </c>
      <c r="L5393" s="2">
        <v>4617226</v>
      </c>
      <c r="M5393" s="2">
        <v>1516576</v>
      </c>
      <c r="N5393" s="4">
        <f t="shared" si="168"/>
        <v>-3.0707807179163899E-3</v>
      </c>
      <c r="O5393" s="2">
        <v>6177663</v>
      </c>
      <c r="P5393" s="2">
        <v>8975936</v>
      </c>
      <c r="Q5393" s="2">
        <v>5032782</v>
      </c>
      <c r="R5393" s="2">
        <v>4005034</v>
      </c>
      <c r="S5393" s="4">
        <f t="shared" si="169"/>
        <v>3.7836380415247413</v>
      </c>
    </row>
    <row r="5394" spans="1:19" x14ac:dyDescent="0.25">
      <c r="A5394" s="10">
        <v>0</v>
      </c>
      <c r="B5394" s="1" t="s">
        <v>61</v>
      </c>
      <c r="C5394" s="1" t="s">
        <v>4299</v>
      </c>
      <c r="D5394" s="1">
        <v>2019</v>
      </c>
      <c r="E5394" s="2">
        <v>0</v>
      </c>
      <c r="F5394" s="2">
        <v>3929</v>
      </c>
      <c r="G5394" s="2">
        <v>1194533</v>
      </c>
      <c r="H5394" s="2">
        <v>958087</v>
      </c>
      <c r="I5394" s="2">
        <v>582326</v>
      </c>
      <c r="J5394" s="2">
        <v>36563</v>
      </c>
      <c r="K5394" s="2">
        <v>73753</v>
      </c>
      <c r="L5394" s="2">
        <v>501891</v>
      </c>
      <c r="M5394" s="2">
        <v>236446</v>
      </c>
      <c r="N5394" s="4">
        <f t="shared" si="168"/>
        <v>-3.2891514926753802E-3</v>
      </c>
      <c r="O5394" s="2">
        <v>76146</v>
      </c>
      <c r="P5394" s="2">
        <v>521181</v>
      </c>
      <c r="Q5394" s="2">
        <v>612941</v>
      </c>
      <c r="R5394" s="2">
        <v>598336</v>
      </c>
      <c r="S5394" s="4">
        <f t="shared" si="169"/>
        <v>0.9983136565408065</v>
      </c>
    </row>
    <row r="5395" spans="1:19" x14ac:dyDescent="0.25">
      <c r="A5395" s="10">
        <v>0</v>
      </c>
      <c r="B5395" s="1" t="s">
        <v>40</v>
      </c>
      <c r="C5395" s="1" t="s">
        <v>2946</v>
      </c>
      <c r="D5395" s="1">
        <v>2019</v>
      </c>
      <c r="E5395" s="2">
        <v>0</v>
      </c>
      <c r="F5395" s="2">
        <v>8073</v>
      </c>
      <c r="G5395" s="2">
        <v>2014693</v>
      </c>
      <c r="H5395" s="2">
        <v>1789551</v>
      </c>
      <c r="I5395" s="2">
        <v>1031823</v>
      </c>
      <c r="J5395" s="2">
        <v>0</v>
      </c>
      <c r="K5395" s="2">
        <v>0</v>
      </c>
      <c r="L5395" s="2">
        <v>982870</v>
      </c>
      <c r="M5395" s="2">
        <v>225142</v>
      </c>
      <c r="N5395" s="4">
        <f t="shared" si="168"/>
        <v>-4.0070621181490179E-3</v>
      </c>
      <c r="O5395" s="2">
        <v>0</v>
      </c>
      <c r="P5395" s="2">
        <v>722728</v>
      </c>
      <c r="Q5395" s="2">
        <v>1371840</v>
      </c>
      <c r="R5395" s="2">
        <v>675270</v>
      </c>
      <c r="S5395" s="4">
        <f t="shared" si="169"/>
        <v>1.0702800361336946</v>
      </c>
    </row>
    <row r="5396" spans="1:19" x14ac:dyDescent="0.25">
      <c r="A5396" s="10">
        <v>0</v>
      </c>
      <c r="B5396" s="1" t="s">
        <v>61</v>
      </c>
      <c r="C5396" s="1" t="s">
        <v>4383</v>
      </c>
      <c r="D5396" s="1">
        <v>2019</v>
      </c>
      <c r="E5396" s="2">
        <v>0</v>
      </c>
      <c r="F5396" s="2">
        <v>1814214</v>
      </c>
      <c r="G5396" s="2">
        <v>439786549</v>
      </c>
      <c r="H5396" s="2">
        <v>449970600</v>
      </c>
      <c r="I5396" s="2">
        <v>374966130</v>
      </c>
      <c r="J5396" s="2">
        <v>11467608</v>
      </c>
      <c r="K5396" s="2">
        <v>788100</v>
      </c>
      <c r="L5396" s="2">
        <v>52564711</v>
      </c>
      <c r="M5396" s="2">
        <v>-10184051</v>
      </c>
      <c r="N5396" s="4">
        <f t="shared" si="168"/>
        <v>-4.1252148437127397E-3</v>
      </c>
      <c r="O5396" s="2">
        <v>280</v>
      </c>
      <c r="P5396" s="2">
        <v>16706412</v>
      </c>
      <c r="Q5396" s="2">
        <v>29824967</v>
      </c>
      <c r="R5396" s="2">
        <v>30876654</v>
      </c>
      <c r="S5396" s="4">
        <f t="shared" si="169"/>
        <v>0.54107844716593967</v>
      </c>
    </row>
    <row r="5397" spans="1:19" x14ac:dyDescent="0.25">
      <c r="A5397" s="10">
        <v>0</v>
      </c>
      <c r="B5397" s="1" t="s">
        <v>32</v>
      </c>
      <c r="C5397" s="1" t="s">
        <v>1787</v>
      </c>
      <c r="D5397" s="1">
        <v>2019</v>
      </c>
      <c r="E5397" s="2">
        <v>0</v>
      </c>
      <c r="F5397" s="2">
        <v>1128</v>
      </c>
      <c r="G5397" s="2">
        <v>268629</v>
      </c>
      <c r="H5397" s="2">
        <v>363583</v>
      </c>
      <c r="I5397" s="2">
        <v>141023</v>
      </c>
      <c r="J5397" s="2">
        <v>0</v>
      </c>
      <c r="K5397" s="2">
        <v>0</v>
      </c>
      <c r="L5397" s="2">
        <v>127606</v>
      </c>
      <c r="M5397" s="2">
        <v>-94954</v>
      </c>
      <c r="N5397" s="4">
        <f t="shared" si="168"/>
        <v>-4.199099873803647E-3</v>
      </c>
      <c r="O5397" s="2">
        <v>0</v>
      </c>
      <c r="P5397" s="2">
        <v>20446</v>
      </c>
      <c r="Q5397" s="2">
        <v>110547</v>
      </c>
      <c r="R5397" s="2">
        <v>157158</v>
      </c>
      <c r="S5397" s="4">
        <f t="shared" si="169"/>
        <v>0.13009837233866556</v>
      </c>
    </row>
    <row r="5398" spans="1:19" x14ac:dyDescent="0.25">
      <c r="A5398" s="10">
        <v>0</v>
      </c>
      <c r="B5398" s="1" t="s">
        <v>62</v>
      </c>
      <c r="C5398" s="1" t="s">
        <v>4674</v>
      </c>
      <c r="D5398" s="1">
        <v>2019</v>
      </c>
      <c r="E5398" s="2">
        <v>0</v>
      </c>
      <c r="F5398" s="2">
        <v>154272</v>
      </c>
      <c r="G5398" s="2">
        <v>36394234</v>
      </c>
      <c r="H5398" s="2">
        <v>36169555</v>
      </c>
      <c r="I5398" s="2">
        <v>25882158</v>
      </c>
      <c r="J5398" s="2">
        <v>1980584</v>
      </c>
      <c r="K5398" s="2">
        <v>742491</v>
      </c>
      <c r="L5398" s="2">
        <v>7789001</v>
      </c>
      <c r="M5398" s="2">
        <v>224679</v>
      </c>
      <c r="N5398" s="4">
        <f t="shared" si="168"/>
        <v>-4.2389132300462758E-3</v>
      </c>
      <c r="O5398" s="2">
        <v>0</v>
      </c>
      <c r="P5398" s="2">
        <v>3849180</v>
      </c>
      <c r="Q5398" s="2">
        <v>7966179</v>
      </c>
      <c r="R5398" s="2">
        <v>7379149</v>
      </c>
      <c r="S5398" s="4">
        <f t="shared" si="169"/>
        <v>0.52162925562283669</v>
      </c>
    </row>
    <row r="5399" spans="1:19" x14ac:dyDescent="0.25">
      <c r="A5399" s="10">
        <v>0</v>
      </c>
      <c r="B5399" s="1" t="s">
        <v>32</v>
      </c>
      <c r="C5399" s="1" t="s">
        <v>1596</v>
      </c>
      <c r="D5399" s="1">
        <v>2019</v>
      </c>
      <c r="E5399" s="2">
        <v>0</v>
      </c>
      <c r="F5399" s="2">
        <v>13414</v>
      </c>
      <c r="G5399" s="2">
        <v>2540893</v>
      </c>
      <c r="H5399" s="2">
        <v>2233554</v>
      </c>
      <c r="I5399" s="2">
        <v>8150</v>
      </c>
      <c r="J5399" s="2">
        <v>48850</v>
      </c>
      <c r="K5399" s="2">
        <v>0</v>
      </c>
      <c r="L5399" s="2">
        <v>2483893</v>
      </c>
      <c r="M5399" s="2">
        <v>307339</v>
      </c>
      <c r="N5399" s="4">
        <f t="shared" si="168"/>
        <v>-5.2792463122217264E-3</v>
      </c>
      <c r="O5399" s="2">
        <v>0</v>
      </c>
      <c r="P5399" s="2">
        <v>874243</v>
      </c>
      <c r="Q5399" s="2">
        <v>890375</v>
      </c>
      <c r="R5399" s="2">
        <v>1242131</v>
      </c>
      <c r="S5399" s="4">
        <f t="shared" si="169"/>
        <v>0.70382511989476149</v>
      </c>
    </row>
    <row r="5400" spans="1:19" x14ac:dyDescent="0.25">
      <c r="A5400" s="10">
        <v>0</v>
      </c>
      <c r="B5400" s="1" t="s">
        <v>64</v>
      </c>
      <c r="C5400" s="1" t="s">
        <v>4764</v>
      </c>
      <c r="D5400" s="1">
        <v>2019</v>
      </c>
      <c r="E5400" s="2">
        <v>0</v>
      </c>
      <c r="F5400" s="2">
        <v>488304</v>
      </c>
      <c r="G5400" s="2">
        <v>84748885</v>
      </c>
      <c r="H5400" s="2">
        <v>77861467</v>
      </c>
      <c r="I5400" s="2">
        <v>2960499</v>
      </c>
      <c r="J5400" s="2">
        <v>8391214</v>
      </c>
      <c r="K5400" s="2">
        <v>290840</v>
      </c>
      <c r="L5400" s="2">
        <v>73106332</v>
      </c>
      <c r="M5400" s="2">
        <v>6887418</v>
      </c>
      <c r="N5400" s="4">
        <f t="shared" si="168"/>
        <v>-5.7617749189266621E-3</v>
      </c>
      <c r="O5400" s="2">
        <v>14148558</v>
      </c>
      <c r="P5400" s="2">
        <v>24870916</v>
      </c>
      <c r="Q5400" s="2">
        <v>82747104</v>
      </c>
      <c r="R5400" s="2">
        <v>74224664</v>
      </c>
      <c r="S5400" s="4">
        <f t="shared" si="169"/>
        <v>0.52569418165368864</v>
      </c>
    </row>
    <row r="5401" spans="1:19" x14ac:dyDescent="0.25">
      <c r="A5401" s="10">
        <v>0</v>
      </c>
      <c r="B5401" s="1" t="s">
        <v>61</v>
      </c>
      <c r="C5401" s="1" t="s">
        <v>4409</v>
      </c>
      <c r="D5401" s="1">
        <v>2019</v>
      </c>
      <c r="E5401" s="2">
        <v>0</v>
      </c>
      <c r="F5401" s="2">
        <v>123885</v>
      </c>
      <c r="G5401" s="2">
        <v>20106657</v>
      </c>
      <c r="H5401" s="2">
        <v>17634260</v>
      </c>
      <c r="I5401" s="2">
        <v>7574563</v>
      </c>
      <c r="J5401" s="2">
        <v>195643</v>
      </c>
      <c r="K5401" s="2">
        <v>874072</v>
      </c>
      <c r="L5401" s="2">
        <v>11462379</v>
      </c>
      <c r="M5401" s="2">
        <v>2472397</v>
      </c>
      <c r="N5401" s="4">
        <f t="shared" si="168"/>
        <v>-6.1613922195022279E-3</v>
      </c>
      <c r="O5401" s="2">
        <v>0</v>
      </c>
      <c r="P5401" s="2">
        <v>7400735</v>
      </c>
      <c r="Q5401" s="2">
        <v>9175864</v>
      </c>
      <c r="R5401" s="2">
        <v>8760075</v>
      </c>
      <c r="S5401" s="4">
        <f t="shared" si="169"/>
        <v>0.84482552946179112</v>
      </c>
    </row>
    <row r="5402" spans="1:19" x14ac:dyDescent="0.25">
      <c r="A5402" s="10">
        <v>0</v>
      </c>
      <c r="B5402" s="1" t="s">
        <v>31</v>
      </c>
      <c r="C5402" s="1" t="s">
        <v>1341</v>
      </c>
      <c r="D5402" s="1">
        <v>2019</v>
      </c>
      <c r="E5402" s="2">
        <v>12787032</v>
      </c>
      <c r="F5402" s="2">
        <v>13829383</v>
      </c>
      <c r="G5402" s="2">
        <v>160592283</v>
      </c>
      <c r="H5402" s="2">
        <v>122176907</v>
      </c>
      <c r="I5402" s="2">
        <v>62844110</v>
      </c>
      <c r="J5402" s="2">
        <v>12904166</v>
      </c>
      <c r="K5402" s="2">
        <v>30354849</v>
      </c>
      <c r="L5402" s="2">
        <v>54489158</v>
      </c>
      <c r="M5402" s="2">
        <v>38415376</v>
      </c>
      <c r="N5402" s="4">
        <f t="shared" si="168"/>
        <v>-6.4906668024639763E-3</v>
      </c>
      <c r="O5402" s="2">
        <v>0</v>
      </c>
      <c r="P5402" s="2">
        <v>12270978</v>
      </c>
      <c r="Q5402" s="2">
        <v>47567441</v>
      </c>
      <c r="R5402" s="2">
        <v>52887140</v>
      </c>
      <c r="S5402" s="4">
        <f t="shared" si="169"/>
        <v>0.23202196223883537</v>
      </c>
    </row>
    <row r="5403" spans="1:19" x14ac:dyDescent="0.25">
      <c r="A5403" s="10">
        <v>0</v>
      </c>
      <c r="B5403" s="1" t="s">
        <v>32</v>
      </c>
      <c r="C5403" s="1" t="s">
        <v>1753</v>
      </c>
      <c r="D5403" s="1">
        <v>2019</v>
      </c>
      <c r="E5403" s="2">
        <v>0</v>
      </c>
      <c r="F5403" s="2">
        <v>30720</v>
      </c>
      <c r="G5403" s="2">
        <v>4538576</v>
      </c>
      <c r="H5403" s="2">
        <v>3234262</v>
      </c>
      <c r="I5403" s="2">
        <v>1223740</v>
      </c>
      <c r="J5403" s="2">
        <v>0</v>
      </c>
      <c r="K5403" s="2">
        <v>0</v>
      </c>
      <c r="L5403" s="2">
        <v>3314836</v>
      </c>
      <c r="M5403" s="2">
        <v>1304314</v>
      </c>
      <c r="N5403" s="4">
        <f t="shared" si="168"/>
        <v>-6.7686428518548549E-3</v>
      </c>
      <c r="O5403" s="2">
        <v>0</v>
      </c>
      <c r="P5403" s="2">
        <v>3309164</v>
      </c>
      <c r="Q5403" s="2">
        <v>2235985</v>
      </c>
      <c r="R5403" s="2">
        <v>1268399</v>
      </c>
      <c r="S5403" s="4">
        <f t="shared" si="169"/>
        <v>2.6089298399005361</v>
      </c>
    </row>
    <row r="5404" spans="1:19" x14ac:dyDescent="0.25">
      <c r="A5404" s="10">
        <v>0</v>
      </c>
      <c r="B5404" s="1" t="s">
        <v>19</v>
      </c>
      <c r="C5404" s="1" t="s">
        <v>120</v>
      </c>
      <c r="D5404" s="1">
        <v>2019</v>
      </c>
      <c r="E5404" s="2">
        <v>0</v>
      </c>
      <c r="F5404" s="2">
        <v>47629</v>
      </c>
      <c r="G5404" s="2">
        <v>7023589</v>
      </c>
      <c r="H5404" s="2">
        <v>5276584</v>
      </c>
      <c r="I5404" s="2">
        <v>2807341</v>
      </c>
      <c r="J5404" s="2">
        <v>303503</v>
      </c>
      <c r="K5404" s="2">
        <v>1350800</v>
      </c>
      <c r="L5404" s="2">
        <v>2561945</v>
      </c>
      <c r="M5404" s="2">
        <v>1747005</v>
      </c>
      <c r="N5404" s="4">
        <f t="shared" si="168"/>
        <v>-6.7812908756477632E-3</v>
      </c>
      <c r="O5404" s="2">
        <v>0</v>
      </c>
      <c r="P5404" s="2">
        <v>443660</v>
      </c>
      <c r="Q5404" s="2">
        <v>5719805</v>
      </c>
      <c r="R5404" s="2">
        <v>5292146</v>
      </c>
      <c r="S5404" s="4">
        <f t="shared" si="169"/>
        <v>8.3833665964620024E-2</v>
      </c>
    </row>
    <row r="5405" spans="1:19" x14ac:dyDescent="0.25">
      <c r="A5405" s="10">
        <v>0</v>
      </c>
      <c r="B5405" s="1" t="s">
        <v>40</v>
      </c>
      <c r="C5405" s="1" t="s">
        <v>3122</v>
      </c>
      <c r="D5405" s="1">
        <v>2019</v>
      </c>
      <c r="E5405" s="2">
        <v>0</v>
      </c>
      <c r="F5405" s="2">
        <v>3012</v>
      </c>
      <c r="G5405" s="2">
        <v>423905</v>
      </c>
      <c r="H5405" s="2">
        <v>316527</v>
      </c>
      <c r="I5405" s="2">
        <v>91691</v>
      </c>
      <c r="J5405" s="2">
        <v>84300</v>
      </c>
      <c r="K5405" s="2">
        <v>20000</v>
      </c>
      <c r="L5405" s="2">
        <v>227914</v>
      </c>
      <c r="M5405" s="2">
        <v>107378</v>
      </c>
      <c r="N5405" s="4">
        <f t="shared" si="168"/>
        <v>-7.1053655889880985E-3</v>
      </c>
      <c r="O5405" s="2">
        <v>0</v>
      </c>
      <c r="P5405" s="2">
        <v>415848</v>
      </c>
      <c r="Q5405" s="2">
        <v>235139</v>
      </c>
      <c r="R5405" s="2">
        <v>207990</v>
      </c>
      <c r="S5405" s="4">
        <f t="shared" si="169"/>
        <v>1.9993653541035628</v>
      </c>
    </row>
    <row r="5406" spans="1:19" x14ac:dyDescent="0.25">
      <c r="A5406" s="10">
        <v>0</v>
      </c>
      <c r="B5406" s="1" t="s">
        <v>61</v>
      </c>
      <c r="C5406" s="1" t="s">
        <v>4478</v>
      </c>
      <c r="D5406" s="1">
        <v>2019</v>
      </c>
      <c r="E5406" s="2">
        <v>0</v>
      </c>
      <c r="F5406" s="2">
        <v>14954</v>
      </c>
      <c r="G5406" s="2">
        <v>2016947</v>
      </c>
      <c r="H5406" s="2">
        <v>1788107</v>
      </c>
      <c r="I5406" s="2">
        <v>92611</v>
      </c>
      <c r="J5406" s="2">
        <v>395952</v>
      </c>
      <c r="K5406" s="2">
        <v>0</v>
      </c>
      <c r="L5406" s="2">
        <v>1528384</v>
      </c>
      <c r="M5406" s="2">
        <v>228840</v>
      </c>
      <c r="N5406" s="4">
        <f t="shared" si="168"/>
        <v>-7.4141759798348689E-3</v>
      </c>
      <c r="O5406" s="2">
        <v>0</v>
      </c>
      <c r="P5406" s="2">
        <v>737439</v>
      </c>
      <c r="Q5406" s="2">
        <v>1873208</v>
      </c>
      <c r="R5406" s="2">
        <v>1933084</v>
      </c>
      <c r="S5406" s="4">
        <f t="shared" si="169"/>
        <v>0.38148316369076563</v>
      </c>
    </row>
    <row r="5407" spans="1:19" x14ac:dyDescent="0.25">
      <c r="A5407" s="10">
        <v>1</v>
      </c>
      <c r="B5407" s="1" t="s">
        <v>24</v>
      </c>
      <c r="C5407" s="1" t="s">
        <v>769</v>
      </c>
      <c r="D5407" s="1">
        <v>2019</v>
      </c>
      <c r="E5407" s="2">
        <v>573042</v>
      </c>
      <c r="F5407" s="2">
        <v>833778</v>
      </c>
      <c r="G5407" s="2">
        <v>33445950</v>
      </c>
      <c r="H5407" s="2">
        <v>28858587</v>
      </c>
      <c r="I5407" s="2">
        <v>1564879</v>
      </c>
      <c r="J5407" s="2">
        <v>2819257</v>
      </c>
      <c r="K5407" s="2">
        <v>373313</v>
      </c>
      <c r="L5407" s="2">
        <v>28688501</v>
      </c>
      <c r="M5407" s="2">
        <v>4587363</v>
      </c>
      <c r="N5407" s="4">
        <f t="shared" si="168"/>
        <v>-7.7957420853645961E-3</v>
      </c>
      <c r="O5407" s="2">
        <v>0</v>
      </c>
      <c r="P5407" s="2">
        <v>5190345</v>
      </c>
      <c r="Q5407" s="2">
        <v>31697963</v>
      </c>
      <c r="R5407" s="2">
        <v>30211493</v>
      </c>
      <c r="S5407" s="4">
        <f t="shared" si="169"/>
        <v>0.17180034763591459</v>
      </c>
    </row>
    <row r="5408" spans="1:19" x14ac:dyDescent="0.25">
      <c r="A5408" s="10">
        <v>0</v>
      </c>
      <c r="B5408" s="1" t="s">
        <v>61</v>
      </c>
      <c r="C5408" s="1" t="s">
        <v>2670</v>
      </c>
      <c r="D5408" s="1">
        <v>2019</v>
      </c>
      <c r="E5408" s="2">
        <v>0</v>
      </c>
      <c r="F5408" s="2">
        <v>1649814</v>
      </c>
      <c r="G5408" s="2">
        <v>205935067</v>
      </c>
      <c r="H5408" s="2">
        <v>191721956</v>
      </c>
      <c r="I5408" s="2">
        <v>75778875</v>
      </c>
      <c r="J5408" s="2">
        <v>8497461</v>
      </c>
      <c r="K5408" s="2">
        <v>2923183</v>
      </c>
      <c r="L5408" s="2">
        <v>118735548</v>
      </c>
      <c r="M5408" s="2">
        <v>14213111</v>
      </c>
      <c r="N5408" s="4">
        <f t="shared" si="168"/>
        <v>-8.0113310667968944E-3</v>
      </c>
      <c r="O5408" s="2">
        <v>1426579</v>
      </c>
      <c r="P5408" s="2">
        <v>29317535</v>
      </c>
      <c r="Q5408" s="2">
        <v>86119960</v>
      </c>
      <c r="R5408" s="2">
        <v>86159643</v>
      </c>
      <c r="S5408" s="4">
        <f t="shared" si="169"/>
        <v>0.35682731415217217</v>
      </c>
    </row>
    <row r="5409" spans="1:19" x14ac:dyDescent="0.25">
      <c r="A5409" s="10">
        <v>0</v>
      </c>
      <c r="B5409" s="1" t="s">
        <v>19</v>
      </c>
      <c r="C5409" s="1" t="s">
        <v>110</v>
      </c>
      <c r="D5409" s="1">
        <v>2019</v>
      </c>
      <c r="E5409" s="2">
        <v>0</v>
      </c>
      <c r="F5409" s="2">
        <v>88943</v>
      </c>
      <c r="G5409" s="2">
        <v>11002427</v>
      </c>
      <c r="H5409" s="2">
        <v>7250029</v>
      </c>
      <c r="I5409" s="2">
        <v>1028857</v>
      </c>
      <c r="J5409" s="2">
        <v>4372435</v>
      </c>
      <c r="K5409" s="2">
        <v>1097772</v>
      </c>
      <c r="L5409" s="2">
        <v>4503362</v>
      </c>
      <c r="M5409" s="2">
        <v>3752398</v>
      </c>
      <c r="N5409" s="4">
        <f t="shared" si="168"/>
        <v>-8.0839436607941136E-3</v>
      </c>
      <c r="O5409" s="2">
        <v>345069</v>
      </c>
      <c r="P5409" s="2">
        <v>2723594</v>
      </c>
      <c r="Q5409" s="2">
        <v>4216442</v>
      </c>
      <c r="R5409" s="2">
        <v>4232458</v>
      </c>
      <c r="S5409" s="4">
        <f t="shared" si="169"/>
        <v>0.72503093946827113</v>
      </c>
    </row>
    <row r="5410" spans="1:19" x14ac:dyDescent="0.25">
      <c r="A5410" s="10">
        <v>0</v>
      </c>
      <c r="B5410" s="1" t="s">
        <v>42</v>
      </c>
      <c r="C5410" s="1" t="s">
        <v>3604</v>
      </c>
      <c r="D5410" s="1">
        <v>2019</v>
      </c>
      <c r="E5410" s="2">
        <v>40378</v>
      </c>
      <c r="F5410" s="2">
        <v>289511</v>
      </c>
      <c r="G5410" s="2">
        <v>28600068</v>
      </c>
      <c r="H5410" s="2">
        <v>25082087</v>
      </c>
      <c r="I5410" s="2">
        <v>11799652</v>
      </c>
      <c r="J5410" s="2">
        <v>924614</v>
      </c>
      <c r="K5410" s="2">
        <v>1237291</v>
      </c>
      <c r="L5410" s="2">
        <v>14638511</v>
      </c>
      <c r="M5410" s="2">
        <v>3517981</v>
      </c>
      <c r="N5410" s="4">
        <f t="shared" si="168"/>
        <v>-8.7109233446577821E-3</v>
      </c>
      <c r="O5410" s="2">
        <v>2403241</v>
      </c>
      <c r="P5410" s="2">
        <v>3900183</v>
      </c>
      <c r="Q5410" s="2">
        <v>9891727</v>
      </c>
      <c r="R5410" s="2">
        <v>10059918</v>
      </c>
      <c r="S5410" s="4">
        <f t="shared" si="169"/>
        <v>0.62658800996191022</v>
      </c>
    </row>
    <row r="5411" spans="1:19" x14ac:dyDescent="0.25">
      <c r="A5411" s="10">
        <v>0</v>
      </c>
      <c r="B5411" s="1" t="s">
        <v>32</v>
      </c>
      <c r="C5411" s="1" t="s">
        <v>72</v>
      </c>
      <c r="D5411" s="1">
        <v>2019</v>
      </c>
      <c r="E5411" s="2">
        <v>0</v>
      </c>
      <c r="F5411" s="2">
        <v>8124</v>
      </c>
      <c r="G5411" s="2">
        <v>923125</v>
      </c>
      <c r="H5411" s="2">
        <v>728496</v>
      </c>
      <c r="I5411" s="2">
        <v>236380</v>
      </c>
      <c r="J5411" s="2">
        <v>0</v>
      </c>
      <c r="K5411" s="2">
        <v>0</v>
      </c>
      <c r="L5411" s="2">
        <v>686745</v>
      </c>
      <c r="M5411" s="2">
        <v>194629</v>
      </c>
      <c r="N5411" s="4">
        <f t="shared" si="168"/>
        <v>-8.8005416384563297E-3</v>
      </c>
      <c r="O5411" s="2">
        <v>34456</v>
      </c>
      <c r="P5411" s="2">
        <v>188140</v>
      </c>
      <c r="Q5411" s="2">
        <v>247948</v>
      </c>
      <c r="R5411" s="2">
        <v>251519</v>
      </c>
      <c r="S5411" s="4">
        <f t="shared" si="169"/>
        <v>0.88500669929508302</v>
      </c>
    </row>
    <row r="5412" spans="1:19" x14ac:dyDescent="0.25">
      <c r="A5412" s="10">
        <v>0</v>
      </c>
      <c r="B5412" s="1" t="s">
        <v>64</v>
      </c>
      <c r="C5412" s="1" t="s">
        <v>4760</v>
      </c>
      <c r="D5412" s="1">
        <v>2019</v>
      </c>
      <c r="E5412" s="2">
        <v>0</v>
      </c>
      <c r="F5412" s="2">
        <v>146901</v>
      </c>
      <c r="G5412" s="2">
        <v>16127776</v>
      </c>
      <c r="H5412" s="2">
        <v>12842795</v>
      </c>
      <c r="I5412" s="2">
        <v>3261253</v>
      </c>
      <c r="J5412" s="2">
        <v>2611459</v>
      </c>
      <c r="K5412" s="2">
        <v>256804</v>
      </c>
      <c r="L5412" s="2">
        <v>9998260</v>
      </c>
      <c r="M5412" s="2">
        <v>3284981</v>
      </c>
      <c r="N5412" s="4">
        <f t="shared" si="168"/>
        <v>-9.1085714484129745E-3</v>
      </c>
      <c r="O5412" s="2">
        <v>2344067</v>
      </c>
      <c r="P5412" s="2">
        <v>10630452</v>
      </c>
      <c r="Q5412" s="2">
        <v>15593569</v>
      </c>
      <c r="R5412" s="2">
        <v>12985247</v>
      </c>
      <c r="S5412" s="4">
        <f t="shared" si="169"/>
        <v>0.99917383165680251</v>
      </c>
    </row>
    <row r="5413" spans="1:19" x14ac:dyDescent="0.25">
      <c r="A5413" s="10">
        <v>0</v>
      </c>
      <c r="B5413" s="1" t="s">
        <v>61</v>
      </c>
      <c r="C5413" s="1" t="s">
        <v>4450</v>
      </c>
      <c r="D5413" s="1">
        <v>2019</v>
      </c>
      <c r="E5413" s="2">
        <v>0</v>
      </c>
      <c r="F5413" s="2">
        <v>30184</v>
      </c>
      <c r="G5413" s="2">
        <v>3296258</v>
      </c>
      <c r="H5413" s="2">
        <v>3350108</v>
      </c>
      <c r="I5413" s="2">
        <v>1773451</v>
      </c>
      <c r="J5413" s="2">
        <v>263687</v>
      </c>
      <c r="K5413" s="2">
        <v>0</v>
      </c>
      <c r="L5413" s="2">
        <v>1259119</v>
      </c>
      <c r="M5413" s="2">
        <v>-53850</v>
      </c>
      <c r="N5413" s="4">
        <f t="shared" si="168"/>
        <v>-9.1570502066282439E-3</v>
      </c>
      <c r="O5413" s="2">
        <v>14128</v>
      </c>
      <c r="P5413" s="2">
        <v>1681557</v>
      </c>
      <c r="Q5413" s="2">
        <v>1747607</v>
      </c>
      <c r="R5413" s="2">
        <v>1685082</v>
      </c>
      <c r="S5413" s="4">
        <f t="shared" si="169"/>
        <v>1.0062922753907524</v>
      </c>
    </row>
    <row r="5414" spans="1:19" x14ac:dyDescent="0.25">
      <c r="A5414" s="10">
        <v>0</v>
      </c>
      <c r="B5414" s="1" t="s">
        <v>61</v>
      </c>
      <c r="C5414" s="1" t="s">
        <v>4415</v>
      </c>
      <c r="D5414" s="1">
        <v>2019</v>
      </c>
      <c r="E5414" s="2">
        <v>0</v>
      </c>
      <c r="F5414" s="2">
        <v>12291</v>
      </c>
      <c r="G5414" s="2">
        <v>1295490</v>
      </c>
      <c r="H5414" s="2">
        <v>715716</v>
      </c>
      <c r="I5414" s="2">
        <v>216050</v>
      </c>
      <c r="J5414" s="2">
        <v>314068</v>
      </c>
      <c r="K5414" s="2">
        <v>0</v>
      </c>
      <c r="L5414" s="2">
        <v>765372</v>
      </c>
      <c r="M5414" s="2">
        <v>579774</v>
      </c>
      <c r="N5414" s="4">
        <f t="shared" si="168"/>
        <v>-9.4875298149734843E-3</v>
      </c>
      <c r="O5414" s="2">
        <v>61845</v>
      </c>
      <c r="P5414" s="2">
        <v>1504312</v>
      </c>
      <c r="Q5414" s="2">
        <v>793981</v>
      </c>
      <c r="R5414" s="2">
        <v>336844</v>
      </c>
      <c r="S5414" s="4">
        <f t="shared" si="169"/>
        <v>4.6495024402987735</v>
      </c>
    </row>
    <row r="5415" spans="1:19" x14ac:dyDescent="0.25">
      <c r="A5415" s="10">
        <v>0</v>
      </c>
      <c r="B5415" s="1" t="s">
        <v>61</v>
      </c>
      <c r="C5415" s="1" t="s">
        <v>113</v>
      </c>
      <c r="D5415" s="1">
        <v>2019</v>
      </c>
      <c r="E5415" s="2">
        <v>0</v>
      </c>
      <c r="F5415" s="2">
        <v>25978</v>
      </c>
      <c r="G5415" s="2">
        <v>2726895</v>
      </c>
      <c r="H5415" s="2">
        <v>2488151</v>
      </c>
      <c r="I5415" s="2">
        <v>1895505</v>
      </c>
      <c r="J5415" s="2">
        <v>75977</v>
      </c>
      <c r="K5415" s="2">
        <v>60787</v>
      </c>
      <c r="L5415" s="2">
        <v>694626</v>
      </c>
      <c r="M5415" s="2">
        <v>238744</v>
      </c>
      <c r="N5415" s="4">
        <f t="shared" si="168"/>
        <v>-9.5265860988413571E-3</v>
      </c>
      <c r="O5415" s="2">
        <v>0</v>
      </c>
      <c r="P5415" s="2">
        <v>1390526</v>
      </c>
      <c r="Q5415" s="2">
        <v>769992</v>
      </c>
      <c r="R5415" s="2">
        <v>685110</v>
      </c>
      <c r="S5415" s="4">
        <f t="shared" si="169"/>
        <v>2.0296390360672008</v>
      </c>
    </row>
    <row r="5416" spans="1:19" x14ac:dyDescent="0.25">
      <c r="A5416" s="10">
        <v>0</v>
      </c>
      <c r="B5416" s="1" t="s">
        <v>61</v>
      </c>
      <c r="C5416" s="1" t="s">
        <v>1579</v>
      </c>
      <c r="D5416" s="1">
        <v>2019</v>
      </c>
      <c r="E5416" s="2">
        <v>0</v>
      </c>
      <c r="F5416" s="2">
        <v>286991</v>
      </c>
      <c r="G5416" s="2">
        <v>29906690</v>
      </c>
      <c r="H5416" s="2">
        <v>26103650</v>
      </c>
      <c r="I5416" s="2">
        <v>11983810</v>
      </c>
      <c r="J5416" s="2">
        <v>644273</v>
      </c>
      <c r="K5416" s="2">
        <v>1218709</v>
      </c>
      <c r="L5416" s="2">
        <v>16059898</v>
      </c>
      <c r="M5416" s="2">
        <v>3803040</v>
      </c>
      <c r="N5416" s="4">
        <f t="shared" si="168"/>
        <v>-9.5962140912284177E-3</v>
      </c>
      <c r="O5416" s="2">
        <v>0</v>
      </c>
      <c r="P5416" s="2">
        <v>13537974</v>
      </c>
      <c r="Q5416" s="2">
        <v>16135410</v>
      </c>
      <c r="R5416" s="2">
        <v>12886188</v>
      </c>
      <c r="S5416" s="4">
        <f t="shared" si="169"/>
        <v>1.0505802026169415</v>
      </c>
    </row>
    <row r="5417" spans="1:19" x14ac:dyDescent="0.25">
      <c r="A5417" s="10">
        <v>0</v>
      </c>
      <c r="B5417" s="1" t="s">
        <v>61</v>
      </c>
      <c r="C5417" s="1" t="s">
        <v>4293</v>
      </c>
      <c r="D5417" s="1">
        <v>2019</v>
      </c>
      <c r="E5417" s="2">
        <v>0</v>
      </c>
      <c r="F5417" s="2">
        <v>134696</v>
      </c>
      <c r="G5417" s="2">
        <v>13160304</v>
      </c>
      <c r="H5417" s="2">
        <v>10868188</v>
      </c>
      <c r="I5417" s="2">
        <v>1924002</v>
      </c>
      <c r="J5417" s="2">
        <v>2929129</v>
      </c>
      <c r="K5417" s="2">
        <v>1037386</v>
      </c>
      <c r="L5417" s="2">
        <v>7269787</v>
      </c>
      <c r="M5417" s="2">
        <v>2292116</v>
      </c>
      <c r="N5417" s="4">
        <f t="shared" si="168"/>
        <v>-1.0235021926545162E-2</v>
      </c>
      <c r="O5417" s="2">
        <v>0</v>
      </c>
      <c r="P5417" s="2">
        <v>867681</v>
      </c>
      <c r="Q5417" s="2">
        <v>7415183</v>
      </c>
      <c r="R5417" s="2">
        <v>7353015</v>
      </c>
      <c r="S5417" s="4">
        <f t="shared" si="169"/>
        <v>0.11800343124555029</v>
      </c>
    </row>
    <row r="5418" spans="1:19" x14ac:dyDescent="0.25">
      <c r="A5418" s="10">
        <v>0</v>
      </c>
      <c r="B5418" s="1" t="s">
        <v>61</v>
      </c>
      <c r="C5418" s="1" t="s">
        <v>4408</v>
      </c>
      <c r="D5418" s="1">
        <v>2019</v>
      </c>
      <c r="E5418" s="2">
        <v>0</v>
      </c>
      <c r="F5418" s="2">
        <v>16966</v>
      </c>
      <c r="G5418" s="2">
        <v>1647084</v>
      </c>
      <c r="H5418" s="2">
        <v>1297873</v>
      </c>
      <c r="I5418" s="2">
        <v>976155</v>
      </c>
      <c r="J5418" s="2">
        <v>45155</v>
      </c>
      <c r="K5418" s="2">
        <v>191572</v>
      </c>
      <c r="L5418" s="2">
        <v>434202</v>
      </c>
      <c r="M5418" s="2">
        <v>349211</v>
      </c>
      <c r="N5418" s="4">
        <f t="shared" si="168"/>
        <v>-1.0300628261825141E-2</v>
      </c>
      <c r="O5418" s="2">
        <v>47430</v>
      </c>
      <c r="P5418" s="2">
        <v>517962</v>
      </c>
      <c r="Q5418" s="2">
        <v>677947</v>
      </c>
      <c r="R5418" s="2">
        <v>672568</v>
      </c>
      <c r="S5418" s="4">
        <f t="shared" si="169"/>
        <v>0.84064659632929306</v>
      </c>
    </row>
    <row r="5419" spans="1:19" x14ac:dyDescent="0.25">
      <c r="A5419" s="10">
        <v>1</v>
      </c>
      <c r="B5419" s="1" t="s">
        <v>27</v>
      </c>
      <c r="C5419" s="1" t="s">
        <v>970</v>
      </c>
      <c r="D5419" s="1">
        <v>2019</v>
      </c>
      <c r="E5419" s="2">
        <v>982123</v>
      </c>
      <c r="F5419" s="2">
        <v>1776021</v>
      </c>
      <c r="G5419" s="2">
        <v>76054006</v>
      </c>
      <c r="H5419" s="2">
        <v>67169216</v>
      </c>
      <c r="I5419" s="2">
        <v>40048799</v>
      </c>
      <c r="J5419" s="2">
        <v>35015</v>
      </c>
      <c r="K5419" s="2">
        <v>7027080</v>
      </c>
      <c r="L5419" s="2">
        <v>28943112</v>
      </c>
      <c r="M5419" s="2">
        <v>8884790</v>
      </c>
      <c r="N5419" s="4">
        <f t="shared" si="168"/>
        <v>-1.0438608585588509E-2</v>
      </c>
      <c r="O5419" s="2">
        <v>0</v>
      </c>
      <c r="P5419" s="2">
        <v>11074368</v>
      </c>
      <c r="Q5419" s="2">
        <v>28294962</v>
      </c>
      <c r="R5419" s="2">
        <v>20240251</v>
      </c>
      <c r="S5419" s="4">
        <f t="shared" si="169"/>
        <v>0.54714578391345048</v>
      </c>
    </row>
    <row r="5420" spans="1:19" x14ac:dyDescent="0.25">
      <c r="A5420" s="10">
        <v>0</v>
      </c>
      <c r="B5420" s="1" t="s">
        <v>61</v>
      </c>
      <c r="C5420" s="1" t="s">
        <v>4376</v>
      </c>
      <c r="D5420" s="1">
        <v>2019</v>
      </c>
      <c r="E5420" s="2">
        <v>0</v>
      </c>
      <c r="F5420" s="2">
        <v>348873</v>
      </c>
      <c r="G5420" s="2">
        <v>32357767</v>
      </c>
      <c r="H5420" s="2">
        <v>28570216</v>
      </c>
      <c r="I5420" s="2">
        <v>4240591</v>
      </c>
      <c r="J5420" s="2">
        <v>3264698</v>
      </c>
      <c r="K5420" s="2">
        <v>1268588</v>
      </c>
      <c r="L5420" s="2">
        <v>23583890</v>
      </c>
      <c r="M5420" s="2">
        <v>3787551</v>
      </c>
      <c r="N5420" s="4">
        <f t="shared" si="168"/>
        <v>-1.0781739048927572E-2</v>
      </c>
      <c r="O5420" s="2">
        <v>3748747</v>
      </c>
      <c r="P5420" s="2">
        <v>3197868</v>
      </c>
      <c r="Q5420" s="2">
        <v>18258752</v>
      </c>
      <c r="R5420" s="2">
        <v>17981108</v>
      </c>
      <c r="S5420" s="4">
        <f t="shared" si="169"/>
        <v>0.3863285288092369</v>
      </c>
    </row>
    <row r="5421" spans="1:19" x14ac:dyDescent="0.25">
      <c r="A5421" s="10">
        <v>0</v>
      </c>
      <c r="B5421" s="1" t="s">
        <v>61</v>
      </c>
      <c r="C5421" s="1" t="s">
        <v>1261</v>
      </c>
      <c r="D5421" s="1">
        <v>2019</v>
      </c>
      <c r="E5421" s="2">
        <v>0</v>
      </c>
      <c r="F5421" s="2">
        <v>232004</v>
      </c>
      <c r="G5421" s="2">
        <v>21216647</v>
      </c>
      <c r="H5421" s="2">
        <v>22151466</v>
      </c>
      <c r="I5421" s="2">
        <v>5570328</v>
      </c>
      <c r="J5421" s="2">
        <v>2720454</v>
      </c>
      <c r="K5421" s="2">
        <v>794381</v>
      </c>
      <c r="L5421" s="2">
        <v>12131484</v>
      </c>
      <c r="M5421" s="2">
        <v>-934819</v>
      </c>
      <c r="N5421" s="4">
        <f t="shared" si="168"/>
        <v>-1.0934998352944271E-2</v>
      </c>
      <c r="O5421" s="2">
        <v>1239180</v>
      </c>
      <c r="P5421" s="2">
        <v>2178726</v>
      </c>
      <c r="Q5421" s="2">
        <v>12921953</v>
      </c>
      <c r="R5421" s="2">
        <v>12450567</v>
      </c>
      <c r="S5421" s="4">
        <f t="shared" si="169"/>
        <v>0.27451810026001228</v>
      </c>
    </row>
    <row r="5422" spans="1:19" x14ac:dyDescent="0.25">
      <c r="A5422" s="10">
        <v>0</v>
      </c>
      <c r="B5422" s="1" t="s">
        <v>61</v>
      </c>
      <c r="C5422" s="1" t="s">
        <v>4431</v>
      </c>
      <c r="D5422" s="1">
        <v>2019</v>
      </c>
      <c r="E5422" s="2">
        <v>0</v>
      </c>
      <c r="F5422" s="2">
        <v>703817</v>
      </c>
      <c r="G5422" s="2">
        <v>63303693</v>
      </c>
      <c r="H5422" s="2">
        <v>48744356</v>
      </c>
      <c r="I5422" s="2">
        <v>16374381</v>
      </c>
      <c r="J5422" s="2">
        <v>3867426</v>
      </c>
      <c r="K5422" s="2">
        <v>766131</v>
      </c>
      <c r="L5422" s="2">
        <v>42295755</v>
      </c>
      <c r="M5422" s="2">
        <v>14559337</v>
      </c>
      <c r="N5422" s="4">
        <f t="shared" si="168"/>
        <v>-1.1118103330875182E-2</v>
      </c>
      <c r="O5422" s="2">
        <v>589234</v>
      </c>
      <c r="P5422" s="2">
        <v>10975255</v>
      </c>
      <c r="Q5422" s="2">
        <v>36007969</v>
      </c>
      <c r="R5422" s="2">
        <v>33659791</v>
      </c>
      <c r="S5422" s="4">
        <f t="shared" si="169"/>
        <v>0.34356983975331279</v>
      </c>
    </row>
    <row r="5423" spans="1:19" x14ac:dyDescent="0.25">
      <c r="A5423" s="10">
        <v>0</v>
      </c>
      <c r="B5423" s="1" t="s">
        <v>61</v>
      </c>
      <c r="C5423" s="1" t="s">
        <v>4264</v>
      </c>
      <c r="D5423" s="1">
        <v>2019</v>
      </c>
      <c r="E5423" s="2">
        <v>0</v>
      </c>
      <c r="F5423" s="2">
        <v>130025</v>
      </c>
      <c r="G5423" s="2">
        <v>11648459</v>
      </c>
      <c r="H5423" s="2">
        <v>11066465</v>
      </c>
      <c r="I5423" s="2">
        <v>5742956</v>
      </c>
      <c r="J5423" s="2">
        <v>610188</v>
      </c>
      <c r="K5423" s="2">
        <v>373947</v>
      </c>
      <c r="L5423" s="2">
        <v>4921368</v>
      </c>
      <c r="M5423" s="2">
        <v>581994</v>
      </c>
      <c r="N5423" s="4">
        <f t="shared" si="168"/>
        <v>-1.1162420711615158E-2</v>
      </c>
      <c r="O5423" s="2">
        <v>79043</v>
      </c>
      <c r="P5423" s="2">
        <v>3548894</v>
      </c>
      <c r="Q5423" s="2">
        <v>5474317</v>
      </c>
      <c r="R5423" s="2">
        <v>5693906</v>
      </c>
      <c r="S5423" s="4">
        <f t="shared" si="169"/>
        <v>0.63716137920085092</v>
      </c>
    </row>
    <row r="5424" spans="1:19" x14ac:dyDescent="0.25">
      <c r="A5424" s="10">
        <v>0</v>
      </c>
      <c r="B5424" s="1" t="s">
        <v>61</v>
      </c>
      <c r="C5424" s="1" t="s">
        <v>974</v>
      </c>
      <c r="D5424" s="1">
        <v>2019</v>
      </c>
      <c r="E5424" s="2">
        <v>0</v>
      </c>
      <c r="F5424" s="2">
        <v>265768</v>
      </c>
      <c r="G5424" s="2">
        <v>23699925</v>
      </c>
      <c r="H5424" s="2">
        <v>15823180</v>
      </c>
      <c r="I5424" s="2">
        <v>2991739</v>
      </c>
      <c r="J5424" s="2">
        <v>3461101</v>
      </c>
      <c r="K5424" s="2">
        <v>3313043</v>
      </c>
      <c r="L5424" s="2">
        <v>13934042</v>
      </c>
      <c r="M5424" s="2">
        <v>7876745</v>
      </c>
      <c r="N5424" s="4">
        <f t="shared" si="168"/>
        <v>-1.1213875149393933E-2</v>
      </c>
      <c r="O5424" s="2">
        <v>13561</v>
      </c>
      <c r="P5424" s="2">
        <v>8743291</v>
      </c>
      <c r="Q5424" s="2">
        <v>11600626</v>
      </c>
      <c r="R5424" s="2">
        <v>11524553</v>
      </c>
      <c r="S5424" s="4">
        <f t="shared" si="169"/>
        <v>0.75984309326357391</v>
      </c>
    </row>
    <row r="5425" spans="1:19" x14ac:dyDescent="0.25">
      <c r="A5425" s="10">
        <v>0</v>
      </c>
      <c r="B5425" s="1" t="s">
        <v>61</v>
      </c>
      <c r="C5425" s="1" t="s">
        <v>4324</v>
      </c>
      <c r="D5425" s="1">
        <v>2019</v>
      </c>
      <c r="E5425" s="2">
        <v>0</v>
      </c>
      <c r="F5425" s="2">
        <v>21130</v>
      </c>
      <c r="G5425" s="2">
        <v>1884212</v>
      </c>
      <c r="H5425" s="2">
        <v>1579460</v>
      </c>
      <c r="I5425" s="2">
        <v>926461</v>
      </c>
      <c r="J5425" s="2">
        <v>111849</v>
      </c>
      <c r="K5425" s="2">
        <v>214163</v>
      </c>
      <c r="L5425" s="2">
        <v>631739</v>
      </c>
      <c r="M5425" s="2">
        <v>304752</v>
      </c>
      <c r="N5425" s="4">
        <f t="shared" si="168"/>
        <v>-1.1214237039144216E-2</v>
      </c>
      <c r="O5425" s="2">
        <v>0</v>
      </c>
      <c r="P5425" s="2">
        <v>3249192</v>
      </c>
      <c r="Q5425" s="2">
        <v>742187</v>
      </c>
      <c r="R5425" s="2">
        <v>865745</v>
      </c>
      <c r="S5425" s="4">
        <f t="shared" si="169"/>
        <v>3.7530589261272085</v>
      </c>
    </row>
    <row r="5426" spans="1:19" x14ac:dyDescent="0.25">
      <c r="A5426" s="10">
        <v>0</v>
      </c>
      <c r="B5426" s="1" t="s">
        <v>61</v>
      </c>
      <c r="C5426" s="1" t="s">
        <v>3866</v>
      </c>
      <c r="D5426" s="1">
        <v>2019</v>
      </c>
      <c r="E5426" s="2">
        <v>0</v>
      </c>
      <c r="F5426" s="2">
        <v>37318</v>
      </c>
      <c r="G5426" s="2">
        <v>3303509</v>
      </c>
      <c r="H5426" s="2">
        <v>2849307</v>
      </c>
      <c r="I5426" s="2">
        <v>912664</v>
      </c>
      <c r="J5426" s="2">
        <v>0</v>
      </c>
      <c r="K5426" s="2">
        <v>225000</v>
      </c>
      <c r="L5426" s="2">
        <v>2165845</v>
      </c>
      <c r="M5426" s="2">
        <v>454202</v>
      </c>
      <c r="N5426" s="4">
        <f t="shared" si="168"/>
        <v>-1.1296472932266871E-2</v>
      </c>
      <c r="O5426" s="2">
        <v>0</v>
      </c>
      <c r="P5426" s="2">
        <v>3154115</v>
      </c>
      <c r="Q5426" s="2">
        <v>2667182</v>
      </c>
      <c r="R5426" s="2">
        <v>2315862</v>
      </c>
      <c r="S5426" s="4">
        <f t="shared" si="169"/>
        <v>1.3619615503859901</v>
      </c>
    </row>
    <row r="5427" spans="1:19" x14ac:dyDescent="0.25">
      <c r="A5427" s="10">
        <v>0</v>
      </c>
      <c r="B5427" s="1" t="s">
        <v>61</v>
      </c>
      <c r="C5427" s="1" t="s">
        <v>4261</v>
      </c>
      <c r="D5427" s="1">
        <v>2019</v>
      </c>
      <c r="E5427" s="2">
        <v>0</v>
      </c>
      <c r="F5427" s="2">
        <v>111223</v>
      </c>
      <c r="G5427" s="2">
        <v>9719248</v>
      </c>
      <c r="H5427" s="2">
        <v>9183934</v>
      </c>
      <c r="I5427" s="2">
        <v>2499520</v>
      </c>
      <c r="J5427" s="2">
        <v>2961614</v>
      </c>
      <c r="K5427" s="2">
        <v>307487</v>
      </c>
      <c r="L5427" s="2">
        <v>3950627</v>
      </c>
      <c r="M5427" s="2">
        <v>535314</v>
      </c>
      <c r="N5427" s="4">
        <f t="shared" si="168"/>
        <v>-1.1443580820244529E-2</v>
      </c>
      <c r="O5427" s="2">
        <v>0</v>
      </c>
      <c r="P5427" s="2">
        <v>1433978</v>
      </c>
      <c r="Q5427" s="2">
        <v>5412731</v>
      </c>
      <c r="R5427" s="2">
        <v>5922192</v>
      </c>
      <c r="S5427" s="4">
        <f t="shared" si="169"/>
        <v>0.2421363576189357</v>
      </c>
    </row>
    <row r="5428" spans="1:19" x14ac:dyDescent="0.25">
      <c r="A5428" s="10">
        <v>0</v>
      </c>
      <c r="B5428" s="1" t="s">
        <v>61</v>
      </c>
      <c r="C5428" s="1" t="s">
        <v>4346</v>
      </c>
      <c r="D5428" s="1">
        <v>2019</v>
      </c>
      <c r="E5428" s="2">
        <v>0</v>
      </c>
      <c r="F5428" s="2">
        <v>818456</v>
      </c>
      <c r="G5428" s="2">
        <v>71245854</v>
      </c>
      <c r="H5428" s="2">
        <v>68708205</v>
      </c>
      <c r="I5428" s="2">
        <v>60316129</v>
      </c>
      <c r="J5428" s="2">
        <v>1881759</v>
      </c>
      <c r="K5428" s="2">
        <v>1780408</v>
      </c>
      <c r="L5428" s="2">
        <v>7267558</v>
      </c>
      <c r="M5428" s="2">
        <v>2537649</v>
      </c>
      <c r="N5428" s="4">
        <f t="shared" si="168"/>
        <v>-1.1487770221688971E-2</v>
      </c>
      <c r="O5428" s="2">
        <v>88427</v>
      </c>
      <c r="P5428" s="2">
        <v>3518592</v>
      </c>
      <c r="Q5428" s="2">
        <v>5647139</v>
      </c>
      <c r="R5428" s="2">
        <v>5340313</v>
      </c>
      <c r="S5428" s="4">
        <f t="shared" si="169"/>
        <v>0.67543213291056159</v>
      </c>
    </row>
    <row r="5429" spans="1:19" x14ac:dyDescent="0.25">
      <c r="A5429" s="10">
        <v>0</v>
      </c>
      <c r="B5429" s="1" t="s">
        <v>61</v>
      </c>
      <c r="C5429" s="1" t="s">
        <v>2628</v>
      </c>
      <c r="D5429" s="1">
        <v>2019</v>
      </c>
      <c r="E5429" s="2">
        <v>0</v>
      </c>
      <c r="F5429" s="2">
        <v>122084</v>
      </c>
      <c r="G5429" s="2">
        <v>10485667</v>
      </c>
      <c r="H5429" s="2">
        <v>9300729</v>
      </c>
      <c r="I5429" s="2">
        <v>7362687</v>
      </c>
      <c r="J5429" s="2">
        <v>122601</v>
      </c>
      <c r="K5429" s="2">
        <v>553412</v>
      </c>
      <c r="L5429" s="2">
        <v>2446967</v>
      </c>
      <c r="M5429" s="2">
        <v>1184938</v>
      </c>
      <c r="N5429" s="4">
        <f t="shared" si="168"/>
        <v>-1.1642940787648512E-2</v>
      </c>
      <c r="O5429" s="2">
        <v>0</v>
      </c>
      <c r="P5429" s="2">
        <v>1224552</v>
      </c>
      <c r="Q5429" s="2">
        <v>2727005</v>
      </c>
      <c r="R5429" s="2">
        <v>2385149</v>
      </c>
      <c r="S5429" s="4">
        <f t="shared" si="169"/>
        <v>0.51340691923229953</v>
      </c>
    </row>
    <row r="5430" spans="1:19" x14ac:dyDescent="0.25">
      <c r="A5430" s="10">
        <v>0</v>
      </c>
      <c r="B5430" s="1" t="s">
        <v>61</v>
      </c>
      <c r="C5430" s="1" t="s">
        <v>414</v>
      </c>
      <c r="D5430" s="1">
        <v>2019</v>
      </c>
      <c r="E5430" s="2">
        <v>0</v>
      </c>
      <c r="F5430" s="2">
        <v>50854</v>
      </c>
      <c r="G5430" s="2">
        <v>4282526</v>
      </c>
      <c r="H5430" s="2">
        <v>3941471</v>
      </c>
      <c r="I5430" s="2">
        <v>2671743</v>
      </c>
      <c r="J5430" s="2">
        <v>110040</v>
      </c>
      <c r="K5430" s="2">
        <v>74776</v>
      </c>
      <c r="L5430" s="2">
        <v>1425967</v>
      </c>
      <c r="M5430" s="2">
        <v>341055</v>
      </c>
      <c r="N5430" s="4">
        <f t="shared" si="168"/>
        <v>-1.1874767368604417E-2</v>
      </c>
      <c r="O5430" s="2">
        <v>144972</v>
      </c>
      <c r="P5430" s="2">
        <v>512198</v>
      </c>
      <c r="Q5430" s="2">
        <v>1776567</v>
      </c>
      <c r="R5430" s="2">
        <v>1796884</v>
      </c>
      <c r="S5430" s="4">
        <f t="shared" si="169"/>
        <v>0.36572755948631075</v>
      </c>
    </row>
    <row r="5431" spans="1:19" x14ac:dyDescent="0.25">
      <c r="A5431" s="10">
        <v>0</v>
      </c>
      <c r="B5431" s="1" t="s">
        <v>61</v>
      </c>
      <c r="C5431" s="1" t="s">
        <v>358</v>
      </c>
      <c r="D5431" s="1">
        <v>2019</v>
      </c>
      <c r="E5431" s="2">
        <v>0</v>
      </c>
      <c r="F5431" s="2">
        <v>153772</v>
      </c>
      <c r="G5431" s="2">
        <v>12808009</v>
      </c>
      <c r="H5431" s="2">
        <v>9006969</v>
      </c>
      <c r="I5431" s="2">
        <v>6652502</v>
      </c>
      <c r="J5431" s="2">
        <v>269802</v>
      </c>
      <c r="K5431" s="2">
        <v>2044114</v>
      </c>
      <c r="L5431" s="2">
        <v>3841591</v>
      </c>
      <c r="M5431" s="2">
        <v>3801040</v>
      </c>
      <c r="N5431" s="4">
        <f t="shared" si="168"/>
        <v>-1.2005925354986869E-2</v>
      </c>
      <c r="O5431" s="2">
        <v>6941</v>
      </c>
      <c r="P5431" s="2">
        <v>5241577</v>
      </c>
      <c r="Q5431" s="2">
        <v>5039589</v>
      </c>
      <c r="R5431" s="2">
        <v>4700512</v>
      </c>
      <c r="S5431" s="4">
        <f t="shared" si="169"/>
        <v>1.1165843210271562</v>
      </c>
    </row>
    <row r="5432" spans="1:19" x14ac:dyDescent="0.25">
      <c r="A5432" s="10">
        <v>0</v>
      </c>
      <c r="B5432" s="1" t="s">
        <v>24</v>
      </c>
      <c r="C5432" s="1" t="s">
        <v>740</v>
      </c>
      <c r="D5432" s="1">
        <v>2019</v>
      </c>
      <c r="E5432" s="2">
        <v>0</v>
      </c>
      <c r="F5432" s="2">
        <v>192220</v>
      </c>
      <c r="G5432" s="2">
        <v>15794969</v>
      </c>
      <c r="H5432" s="2">
        <v>14803105</v>
      </c>
      <c r="I5432" s="2">
        <v>417597</v>
      </c>
      <c r="J5432" s="2">
        <v>879347</v>
      </c>
      <c r="K5432" s="2">
        <v>36168</v>
      </c>
      <c r="L5432" s="2">
        <v>14461857</v>
      </c>
      <c r="M5432" s="2">
        <v>991864</v>
      </c>
      <c r="N5432" s="4">
        <f t="shared" si="168"/>
        <v>-1.2169697832265451E-2</v>
      </c>
      <c r="O5432" s="2">
        <v>0</v>
      </c>
      <c r="P5432" s="2">
        <v>2941258</v>
      </c>
      <c r="Q5432" s="2">
        <v>15528952</v>
      </c>
      <c r="R5432" s="2">
        <v>14434210</v>
      </c>
      <c r="S5432" s="4">
        <f t="shared" si="169"/>
        <v>0.20376993268076327</v>
      </c>
    </row>
    <row r="5433" spans="1:19" x14ac:dyDescent="0.25">
      <c r="A5433" s="10">
        <v>0</v>
      </c>
      <c r="B5433" s="1" t="s">
        <v>61</v>
      </c>
      <c r="C5433" s="1" t="s">
        <v>4378</v>
      </c>
      <c r="D5433" s="1">
        <v>2019</v>
      </c>
      <c r="E5433" s="2">
        <v>0</v>
      </c>
      <c r="F5433" s="2">
        <v>138748</v>
      </c>
      <c r="G5433" s="2">
        <v>10875780</v>
      </c>
      <c r="H5433" s="2">
        <v>14624726</v>
      </c>
      <c r="I5433" s="2">
        <v>3451039</v>
      </c>
      <c r="J5433" s="2">
        <v>2018655</v>
      </c>
      <c r="K5433" s="2">
        <v>122465</v>
      </c>
      <c r="L5433" s="2">
        <v>5283621</v>
      </c>
      <c r="M5433" s="2">
        <v>-3748946</v>
      </c>
      <c r="N5433" s="4">
        <f t="shared" si="168"/>
        <v>-1.2757521759358868E-2</v>
      </c>
      <c r="O5433" s="2">
        <v>48894</v>
      </c>
      <c r="P5433" s="2">
        <v>564519</v>
      </c>
      <c r="Q5433" s="2">
        <v>4499317</v>
      </c>
      <c r="R5433" s="2">
        <v>4511570</v>
      </c>
      <c r="S5433" s="4">
        <f t="shared" si="169"/>
        <v>0.13596442036807585</v>
      </c>
    </row>
    <row r="5434" spans="1:19" x14ac:dyDescent="0.25">
      <c r="A5434" s="10">
        <v>0</v>
      </c>
      <c r="B5434" s="1" t="s">
        <v>61</v>
      </c>
      <c r="C5434" s="1" t="s">
        <v>4458</v>
      </c>
      <c r="D5434" s="1">
        <v>2019</v>
      </c>
      <c r="E5434" s="2">
        <v>0</v>
      </c>
      <c r="F5434" s="2">
        <v>138748</v>
      </c>
      <c r="G5434" s="2">
        <v>10875780</v>
      </c>
      <c r="H5434" s="2">
        <v>14624726</v>
      </c>
      <c r="I5434" s="2">
        <v>3451039</v>
      </c>
      <c r="J5434" s="2">
        <v>2018655</v>
      </c>
      <c r="K5434" s="2">
        <v>122465</v>
      </c>
      <c r="L5434" s="2">
        <v>5283621</v>
      </c>
      <c r="M5434" s="2">
        <v>-3748946</v>
      </c>
      <c r="N5434" s="4">
        <f t="shared" si="168"/>
        <v>-1.2757521759358868E-2</v>
      </c>
      <c r="O5434" s="2">
        <v>48894</v>
      </c>
      <c r="P5434" s="2">
        <v>564519</v>
      </c>
      <c r="Q5434" s="2">
        <v>4499317</v>
      </c>
      <c r="R5434" s="2">
        <v>4511570</v>
      </c>
      <c r="S5434" s="4">
        <f t="shared" si="169"/>
        <v>0.13596442036807585</v>
      </c>
    </row>
    <row r="5435" spans="1:19" x14ac:dyDescent="0.25">
      <c r="A5435" s="10">
        <v>0</v>
      </c>
      <c r="B5435" s="1" t="s">
        <v>22</v>
      </c>
      <c r="C5435" s="1" t="s">
        <v>364</v>
      </c>
      <c r="D5435" s="1">
        <v>2019</v>
      </c>
      <c r="E5435" s="2">
        <v>0</v>
      </c>
      <c r="F5435" s="2">
        <v>883666</v>
      </c>
      <c r="G5435" s="2">
        <v>68285074</v>
      </c>
      <c r="H5435" s="2">
        <v>60060535</v>
      </c>
      <c r="I5435" s="2">
        <v>6930826</v>
      </c>
      <c r="J5435" s="2">
        <v>5684836</v>
      </c>
      <c r="K5435" s="2">
        <v>6781304</v>
      </c>
      <c r="L5435" s="2">
        <v>48888108</v>
      </c>
      <c r="M5435" s="2">
        <v>8224539</v>
      </c>
      <c r="N5435" s="4">
        <f t="shared" si="168"/>
        <v>-1.2940836821821414E-2</v>
      </c>
      <c r="O5435" s="2">
        <v>21165375</v>
      </c>
      <c r="P5435" s="2">
        <v>31438340</v>
      </c>
      <c r="Q5435" s="2">
        <v>54795849</v>
      </c>
      <c r="R5435" s="2">
        <v>46597127</v>
      </c>
      <c r="S5435" s="4">
        <f t="shared" si="169"/>
        <v>1.128904685475566</v>
      </c>
    </row>
    <row r="5436" spans="1:19" x14ac:dyDescent="0.25">
      <c r="A5436" s="10">
        <v>0</v>
      </c>
      <c r="B5436" s="1" t="s">
        <v>61</v>
      </c>
      <c r="C5436" s="1" t="s">
        <v>4349</v>
      </c>
      <c r="D5436" s="1">
        <v>2019</v>
      </c>
      <c r="E5436" s="2">
        <v>0</v>
      </c>
      <c r="F5436" s="2">
        <v>271233</v>
      </c>
      <c r="G5436" s="2">
        <v>20959040</v>
      </c>
      <c r="H5436" s="2">
        <v>19399291</v>
      </c>
      <c r="I5436" s="2">
        <v>4421788</v>
      </c>
      <c r="J5436" s="2">
        <v>3303938</v>
      </c>
      <c r="K5436" s="2">
        <v>572893</v>
      </c>
      <c r="L5436" s="2">
        <v>12660421</v>
      </c>
      <c r="M5436" s="2">
        <v>1559749</v>
      </c>
      <c r="N5436" s="4">
        <f t="shared" si="168"/>
        <v>-1.2941098447257127E-2</v>
      </c>
      <c r="O5436" s="2">
        <v>37804</v>
      </c>
      <c r="P5436" s="2">
        <v>3380617</v>
      </c>
      <c r="Q5436" s="2">
        <v>13192983</v>
      </c>
      <c r="R5436" s="2">
        <v>12444506</v>
      </c>
      <c r="S5436" s="4">
        <f t="shared" si="169"/>
        <v>0.27469318589263408</v>
      </c>
    </row>
    <row r="5437" spans="1:19" x14ac:dyDescent="0.25">
      <c r="A5437" s="10">
        <v>0</v>
      </c>
      <c r="B5437" s="1" t="s">
        <v>28</v>
      </c>
      <c r="C5437" s="1" t="s">
        <v>1131</v>
      </c>
      <c r="D5437" s="1">
        <v>2019</v>
      </c>
      <c r="E5437" s="2">
        <v>0</v>
      </c>
      <c r="F5437" s="2">
        <v>57181</v>
      </c>
      <c r="G5437" s="2">
        <v>4367373</v>
      </c>
      <c r="H5437" s="2">
        <v>3831867</v>
      </c>
      <c r="I5437" s="2">
        <v>2074731</v>
      </c>
      <c r="J5437" s="2">
        <v>105421</v>
      </c>
      <c r="K5437" s="2">
        <v>799607</v>
      </c>
      <c r="L5437" s="2">
        <v>1387614</v>
      </c>
      <c r="M5437" s="2">
        <v>535506</v>
      </c>
      <c r="N5437" s="4">
        <f t="shared" si="168"/>
        <v>-1.3092767666054628E-2</v>
      </c>
      <c r="O5437" s="2">
        <v>0</v>
      </c>
      <c r="P5437" s="2">
        <v>341658</v>
      </c>
      <c r="Q5437" s="2">
        <v>2026721</v>
      </c>
      <c r="R5437" s="2">
        <v>1980297</v>
      </c>
      <c r="S5437" s="4">
        <f t="shared" si="169"/>
        <v>0.17252866615462226</v>
      </c>
    </row>
    <row r="5438" spans="1:19" x14ac:dyDescent="0.25">
      <c r="A5438" s="10">
        <v>1</v>
      </c>
      <c r="B5438" s="1" t="s">
        <v>32</v>
      </c>
      <c r="C5438" s="1" t="s">
        <v>2267</v>
      </c>
      <c r="D5438" s="1">
        <v>2019</v>
      </c>
      <c r="E5438" s="2">
        <v>248873</v>
      </c>
      <c r="F5438" s="2">
        <v>377459</v>
      </c>
      <c r="G5438" s="2">
        <v>9647481</v>
      </c>
      <c r="H5438" s="2">
        <v>10230805</v>
      </c>
      <c r="I5438" s="2">
        <v>1427682</v>
      </c>
      <c r="J5438" s="2">
        <v>29754</v>
      </c>
      <c r="K5438" s="2">
        <v>0</v>
      </c>
      <c r="L5438" s="2">
        <v>8190045</v>
      </c>
      <c r="M5438" s="2">
        <v>-583324</v>
      </c>
      <c r="N5438" s="4">
        <f t="shared" si="168"/>
        <v>-1.3328453302991735E-2</v>
      </c>
      <c r="O5438" s="2">
        <v>0</v>
      </c>
      <c r="P5438" s="2">
        <v>2723212</v>
      </c>
      <c r="Q5438" s="2">
        <v>5661475</v>
      </c>
      <c r="R5438" s="2">
        <v>5523714</v>
      </c>
      <c r="S5438" s="4">
        <f t="shared" si="169"/>
        <v>0.49300380142780748</v>
      </c>
    </row>
    <row r="5439" spans="1:19" x14ac:dyDescent="0.25">
      <c r="A5439" s="10">
        <v>0</v>
      </c>
      <c r="B5439" s="1" t="s">
        <v>61</v>
      </c>
      <c r="C5439" s="1" t="s">
        <v>4476</v>
      </c>
      <c r="D5439" s="1">
        <v>2019</v>
      </c>
      <c r="E5439" s="2">
        <v>0</v>
      </c>
      <c r="F5439" s="2">
        <v>926739</v>
      </c>
      <c r="G5439" s="2">
        <v>66642691</v>
      </c>
      <c r="H5439" s="2">
        <v>63017422</v>
      </c>
      <c r="I5439" s="2">
        <v>50575624</v>
      </c>
      <c r="J5439" s="2">
        <v>3710168</v>
      </c>
      <c r="K5439" s="2">
        <v>264694</v>
      </c>
      <c r="L5439" s="2">
        <v>12092205</v>
      </c>
      <c r="M5439" s="2">
        <v>3625269</v>
      </c>
      <c r="N5439" s="4">
        <f t="shared" si="168"/>
        <v>-1.3906086115280068E-2</v>
      </c>
      <c r="O5439" s="2">
        <v>56409</v>
      </c>
      <c r="P5439" s="2">
        <v>1734957</v>
      </c>
      <c r="Q5439" s="2">
        <v>9015015</v>
      </c>
      <c r="R5439" s="2">
        <v>9125970</v>
      </c>
      <c r="S5439" s="4">
        <f t="shared" si="169"/>
        <v>0.1962932159540301</v>
      </c>
    </row>
    <row r="5440" spans="1:19" x14ac:dyDescent="0.25">
      <c r="A5440" s="10">
        <v>0</v>
      </c>
      <c r="B5440" s="1" t="s">
        <v>61</v>
      </c>
      <c r="C5440" s="1" t="s">
        <v>1972</v>
      </c>
      <c r="D5440" s="1">
        <v>2019</v>
      </c>
      <c r="E5440" s="2">
        <v>0</v>
      </c>
      <c r="F5440" s="2">
        <v>2636359</v>
      </c>
      <c r="G5440" s="2">
        <v>186184059</v>
      </c>
      <c r="H5440" s="2">
        <v>177033602</v>
      </c>
      <c r="I5440" s="2">
        <v>93346894</v>
      </c>
      <c r="J5440" s="2">
        <v>26575918</v>
      </c>
      <c r="K5440" s="2">
        <v>1796077</v>
      </c>
      <c r="L5440" s="2">
        <v>64465170</v>
      </c>
      <c r="M5440" s="2">
        <v>9150457</v>
      </c>
      <c r="N5440" s="4">
        <f t="shared" si="168"/>
        <v>-1.41599609234E-2</v>
      </c>
      <c r="O5440" s="2">
        <v>0</v>
      </c>
      <c r="P5440" s="2">
        <v>12851280</v>
      </c>
      <c r="Q5440" s="2">
        <v>42647235</v>
      </c>
      <c r="R5440" s="2">
        <v>23993114</v>
      </c>
      <c r="S5440" s="4">
        <f t="shared" si="169"/>
        <v>0.5356236793606699</v>
      </c>
    </row>
    <row r="5441" spans="1:19" x14ac:dyDescent="0.25">
      <c r="A5441" s="10">
        <v>0</v>
      </c>
      <c r="B5441" s="1" t="s">
        <v>61</v>
      </c>
      <c r="C5441" s="1" t="s">
        <v>1143</v>
      </c>
      <c r="D5441" s="1">
        <v>2019</v>
      </c>
      <c r="E5441" s="2">
        <v>0</v>
      </c>
      <c r="F5441" s="2">
        <v>794270</v>
      </c>
      <c r="G5441" s="2">
        <v>56082530</v>
      </c>
      <c r="H5441" s="2">
        <v>55493049</v>
      </c>
      <c r="I5441" s="2">
        <v>42742877</v>
      </c>
      <c r="J5441" s="2">
        <v>3588977</v>
      </c>
      <c r="K5441" s="2">
        <v>709986</v>
      </c>
      <c r="L5441" s="2">
        <v>9040690</v>
      </c>
      <c r="M5441" s="2">
        <v>589481</v>
      </c>
      <c r="N5441" s="4">
        <f t="shared" si="168"/>
        <v>-1.4162520842051883E-2</v>
      </c>
      <c r="O5441" s="2">
        <v>0</v>
      </c>
      <c r="P5441" s="2">
        <v>2461204</v>
      </c>
      <c r="Q5441" s="2">
        <v>10537384</v>
      </c>
      <c r="R5441" s="2">
        <v>10758518</v>
      </c>
      <c r="S5441" s="4">
        <f t="shared" si="169"/>
        <v>0.22876793997091421</v>
      </c>
    </row>
    <row r="5442" spans="1:19" x14ac:dyDescent="0.25">
      <c r="A5442" s="10">
        <v>0</v>
      </c>
      <c r="B5442" s="1" t="s">
        <v>61</v>
      </c>
      <c r="C5442" s="1" t="s">
        <v>4289</v>
      </c>
      <c r="D5442" s="1">
        <v>2019</v>
      </c>
      <c r="E5442" s="2">
        <v>0</v>
      </c>
      <c r="F5442" s="2">
        <v>27465</v>
      </c>
      <c r="G5442" s="2">
        <v>1896659</v>
      </c>
      <c r="H5442" s="2">
        <v>1373026</v>
      </c>
      <c r="I5442" s="2">
        <v>216367</v>
      </c>
      <c r="J5442" s="2">
        <v>256337</v>
      </c>
      <c r="K5442" s="2">
        <v>0</v>
      </c>
      <c r="L5442" s="2">
        <v>1423955</v>
      </c>
      <c r="M5442" s="2">
        <v>523633</v>
      </c>
      <c r="N5442" s="4">
        <f t="shared" ref="N5442:N5505" si="170">(E5442-F5442)/G5442</f>
        <v>-1.4480726372004668E-2</v>
      </c>
      <c r="O5442" s="2">
        <v>130882</v>
      </c>
      <c r="P5442" s="2">
        <v>633431</v>
      </c>
      <c r="Q5442" s="2">
        <v>1118253</v>
      </c>
      <c r="R5442" s="2">
        <v>880495</v>
      </c>
      <c r="S5442" s="4">
        <f t="shared" ref="S5442:S5505" si="171">(O5442+P5442)/R5442</f>
        <v>0.8680492223124493</v>
      </c>
    </row>
    <row r="5443" spans="1:19" x14ac:dyDescent="0.25">
      <c r="A5443" s="10">
        <v>0</v>
      </c>
      <c r="B5443" s="1" t="s">
        <v>61</v>
      </c>
      <c r="C5443" s="1" t="s">
        <v>4380</v>
      </c>
      <c r="D5443" s="1">
        <v>2019</v>
      </c>
      <c r="E5443" s="2">
        <v>0</v>
      </c>
      <c r="F5443" s="2">
        <v>141295</v>
      </c>
      <c r="G5443" s="2">
        <v>9460543</v>
      </c>
      <c r="H5443" s="2">
        <v>8714684</v>
      </c>
      <c r="I5443" s="2">
        <v>5306257</v>
      </c>
      <c r="J5443" s="2">
        <v>183773</v>
      </c>
      <c r="K5443" s="2">
        <v>34000</v>
      </c>
      <c r="L5443" s="2">
        <v>3936513</v>
      </c>
      <c r="M5443" s="2">
        <v>745859</v>
      </c>
      <c r="N5443" s="4">
        <f t="shared" si="170"/>
        <v>-1.4935189238080732E-2</v>
      </c>
      <c r="O5443" s="2">
        <v>0</v>
      </c>
      <c r="P5443" s="2">
        <v>2507952</v>
      </c>
      <c r="Q5443" s="2">
        <v>4390917</v>
      </c>
      <c r="R5443" s="2">
        <v>4113734</v>
      </c>
      <c r="S5443" s="4">
        <f t="shared" si="171"/>
        <v>0.60965341949673946</v>
      </c>
    </row>
    <row r="5444" spans="1:19" x14ac:dyDescent="0.25">
      <c r="A5444" s="10">
        <v>0</v>
      </c>
      <c r="B5444" s="1" t="s">
        <v>61</v>
      </c>
      <c r="C5444" s="1" t="s">
        <v>4343</v>
      </c>
      <c r="D5444" s="1">
        <v>2019</v>
      </c>
      <c r="E5444" s="2">
        <v>0</v>
      </c>
      <c r="F5444" s="2">
        <v>281138</v>
      </c>
      <c r="G5444" s="2">
        <v>18516327</v>
      </c>
      <c r="H5444" s="2">
        <v>17449757</v>
      </c>
      <c r="I5444" s="2">
        <v>5484730</v>
      </c>
      <c r="J5444" s="2">
        <v>3735331</v>
      </c>
      <c r="K5444" s="2">
        <v>325296</v>
      </c>
      <c r="L5444" s="2">
        <v>8970970</v>
      </c>
      <c r="M5444" s="2">
        <v>1066570</v>
      </c>
      <c r="N5444" s="4">
        <f t="shared" si="170"/>
        <v>-1.5183248816031386E-2</v>
      </c>
      <c r="O5444" s="2">
        <v>18782</v>
      </c>
      <c r="P5444" s="2">
        <v>3754947</v>
      </c>
      <c r="Q5444" s="2">
        <v>10481600</v>
      </c>
      <c r="R5444" s="2">
        <v>10073863</v>
      </c>
      <c r="S5444" s="4">
        <f t="shared" si="171"/>
        <v>0.37460594808565495</v>
      </c>
    </row>
    <row r="5445" spans="1:19" x14ac:dyDescent="0.25">
      <c r="A5445" s="10">
        <v>0</v>
      </c>
      <c r="B5445" s="1" t="s">
        <v>40</v>
      </c>
      <c r="C5445" s="1" t="s">
        <v>3552</v>
      </c>
      <c r="D5445" s="1">
        <v>2019</v>
      </c>
      <c r="E5445" s="2">
        <v>0</v>
      </c>
      <c r="F5445" s="2">
        <v>793432</v>
      </c>
      <c r="G5445" s="2">
        <v>51784252</v>
      </c>
      <c r="H5445" s="2">
        <v>41241533</v>
      </c>
      <c r="I5445" s="2">
        <v>37096719</v>
      </c>
      <c r="J5445" s="2">
        <v>1274670</v>
      </c>
      <c r="K5445" s="2">
        <v>744498</v>
      </c>
      <c r="L5445" s="2">
        <v>12668365</v>
      </c>
      <c r="M5445" s="2">
        <v>10542719</v>
      </c>
      <c r="N5445" s="4">
        <f t="shared" si="170"/>
        <v>-1.5321878164813504E-2</v>
      </c>
      <c r="O5445" s="2">
        <v>561593</v>
      </c>
      <c r="P5445" s="2">
        <v>4273007</v>
      </c>
      <c r="Q5445" s="2">
        <v>6879994</v>
      </c>
      <c r="R5445" s="2">
        <v>5789507</v>
      </c>
      <c r="S5445" s="4">
        <f t="shared" si="171"/>
        <v>0.83506246732234712</v>
      </c>
    </row>
    <row r="5446" spans="1:19" x14ac:dyDescent="0.25">
      <c r="A5446" s="10">
        <v>0</v>
      </c>
      <c r="B5446" s="1" t="s">
        <v>61</v>
      </c>
      <c r="C5446" s="1" t="s">
        <v>4317</v>
      </c>
      <c r="D5446" s="1">
        <v>2019</v>
      </c>
      <c r="E5446" s="2">
        <v>0</v>
      </c>
      <c r="F5446" s="2">
        <v>33564</v>
      </c>
      <c r="G5446" s="2">
        <v>2164344</v>
      </c>
      <c r="H5446" s="2">
        <v>1824716</v>
      </c>
      <c r="I5446" s="2">
        <v>895102</v>
      </c>
      <c r="J5446" s="2">
        <v>81851</v>
      </c>
      <c r="K5446" s="2">
        <v>105093</v>
      </c>
      <c r="L5446" s="2">
        <v>1082298</v>
      </c>
      <c r="M5446" s="2">
        <v>339628</v>
      </c>
      <c r="N5446" s="4">
        <f t="shared" si="170"/>
        <v>-1.5507701178740533E-2</v>
      </c>
      <c r="O5446" s="2">
        <v>142473</v>
      </c>
      <c r="P5446" s="2">
        <v>1274498</v>
      </c>
      <c r="Q5446" s="2">
        <v>1289642</v>
      </c>
      <c r="R5446" s="2">
        <v>1182808</v>
      </c>
      <c r="S5446" s="4">
        <f t="shared" si="171"/>
        <v>1.197972113817289</v>
      </c>
    </row>
    <row r="5447" spans="1:19" x14ac:dyDescent="0.25">
      <c r="A5447" s="10">
        <v>0</v>
      </c>
      <c r="B5447" s="1" t="s">
        <v>61</v>
      </c>
      <c r="C5447" s="1" t="s">
        <v>1242</v>
      </c>
      <c r="D5447" s="1">
        <v>2019</v>
      </c>
      <c r="E5447" s="2">
        <v>0</v>
      </c>
      <c r="F5447" s="2">
        <v>337751</v>
      </c>
      <c r="G5447" s="2">
        <v>21339151</v>
      </c>
      <c r="H5447" s="2">
        <v>18487994</v>
      </c>
      <c r="I5447" s="2">
        <v>8952932</v>
      </c>
      <c r="J5447" s="2">
        <v>550173</v>
      </c>
      <c r="K5447" s="2">
        <v>755113</v>
      </c>
      <c r="L5447" s="2">
        <v>11080933</v>
      </c>
      <c r="M5447" s="2">
        <v>2851157</v>
      </c>
      <c r="N5447" s="4">
        <f t="shared" si="170"/>
        <v>-1.5827761844883145E-2</v>
      </c>
      <c r="O5447" s="2">
        <v>0</v>
      </c>
      <c r="P5447" s="2">
        <v>9469530</v>
      </c>
      <c r="Q5447" s="2">
        <v>12085856</v>
      </c>
      <c r="R5447" s="2">
        <v>11333103</v>
      </c>
      <c r="S5447" s="4">
        <f t="shared" si="171"/>
        <v>0.83556374631025587</v>
      </c>
    </row>
    <row r="5448" spans="1:19" x14ac:dyDescent="0.25">
      <c r="A5448" s="10">
        <v>0</v>
      </c>
      <c r="B5448" s="1" t="s">
        <v>22</v>
      </c>
      <c r="C5448" s="1" t="s">
        <v>417</v>
      </c>
      <c r="D5448" s="1">
        <v>2019</v>
      </c>
      <c r="E5448" s="2">
        <v>0</v>
      </c>
      <c r="F5448" s="2">
        <v>522536</v>
      </c>
      <c r="G5448" s="2">
        <v>32367948</v>
      </c>
      <c r="H5448" s="2">
        <v>32697991</v>
      </c>
      <c r="I5448" s="2">
        <v>6439474</v>
      </c>
      <c r="J5448" s="2">
        <v>3708488</v>
      </c>
      <c r="K5448" s="2">
        <v>100006</v>
      </c>
      <c r="L5448" s="2">
        <v>22119980</v>
      </c>
      <c r="M5448" s="2">
        <v>-330043</v>
      </c>
      <c r="N5448" s="4">
        <f t="shared" si="170"/>
        <v>-1.6143624551052789E-2</v>
      </c>
      <c r="O5448" s="2">
        <v>0</v>
      </c>
      <c r="P5448" s="2">
        <v>831117</v>
      </c>
      <c r="Q5448" s="2">
        <v>20330941</v>
      </c>
      <c r="R5448" s="2">
        <v>15609431</v>
      </c>
      <c r="S5448" s="4">
        <f t="shared" si="171"/>
        <v>5.3244541713275778E-2</v>
      </c>
    </row>
    <row r="5449" spans="1:19" x14ac:dyDescent="0.25">
      <c r="A5449" s="10">
        <v>0</v>
      </c>
      <c r="B5449" s="1" t="s">
        <v>61</v>
      </c>
      <c r="C5449" s="1" t="s">
        <v>4340</v>
      </c>
      <c r="D5449" s="1">
        <v>2019</v>
      </c>
      <c r="E5449" s="2">
        <v>0</v>
      </c>
      <c r="F5449" s="2">
        <v>79017</v>
      </c>
      <c r="G5449" s="2">
        <v>4779718</v>
      </c>
      <c r="H5449" s="2">
        <v>4281260</v>
      </c>
      <c r="I5449" s="2">
        <v>2879049</v>
      </c>
      <c r="J5449" s="2">
        <v>386910</v>
      </c>
      <c r="K5449" s="2">
        <v>165195</v>
      </c>
      <c r="L5449" s="2">
        <v>1348564</v>
      </c>
      <c r="M5449" s="2">
        <v>498458</v>
      </c>
      <c r="N5449" s="4">
        <f t="shared" si="170"/>
        <v>-1.6531728440882913E-2</v>
      </c>
      <c r="O5449" s="2">
        <v>0</v>
      </c>
      <c r="P5449" s="2">
        <v>1002843</v>
      </c>
      <c r="Q5449" s="2">
        <v>1527339</v>
      </c>
      <c r="R5449" s="2">
        <v>1716974</v>
      </c>
      <c r="S5449" s="4">
        <f t="shared" si="171"/>
        <v>0.58407582176550144</v>
      </c>
    </row>
    <row r="5450" spans="1:19" x14ac:dyDescent="0.25">
      <c r="A5450" s="10">
        <v>0</v>
      </c>
      <c r="B5450" s="1" t="s">
        <v>31</v>
      </c>
      <c r="C5450" s="1" t="s">
        <v>1326</v>
      </c>
      <c r="D5450" s="1">
        <v>2019</v>
      </c>
      <c r="E5450" s="2">
        <v>9848901</v>
      </c>
      <c r="F5450" s="2">
        <v>11091489</v>
      </c>
      <c r="G5450" s="2">
        <v>75030475</v>
      </c>
      <c r="H5450" s="2">
        <v>67439290</v>
      </c>
      <c r="I5450" s="2">
        <v>28657214</v>
      </c>
      <c r="J5450" s="2">
        <v>607796</v>
      </c>
      <c r="K5450" s="2">
        <v>4289794</v>
      </c>
      <c r="L5450" s="2">
        <v>41475671</v>
      </c>
      <c r="M5450" s="2">
        <v>7591185</v>
      </c>
      <c r="N5450" s="4">
        <f t="shared" si="170"/>
        <v>-1.6561110668698285E-2</v>
      </c>
      <c r="O5450" s="2">
        <v>24663</v>
      </c>
      <c r="P5450" s="2">
        <v>9057245</v>
      </c>
      <c r="Q5450" s="2">
        <v>38205120</v>
      </c>
      <c r="R5450" s="2">
        <v>40696281</v>
      </c>
      <c r="S5450" s="4">
        <f t="shared" si="171"/>
        <v>0.22316309443607391</v>
      </c>
    </row>
    <row r="5451" spans="1:19" x14ac:dyDescent="0.25">
      <c r="A5451" s="10">
        <v>0</v>
      </c>
      <c r="B5451" s="1" t="s">
        <v>61</v>
      </c>
      <c r="C5451" s="1" t="s">
        <v>1815</v>
      </c>
      <c r="D5451" s="1">
        <v>2019</v>
      </c>
      <c r="E5451" s="2">
        <v>0</v>
      </c>
      <c r="F5451" s="2">
        <v>733080</v>
      </c>
      <c r="G5451" s="2">
        <v>43477424</v>
      </c>
      <c r="H5451" s="2">
        <v>40382676</v>
      </c>
      <c r="I5451" s="2">
        <v>21727653</v>
      </c>
      <c r="J5451" s="2">
        <v>10524075</v>
      </c>
      <c r="K5451" s="2">
        <v>2069397</v>
      </c>
      <c r="L5451" s="2">
        <v>9156299</v>
      </c>
      <c r="M5451" s="2">
        <v>3094748</v>
      </c>
      <c r="N5451" s="4">
        <f t="shared" si="170"/>
        <v>-1.6861164543695135E-2</v>
      </c>
      <c r="O5451" s="2">
        <v>0</v>
      </c>
      <c r="P5451" s="2">
        <v>2038008</v>
      </c>
      <c r="Q5451" s="2">
        <v>8251323</v>
      </c>
      <c r="R5451" s="2">
        <v>6897190</v>
      </c>
      <c r="S5451" s="4">
        <f t="shared" si="171"/>
        <v>0.29548381297310933</v>
      </c>
    </row>
    <row r="5452" spans="1:19" x14ac:dyDescent="0.25">
      <c r="A5452" s="10">
        <v>0</v>
      </c>
      <c r="B5452" s="1" t="s">
        <v>32</v>
      </c>
      <c r="C5452" s="1" t="s">
        <v>2113</v>
      </c>
      <c r="D5452" s="1">
        <v>2019</v>
      </c>
      <c r="E5452" s="2">
        <v>0</v>
      </c>
      <c r="F5452" s="2">
        <v>26903</v>
      </c>
      <c r="G5452" s="2">
        <v>1593953</v>
      </c>
      <c r="H5452" s="2">
        <v>1426635</v>
      </c>
      <c r="I5452" s="2">
        <v>595581</v>
      </c>
      <c r="J5452" s="2">
        <v>94194</v>
      </c>
      <c r="K5452" s="2">
        <v>0</v>
      </c>
      <c r="L5452" s="2">
        <v>904179</v>
      </c>
      <c r="M5452" s="2">
        <v>167318</v>
      </c>
      <c r="N5452" s="4">
        <f t="shared" si="170"/>
        <v>-1.6878163910730114E-2</v>
      </c>
      <c r="O5452" s="2">
        <v>0</v>
      </c>
      <c r="P5452" s="2">
        <v>900116</v>
      </c>
      <c r="Q5452" s="2">
        <v>723332</v>
      </c>
      <c r="R5452" s="2">
        <v>779485</v>
      </c>
      <c r="S5452" s="4">
        <f t="shared" si="171"/>
        <v>1.1547573077095774</v>
      </c>
    </row>
    <row r="5453" spans="1:19" x14ac:dyDescent="0.25">
      <c r="A5453" s="10">
        <v>0</v>
      </c>
      <c r="B5453" s="1" t="s">
        <v>61</v>
      </c>
      <c r="C5453" s="1" t="s">
        <v>946</v>
      </c>
      <c r="D5453" s="1">
        <v>2019</v>
      </c>
      <c r="E5453" s="2">
        <v>56576</v>
      </c>
      <c r="F5453" s="2">
        <v>629375</v>
      </c>
      <c r="G5453" s="2">
        <v>32641174</v>
      </c>
      <c r="H5453" s="2">
        <v>25716718</v>
      </c>
      <c r="I5453" s="2">
        <v>3972196</v>
      </c>
      <c r="J5453" s="2">
        <v>11016750</v>
      </c>
      <c r="K5453" s="2">
        <v>3393446</v>
      </c>
      <c r="L5453" s="2">
        <v>14258782</v>
      </c>
      <c r="M5453" s="2">
        <v>6924456</v>
      </c>
      <c r="N5453" s="4">
        <f t="shared" si="170"/>
        <v>-1.7548357788846686E-2</v>
      </c>
      <c r="O5453" s="2">
        <v>214835</v>
      </c>
      <c r="P5453" s="2">
        <v>8778081</v>
      </c>
      <c r="Q5453" s="2">
        <v>8345925</v>
      </c>
      <c r="R5453" s="2">
        <v>3272622</v>
      </c>
      <c r="S5453" s="4">
        <f t="shared" si="171"/>
        <v>2.7479238359945022</v>
      </c>
    </row>
    <row r="5454" spans="1:19" x14ac:dyDescent="0.25">
      <c r="A5454" s="10">
        <v>0</v>
      </c>
      <c r="B5454" s="1" t="s">
        <v>61</v>
      </c>
      <c r="C5454" s="1" t="s">
        <v>1099</v>
      </c>
      <c r="D5454" s="1">
        <v>2019</v>
      </c>
      <c r="E5454" s="2">
        <v>0</v>
      </c>
      <c r="F5454" s="2">
        <v>1285088</v>
      </c>
      <c r="G5454" s="2">
        <v>72591634</v>
      </c>
      <c r="H5454" s="2">
        <v>59630971</v>
      </c>
      <c r="I5454" s="2">
        <v>11216253</v>
      </c>
      <c r="J5454" s="2">
        <v>6278849</v>
      </c>
      <c r="K5454" s="2">
        <v>1319871</v>
      </c>
      <c r="L5454" s="2">
        <v>53776661</v>
      </c>
      <c r="M5454" s="2">
        <v>12960663</v>
      </c>
      <c r="N5454" s="4">
        <f t="shared" si="170"/>
        <v>-1.7702976626755639E-2</v>
      </c>
      <c r="O5454" s="2">
        <v>2132262</v>
      </c>
      <c r="P5454" s="2">
        <v>14574988</v>
      </c>
      <c r="Q5454" s="2">
        <v>39695193</v>
      </c>
      <c r="R5454" s="2">
        <v>40195487</v>
      </c>
      <c r="S5454" s="4">
        <f t="shared" si="171"/>
        <v>0.41564989621844861</v>
      </c>
    </row>
    <row r="5455" spans="1:19" x14ac:dyDescent="0.25">
      <c r="A5455" s="10">
        <v>0</v>
      </c>
      <c r="B5455" s="1" t="s">
        <v>61</v>
      </c>
      <c r="C5455" s="1" t="s">
        <v>4477</v>
      </c>
      <c r="D5455" s="1">
        <v>2019</v>
      </c>
      <c r="E5455" s="2">
        <v>0</v>
      </c>
      <c r="F5455" s="2">
        <v>76058</v>
      </c>
      <c r="G5455" s="2">
        <v>4166275</v>
      </c>
      <c r="H5455" s="2">
        <v>3519321</v>
      </c>
      <c r="I5455" s="2">
        <v>2550147</v>
      </c>
      <c r="J5455" s="2">
        <v>115742</v>
      </c>
      <c r="K5455" s="2">
        <v>0</v>
      </c>
      <c r="L5455" s="2">
        <v>1500386</v>
      </c>
      <c r="M5455" s="2">
        <v>646954</v>
      </c>
      <c r="N5455" s="4">
        <f t="shared" si="170"/>
        <v>-1.82556360297868E-2</v>
      </c>
      <c r="O5455" s="2">
        <v>90222</v>
      </c>
      <c r="P5455" s="2">
        <v>754579</v>
      </c>
      <c r="Q5455" s="2">
        <v>1742285</v>
      </c>
      <c r="R5455" s="2">
        <v>1527533</v>
      </c>
      <c r="S5455" s="4">
        <f t="shared" si="171"/>
        <v>0.55304926309284319</v>
      </c>
    </row>
    <row r="5456" spans="1:19" x14ac:dyDescent="0.25">
      <c r="A5456" s="10">
        <v>0</v>
      </c>
      <c r="B5456" s="1" t="s">
        <v>61</v>
      </c>
      <c r="C5456" s="1" t="s">
        <v>1584</v>
      </c>
      <c r="D5456" s="1">
        <v>2019</v>
      </c>
      <c r="E5456" s="2">
        <v>0</v>
      </c>
      <c r="F5456" s="2">
        <v>713796</v>
      </c>
      <c r="G5456" s="2">
        <v>38643062</v>
      </c>
      <c r="H5456" s="2">
        <v>34902490</v>
      </c>
      <c r="I5456" s="2">
        <v>9450776</v>
      </c>
      <c r="J5456" s="2">
        <v>4384971</v>
      </c>
      <c r="K5456" s="2">
        <v>1178478</v>
      </c>
      <c r="L5456" s="2">
        <v>23628837</v>
      </c>
      <c r="M5456" s="2">
        <v>3740572</v>
      </c>
      <c r="N5456" s="4">
        <f t="shared" si="170"/>
        <v>-1.8471517603858619E-2</v>
      </c>
      <c r="O5456" s="2">
        <v>0</v>
      </c>
      <c r="P5456" s="2">
        <v>6418171</v>
      </c>
      <c r="Q5456" s="2">
        <v>25839302</v>
      </c>
      <c r="R5456" s="2">
        <v>25486872</v>
      </c>
      <c r="S5456" s="4">
        <f t="shared" si="171"/>
        <v>0.25182262460454152</v>
      </c>
    </row>
    <row r="5457" spans="1:19" x14ac:dyDescent="0.25">
      <c r="A5457" s="10">
        <v>0</v>
      </c>
      <c r="B5457" s="1" t="s">
        <v>61</v>
      </c>
      <c r="C5457" s="1" t="s">
        <v>4360</v>
      </c>
      <c r="D5457" s="1">
        <v>2019</v>
      </c>
      <c r="E5457" s="2">
        <v>0</v>
      </c>
      <c r="F5457" s="2">
        <v>55826</v>
      </c>
      <c r="G5457" s="2">
        <v>2977434</v>
      </c>
      <c r="H5457" s="2">
        <v>2521997</v>
      </c>
      <c r="I5457" s="2">
        <v>252988</v>
      </c>
      <c r="J5457" s="2">
        <v>57620</v>
      </c>
      <c r="K5457" s="2">
        <v>100540</v>
      </c>
      <c r="L5457" s="2">
        <v>2566286</v>
      </c>
      <c r="M5457" s="2">
        <v>455437</v>
      </c>
      <c r="N5457" s="4">
        <f t="shared" si="170"/>
        <v>-1.8749701924543078E-2</v>
      </c>
      <c r="O5457" s="2">
        <v>0</v>
      </c>
      <c r="P5457" s="2">
        <v>1967395</v>
      </c>
      <c r="Q5457" s="2">
        <v>2738905</v>
      </c>
      <c r="R5457" s="2">
        <v>2770915</v>
      </c>
      <c r="S5457" s="4">
        <f t="shared" si="171"/>
        <v>0.71001636643491406</v>
      </c>
    </row>
    <row r="5458" spans="1:19" x14ac:dyDescent="0.25">
      <c r="A5458" s="10">
        <v>1</v>
      </c>
      <c r="B5458" s="1" t="s">
        <v>38</v>
      </c>
      <c r="C5458" s="1" t="s">
        <v>2665</v>
      </c>
      <c r="D5458" s="1">
        <v>2019</v>
      </c>
      <c r="E5458" s="2">
        <v>10472707</v>
      </c>
      <c r="F5458" s="2">
        <v>27352554</v>
      </c>
      <c r="G5458" s="2">
        <v>891205975</v>
      </c>
      <c r="H5458" s="2">
        <v>754461541</v>
      </c>
      <c r="I5458" s="2">
        <v>159282120</v>
      </c>
      <c r="J5458" s="2">
        <v>27056986</v>
      </c>
      <c r="K5458" s="2">
        <v>54712663</v>
      </c>
      <c r="L5458" s="2">
        <v>650154206</v>
      </c>
      <c r="M5458" s="2">
        <v>136744434</v>
      </c>
      <c r="N5458" s="4">
        <f t="shared" si="170"/>
        <v>-1.8940455375649833E-2</v>
      </c>
      <c r="O5458" s="2">
        <v>18022430</v>
      </c>
      <c r="P5458" s="2">
        <v>300000</v>
      </c>
      <c r="Q5458" s="2">
        <v>615983000</v>
      </c>
      <c r="R5458" s="2">
        <v>535490690</v>
      </c>
      <c r="S5458" s="4">
        <f t="shared" si="171"/>
        <v>3.4216150424576007E-2</v>
      </c>
    </row>
    <row r="5459" spans="1:19" x14ac:dyDescent="0.25">
      <c r="A5459" s="10">
        <v>0</v>
      </c>
      <c r="B5459" s="1" t="s">
        <v>61</v>
      </c>
      <c r="C5459" s="1" t="s">
        <v>4395</v>
      </c>
      <c r="D5459" s="1">
        <v>2019</v>
      </c>
      <c r="E5459" s="2">
        <v>0</v>
      </c>
      <c r="F5459" s="2">
        <v>51645</v>
      </c>
      <c r="G5459" s="2">
        <v>2653760</v>
      </c>
      <c r="H5459" s="2">
        <v>2729446</v>
      </c>
      <c r="I5459" s="2">
        <v>1642883</v>
      </c>
      <c r="J5459" s="2">
        <v>86140</v>
      </c>
      <c r="K5459" s="2">
        <v>4100</v>
      </c>
      <c r="L5459" s="2">
        <v>920637</v>
      </c>
      <c r="M5459" s="2">
        <v>-75686</v>
      </c>
      <c r="N5459" s="4">
        <f t="shared" si="170"/>
        <v>-1.9461066562160859E-2</v>
      </c>
      <c r="O5459" s="2">
        <v>1878</v>
      </c>
      <c r="P5459" s="2">
        <v>2291085</v>
      </c>
      <c r="Q5459" s="2">
        <v>1047442</v>
      </c>
      <c r="R5459" s="2">
        <v>1574974</v>
      </c>
      <c r="S5459" s="4">
        <f t="shared" si="171"/>
        <v>1.455873557277771</v>
      </c>
    </row>
    <row r="5460" spans="1:19" x14ac:dyDescent="0.25">
      <c r="A5460" s="10">
        <v>0</v>
      </c>
      <c r="B5460" s="1" t="s">
        <v>61</v>
      </c>
      <c r="C5460" s="1" t="s">
        <v>3491</v>
      </c>
      <c r="D5460" s="1">
        <v>2019</v>
      </c>
      <c r="E5460" s="2">
        <v>0</v>
      </c>
      <c r="F5460" s="2">
        <v>129036</v>
      </c>
      <c r="G5460" s="2">
        <v>6530098</v>
      </c>
      <c r="H5460" s="2">
        <v>7111709</v>
      </c>
      <c r="I5460" s="2">
        <v>1283717</v>
      </c>
      <c r="J5460" s="2">
        <v>2294604</v>
      </c>
      <c r="K5460" s="2">
        <v>81901</v>
      </c>
      <c r="L5460" s="2">
        <v>2869876</v>
      </c>
      <c r="M5460" s="2">
        <v>-581611</v>
      </c>
      <c r="N5460" s="4">
        <f t="shared" si="170"/>
        <v>-1.9760193491736265E-2</v>
      </c>
      <c r="O5460" s="2">
        <v>0</v>
      </c>
      <c r="P5460" s="2">
        <v>-168375</v>
      </c>
      <c r="Q5460" s="2">
        <v>3121310</v>
      </c>
      <c r="R5460" s="2">
        <v>4518795</v>
      </c>
      <c r="S5460" s="4">
        <f t="shared" si="171"/>
        <v>-3.7261039724085739E-2</v>
      </c>
    </row>
    <row r="5461" spans="1:19" x14ac:dyDescent="0.25">
      <c r="A5461" s="10">
        <v>0</v>
      </c>
      <c r="B5461" s="1" t="s">
        <v>32</v>
      </c>
      <c r="C5461" s="1" t="s">
        <v>1509</v>
      </c>
      <c r="D5461" s="1">
        <v>2019</v>
      </c>
      <c r="E5461" s="2">
        <v>0</v>
      </c>
      <c r="F5461" s="2">
        <v>41461</v>
      </c>
      <c r="G5461" s="2">
        <v>2033904</v>
      </c>
      <c r="H5461" s="2">
        <v>1556379</v>
      </c>
      <c r="I5461" s="2">
        <v>695440</v>
      </c>
      <c r="J5461" s="2">
        <v>0</v>
      </c>
      <c r="K5461" s="2">
        <v>629632</v>
      </c>
      <c r="L5461" s="2">
        <v>708832</v>
      </c>
      <c r="M5461" s="2">
        <v>477525</v>
      </c>
      <c r="N5461" s="4">
        <f t="shared" si="170"/>
        <v>-2.0384934588849817E-2</v>
      </c>
      <c r="O5461" s="2">
        <v>0</v>
      </c>
      <c r="P5461" s="2">
        <v>179623</v>
      </c>
      <c r="Q5461" s="2">
        <v>545008</v>
      </c>
      <c r="R5461" s="2">
        <v>522355</v>
      </c>
      <c r="S5461" s="4">
        <f t="shared" si="171"/>
        <v>0.34387150501095998</v>
      </c>
    </row>
    <row r="5462" spans="1:19" x14ac:dyDescent="0.25">
      <c r="A5462" s="10">
        <v>0</v>
      </c>
      <c r="B5462" s="1" t="s">
        <v>61</v>
      </c>
      <c r="C5462" s="1" t="s">
        <v>1390</v>
      </c>
      <c r="D5462" s="1">
        <v>2019</v>
      </c>
      <c r="E5462" s="2">
        <v>37692</v>
      </c>
      <c r="F5462" s="2">
        <v>780578</v>
      </c>
      <c r="G5462" s="2">
        <v>34806091</v>
      </c>
      <c r="H5462" s="2">
        <v>31174352</v>
      </c>
      <c r="I5462" s="2">
        <v>1774414</v>
      </c>
      <c r="J5462" s="2">
        <v>4201316</v>
      </c>
      <c r="K5462" s="2">
        <v>1459594</v>
      </c>
      <c r="L5462" s="2">
        <v>27370767</v>
      </c>
      <c r="M5462" s="2">
        <v>3631739</v>
      </c>
      <c r="N5462" s="4">
        <f t="shared" si="170"/>
        <v>-2.1343563113709035E-2</v>
      </c>
      <c r="O5462" s="2">
        <v>0</v>
      </c>
      <c r="P5462" s="2">
        <v>13947862</v>
      </c>
      <c r="Q5462" s="2">
        <v>16514992</v>
      </c>
      <c r="R5462" s="2">
        <v>11808584</v>
      </c>
      <c r="S5462" s="4">
        <f t="shared" si="171"/>
        <v>1.1811629573876088</v>
      </c>
    </row>
    <row r="5463" spans="1:19" x14ac:dyDescent="0.25">
      <c r="A5463" s="10">
        <v>0</v>
      </c>
      <c r="B5463" s="1" t="s">
        <v>61</v>
      </c>
      <c r="C5463" s="1" t="s">
        <v>4350</v>
      </c>
      <c r="D5463" s="1">
        <v>2019</v>
      </c>
      <c r="E5463" s="2">
        <v>0</v>
      </c>
      <c r="F5463" s="2">
        <v>188402</v>
      </c>
      <c r="G5463" s="2">
        <v>8787242</v>
      </c>
      <c r="H5463" s="2">
        <v>7687804</v>
      </c>
      <c r="I5463" s="2">
        <v>5520401</v>
      </c>
      <c r="J5463" s="2">
        <v>152978</v>
      </c>
      <c r="K5463" s="2">
        <v>193370</v>
      </c>
      <c r="L5463" s="2">
        <v>2920493</v>
      </c>
      <c r="M5463" s="2">
        <v>1099438</v>
      </c>
      <c r="N5463" s="4">
        <f t="shared" si="170"/>
        <v>-2.1440401891742598E-2</v>
      </c>
      <c r="O5463" s="2">
        <v>29250</v>
      </c>
      <c r="P5463" s="2">
        <v>1498556</v>
      </c>
      <c r="Q5463" s="2">
        <v>3565800</v>
      </c>
      <c r="R5463" s="2">
        <v>3938671</v>
      </c>
      <c r="S5463" s="4">
        <f t="shared" si="171"/>
        <v>0.38789886233198967</v>
      </c>
    </row>
    <row r="5464" spans="1:19" x14ac:dyDescent="0.25">
      <c r="A5464" s="10">
        <v>0</v>
      </c>
      <c r="B5464" s="1" t="s">
        <v>54</v>
      </c>
      <c r="C5464" s="1" t="s">
        <v>3950</v>
      </c>
      <c r="D5464" s="1">
        <v>2019</v>
      </c>
      <c r="E5464" s="2">
        <v>32440</v>
      </c>
      <c r="F5464" s="2">
        <v>115660</v>
      </c>
      <c r="G5464" s="2">
        <v>3816490</v>
      </c>
      <c r="H5464" s="2">
        <v>4362916</v>
      </c>
      <c r="I5464" s="2">
        <v>418072</v>
      </c>
      <c r="J5464" s="2">
        <v>47466</v>
      </c>
      <c r="K5464" s="2">
        <v>1445227</v>
      </c>
      <c r="L5464" s="2">
        <v>1905725</v>
      </c>
      <c r="M5464" s="2">
        <v>-546426</v>
      </c>
      <c r="N5464" s="4">
        <f t="shared" si="170"/>
        <v>-2.180537614404859E-2</v>
      </c>
      <c r="O5464" s="2">
        <v>0</v>
      </c>
      <c r="P5464" s="2">
        <v>621581</v>
      </c>
      <c r="Q5464" s="2">
        <v>4917962</v>
      </c>
      <c r="R5464" s="2">
        <v>3713602</v>
      </c>
      <c r="S5464" s="4">
        <f t="shared" si="171"/>
        <v>0.16737954148021247</v>
      </c>
    </row>
    <row r="5465" spans="1:19" x14ac:dyDescent="0.25">
      <c r="A5465" s="10">
        <v>0</v>
      </c>
      <c r="B5465" s="1" t="s">
        <v>61</v>
      </c>
      <c r="C5465" s="1" t="s">
        <v>4385</v>
      </c>
      <c r="D5465" s="1">
        <v>2019</v>
      </c>
      <c r="E5465" s="2">
        <v>0</v>
      </c>
      <c r="F5465" s="2">
        <v>127777</v>
      </c>
      <c r="G5465" s="2">
        <v>5785909</v>
      </c>
      <c r="H5465" s="2">
        <v>2145600</v>
      </c>
      <c r="I5465" s="2">
        <v>1427592</v>
      </c>
      <c r="J5465" s="2">
        <v>3333</v>
      </c>
      <c r="K5465" s="2">
        <v>3647151</v>
      </c>
      <c r="L5465" s="2">
        <v>707833</v>
      </c>
      <c r="M5465" s="2">
        <v>3640309</v>
      </c>
      <c r="N5465" s="4">
        <f t="shared" si="170"/>
        <v>-2.2084170352489125E-2</v>
      </c>
      <c r="O5465" s="2">
        <v>11558</v>
      </c>
      <c r="P5465" s="2">
        <v>340099</v>
      </c>
      <c r="Q5465" s="2">
        <v>767706</v>
      </c>
      <c r="R5465" s="2">
        <v>740790</v>
      </c>
      <c r="S5465" s="4">
        <f t="shared" si="171"/>
        <v>0.4747053820920909</v>
      </c>
    </row>
    <row r="5466" spans="1:19" x14ac:dyDescent="0.25">
      <c r="A5466" s="10">
        <v>0</v>
      </c>
      <c r="B5466" s="1" t="s">
        <v>61</v>
      </c>
      <c r="C5466" s="1" t="s">
        <v>1270</v>
      </c>
      <c r="D5466" s="1">
        <v>2019</v>
      </c>
      <c r="E5466" s="2">
        <v>0</v>
      </c>
      <c r="F5466" s="2">
        <v>880802</v>
      </c>
      <c r="G5466" s="2">
        <v>39695781</v>
      </c>
      <c r="H5466" s="2">
        <v>36549951</v>
      </c>
      <c r="I5466" s="2">
        <v>28385973</v>
      </c>
      <c r="J5466" s="2">
        <v>2876881</v>
      </c>
      <c r="K5466" s="2">
        <v>171287</v>
      </c>
      <c r="L5466" s="2">
        <v>8261640</v>
      </c>
      <c r="M5466" s="2">
        <v>3145830</v>
      </c>
      <c r="N5466" s="4">
        <f t="shared" si="170"/>
        <v>-2.2188806412449726E-2</v>
      </c>
      <c r="O5466" s="2">
        <v>0</v>
      </c>
      <c r="P5466" s="2">
        <v>4212749</v>
      </c>
      <c r="Q5466" s="2">
        <v>8878503</v>
      </c>
      <c r="R5466" s="2">
        <v>9069803</v>
      </c>
      <c r="S5466" s="4">
        <f t="shared" si="171"/>
        <v>0.4644807610485035</v>
      </c>
    </row>
    <row r="5467" spans="1:19" x14ac:dyDescent="0.25">
      <c r="A5467" s="10">
        <v>0</v>
      </c>
      <c r="B5467" s="1" t="s">
        <v>64</v>
      </c>
      <c r="C5467" s="1" t="s">
        <v>2427</v>
      </c>
      <c r="D5467" s="1">
        <v>2019</v>
      </c>
      <c r="E5467" s="2">
        <v>0</v>
      </c>
      <c r="F5467" s="2">
        <v>212955</v>
      </c>
      <c r="G5467" s="2">
        <v>9401037</v>
      </c>
      <c r="H5467" s="2">
        <v>8629091</v>
      </c>
      <c r="I5467" s="2">
        <v>986664</v>
      </c>
      <c r="J5467" s="2">
        <v>110804</v>
      </c>
      <c r="K5467" s="2">
        <v>194958</v>
      </c>
      <c r="L5467" s="2">
        <v>8108611</v>
      </c>
      <c r="M5467" s="2">
        <v>771946</v>
      </c>
      <c r="N5467" s="4">
        <f t="shared" si="170"/>
        <v>-2.2652288252881039E-2</v>
      </c>
      <c r="O5467" s="2">
        <v>1090950</v>
      </c>
      <c r="P5467" s="2">
        <v>4218283</v>
      </c>
      <c r="Q5467" s="2">
        <v>8678667</v>
      </c>
      <c r="R5467" s="2">
        <v>8895645</v>
      </c>
      <c r="S5467" s="4">
        <f t="shared" si="171"/>
        <v>0.59683508053659962</v>
      </c>
    </row>
    <row r="5468" spans="1:19" x14ac:dyDescent="0.25">
      <c r="A5468" s="10">
        <v>0</v>
      </c>
      <c r="B5468" s="1" t="s">
        <v>61</v>
      </c>
      <c r="C5468" s="1" t="s">
        <v>4341</v>
      </c>
      <c r="D5468" s="1">
        <v>2019</v>
      </c>
      <c r="E5468" s="2">
        <v>0</v>
      </c>
      <c r="F5468" s="2">
        <v>774635</v>
      </c>
      <c r="G5468" s="2">
        <v>33825041</v>
      </c>
      <c r="H5468" s="2">
        <v>26861890</v>
      </c>
      <c r="I5468" s="2">
        <v>5798369</v>
      </c>
      <c r="J5468" s="2">
        <v>3303294</v>
      </c>
      <c r="K5468" s="2">
        <v>523638</v>
      </c>
      <c r="L5468" s="2">
        <v>24199740</v>
      </c>
      <c r="M5468" s="2">
        <v>6963151</v>
      </c>
      <c r="N5468" s="4">
        <f t="shared" si="170"/>
        <v>-2.2901228708045025E-2</v>
      </c>
      <c r="O5468" s="2">
        <v>946221</v>
      </c>
      <c r="P5468" s="2">
        <v>4602709</v>
      </c>
      <c r="Q5468" s="2">
        <v>20994881</v>
      </c>
      <c r="R5468" s="2">
        <v>20069475</v>
      </c>
      <c r="S5468" s="4">
        <f t="shared" si="171"/>
        <v>0.27648605656102115</v>
      </c>
    </row>
    <row r="5469" spans="1:19" x14ac:dyDescent="0.25">
      <c r="A5469" s="10">
        <v>0</v>
      </c>
      <c r="B5469" s="1" t="s">
        <v>22</v>
      </c>
      <c r="C5469" s="1" t="s">
        <v>474</v>
      </c>
      <c r="D5469" s="1">
        <v>2019</v>
      </c>
      <c r="E5469" s="2">
        <v>0</v>
      </c>
      <c r="F5469" s="2">
        <v>1582004</v>
      </c>
      <c r="G5469" s="2">
        <v>69041775</v>
      </c>
      <c r="H5469" s="2">
        <v>66453249</v>
      </c>
      <c r="I5469" s="2">
        <v>25384976</v>
      </c>
      <c r="J5469" s="2">
        <v>1296129</v>
      </c>
      <c r="K5469" s="2">
        <v>905939</v>
      </c>
      <c r="L5469" s="2">
        <v>41454731</v>
      </c>
      <c r="M5469" s="2">
        <v>2588526</v>
      </c>
      <c r="N5469" s="4">
        <f t="shared" si="170"/>
        <v>-2.291372143894041E-2</v>
      </c>
      <c r="O5469" s="2">
        <v>0</v>
      </c>
      <c r="P5469" s="2">
        <v>11814009</v>
      </c>
      <c r="Q5469" s="2">
        <v>35083126</v>
      </c>
      <c r="R5469" s="2">
        <v>27565841</v>
      </c>
      <c r="S5469" s="4">
        <f t="shared" si="171"/>
        <v>0.4285742270660271</v>
      </c>
    </row>
    <row r="5470" spans="1:19" x14ac:dyDescent="0.25">
      <c r="A5470" s="10">
        <v>0</v>
      </c>
      <c r="B5470" s="1" t="s">
        <v>61</v>
      </c>
      <c r="C5470" s="1" t="s">
        <v>4469</v>
      </c>
      <c r="D5470" s="1">
        <v>2019</v>
      </c>
      <c r="E5470" s="2">
        <v>0</v>
      </c>
      <c r="F5470" s="2">
        <v>36810</v>
      </c>
      <c r="G5470" s="2">
        <v>1587486</v>
      </c>
      <c r="H5470" s="2">
        <v>1645893</v>
      </c>
      <c r="I5470" s="2">
        <v>57325</v>
      </c>
      <c r="J5470" s="2">
        <v>75266</v>
      </c>
      <c r="K5470" s="2">
        <v>188027</v>
      </c>
      <c r="L5470" s="2">
        <v>1266868</v>
      </c>
      <c r="M5470" s="2">
        <v>-58407</v>
      </c>
      <c r="N5470" s="4">
        <f t="shared" si="170"/>
        <v>-2.3187606063927491E-2</v>
      </c>
      <c r="O5470" s="2">
        <v>120946</v>
      </c>
      <c r="P5470" s="2">
        <v>866772</v>
      </c>
      <c r="Q5470" s="2">
        <v>1515389</v>
      </c>
      <c r="R5470" s="2">
        <v>1469169</v>
      </c>
      <c r="S5470" s="4">
        <f t="shared" si="171"/>
        <v>0.67229706044709625</v>
      </c>
    </row>
    <row r="5471" spans="1:19" x14ac:dyDescent="0.25">
      <c r="A5471" s="10">
        <v>0</v>
      </c>
      <c r="B5471" s="1" t="s">
        <v>61</v>
      </c>
      <c r="C5471" s="1" t="s">
        <v>4464</v>
      </c>
      <c r="D5471" s="1">
        <v>2019</v>
      </c>
      <c r="E5471" s="2">
        <v>0</v>
      </c>
      <c r="F5471" s="2">
        <v>69205</v>
      </c>
      <c r="G5471" s="2">
        <v>2974325</v>
      </c>
      <c r="H5471" s="2">
        <v>2057393</v>
      </c>
      <c r="I5471" s="2">
        <v>1400777</v>
      </c>
      <c r="J5471" s="2">
        <v>84333</v>
      </c>
      <c r="K5471" s="2">
        <v>878462</v>
      </c>
      <c r="L5471" s="2">
        <v>610753</v>
      </c>
      <c r="M5471" s="2">
        <v>916932</v>
      </c>
      <c r="N5471" s="4">
        <f t="shared" si="170"/>
        <v>-2.3267464046464324E-2</v>
      </c>
      <c r="O5471" s="2">
        <v>0</v>
      </c>
      <c r="P5471" s="2">
        <v>340838</v>
      </c>
      <c r="Q5471" s="2">
        <v>1453126</v>
      </c>
      <c r="R5471" s="2">
        <v>1684264</v>
      </c>
      <c r="S5471" s="4">
        <f t="shared" si="171"/>
        <v>0.20236613737513834</v>
      </c>
    </row>
    <row r="5472" spans="1:19" x14ac:dyDescent="0.25">
      <c r="A5472" s="10">
        <v>0</v>
      </c>
      <c r="B5472" s="1" t="s">
        <v>61</v>
      </c>
      <c r="C5472" s="1" t="s">
        <v>4475</v>
      </c>
      <c r="D5472" s="1">
        <v>2019</v>
      </c>
      <c r="E5472" s="2">
        <v>0</v>
      </c>
      <c r="F5472" s="2">
        <v>6176</v>
      </c>
      <c r="G5472" s="2">
        <v>263014</v>
      </c>
      <c r="H5472" s="2">
        <v>205990</v>
      </c>
      <c r="I5472" s="2">
        <v>15979</v>
      </c>
      <c r="J5472" s="2">
        <v>16994</v>
      </c>
      <c r="K5472" s="2">
        <v>0</v>
      </c>
      <c r="L5472" s="2">
        <v>230041</v>
      </c>
      <c r="M5472" s="2">
        <v>57024</v>
      </c>
      <c r="N5472" s="4">
        <f t="shared" si="170"/>
        <v>-2.3481639760621106E-2</v>
      </c>
      <c r="O5472" s="2">
        <v>0</v>
      </c>
      <c r="P5472" s="2">
        <v>323798</v>
      </c>
      <c r="Q5472" s="2">
        <v>246929</v>
      </c>
      <c r="R5472" s="2">
        <v>184010</v>
      </c>
      <c r="S5472" s="4">
        <f t="shared" si="171"/>
        <v>1.7596761045595348</v>
      </c>
    </row>
    <row r="5473" spans="1:19" x14ac:dyDescent="0.25">
      <c r="A5473" s="10">
        <v>0</v>
      </c>
      <c r="B5473" s="1" t="s">
        <v>64</v>
      </c>
      <c r="C5473" s="1" t="s">
        <v>4739</v>
      </c>
      <c r="D5473" s="1">
        <v>2019</v>
      </c>
      <c r="E5473" s="2">
        <v>0</v>
      </c>
      <c r="F5473" s="2">
        <v>578179</v>
      </c>
      <c r="G5473" s="2">
        <v>24510675</v>
      </c>
      <c r="H5473" s="2">
        <v>24090908</v>
      </c>
      <c r="I5473" s="2">
        <v>506442</v>
      </c>
      <c r="J5473" s="2">
        <v>4142188</v>
      </c>
      <c r="K5473" s="2">
        <v>232104</v>
      </c>
      <c r="L5473" s="2">
        <v>19629941</v>
      </c>
      <c r="M5473" s="2">
        <v>419767</v>
      </c>
      <c r="N5473" s="4">
        <f t="shared" si="170"/>
        <v>-2.358886485174317E-2</v>
      </c>
      <c r="O5473" s="2">
        <v>0</v>
      </c>
      <c r="P5473" s="2">
        <v>6687306</v>
      </c>
      <c r="Q5473" s="2">
        <v>24318464</v>
      </c>
      <c r="R5473" s="2">
        <v>20006642</v>
      </c>
      <c r="S5473" s="4">
        <f t="shared" si="171"/>
        <v>0.33425429414891317</v>
      </c>
    </row>
    <row r="5474" spans="1:19" x14ac:dyDescent="0.25">
      <c r="A5474" s="10">
        <v>0</v>
      </c>
      <c r="B5474" s="1" t="s">
        <v>32</v>
      </c>
      <c r="C5474" s="1" t="s">
        <v>1440</v>
      </c>
      <c r="D5474" s="1">
        <v>2019</v>
      </c>
      <c r="E5474" s="2">
        <v>0</v>
      </c>
      <c r="F5474" s="2">
        <v>14133</v>
      </c>
      <c r="G5474" s="2">
        <v>596210</v>
      </c>
      <c r="H5474" s="2">
        <v>520919</v>
      </c>
      <c r="I5474" s="2">
        <v>257859</v>
      </c>
      <c r="J5474" s="2">
        <v>23098</v>
      </c>
      <c r="K5474" s="2">
        <v>10000</v>
      </c>
      <c r="L5474" s="2">
        <v>305253</v>
      </c>
      <c r="M5474" s="2">
        <v>75291</v>
      </c>
      <c r="N5474" s="4">
        <f t="shared" si="170"/>
        <v>-2.3704734908840844E-2</v>
      </c>
      <c r="O5474" s="2">
        <v>0</v>
      </c>
      <c r="P5474" s="2">
        <v>179937</v>
      </c>
      <c r="Q5474" s="2">
        <v>281114</v>
      </c>
      <c r="R5474" s="2">
        <v>272022</v>
      </c>
      <c r="S5474" s="4">
        <f t="shared" si="171"/>
        <v>0.66147958620993885</v>
      </c>
    </row>
    <row r="5475" spans="1:19" x14ac:dyDescent="0.25">
      <c r="A5475" s="10">
        <v>0</v>
      </c>
      <c r="B5475" s="1" t="s">
        <v>61</v>
      </c>
      <c r="C5475" s="1" t="s">
        <v>4278</v>
      </c>
      <c r="D5475" s="1">
        <v>2019</v>
      </c>
      <c r="E5475" s="2">
        <v>0</v>
      </c>
      <c r="F5475" s="2">
        <v>836144</v>
      </c>
      <c r="G5475" s="2">
        <v>33764946</v>
      </c>
      <c r="H5475" s="2">
        <v>31400650</v>
      </c>
      <c r="I5475" s="2">
        <v>5588945</v>
      </c>
      <c r="J5475" s="2">
        <v>2555387</v>
      </c>
      <c r="K5475" s="2">
        <v>1020910</v>
      </c>
      <c r="L5475" s="2">
        <v>24599704</v>
      </c>
      <c r="M5475" s="2">
        <v>2364296</v>
      </c>
      <c r="N5475" s="4">
        <f t="shared" si="170"/>
        <v>-2.4763670583095261E-2</v>
      </c>
      <c r="O5475" s="2">
        <v>685295</v>
      </c>
      <c r="P5475" s="2">
        <v>4067404</v>
      </c>
      <c r="Q5475" s="2">
        <v>20682085</v>
      </c>
      <c r="R5475" s="2">
        <v>21181159</v>
      </c>
      <c r="S5475" s="4">
        <f t="shared" si="171"/>
        <v>0.22438333048725048</v>
      </c>
    </row>
    <row r="5476" spans="1:19" x14ac:dyDescent="0.25">
      <c r="A5476" s="10">
        <v>0</v>
      </c>
      <c r="B5476" s="1" t="s">
        <v>32</v>
      </c>
      <c r="C5476" s="1" t="s">
        <v>1399</v>
      </c>
      <c r="D5476" s="1">
        <v>2019</v>
      </c>
      <c r="E5476" s="2">
        <v>0</v>
      </c>
      <c r="F5476" s="2">
        <v>44479</v>
      </c>
      <c r="G5476" s="2">
        <v>1783665</v>
      </c>
      <c r="H5476" s="2">
        <v>1461898</v>
      </c>
      <c r="I5476" s="2">
        <v>41707</v>
      </c>
      <c r="J5476" s="2">
        <v>0</v>
      </c>
      <c r="K5476" s="2">
        <v>0</v>
      </c>
      <c r="L5476" s="2">
        <v>1741958</v>
      </c>
      <c r="M5476" s="2">
        <v>321767</v>
      </c>
      <c r="N5476" s="4">
        <f t="shared" si="170"/>
        <v>-2.4936857537710275E-2</v>
      </c>
      <c r="O5476" s="2">
        <v>0</v>
      </c>
      <c r="P5476" s="2">
        <v>530200</v>
      </c>
      <c r="Q5476" s="2">
        <v>650803</v>
      </c>
      <c r="R5476" s="2">
        <v>665114</v>
      </c>
      <c r="S5476" s="4">
        <f t="shared" si="171"/>
        <v>0.79715657766939196</v>
      </c>
    </row>
    <row r="5477" spans="1:19" x14ac:dyDescent="0.25">
      <c r="A5477" s="10">
        <v>0</v>
      </c>
      <c r="B5477" s="1" t="s">
        <v>61</v>
      </c>
      <c r="C5477" s="1" t="s">
        <v>4375</v>
      </c>
      <c r="D5477" s="1">
        <v>2019</v>
      </c>
      <c r="E5477" s="2">
        <v>0</v>
      </c>
      <c r="F5477" s="2">
        <v>2071390</v>
      </c>
      <c r="G5477" s="2">
        <v>82036565</v>
      </c>
      <c r="H5477" s="2">
        <v>73708128</v>
      </c>
      <c r="I5477" s="2">
        <v>74138177</v>
      </c>
      <c r="J5477" s="2">
        <v>601353</v>
      </c>
      <c r="K5477" s="2">
        <v>183585</v>
      </c>
      <c r="L5477" s="2">
        <v>7113450</v>
      </c>
      <c r="M5477" s="2">
        <v>8328437</v>
      </c>
      <c r="N5477" s="4">
        <f t="shared" si="170"/>
        <v>-2.5249594494845071E-2</v>
      </c>
      <c r="O5477" s="2">
        <v>1481161</v>
      </c>
      <c r="P5477" s="2">
        <v>4065770</v>
      </c>
      <c r="Q5477" s="2">
        <v>6050317</v>
      </c>
      <c r="R5477" s="2">
        <v>7496904</v>
      </c>
      <c r="S5477" s="4">
        <f t="shared" si="171"/>
        <v>0.7398962291633987</v>
      </c>
    </row>
    <row r="5478" spans="1:19" x14ac:dyDescent="0.25">
      <c r="A5478" s="10">
        <v>0</v>
      </c>
      <c r="B5478" s="1" t="s">
        <v>61</v>
      </c>
      <c r="C5478" s="1" t="s">
        <v>1041</v>
      </c>
      <c r="D5478" s="1">
        <v>2019</v>
      </c>
      <c r="E5478" s="2">
        <v>0</v>
      </c>
      <c r="F5478" s="2">
        <v>370414</v>
      </c>
      <c r="G5478" s="2">
        <v>14593510</v>
      </c>
      <c r="H5478" s="2">
        <v>13615720</v>
      </c>
      <c r="I5478" s="2">
        <v>3082688</v>
      </c>
      <c r="J5478" s="2">
        <v>3431894</v>
      </c>
      <c r="K5478" s="2">
        <v>268872</v>
      </c>
      <c r="L5478" s="2">
        <v>7810056</v>
      </c>
      <c r="M5478" s="2">
        <v>977790</v>
      </c>
      <c r="N5478" s="4">
        <f t="shared" si="170"/>
        <v>-2.538210478493522E-2</v>
      </c>
      <c r="O5478" s="2">
        <v>49924</v>
      </c>
      <c r="P5478" s="2">
        <v>3058591</v>
      </c>
      <c r="Q5478" s="2">
        <v>8874186</v>
      </c>
      <c r="R5478" s="2">
        <v>9336258</v>
      </c>
      <c r="S5478" s="4">
        <f t="shared" si="171"/>
        <v>0.33295084604559988</v>
      </c>
    </row>
    <row r="5479" spans="1:19" x14ac:dyDescent="0.25">
      <c r="A5479" s="10">
        <v>0</v>
      </c>
      <c r="B5479" s="1" t="s">
        <v>31</v>
      </c>
      <c r="C5479" s="1" t="s">
        <v>1330</v>
      </c>
      <c r="D5479" s="1">
        <v>2019</v>
      </c>
      <c r="E5479" s="2">
        <v>15835914</v>
      </c>
      <c r="F5479" s="2">
        <v>20537995</v>
      </c>
      <c r="G5479" s="2">
        <v>184329000</v>
      </c>
      <c r="H5479" s="2">
        <v>155204790</v>
      </c>
      <c r="I5479" s="2">
        <v>102001168</v>
      </c>
      <c r="J5479" s="2">
        <v>8784307</v>
      </c>
      <c r="K5479" s="2">
        <v>18880126</v>
      </c>
      <c r="L5479" s="2">
        <v>54663399</v>
      </c>
      <c r="M5479" s="2">
        <v>29124210</v>
      </c>
      <c r="N5479" s="4">
        <f t="shared" si="170"/>
        <v>-2.5509176526753795E-2</v>
      </c>
      <c r="O5479" s="2">
        <v>8487797</v>
      </c>
      <c r="P5479" s="2">
        <v>6795144</v>
      </c>
      <c r="Q5479" s="2">
        <v>46382750</v>
      </c>
      <c r="R5479" s="2">
        <v>46357987</v>
      </c>
      <c r="S5479" s="4">
        <f t="shared" si="171"/>
        <v>0.32967223102245574</v>
      </c>
    </row>
    <row r="5480" spans="1:19" x14ac:dyDescent="0.25">
      <c r="A5480" s="10">
        <v>1</v>
      </c>
      <c r="B5480" s="1" t="s">
        <v>27</v>
      </c>
      <c r="C5480" s="1" t="s">
        <v>888</v>
      </c>
      <c r="D5480" s="1">
        <v>2019</v>
      </c>
      <c r="E5480" s="2">
        <v>1908075</v>
      </c>
      <c r="F5480" s="2">
        <v>2773837</v>
      </c>
      <c r="G5480" s="2">
        <v>33786654</v>
      </c>
      <c r="H5480" s="2">
        <v>30624172</v>
      </c>
      <c r="I5480" s="2">
        <v>5667761</v>
      </c>
      <c r="J5480" s="2">
        <v>1058815</v>
      </c>
      <c r="K5480" s="2">
        <v>1044044</v>
      </c>
      <c r="L5480" s="2">
        <v>26016034</v>
      </c>
      <c r="M5480" s="2">
        <v>3162482</v>
      </c>
      <c r="N5480" s="4">
        <f t="shared" si="170"/>
        <v>-2.5624378193827659E-2</v>
      </c>
      <c r="O5480" s="2">
        <v>460394</v>
      </c>
      <c r="P5480" s="2">
        <v>9386839</v>
      </c>
      <c r="Q5480" s="2">
        <v>29334402</v>
      </c>
      <c r="R5480" s="2">
        <v>27749356</v>
      </c>
      <c r="S5480" s="4">
        <f t="shared" si="171"/>
        <v>0.35486347863352219</v>
      </c>
    </row>
    <row r="5481" spans="1:19" x14ac:dyDescent="0.25">
      <c r="A5481" s="10">
        <v>0</v>
      </c>
      <c r="B5481" s="1" t="s">
        <v>61</v>
      </c>
      <c r="C5481" s="1" t="s">
        <v>835</v>
      </c>
      <c r="D5481" s="1">
        <v>2019</v>
      </c>
      <c r="E5481" s="2">
        <v>0</v>
      </c>
      <c r="F5481" s="2">
        <v>193475</v>
      </c>
      <c r="G5481" s="2">
        <v>7524839</v>
      </c>
      <c r="H5481" s="2">
        <v>6835287</v>
      </c>
      <c r="I5481" s="2">
        <v>786423</v>
      </c>
      <c r="J5481" s="2">
        <v>2426932</v>
      </c>
      <c r="K5481" s="2">
        <v>257398</v>
      </c>
      <c r="L5481" s="2">
        <v>4054086</v>
      </c>
      <c r="M5481" s="2">
        <v>689552</v>
      </c>
      <c r="N5481" s="4">
        <f t="shared" si="170"/>
        <v>-2.5711513561951293E-2</v>
      </c>
      <c r="O5481" s="2">
        <v>0</v>
      </c>
      <c r="P5481" s="2">
        <v>1033211</v>
      </c>
      <c r="Q5481" s="2">
        <v>4269471</v>
      </c>
      <c r="R5481" s="2">
        <v>4352111</v>
      </c>
      <c r="S5481" s="4">
        <f t="shared" si="171"/>
        <v>0.23740456068330978</v>
      </c>
    </row>
    <row r="5482" spans="1:19" x14ac:dyDescent="0.25">
      <c r="A5482" s="10">
        <v>0</v>
      </c>
      <c r="B5482" s="1" t="s">
        <v>31</v>
      </c>
      <c r="C5482" s="1" t="s">
        <v>1320</v>
      </c>
      <c r="D5482" s="1">
        <v>2019</v>
      </c>
      <c r="E5482" s="2">
        <v>40596000</v>
      </c>
      <c r="F5482" s="2">
        <v>51850000</v>
      </c>
      <c r="G5482" s="2">
        <v>431340000</v>
      </c>
      <c r="H5482" s="2">
        <v>350647000</v>
      </c>
      <c r="I5482" s="2">
        <v>185631000</v>
      </c>
      <c r="J5482" s="2">
        <v>4344000</v>
      </c>
      <c r="K5482" s="2">
        <v>37212000</v>
      </c>
      <c r="L5482" s="2">
        <v>204153000</v>
      </c>
      <c r="M5482" s="2">
        <v>80693000</v>
      </c>
      <c r="N5482" s="4">
        <f t="shared" si="170"/>
        <v>-2.6090786850280521E-2</v>
      </c>
      <c r="O5482" s="2">
        <v>5086000</v>
      </c>
      <c r="P5482" s="2">
        <v>28361000</v>
      </c>
      <c r="Q5482" s="2">
        <v>239516000</v>
      </c>
      <c r="R5482" s="2">
        <v>200954000</v>
      </c>
      <c r="S5482" s="4">
        <f t="shared" si="171"/>
        <v>0.16644107606715966</v>
      </c>
    </row>
    <row r="5483" spans="1:19" x14ac:dyDescent="0.25">
      <c r="A5483" s="10">
        <v>1</v>
      </c>
      <c r="B5483" s="1" t="s">
        <v>67</v>
      </c>
      <c r="C5483" s="1" t="s">
        <v>4842</v>
      </c>
      <c r="D5483" s="1">
        <v>2019</v>
      </c>
      <c r="E5483" s="2">
        <v>228028</v>
      </c>
      <c r="F5483" s="2">
        <v>341898</v>
      </c>
      <c r="G5483" s="2">
        <v>4330831</v>
      </c>
      <c r="H5483" s="2">
        <v>5708286</v>
      </c>
      <c r="I5483" s="2">
        <v>3065830</v>
      </c>
      <c r="J5483" s="2">
        <v>0</v>
      </c>
      <c r="K5483" s="2">
        <v>0</v>
      </c>
      <c r="L5483" s="2">
        <v>1265001</v>
      </c>
      <c r="M5483" s="2">
        <v>-1377455</v>
      </c>
      <c r="N5483" s="4">
        <f t="shared" si="170"/>
        <v>-2.6292875431989843E-2</v>
      </c>
      <c r="O5483" s="2">
        <v>0</v>
      </c>
      <c r="P5483" s="2">
        <v>1983251</v>
      </c>
      <c r="Q5483" s="2">
        <v>1424555</v>
      </c>
      <c r="R5483" s="2">
        <v>1970420</v>
      </c>
      <c r="S5483" s="4">
        <f t="shared" si="171"/>
        <v>1.0065118096649446</v>
      </c>
    </row>
    <row r="5484" spans="1:19" x14ac:dyDescent="0.25">
      <c r="A5484" s="10">
        <v>0</v>
      </c>
      <c r="B5484" s="1" t="s">
        <v>32</v>
      </c>
      <c r="C5484" s="1" t="s">
        <v>1538</v>
      </c>
      <c r="D5484" s="1">
        <v>2019</v>
      </c>
      <c r="E5484" s="2">
        <v>0</v>
      </c>
      <c r="F5484" s="2">
        <v>36233</v>
      </c>
      <c r="G5484" s="2">
        <v>1353022</v>
      </c>
      <c r="H5484" s="2">
        <v>1283037</v>
      </c>
      <c r="I5484" s="2">
        <v>0</v>
      </c>
      <c r="J5484" s="2">
        <v>103824</v>
      </c>
      <c r="K5484" s="2">
        <v>0</v>
      </c>
      <c r="L5484" s="2">
        <v>1249198</v>
      </c>
      <c r="M5484" s="2">
        <v>69985</v>
      </c>
      <c r="N5484" s="4">
        <f t="shared" si="170"/>
        <v>-2.6779313270589834E-2</v>
      </c>
      <c r="O5484" s="2">
        <v>0</v>
      </c>
      <c r="P5484" s="2">
        <v>1282750</v>
      </c>
      <c r="Q5484" s="2">
        <v>416922</v>
      </c>
      <c r="R5484" s="2">
        <v>253671</v>
      </c>
      <c r="S5484" s="4">
        <f t="shared" si="171"/>
        <v>5.0567467310019669</v>
      </c>
    </row>
    <row r="5485" spans="1:19" x14ac:dyDescent="0.25">
      <c r="A5485" s="10">
        <v>0</v>
      </c>
      <c r="B5485" s="1" t="s">
        <v>61</v>
      </c>
      <c r="C5485" s="1" t="s">
        <v>2017</v>
      </c>
      <c r="D5485" s="1">
        <v>2019</v>
      </c>
      <c r="E5485" s="2">
        <v>0</v>
      </c>
      <c r="F5485" s="2">
        <v>13036</v>
      </c>
      <c r="G5485" s="2">
        <v>478425</v>
      </c>
      <c r="H5485" s="2">
        <v>434764</v>
      </c>
      <c r="I5485" s="2">
        <v>47424</v>
      </c>
      <c r="J5485" s="2">
        <v>27784</v>
      </c>
      <c r="K5485" s="2">
        <v>0</v>
      </c>
      <c r="L5485" s="2">
        <v>403217</v>
      </c>
      <c r="M5485" s="2">
        <v>43661</v>
      </c>
      <c r="N5485" s="4">
        <f t="shared" si="170"/>
        <v>-2.7247739980143178E-2</v>
      </c>
      <c r="O5485" s="2">
        <v>28749</v>
      </c>
      <c r="P5485" s="2">
        <v>440673</v>
      </c>
      <c r="Q5485" s="2">
        <v>454611</v>
      </c>
      <c r="R5485" s="2">
        <v>412220</v>
      </c>
      <c r="S5485" s="4">
        <f t="shared" si="171"/>
        <v>1.1387657076318471</v>
      </c>
    </row>
    <row r="5486" spans="1:19" x14ac:dyDescent="0.25">
      <c r="A5486" s="10">
        <v>0</v>
      </c>
      <c r="B5486" s="1" t="s">
        <v>61</v>
      </c>
      <c r="C5486" s="1" t="s">
        <v>4432</v>
      </c>
      <c r="D5486" s="1">
        <v>2019</v>
      </c>
      <c r="E5486" s="2">
        <v>0</v>
      </c>
      <c r="F5486" s="2">
        <v>76625</v>
      </c>
      <c r="G5486" s="2">
        <v>2778314</v>
      </c>
      <c r="H5486" s="2">
        <v>2674283</v>
      </c>
      <c r="I5486" s="2">
        <v>1348942</v>
      </c>
      <c r="J5486" s="2">
        <v>94616</v>
      </c>
      <c r="K5486" s="2">
        <v>8455</v>
      </c>
      <c r="L5486" s="2">
        <v>1326301</v>
      </c>
      <c r="M5486" s="2">
        <v>104031</v>
      </c>
      <c r="N5486" s="4">
        <f t="shared" si="170"/>
        <v>-2.7579676019341227E-2</v>
      </c>
      <c r="O5486" s="2">
        <v>0</v>
      </c>
      <c r="P5486" s="2">
        <v>394687</v>
      </c>
      <c r="Q5486" s="2">
        <v>1543662</v>
      </c>
      <c r="R5486" s="2">
        <v>1552364</v>
      </c>
      <c r="S5486" s="4">
        <f t="shared" si="171"/>
        <v>0.25424900345537516</v>
      </c>
    </row>
    <row r="5487" spans="1:19" x14ac:dyDescent="0.25">
      <c r="A5487" s="10">
        <v>0</v>
      </c>
      <c r="B5487" s="1" t="s">
        <v>40</v>
      </c>
      <c r="C5487" s="1" t="s">
        <v>3320</v>
      </c>
      <c r="D5487" s="1">
        <v>2019</v>
      </c>
      <c r="E5487" s="2">
        <v>0</v>
      </c>
      <c r="F5487" s="2">
        <v>35579</v>
      </c>
      <c r="G5487" s="2">
        <v>1268401</v>
      </c>
      <c r="H5487" s="2">
        <v>1668887</v>
      </c>
      <c r="I5487" s="2">
        <v>607707</v>
      </c>
      <c r="J5487" s="2">
        <v>51038</v>
      </c>
      <c r="K5487" s="2">
        <v>128671</v>
      </c>
      <c r="L5487" s="2">
        <v>480985</v>
      </c>
      <c r="M5487" s="2">
        <v>-400486</v>
      </c>
      <c r="N5487" s="4">
        <f t="shared" si="170"/>
        <v>-2.8050277475341001E-2</v>
      </c>
      <c r="O5487" s="2">
        <v>0</v>
      </c>
      <c r="P5487" s="2">
        <v>516350</v>
      </c>
      <c r="Q5487" s="2">
        <v>747844</v>
      </c>
      <c r="R5487" s="2">
        <v>1010776</v>
      </c>
      <c r="S5487" s="4">
        <f t="shared" si="171"/>
        <v>0.51084513284842537</v>
      </c>
    </row>
    <row r="5488" spans="1:19" x14ac:dyDescent="0.25">
      <c r="A5488" s="10">
        <v>0</v>
      </c>
      <c r="B5488" s="1" t="s">
        <v>61</v>
      </c>
      <c r="C5488" s="1" t="s">
        <v>922</v>
      </c>
      <c r="D5488" s="1">
        <v>2019</v>
      </c>
      <c r="E5488" s="2">
        <v>0</v>
      </c>
      <c r="F5488" s="2">
        <v>283103</v>
      </c>
      <c r="G5488" s="2">
        <v>10056101</v>
      </c>
      <c r="H5488" s="2">
        <v>9623339</v>
      </c>
      <c r="I5488" s="2">
        <v>2330928</v>
      </c>
      <c r="J5488" s="2">
        <v>2316916</v>
      </c>
      <c r="K5488" s="2">
        <v>671779</v>
      </c>
      <c r="L5488" s="2">
        <v>4736478</v>
      </c>
      <c r="M5488" s="2">
        <v>432762</v>
      </c>
      <c r="N5488" s="4">
        <f t="shared" si="170"/>
        <v>-2.8152362431522915E-2</v>
      </c>
      <c r="O5488" s="2">
        <v>0</v>
      </c>
      <c r="P5488" s="2">
        <v>1931456</v>
      </c>
      <c r="Q5488" s="2">
        <v>6320055</v>
      </c>
      <c r="R5488" s="2">
        <v>6418676</v>
      </c>
      <c r="S5488" s="4">
        <f t="shared" si="171"/>
        <v>0.30091190145755914</v>
      </c>
    </row>
    <row r="5489" spans="1:19" x14ac:dyDescent="0.25">
      <c r="A5489" s="10">
        <v>1</v>
      </c>
      <c r="B5489" s="1" t="s">
        <v>40</v>
      </c>
      <c r="C5489" s="1" t="s">
        <v>785</v>
      </c>
      <c r="D5489" s="1">
        <v>2019</v>
      </c>
      <c r="E5489" s="2">
        <v>0</v>
      </c>
      <c r="F5489" s="2">
        <v>10408617</v>
      </c>
      <c r="G5489" s="2">
        <v>369153328</v>
      </c>
      <c r="H5489" s="2">
        <v>339719866</v>
      </c>
      <c r="I5489" s="2">
        <v>110248226</v>
      </c>
      <c r="J5489" s="2">
        <v>70223861</v>
      </c>
      <c r="K5489" s="2">
        <v>6892650</v>
      </c>
      <c r="L5489" s="2">
        <v>181788591</v>
      </c>
      <c r="M5489" s="2">
        <v>29433462</v>
      </c>
      <c r="N5489" s="4">
        <f t="shared" si="170"/>
        <v>-2.8195918092874406E-2</v>
      </c>
      <c r="O5489" s="2">
        <v>2921941</v>
      </c>
      <c r="P5489" s="2">
        <v>49447703</v>
      </c>
      <c r="Q5489" s="2">
        <v>167293853</v>
      </c>
      <c r="R5489" s="2">
        <v>133312120</v>
      </c>
      <c r="S5489" s="4">
        <f t="shared" si="171"/>
        <v>0.39283483002145642</v>
      </c>
    </row>
    <row r="5490" spans="1:19" x14ac:dyDescent="0.25">
      <c r="A5490" s="10">
        <v>0</v>
      </c>
      <c r="B5490" s="1" t="s">
        <v>61</v>
      </c>
      <c r="C5490" s="1" t="s">
        <v>694</v>
      </c>
      <c r="D5490" s="1">
        <v>2019</v>
      </c>
      <c r="E5490" s="2">
        <v>0</v>
      </c>
      <c r="F5490" s="2">
        <v>1069359</v>
      </c>
      <c r="G5490" s="2">
        <v>37495081</v>
      </c>
      <c r="H5490" s="2">
        <v>34720824</v>
      </c>
      <c r="I5490" s="2">
        <v>9228865</v>
      </c>
      <c r="J5490" s="2">
        <v>9433387</v>
      </c>
      <c r="K5490" s="2">
        <v>664608</v>
      </c>
      <c r="L5490" s="2">
        <v>18168221</v>
      </c>
      <c r="M5490" s="2">
        <v>2774257</v>
      </c>
      <c r="N5490" s="4">
        <f t="shared" si="170"/>
        <v>-2.8519981060982372E-2</v>
      </c>
      <c r="O5490" s="2">
        <v>0</v>
      </c>
      <c r="P5490" s="2">
        <v>6887729</v>
      </c>
      <c r="Q5490" s="2">
        <v>12964887</v>
      </c>
      <c r="R5490" s="2">
        <v>8550930</v>
      </c>
      <c r="S5490" s="4">
        <f t="shared" si="171"/>
        <v>0.80549472396569732</v>
      </c>
    </row>
    <row r="5491" spans="1:19" x14ac:dyDescent="0.25">
      <c r="A5491" s="10">
        <v>0</v>
      </c>
      <c r="B5491" s="1" t="s">
        <v>25</v>
      </c>
      <c r="C5491" s="1" t="s">
        <v>782</v>
      </c>
      <c r="D5491" s="1">
        <v>2019</v>
      </c>
      <c r="E5491" s="2">
        <v>229809000</v>
      </c>
      <c r="F5491" s="2">
        <v>651790000</v>
      </c>
      <c r="G5491" s="2">
        <v>14752515000</v>
      </c>
      <c r="H5491" s="2">
        <v>13780891000</v>
      </c>
      <c r="I5491" s="2">
        <v>1193151000</v>
      </c>
      <c r="J5491" s="2">
        <v>3934759000</v>
      </c>
      <c r="K5491" s="2">
        <v>258500000</v>
      </c>
      <c r="L5491" s="2">
        <v>9366105000</v>
      </c>
      <c r="M5491" s="2">
        <v>971624000</v>
      </c>
      <c r="N5491" s="4">
        <f t="shared" si="170"/>
        <v>-2.8604004130821085E-2</v>
      </c>
      <c r="O5491" s="2">
        <v>69250000</v>
      </c>
      <c r="P5491" s="2">
        <v>0</v>
      </c>
      <c r="Q5491" s="2">
        <v>9484097000</v>
      </c>
      <c r="R5491" s="2">
        <v>8858979000</v>
      </c>
      <c r="S5491" s="4">
        <f t="shared" si="171"/>
        <v>7.8169278875139005E-3</v>
      </c>
    </row>
    <row r="5492" spans="1:19" x14ac:dyDescent="0.25">
      <c r="A5492" s="10">
        <v>1</v>
      </c>
      <c r="B5492" s="1" t="s">
        <v>31</v>
      </c>
      <c r="C5492" s="1" t="s">
        <v>1337</v>
      </c>
      <c r="D5492" s="1">
        <v>2019</v>
      </c>
      <c r="E5492" s="2">
        <v>6976318</v>
      </c>
      <c r="F5492" s="2">
        <v>8675000</v>
      </c>
      <c r="G5492" s="2">
        <v>59315424</v>
      </c>
      <c r="H5492" s="2">
        <v>45702482</v>
      </c>
      <c r="I5492" s="2">
        <v>25435487</v>
      </c>
      <c r="J5492" s="2">
        <v>4243524</v>
      </c>
      <c r="K5492" s="2">
        <v>2393708</v>
      </c>
      <c r="L5492" s="2">
        <v>27242705</v>
      </c>
      <c r="M5492" s="2">
        <v>13612942</v>
      </c>
      <c r="N5492" s="4">
        <f t="shared" si="170"/>
        <v>-2.8638116116307285E-2</v>
      </c>
      <c r="O5492" s="2">
        <v>2078264</v>
      </c>
      <c r="P5492" s="2">
        <v>7541695</v>
      </c>
      <c r="Q5492" s="2">
        <v>29789386</v>
      </c>
      <c r="R5492" s="2">
        <v>28246726</v>
      </c>
      <c r="S5492" s="4">
        <f t="shared" si="171"/>
        <v>0.34056899196034257</v>
      </c>
    </row>
    <row r="5493" spans="1:19" x14ac:dyDescent="0.25">
      <c r="A5493" s="10">
        <v>0</v>
      </c>
      <c r="B5493" s="1" t="s">
        <v>61</v>
      </c>
      <c r="C5493" s="1" t="s">
        <v>4358</v>
      </c>
      <c r="D5493" s="1">
        <v>2019</v>
      </c>
      <c r="E5493" s="2">
        <v>0</v>
      </c>
      <c r="F5493" s="2">
        <v>453324</v>
      </c>
      <c r="G5493" s="2">
        <v>15742268</v>
      </c>
      <c r="H5493" s="2">
        <v>14267579</v>
      </c>
      <c r="I5493" s="2">
        <v>9178690</v>
      </c>
      <c r="J5493" s="2">
        <v>1146687</v>
      </c>
      <c r="K5493" s="2">
        <v>601218</v>
      </c>
      <c r="L5493" s="2">
        <v>4815673</v>
      </c>
      <c r="M5493" s="2">
        <v>1474689</v>
      </c>
      <c r="N5493" s="4">
        <f t="shared" si="170"/>
        <v>-2.879661304203435E-2</v>
      </c>
      <c r="O5493" s="2">
        <v>274183</v>
      </c>
      <c r="P5493" s="2">
        <v>799857</v>
      </c>
      <c r="Q5493" s="2">
        <v>7754730</v>
      </c>
      <c r="R5493" s="2">
        <v>7526224</v>
      </c>
      <c r="S5493" s="4">
        <f t="shared" si="171"/>
        <v>0.14270635580338825</v>
      </c>
    </row>
    <row r="5494" spans="1:19" x14ac:dyDescent="0.25">
      <c r="A5494" s="10">
        <v>0</v>
      </c>
      <c r="B5494" s="1" t="s">
        <v>40</v>
      </c>
      <c r="C5494" s="1" t="s">
        <v>2988</v>
      </c>
      <c r="D5494" s="1">
        <v>2019</v>
      </c>
      <c r="E5494" s="2">
        <v>0</v>
      </c>
      <c r="F5494" s="2">
        <v>43277</v>
      </c>
      <c r="G5494" s="2">
        <v>1477626</v>
      </c>
      <c r="H5494" s="2">
        <v>1342749</v>
      </c>
      <c r="I5494" s="2">
        <v>737402</v>
      </c>
      <c r="J5494" s="2">
        <v>49154</v>
      </c>
      <c r="K5494" s="2">
        <v>35538</v>
      </c>
      <c r="L5494" s="2">
        <v>655532</v>
      </c>
      <c r="M5494" s="2">
        <v>134877</v>
      </c>
      <c r="N5494" s="4">
        <f t="shared" si="170"/>
        <v>-2.9288196065851577E-2</v>
      </c>
      <c r="O5494" s="2">
        <v>0</v>
      </c>
      <c r="P5494" s="2">
        <v>811802</v>
      </c>
      <c r="Q5494" s="2">
        <v>456334</v>
      </c>
      <c r="R5494" s="2">
        <v>390909</v>
      </c>
      <c r="S5494" s="4">
        <f t="shared" si="171"/>
        <v>2.076703273651924</v>
      </c>
    </row>
    <row r="5495" spans="1:19" x14ac:dyDescent="0.25">
      <c r="A5495" s="10">
        <v>0</v>
      </c>
      <c r="B5495" s="1" t="s">
        <v>40</v>
      </c>
      <c r="C5495" s="1" t="s">
        <v>559</v>
      </c>
      <c r="D5495" s="1">
        <v>2019</v>
      </c>
      <c r="E5495" s="2">
        <v>0</v>
      </c>
      <c r="F5495" s="2">
        <v>45590</v>
      </c>
      <c r="G5495" s="2">
        <v>1543668</v>
      </c>
      <c r="H5495" s="2">
        <v>1389379</v>
      </c>
      <c r="I5495" s="2">
        <v>574250</v>
      </c>
      <c r="J5495" s="2">
        <v>387321</v>
      </c>
      <c r="K5495" s="2">
        <v>0</v>
      </c>
      <c r="L5495" s="2">
        <v>582097</v>
      </c>
      <c r="M5495" s="2">
        <v>154289</v>
      </c>
      <c r="N5495" s="4">
        <f t="shared" si="170"/>
        <v>-2.9533552551455365E-2</v>
      </c>
      <c r="O5495" s="2">
        <v>153902</v>
      </c>
      <c r="P5495" s="2">
        <v>560570</v>
      </c>
      <c r="Q5495" s="2">
        <v>676739</v>
      </c>
      <c r="R5495" s="2">
        <v>685381</v>
      </c>
      <c r="S5495" s="4">
        <f t="shared" si="171"/>
        <v>1.0424450050409917</v>
      </c>
    </row>
    <row r="5496" spans="1:19" x14ac:dyDescent="0.25">
      <c r="A5496" s="10">
        <v>0</v>
      </c>
      <c r="B5496" s="1" t="s">
        <v>61</v>
      </c>
      <c r="C5496" s="1" t="s">
        <v>4347</v>
      </c>
      <c r="D5496" s="1">
        <v>2019</v>
      </c>
      <c r="E5496" s="2">
        <v>0</v>
      </c>
      <c r="F5496" s="2">
        <v>939377</v>
      </c>
      <c r="G5496" s="2">
        <v>31785095</v>
      </c>
      <c r="H5496" s="2">
        <v>27188255</v>
      </c>
      <c r="I5496" s="2">
        <v>4871499</v>
      </c>
      <c r="J5496" s="2">
        <v>3449842</v>
      </c>
      <c r="K5496" s="2">
        <v>417154</v>
      </c>
      <c r="L5496" s="2">
        <v>23046600</v>
      </c>
      <c r="M5496" s="2">
        <v>4596840</v>
      </c>
      <c r="N5496" s="4">
        <f t="shared" si="170"/>
        <v>-2.9554009512949387E-2</v>
      </c>
      <c r="O5496" s="2">
        <v>326710</v>
      </c>
      <c r="P5496" s="2">
        <v>5794315</v>
      </c>
      <c r="Q5496" s="2">
        <v>18077860</v>
      </c>
      <c r="R5496" s="2">
        <v>16301061</v>
      </c>
      <c r="S5496" s="4">
        <f t="shared" si="171"/>
        <v>0.37549856417321548</v>
      </c>
    </row>
    <row r="5497" spans="1:19" x14ac:dyDescent="0.25">
      <c r="A5497" s="10">
        <v>0</v>
      </c>
      <c r="B5497" s="1" t="s">
        <v>61</v>
      </c>
      <c r="C5497" s="1" t="s">
        <v>1761</v>
      </c>
      <c r="D5497" s="1">
        <v>2019</v>
      </c>
      <c r="E5497" s="2">
        <v>0</v>
      </c>
      <c r="F5497" s="2">
        <v>317880</v>
      </c>
      <c r="G5497" s="2">
        <v>10743598</v>
      </c>
      <c r="H5497" s="2">
        <v>9710991</v>
      </c>
      <c r="I5497" s="2">
        <v>1227179</v>
      </c>
      <c r="J5497" s="2">
        <v>3975969</v>
      </c>
      <c r="K5497" s="2">
        <v>65491</v>
      </c>
      <c r="L5497" s="2">
        <v>5474959</v>
      </c>
      <c r="M5497" s="2">
        <v>1032607</v>
      </c>
      <c r="N5497" s="4">
        <f t="shared" si="170"/>
        <v>-2.9587853156828839E-2</v>
      </c>
      <c r="O5497" s="2">
        <v>0</v>
      </c>
      <c r="P5497" s="2">
        <v>2025744</v>
      </c>
      <c r="Q5497" s="2">
        <v>5713831</v>
      </c>
      <c r="R5497" s="2">
        <v>5772178</v>
      </c>
      <c r="S5497" s="4">
        <f t="shared" si="171"/>
        <v>0.35094967618808703</v>
      </c>
    </row>
    <row r="5498" spans="1:19" x14ac:dyDescent="0.25">
      <c r="A5498" s="10">
        <v>0</v>
      </c>
      <c r="B5498" s="1" t="s">
        <v>42</v>
      </c>
      <c r="C5498" s="1" t="s">
        <v>3614</v>
      </c>
      <c r="D5498" s="1">
        <v>2019</v>
      </c>
      <c r="E5498" s="2">
        <v>0</v>
      </c>
      <c r="F5498" s="2">
        <v>2922473</v>
      </c>
      <c r="G5498" s="2">
        <v>98034467</v>
      </c>
      <c r="H5498" s="2">
        <v>101391817</v>
      </c>
      <c r="I5498" s="2">
        <v>36673988</v>
      </c>
      <c r="J5498" s="2">
        <v>3978081</v>
      </c>
      <c r="K5498" s="2">
        <v>6531848</v>
      </c>
      <c r="L5498" s="2">
        <v>50850550</v>
      </c>
      <c r="M5498" s="2">
        <v>-3357350</v>
      </c>
      <c r="N5498" s="4">
        <f t="shared" si="170"/>
        <v>-2.9810668527427194E-2</v>
      </c>
      <c r="O5498" s="2">
        <v>5257705</v>
      </c>
      <c r="P5498" s="2">
        <v>9931810</v>
      </c>
      <c r="Q5498" s="2">
        <v>35860230</v>
      </c>
      <c r="R5498" s="2">
        <v>33272391</v>
      </c>
      <c r="S5498" s="4">
        <f t="shared" si="171"/>
        <v>0.45652009198857996</v>
      </c>
    </row>
    <row r="5499" spans="1:19" x14ac:dyDescent="0.25">
      <c r="A5499" s="10">
        <v>0</v>
      </c>
      <c r="B5499" s="1" t="s">
        <v>61</v>
      </c>
      <c r="C5499" s="1" t="s">
        <v>4303</v>
      </c>
      <c r="D5499" s="1">
        <v>2019</v>
      </c>
      <c r="E5499" s="2">
        <v>0</v>
      </c>
      <c r="F5499" s="2">
        <v>1486333</v>
      </c>
      <c r="G5499" s="2">
        <v>49265028</v>
      </c>
      <c r="H5499" s="2">
        <v>66242022</v>
      </c>
      <c r="I5499" s="2">
        <v>12454226</v>
      </c>
      <c r="J5499" s="2">
        <v>5229517</v>
      </c>
      <c r="K5499" s="2">
        <v>473475</v>
      </c>
      <c r="L5499" s="2">
        <v>31107810</v>
      </c>
      <c r="M5499" s="2">
        <v>-16976994</v>
      </c>
      <c r="N5499" s="4">
        <f t="shared" si="170"/>
        <v>-3.0170144224824148E-2</v>
      </c>
      <c r="O5499" s="2">
        <v>0</v>
      </c>
      <c r="P5499" s="2">
        <v>8502997</v>
      </c>
      <c r="Q5499" s="2">
        <v>26321581</v>
      </c>
      <c r="R5499" s="2">
        <v>28511873</v>
      </c>
      <c r="S5499" s="4">
        <f t="shared" si="171"/>
        <v>0.29822653180308428</v>
      </c>
    </row>
    <row r="5500" spans="1:19" x14ac:dyDescent="0.25">
      <c r="A5500" s="10">
        <v>0</v>
      </c>
      <c r="B5500" s="1" t="s">
        <v>22</v>
      </c>
      <c r="C5500" s="1" t="s">
        <v>410</v>
      </c>
      <c r="D5500" s="1">
        <v>2019</v>
      </c>
      <c r="E5500" s="2">
        <v>0</v>
      </c>
      <c r="F5500" s="2">
        <v>2301987</v>
      </c>
      <c r="G5500" s="2">
        <v>75880670</v>
      </c>
      <c r="H5500" s="2">
        <v>82250813</v>
      </c>
      <c r="I5500" s="2">
        <v>25608761</v>
      </c>
      <c r="J5500" s="2">
        <v>9386353</v>
      </c>
      <c r="K5500" s="2">
        <v>940047</v>
      </c>
      <c r="L5500" s="2">
        <v>39945509</v>
      </c>
      <c r="M5500" s="2">
        <v>-6370143</v>
      </c>
      <c r="N5500" s="4">
        <f t="shared" si="170"/>
        <v>-3.0336935612192143E-2</v>
      </c>
      <c r="O5500" s="2">
        <v>1113128</v>
      </c>
      <c r="P5500" s="2">
        <v>4885484</v>
      </c>
      <c r="Q5500" s="2">
        <v>35108087</v>
      </c>
      <c r="R5500" s="2">
        <v>39585184</v>
      </c>
      <c r="S5500" s="4">
        <f t="shared" si="171"/>
        <v>0.15153679720170052</v>
      </c>
    </row>
    <row r="5501" spans="1:19" x14ac:dyDescent="0.25">
      <c r="A5501" s="10">
        <v>0</v>
      </c>
      <c r="B5501" s="1" t="s">
        <v>61</v>
      </c>
      <c r="C5501" s="1" t="s">
        <v>4414</v>
      </c>
      <c r="D5501" s="1">
        <v>2019</v>
      </c>
      <c r="E5501" s="2">
        <v>0</v>
      </c>
      <c r="F5501" s="2">
        <v>214982</v>
      </c>
      <c r="G5501" s="2">
        <v>7010316</v>
      </c>
      <c r="H5501" s="2">
        <v>5253409</v>
      </c>
      <c r="I5501" s="2">
        <v>4550530</v>
      </c>
      <c r="J5501" s="2">
        <v>543582</v>
      </c>
      <c r="K5501" s="2">
        <v>216447</v>
      </c>
      <c r="L5501" s="2">
        <v>1699757</v>
      </c>
      <c r="M5501" s="2">
        <v>1756907</v>
      </c>
      <c r="N5501" s="4">
        <f t="shared" si="170"/>
        <v>-3.0666520596218487E-2</v>
      </c>
      <c r="O5501" s="2">
        <v>0</v>
      </c>
      <c r="P5501" s="2">
        <v>3254097</v>
      </c>
      <c r="Q5501" s="2">
        <v>2379088</v>
      </c>
      <c r="R5501" s="2">
        <v>2369396</v>
      </c>
      <c r="S5501" s="4">
        <f t="shared" si="171"/>
        <v>1.3733867196534475</v>
      </c>
    </row>
    <row r="5502" spans="1:19" x14ac:dyDescent="0.25">
      <c r="A5502" s="10">
        <v>0</v>
      </c>
      <c r="B5502" s="1" t="s">
        <v>61</v>
      </c>
      <c r="C5502" s="1" t="s">
        <v>1216</v>
      </c>
      <c r="D5502" s="1">
        <v>2019</v>
      </c>
      <c r="E5502" s="2">
        <v>0</v>
      </c>
      <c r="F5502" s="2">
        <v>2151177</v>
      </c>
      <c r="G5502" s="2">
        <v>69595297</v>
      </c>
      <c r="H5502" s="2">
        <v>98899151</v>
      </c>
      <c r="I5502" s="2">
        <v>48607599</v>
      </c>
      <c r="J5502" s="2">
        <v>3527121</v>
      </c>
      <c r="K5502" s="2">
        <v>1506109</v>
      </c>
      <c r="L5502" s="2">
        <v>15954468</v>
      </c>
      <c r="M5502" s="2">
        <v>-29303854</v>
      </c>
      <c r="N5502" s="4">
        <f t="shared" si="170"/>
        <v>-3.0909804149553383E-2</v>
      </c>
      <c r="O5502" s="2">
        <v>618642</v>
      </c>
      <c r="P5502" s="2">
        <v>3166426</v>
      </c>
      <c r="Q5502" s="2">
        <v>14947997</v>
      </c>
      <c r="R5502" s="2">
        <v>14125778</v>
      </c>
      <c r="S5502" s="4">
        <f t="shared" si="171"/>
        <v>0.2679546570815427</v>
      </c>
    </row>
    <row r="5503" spans="1:19" x14ac:dyDescent="0.25">
      <c r="A5503" s="10">
        <v>0</v>
      </c>
      <c r="B5503" s="1" t="s">
        <v>28</v>
      </c>
      <c r="C5503" s="1" t="s">
        <v>1116</v>
      </c>
      <c r="D5503" s="1">
        <v>2019</v>
      </c>
      <c r="E5503" s="2">
        <v>0</v>
      </c>
      <c r="F5503" s="2">
        <v>806204</v>
      </c>
      <c r="G5503" s="2">
        <v>25451050</v>
      </c>
      <c r="H5503" s="2">
        <v>21555689</v>
      </c>
      <c r="I5503" s="2">
        <v>20486357</v>
      </c>
      <c r="J5503" s="2">
        <v>879103</v>
      </c>
      <c r="K5503" s="2">
        <v>1211046</v>
      </c>
      <c r="L5503" s="2">
        <v>2874544</v>
      </c>
      <c r="M5503" s="2">
        <v>3895361</v>
      </c>
      <c r="N5503" s="4">
        <f t="shared" si="170"/>
        <v>-3.1676649882814267E-2</v>
      </c>
      <c r="O5503" s="2">
        <v>203967</v>
      </c>
      <c r="P5503" s="2">
        <v>10133742</v>
      </c>
      <c r="Q5503" s="2">
        <v>4173467</v>
      </c>
      <c r="R5503" s="2">
        <v>6860380</v>
      </c>
      <c r="S5503" s="4">
        <f t="shared" si="171"/>
        <v>1.5068711937239627</v>
      </c>
    </row>
    <row r="5504" spans="1:19" x14ac:dyDescent="0.25">
      <c r="A5504" s="10">
        <v>0</v>
      </c>
      <c r="B5504" s="1" t="s">
        <v>61</v>
      </c>
      <c r="C5504" s="1" t="s">
        <v>4384</v>
      </c>
      <c r="D5504" s="1">
        <v>2019</v>
      </c>
      <c r="E5504" s="2">
        <v>0</v>
      </c>
      <c r="F5504" s="2">
        <v>496068</v>
      </c>
      <c r="G5504" s="2">
        <v>15220694</v>
      </c>
      <c r="H5504" s="2">
        <v>20859968</v>
      </c>
      <c r="I5504" s="2">
        <v>2352916</v>
      </c>
      <c r="J5504" s="2">
        <v>5109506</v>
      </c>
      <c r="K5504" s="2">
        <v>733682</v>
      </c>
      <c r="L5504" s="2">
        <v>7024590</v>
      </c>
      <c r="M5504" s="2">
        <v>-5639274</v>
      </c>
      <c r="N5504" s="4">
        <f t="shared" si="170"/>
        <v>-3.2591680773557369E-2</v>
      </c>
      <c r="O5504" s="2">
        <v>27871</v>
      </c>
      <c r="P5504" s="2">
        <v>338506</v>
      </c>
      <c r="Q5504" s="2">
        <v>6977645</v>
      </c>
      <c r="R5504" s="2">
        <v>7023594</v>
      </c>
      <c r="S5504" s="4">
        <f t="shared" si="171"/>
        <v>5.2163749783942524E-2</v>
      </c>
    </row>
    <row r="5505" spans="1:19" x14ac:dyDescent="0.25">
      <c r="A5505" s="10">
        <v>0</v>
      </c>
      <c r="B5505" s="1" t="s">
        <v>32</v>
      </c>
      <c r="C5505" s="1" t="s">
        <v>2213</v>
      </c>
      <c r="D5505" s="1">
        <v>2019</v>
      </c>
      <c r="E5505" s="2">
        <v>0</v>
      </c>
      <c r="F5505" s="2">
        <v>132453</v>
      </c>
      <c r="G5505" s="2">
        <v>4061026</v>
      </c>
      <c r="H5505" s="2">
        <v>3476991</v>
      </c>
      <c r="I5505" s="2">
        <v>1666508</v>
      </c>
      <c r="J5505" s="2">
        <v>56605</v>
      </c>
      <c r="K5505" s="2">
        <v>0</v>
      </c>
      <c r="L5505" s="2">
        <v>2337913</v>
      </c>
      <c r="M5505" s="2">
        <v>584035</v>
      </c>
      <c r="N5505" s="4">
        <f t="shared" si="170"/>
        <v>-3.2615649345756469E-2</v>
      </c>
      <c r="O5505" s="2">
        <v>1020541</v>
      </c>
      <c r="P5505" s="2">
        <v>1826847</v>
      </c>
      <c r="Q5505" s="2">
        <v>2293470</v>
      </c>
      <c r="R5505" s="2">
        <v>2052609</v>
      </c>
      <c r="S5505" s="4">
        <f t="shared" si="171"/>
        <v>1.3872042848881594</v>
      </c>
    </row>
    <row r="5506" spans="1:19" x14ac:dyDescent="0.25">
      <c r="A5506" s="10">
        <v>0</v>
      </c>
      <c r="B5506" s="1" t="s">
        <v>61</v>
      </c>
      <c r="C5506" s="1" t="s">
        <v>4382</v>
      </c>
      <c r="D5506" s="1">
        <v>2019</v>
      </c>
      <c r="E5506" s="2">
        <v>0</v>
      </c>
      <c r="F5506" s="2">
        <v>44610</v>
      </c>
      <c r="G5506" s="2">
        <v>1343050</v>
      </c>
      <c r="H5506" s="2">
        <v>1183089</v>
      </c>
      <c r="I5506" s="2">
        <v>1065396</v>
      </c>
      <c r="J5506" s="2">
        <v>24212</v>
      </c>
      <c r="K5506" s="2">
        <v>0</v>
      </c>
      <c r="L5506" s="2">
        <v>253442</v>
      </c>
      <c r="M5506" s="2">
        <v>159961</v>
      </c>
      <c r="N5506" s="4">
        <f t="shared" ref="N5506:N5569" si="172">(E5506-F5506)/G5506</f>
        <v>-3.3215442463050519E-2</v>
      </c>
      <c r="O5506" s="2">
        <v>0</v>
      </c>
      <c r="P5506" s="2">
        <v>406181</v>
      </c>
      <c r="Q5506" s="2">
        <v>261418</v>
      </c>
      <c r="R5506" s="2">
        <v>216293</v>
      </c>
      <c r="S5506" s="4">
        <f t="shared" ref="S5506:S5569" si="173">(O5506+P5506)/R5506</f>
        <v>1.8779202285788259</v>
      </c>
    </row>
    <row r="5507" spans="1:19" x14ac:dyDescent="0.25">
      <c r="A5507" s="10">
        <v>0</v>
      </c>
      <c r="B5507" s="1" t="s">
        <v>61</v>
      </c>
      <c r="C5507" s="1" t="s">
        <v>3740</v>
      </c>
      <c r="D5507" s="1">
        <v>2019</v>
      </c>
      <c r="E5507" s="2">
        <v>0</v>
      </c>
      <c r="F5507" s="2">
        <v>8693486</v>
      </c>
      <c r="G5507" s="2">
        <v>260362927</v>
      </c>
      <c r="H5507" s="2">
        <v>257340945</v>
      </c>
      <c r="I5507" s="2">
        <v>102949045</v>
      </c>
      <c r="J5507" s="2">
        <v>10157776</v>
      </c>
      <c r="K5507" s="2">
        <v>2745290</v>
      </c>
      <c r="L5507" s="2">
        <v>144510816</v>
      </c>
      <c r="M5507" s="2">
        <v>3021982</v>
      </c>
      <c r="N5507" s="4">
        <f t="shared" si="172"/>
        <v>-3.338987658561697E-2</v>
      </c>
      <c r="O5507" s="2">
        <v>7182639</v>
      </c>
      <c r="P5507" s="2">
        <v>36433766</v>
      </c>
      <c r="Q5507" s="2">
        <v>104682848</v>
      </c>
      <c r="R5507" s="2">
        <v>99396211</v>
      </c>
      <c r="S5507" s="4">
        <f t="shared" si="173"/>
        <v>0.43881355799367444</v>
      </c>
    </row>
    <row r="5508" spans="1:19" x14ac:dyDescent="0.25">
      <c r="A5508" s="10">
        <v>0</v>
      </c>
      <c r="B5508" s="1" t="s">
        <v>32</v>
      </c>
      <c r="C5508" s="1" t="s">
        <v>1843</v>
      </c>
      <c r="D5508" s="1">
        <v>2019</v>
      </c>
      <c r="E5508" s="2">
        <v>0</v>
      </c>
      <c r="F5508" s="2">
        <v>152733</v>
      </c>
      <c r="G5508" s="2">
        <v>4542277</v>
      </c>
      <c r="H5508" s="2">
        <v>4767054</v>
      </c>
      <c r="I5508" s="2">
        <v>103202</v>
      </c>
      <c r="J5508" s="2">
        <v>192978</v>
      </c>
      <c r="K5508" s="2">
        <v>0</v>
      </c>
      <c r="L5508" s="2">
        <v>4246097</v>
      </c>
      <c r="M5508" s="2">
        <v>-224777</v>
      </c>
      <c r="N5508" s="4">
        <f t="shared" si="172"/>
        <v>-3.3624765728730327E-2</v>
      </c>
      <c r="O5508" s="2">
        <v>0</v>
      </c>
      <c r="P5508" s="2">
        <v>2320129</v>
      </c>
      <c r="Q5508" s="2">
        <v>2423796</v>
      </c>
      <c r="R5508" s="2">
        <v>1384291</v>
      </c>
      <c r="S5508" s="4">
        <f t="shared" si="173"/>
        <v>1.6760413814725372</v>
      </c>
    </row>
    <row r="5509" spans="1:19" x14ac:dyDescent="0.25">
      <c r="A5509" s="10">
        <v>0</v>
      </c>
      <c r="B5509" s="1" t="s">
        <v>61</v>
      </c>
      <c r="C5509" s="1" t="s">
        <v>1378</v>
      </c>
      <c r="D5509" s="1">
        <v>2019</v>
      </c>
      <c r="E5509" s="2">
        <v>0</v>
      </c>
      <c r="F5509" s="2">
        <v>2353960</v>
      </c>
      <c r="G5509" s="2">
        <v>68917575</v>
      </c>
      <c r="H5509" s="2">
        <v>54916249</v>
      </c>
      <c r="I5509" s="2">
        <v>5886707</v>
      </c>
      <c r="J5509" s="2">
        <v>45738221</v>
      </c>
      <c r="K5509" s="2">
        <v>6701022</v>
      </c>
      <c r="L5509" s="2">
        <v>10591625</v>
      </c>
      <c r="M5509" s="2">
        <v>14001326</v>
      </c>
      <c r="N5509" s="4">
        <f t="shared" si="172"/>
        <v>-3.4156164084415332E-2</v>
      </c>
      <c r="O5509" s="2">
        <v>788559</v>
      </c>
      <c r="P5509" s="2">
        <v>12121570</v>
      </c>
      <c r="Q5509" s="2">
        <v>11989616</v>
      </c>
      <c r="R5509" s="2">
        <v>12151280</v>
      </c>
      <c r="S5509" s="4">
        <f t="shared" si="173"/>
        <v>1.0624501287107202</v>
      </c>
    </row>
    <row r="5510" spans="1:19" x14ac:dyDescent="0.25">
      <c r="A5510" s="10">
        <v>0</v>
      </c>
      <c r="B5510" s="1" t="s">
        <v>61</v>
      </c>
      <c r="C5510" s="1" t="s">
        <v>879</v>
      </c>
      <c r="D5510" s="1">
        <v>2019</v>
      </c>
      <c r="E5510" s="2">
        <v>0</v>
      </c>
      <c r="F5510" s="2">
        <v>1151256</v>
      </c>
      <c r="G5510" s="2">
        <v>33388178</v>
      </c>
      <c r="H5510" s="2">
        <v>74544007</v>
      </c>
      <c r="I5510" s="2">
        <v>4077848</v>
      </c>
      <c r="J5510" s="2">
        <v>3892064</v>
      </c>
      <c r="K5510" s="2">
        <v>3209105</v>
      </c>
      <c r="L5510" s="2">
        <v>22209161</v>
      </c>
      <c r="M5510" s="2">
        <v>-41155829</v>
      </c>
      <c r="N5510" s="4">
        <f t="shared" si="172"/>
        <v>-3.4480947118468101E-2</v>
      </c>
      <c r="O5510" s="2">
        <v>1237596</v>
      </c>
      <c r="P5510" s="2">
        <v>1533220</v>
      </c>
      <c r="Q5510" s="2">
        <v>19083017</v>
      </c>
      <c r="R5510" s="2">
        <v>19361386</v>
      </c>
      <c r="S5510" s="4">
        <f t="shared" si="173"/>
        <v>0.14311041575226072</v>
      </c>
    </row>
    <row r="5511" spans="1:19" x14ac:dyDescent="0.25">
      <c r="A5511" s="10">
        <v>0</v>
      </c>
      <c r="B5511" s="1" t="s">
        <v>61</v>
      </c>
      <c r="C5511" s="1" t="s">
        <v>4396</v>
      </c>
      <c r="D5511" s="1">
        <v>2019</v>
      </c>
      <c r="E5511" s="2">
        <v>0</v>
      </c>
      <c r="F5511" s="2">
        <v>1533099</v>
      </c>
      <c r="G5511" s="2">
        <v>44433109</v>
      </c>
      <c r="H5511" s="2">
        <v>28442804</v>
      </c>
      <c r="I5511" s="2">
        <v>12194987</v>
      </c>
      <c r="J5511" s="2">
        <v>1505317</v>
      </c>
      <c r="K5511" s="2">
        <v>9616626</v>
      </c>
      <c r="L5511" s="2">
        <v>21116179</v>
      </c>
      <c r="M5511" s="2">
        <v>15990305</v>
      </c>
      <c r="N5511" s="4">
        <f t="shared" si="172"/>
        <v>-3.4503527538439861E-2</v>
      </c>
      <c r="O5511" s="2">
        <v>18811523</v>
      </c>
      <c r="P5511" s="2">
        <v>12737082</v>
      </c>
      <c r="Q5511" s="2">
        <v>23243690</v>
      </c>
      <c r="R5511" s="2">
        <v>15648783</v>
      </c>
      <c r="S5511" s="4">
        <f t="shared" si="173"/>
        <v>2.0160420781603272</v>
      </c>
    </row>
    <row r="5512" spans="1:19" x14ac:dyDescent="0.25">
      <c r="A5512" s="10">
        <v>0</v>
      </c>
      <c r="B5512" s="1" t="s">
        <v>40</v>
      </c>
      <c r="C5512" s="1" t="s">
        <v>2800</v>
      </c>
      <c r="D5512" s="1">
        <v>2019</v>
      </c>
      <c r="E5512" s="2">
        <v>0</v>
      </c>
      <c r="F5512" s="2">
        <v>214670</v>
      </c>
      <c r="G5512" s="2">
        <v>6120588</v>
      </c>
      <c r="H5512" s="2">
        <v>5090756</v>
      </c>
      <c r="I5512" s="2">
        <v>3235942</v>
      </c>
      <c r="J5512" s="2">
        <v>12562</v>
      </c>
      <c r="K5512" s="2">
        <v>0</v>
      </c>
      <c r="L5512" s="2">
        <v>2872084</v>
      </c>
      <c r="M5512" s="2">
        <v>1029832</v>
      </c>
      <c r="N5512" s="4">
        <f t="shared" si="172"/>
        <v>-3.5073427585715619E-2</v>
      </c>
      <c r="O5512" s="2">
        <v>1958972</v>
      </c>
      <c r="P5512" s="2">
        <v>1660111</v>
      </c>
      <c r="Q5512" s="2">
        <v>2125251</v>
      </c>
      <c r="R5512" s="2">
        <v>1388810</v>
      </c>
      <c r="S5512" s="4">
        <f t="shared" si="173"/>
        <v>2.6058877744255873</v>
      </c>
    </row>
    <row r="5513" spans="1:19" x14ac:dyDescent="0.25">
      <c r="A5513" s="10">
        <v>0</v>
      </c>
      <c r="B5513" s="1" t="s">
        <v>61</v>
      </c>
      <c r="C5513" s="1" t="s">
        <v>4262</v>
      </c>
      <c r="D5513" s="1">
        <v>2019</v>
      </c>
      <c r="E5513" s="2">
        <v>0</v>
      </c>
      <c r="F5513" s="2">
        <v>3755283</v>
      </c>
      <c r="G5513" s="2">
        <v>106042576</v>
      </c>
      <c r="H5513" s="2">
        <v>93668717</v>
      </c>
      <c r="I5513" s="2">
        <v>31753706</v>
      </c>
      <c r="J5513" s="2">
        <v>7349686</v>
      </c>
      <c r="K5513" s="2">
        <v>859097</v>
      </c>
      <c r="L5513" s="2">
        <v>66080087</v>
      </c>
      <c r="M5513" s="2">
        <v>12373859</v>
      </c>
      <c r="N5513" s="4">
        <f t="shared" si="172"/>
        <v>-3.541297412465725E-2</v>
      </c>
      <c r="O5513" s="2">
        <v>1070501</v>
      </c>
      <c r="P5513" s="2">
        <v>27367108</v>
      </c>
      <c r="Q5513" s="2">
        <v>58300610</v>
      </c>
      <c r="R5513" s="2">
        <v>48419243</v>
      </c>
      <c r="S5513" s="4">
        <f t="shared" si="173"/>
        <v>0.5873203965621685</v>
      </c>
    </row>
    <row r="5514" spans="1:19" x14ac:dyDescent="0.25">
      <c r="A5514" s="10">
        <v>0</v>
      </c>
      <c r="B5514" s="1" t="s">
        <v>61</v>
      </c>
      <c r="C5514" s="1" t="s">
        <v>4453</v>
      </c>
      <c r="D5514" s="1">
        <v>2019</v>
      </c>
      <c r="E5514" s="2">
        <v>0</v>
      </c>
      <c r="F5514" s="2">
        <v>3881288</v>
      </c>
      <c r="G5514" s="2">
        <v>108847567</v>
      </c>
      <c r="H5514" s="2">
        <v>90524202</v>
      </c>
      <c r="I5514" s="2">
        <v>26437363</v>
      </c>
      <c r="J5514" s="2">
        <v>6715467</v>
      </c>
      <c r="K5514" s="2">
        <v>1233647</v>
      </c>
      <c r="L5514" s="2">
        <v>74461090</v>
      </c>
      <c r="M5514" s="2">
        <v>18323365</v>
      </c>
      <c r="N5514" s="4">
        <f t="shared" si="172"/>
        <v>-3.5658013375714684E-2</v>
      </c>
      <c r="O5514" s="2">
        <v>4054649</v>
      </c>
      <c r="P5514" s="2">
        <v>18492828</v>
      </c>
      <c r="Q5514" s="2">
        <v>61454305</v>
      </c>
      <c r="R5514" s="2">
        <v>60533413</v>
      </c>
      <c r="S5514" s="4">
        <f t="shared" si="173"/>
        <v>0.37247985670327227</v>
      </c>
    </row>
    <row r="5515" spans="1:19" x14ac:dyDescent="0.25">
      <c r="A5515" s="10">
        <v>0</v>
      </c>
      <c r="B5515" s="1" t="s">
        <v>61</v>
      </c>
      <c r="C5515" s="1" t="s">
        <v>4470</v>
      </c>
      <c r="D5515" s="1">
        <v>2019</v>
      </c>
      <c r="E5515" s="2">
        <v>0</v>
      </c>
      <c r="F5515" s="2">
        <v>497574</v>
      </c>
      <c r="G5515" s="2">
        <v>13850192</v>
      </c>
      <c r="H5515" s="2">
        <v>10763633</v>
      </c>
      <c r="I5515" s="2">
        <v>2287186</v>
      </c>
      <c r="J5515" s="2">
        <v>2335057</v>
      </c>
      <c r="K5515" s="2">
        <v>1107079</v>
      </c>
      <c r="L5515" s="2">
        <v>8120870</v>
      </c>
      <c r="M5515" s="2">
        <v>3086559</v>
      </c>
      <c r="N5515" s="4">
        <f t="shared" si="172"/>
        <v>-3.5925422550098944E-2</v>
      </c>
      <c r="O5515" s="2">
        <v>351688</v>
      </c>
      <c r="P5515" s="2">
        <v>669318</v>
      </c>
      <c r="Q5515" s="2">
        <v>7321441</v>
      </c>
      <c r="R5515" s="2">
        <v>7557107</v>
      </c>
      <c r="S5515" s="4">
        <f t="shared" si="173"/>
        <v>0.13510540475343277</v>
      </c>
    </row>
    <row r="5516" spans="1:19" x14ac:dyDescent="0.25">
      <c r="A5516" s="10">
        <v>0</v>
      </c>
      <c r="B5516" s="1" t="s">
        <v>61</v>
      </c>
      <c r="C5516" s="1" t="s">
        <v>4301</v>
      </c>
      <c r="D5516" s="1">
        <v>2019</v>
      </c>
      <c r="E5516" s="2">
        <v>0</v>
      </c>
      <c r="F5516" s="2">
        <v>660910</v>
      </c>
      <c r="G5516" s="2">
        <v>18039809</v>
      </c>
      <c r="H5516" s="2">
        <v>16035629</v>
      </c>
      <c r="I5516" s="2">
        <v>2755496</v>
      </c>
      <c r="J5516" s="2">
        <v>2673751</v>
      </c>
      <c r="K5516" s="2">
        <v>851099</v>
      </c>
      <c r="L5516" s="2">
        <v>11759463</v>
      </c>
      <c r="M5516" s="2">
        <v>2004180</v>
      </c>
      <c r="N5516" s="4">
        <f t="shared" si="172"/>
        <v>-3.66361972014227E-2</v>
      </c>
      <c r="O5516" s="2">
        <v>0</v>
      </c>
      <c r="P5516" s="2">
        <v>2737368</v>
      </c>
      <c r="Q5516" s="2">
        <v>8143495</v>
      </c>
      <c r="R5516" s="2">
        <v>8867609</v>
      </c>
      <c r="S5516" s="4">
        <f t="shared" si="173"/>
        <v>0.30869290696060236</v>
      </c>
    </row>
    <row r="5517" spans="1:19" x14ac:dyDescent="0.25">
      <c r="A5517" s="10">
        <v>0</v>
      </c>
      <c r="B5517" s="1" t="s">
        <v>61</v>
      </c>
      <c r="C5517" s="1" t="s">
        <v>3898</v>
      </c>
      <c r="D5517" s="1">
        <v>2019</v>
      </c>
      <c r="E5517" s="2">
        <v>0</v>
      </c>
      <c r="F5517" s="2">
        <v>1970617</v>
      </c>
      <c r="G5517" s="2">
        <v>53195039</v>
      </c>
      <c r="H5517" s="2">
        <v>47884495</v>
      </c>
      <c r="I5517" s="2">
        <v>37197532</v>
      </c>
      <c r="J5517" s="2">
        <v>1572841</v>
      </c>
      <c r="K5517" s="2">
        <v>1805751</v>
      </c>
      <c r="L5517" s="2">
        <v>12618915</v>
      </c>
      <c r="M5517" s="2">
        <v>5310544</v>
      </c>
      <c r="N5517" s="4">
        <f t="shared" si="172"/>
        <v>-3.7045127460100177E-2</v>
      </c>
      <c r="O5517" s="2">
        <v>0</v>
      </c>
      <c r="P5517" s="2">
        <v>7484082</v>
      </c>
      <c r="Q5517" s="2">
        <v>8090730</v>
      </c>
      <c r="R5517" s="2">
        <v>7303109</v>
      </c>
      <c r="S5517" s="4">
        <f t="shared" si="173"/>
        <v>1.0247802682391842</v>
      </c>
    </row>
    <row r="5518" spans="1:19" x14ac:dyDescent="0.25">
      <c r="A5518" s="10">
        <v>0</v>
      </c>
      <c r="B5518" s="1" t="s">
        <v>61</v>
      </c>
      <c r="C5518" s="1" t="s">
        <v>1969</v>
      </c>
      <c r="D5518" s="1">
        <v>2019</v>
      </c>
      <c r="E5518" s="2">
        <v>0</v>
      </c>
      <c r="F5518" s="2">
        <v>1088958</v>
      </c>
      <c r="G5518" s="2">
        <v>29343055</v>
      </c>
      <c r="H5518" s="2">
        <v>22114455</v>
      </c>
      <c r="I5518" s="2">
        <v>6804922</v>
      </c>
      <c r="J5518" s="2">
        <v>3961617</v>
      </c>
      <c r="K5518" s="2">
        <v>463864</v>
      </c>
      <c r="L5518" s="2">
        <v>18112652</v>
      </c>
      <c r="M5518" s="2">
        <v>7228600</v>
      </c>
      <c r="N5518" s="4">
        <f t="shared" si="172"/>
        <v>-3.7111268748260873E-2</v>
      </c>
      <c r="O5518" s="2">
        <v>606992</v>
      </c>
      <c r="P5518" s="2">
        <v>9263088</v>
      </c>
      <c r="Q5518" s="2">
        <v>15386787</v>
      </c>
      <c r="R5518" s="2">
        <v>14955012</v>
      </c>
      <c r="S5518" s="4">
        <f t="shared" si="173"/>
        <v>0.65998475962439884</v>
      </c>
    </row>
    <row r="5519" spans="1:19" x14ac:dyDescent="0.25">
      <c r="A5519" s="10">
        <v>0</v>
      </c>
      <c r="B5519" s="1" t="s">
        <v>40</v>
      </c>
      <c r="C5519" s="1" t="s">
        <v>3159</v>
      </c>
      <c r="D5519" s="1">
        <v>2019</v>
      </c>
      <c r="E5519" s="2">
        <v>0</v>
      </c>
      <c r="F5519" s="2">
        <v>26689</v>
      </c>
      <c r="G5519" s="2">
        <v>715757</v>
      </c>
      <c r="H5519" s="2">
        <v>607241</v>
      </c>
      <c r="I5519" s="2">
        <v>31107</v>
      </c>
      <c r="J5519" s="2">
        <v>0</v>
      </c>
      <c r="K5519" s="2">
        <v>0</v>
      </c>
      <c r="L5519" s="2">
        <v>684650</v>
      </c>
      <c r="M5519" s="2">
        <v>108516</v>
      </c>
      <c r="N5519" s="4">
        <f t="shared" si="172"/>
        <v>-3.7287794600681518E-2</v>
      </c>
      <c r="O5519" s="2">
        <v>285888</v>
      </c>
      <c r="P5519" s="2">
        <v>0</v>
      </c>
      <c r="Q5519" s="2">
        <v>715757</v>
      </c>
      <c r="R5519" s="2">
        <v>1003719</v>
      </c>
      <c r="S5519" s="4">
        <f t="shared" si="173"/>
        <v>0.2848287219829454</v>
      </c>
    </row>
    <row r="5520" spans="1:19" x14ac:dyDescent="0.25">
      <c r="A5520" s="10">
        <v>0</v>
      </c>
      <c r="B5520" s="1" t="s">
        <v>61</v>
      </c>
      <c r="C5520" s="1" t="s">
        <v>434</v>
      </c>
      <c r="D5520" s="1">
        <v>2019</v>
      </c>
      <c r="E5520" s="2">
        <v>0</v>
      </c>
      <c r="F5520" s="2">
        <v>342388</v>
      </c>
      <c r="G5520" s="2">
        <v>9074189</v>
      </c>
      <c r="H5520" s="2">
        <v>7619755</v>
      </c>
      <c r="I5520" s="2">
        <v>4579693</v>
      </c>
      <c r="J5520" s="2">
        <v>46223</v>
      </c>
      <c r="K5520" s="2">
        <v>232591</v>
      </c>
      <c r="L5520" s="2">
        <v>4215682</v>
      </c>
      <c r="M5520" s="2">
        <v>1454434</v>
      </c>
      <c r="N5520" s="4">
        <f t="shared" si="172"/>
        <v>-3.7732077213732271E-2</v>
      </c>
      <c r="O5520" s="2">
        <v>0</v>
      </c>
      <c r="P5520" s="2">
        <v>3803048</v>
      </c>
      <c r="Q5520" s="2">
        <v>4993361</v>
      </c>
      <c r="R5520" s="2">
        <v>4547801</v>
      </c>
      <c r="S5520" s="4">
        <f t="shared" si="173"/>
        <v>0.83623887676703534</v>
      </c>
    </row>
    <row r="5521" spans="1:19" x14ac:dyDescent="0.25">
      <c r="A5521" s="10">
        <v>0</v>
      </c>
      <c r="B5521" s="1" t="s">
        <v>61</v>
      </c>
      <c r="C5521" s="1" t="s">
        <v>4480</v>
      </c>
      <c r="D5521" s="1">
        <v>2019</v>
      </c>
      <c r="E5521" s="2">
        <v>0</v>
      </c>
      <c r="F5521" s="2">
        <v>97263</v>
      </c>
      <c r="G5521" s="2">
        <v>2560285</v>
      </c>
      <c r="H5521" s="2">
        <v>2122098</v>
      </c>
      <c r="I5521" s="2">
        <v>1257268</v>
      </c>
      <c r="J5521" s="2">
        <v>180417</v>
      </c>
      <c r="K5521" s="2">
        <v>141089</v>
      </c>
      <c r="L5521" s="2">
        <v>981511</v>
      </c>
      <c r="M5521" s="2">
        <v>438187</v>
      </c>
      <c r="N5521" s="4">
        <f t="shared" si="172"/>
        <v>-3.7989130116373761E-2</v>
      </c>
      <c r="O5521" s="2">
        <v>0</v>
      </c>
      <c r="P5521" s="2">
        <v>947087</v>
      </c>
      <c r="Q5521" s="2">
        <v>1360743</v>
      </c>
      <c r="R5521" s="2">
        <v>1176015</v>
      </c>
      <c r="S5521" s="4">
        <f t="shared" si="173"/>
        <v>0.80533581629486017</v>
      </c>
    </row>
    <row r="5522" spans="1:19" x14ac:dyDescent="0.25">
      <c r="A5522" s="10">
        <v>0</v>
      </c>
      <c r="B5522" s="1" t="s">
        <v>62</v>
      </c>
      <c r="C5522" s="1" t="s">
        <v>4632</v>
      </c>
      <c r="D5522" s="1">
        <v>2019</v>
      </c>
      <c r="E5522" s="2">
        <v>0</v>
      </c>
      <c r="F5522" s="2">
        <v>39549</v>
      </c>
      <c r="G5522" s="2">
        <v>1019103</v>
      </c>
      <c r="H5522" s="2">
        <v>1033376</v>
      </c>
      <c r="I5522" s="2">
        <v>493061</v>
      </c>
      <c r="J5522" s="2">
        <v>0</v>
      </c>
      <c r="K5522" s="2">
        <v>181941</v>
      </c>
      <c r="L5522" s="2">
        <v>344101</v>
      </c>
      <c r="M5522" s="2">
        <v>-14273</v>
      </c>
      <c r="N5522" s="4">
        <f t="shared" si="172"/>
        <v>-3.8807657322174498E-2</v>
      </c>
      <c r="O5522" s="2">
        <v>0</v>
      </c>
      <c r="P5522" s="2">
        <v>447882</v>
      </c>
      <c r="Q5522" s="2">
        <v>366260</v>
      </c>
      <c r="R5522" s="2">
        <v>261818</v>
      </c>
      <c r="S5522" s="4">
        <f t="shared" si="173"/>
        <v>1.7106616046261143</v>
      </c>
    </row>
    <row r="5523" spans="1:19" x14ac:dyDescent="0.25">
      <c r="A5523" s="10">
        <v>0</v>
      </c>
      <c r="B5523" s="1" t="s">
        <v>61</v>
      </c>
      <c r="C5523" s="1" t="s">
        <v>991</v>
      </c>
      <c r="D5523" s="1">
        <v>2019</v>
      </c>
      <c r="E5523" s="2">
        <v>0</v>
      </c>
      <c r="F5523" s="2">
        <v>1319101</v>
      </c>
      <c r="G5523" s="2">
        <v>33666856</v>
      </c>
      <c r="H5523" s="2">
        <v>34067850</v>
      </c>
      <c r="I5523" s="2">
        <v>7774416</v>
      </c>
      <c r="J5523" s="2">
        <v>3988676</v>
      </c>
      <c r="K5523" s="2">
        <v>1734915</v>
      </c>
      <c r="L5523" s="2">
        <v>20168849</v>
      </c>
      <c r="M5523" s="2">
        <v>-400994</v>
      </c>
      <c r="N5523" s="4">
        <f t="shared" si="172"/>
        <v>-3.91809974771627E-2</v>
      </c>
      <c r="O5523" s="2">
        <v>250142</v>
      </c>
      <c r="P5523" s="2">
        <v>5751235</v>
      </c>
      <c r="Q5523" s="2">
        <v>21119687</v>
      </c>
      <c r="R5523" s="2">
        <v>21239749</v>
      </c>
      <c r="S5523" s="4">
        <f t="shared" si="173"/>
        <v>0.28255404524789818</v>
      </c>
    </row>
    <row r="5524" spans="1:19" x14ac:dyDescent="0.25">
      <c r="A5524" s="10">
        <v>0</v>
      </c>
      <c r="B5524" s="1" t="s">
        <v>61</v>
      </c>
      <c r="C5524" s="1" t="s">
        <v>4412</v>
      </c>
      <c r="D5524" s="1">
        <v>2019</v>
      </c>
      <c r="E5524" s="2">
        <v>0</v>
      </c>
      <c r="F5524" s="2">
        <v>739248</v>
      </c>
      <c r="G5524" s="2">
        <v>18718010</v>
      </c>
      <c r="H5524" s="2">
        <v>15259836</v>
      </c>
      <c r="I5524" s="2">
        <v>3592660</v>
      </c>
      <c r="J5524" s="2">
        <v>3221068</v>
      </c>
      <c r="K5524" s="2">
        <v>2389255</v>
      </c>
      <c r="L5524" s="2">
        <v>9515027</v>
      </c>
      <c r="M5524" s="2">
        <v>3458174</v>
      </c>
      <c r="N5524" s="4">
        <f t="shared" si="172"/>
        <v>-3.9493941930792857E-2</v>
      </c>
      <c r="O5524" s="2">
        <v>0</v>
      </c>
      <c r="P5524" s="2">
        <v>5269889</v>
      </c>
      <c r="Q5524" s="2">
        <v>10249531</v>
      </c>
      <c r="R5524" s="2">
        <v>10260815</v>
      </c>
      <c r="S5524" s="4">
        <f t="shared" si="173"/>
        <v>0.51359360830499334</v>
      </c>
    </row>
    <row r="5525" spans="1:19" x14ac:dyDescent="0.25">
      <c r="A5525" s="10">
        <v>0</v>
      </c>
      <c r="B5525" s="1" t="s">
        <v>64</v>
      </c>
      <c r="C5525" s="1" t="s">
        <v>4721</v>
      </c>
      <c r="D5525" s="1">
        <v>2019</v>
      </c>
      <c r="E5525" s="2">
        <v>0</v>
      </c>
      <c r="F5525" s="2">
        <v>2461436</v>
      </c>
      <c r="G5525" s="2">
        <v>62247005</v>
      </c>
      <c r="H5525" s="2">
        <v>57964489</v>
      </c>
      <c r="I5525" s="2">
        <v>5830490</v>
      </c>
      <c r="J5525" s="2">
        <v>7396040</v>
      </c>
      <c r="K5525" s="2">
        <v>637770</v>
      </c>
      <c r="L5525" s="2">
        <v>48382705</v>
      </c>
      <c r="M5525" s="2">
        <v>4282516</v>
      </c>
      <c r="N5525" s="4">
        <f t="shared" si="172"/>
        <v>-3.9543043074923845E-2</v>
      </c>
      <c r="O5525" s="2">
        <v>3007004</v>
      </c>
      <c r="P5525" s="2">
        <v>17083663</v>
      </c>
      <c r="Q5525" s="2">
        <v>55202988</v>
      </c>
      <c r="R5525" s="2">
        <v>44769538</v>
      </c>
      <c r="S5525" s="4">
        <f t="shared" si="173"/>
        <v>0.44875752347500214</v>
      </c>
    </row>
    <row r="5526" spans="1:19" x14ac:dyDescent="0.25">
      <c r="A5526" s="10">
        <v>1</v>
      </c>
      <c r="B5526" s="1" t="s">
        <v>61</v>
      </c>
      <c r="C5526" s="1" t="s">
        <v>965</v>
      </c>
      <c r="D5526" s="1">
        <v>2019</v>
      </c>
      <c r="E5526" s="2">
        <v>0</v>
      </c>
      <c r="F5526" s="2">
        <v>3259670</v>
      </c>
      <c r="G5526" s="2">
        <v>82243517</v>
      </c>
      <c r="H5526" s="2">
        <v>81056803</v>
      </c>
      <c r="I5526" s="2">
        <v>12906530</v>
      </c>
      <c r="J5526" s="2">
        <v>8136941</v>
      </c>
      <c r="K5526" s="2">
        <v>230472</v>
      </c>
      <c r="L5526" s="2">
        <v>60969574</v>
      </c>
      <c r="M5526" s="2">
        <v>1186714</v>
      </c>
      <c r="N5526" s="4">
        <f t="shared" si="172"/>
        <v>-3.9634370208170934E-2</v>
      </c>
      <c r="O5526" s="2">
        <v>299210</v>
      </c>
      <c r="P5526" s="2">
        <v>6709305</v>
      </c>
      <c r="Q5526" s="2">
        <v>45065346</v>
      </c>
      <c r="R5526" s="2">
        <v>43305031</v>
      </c>
      <c r="S5526" s="4">
        <f t="shared" si="173"/>
        <v>0.16184066465626129</v>
      </c>
    </row>
    <row r="5527" spans="1:19" x14ac:dyDescent="0.25">
      <c r="A5527" s="10">
        <v>0</v>
      </c>
      <c r="B5527" s="1" t="s">
        <v>61</v>
      </c>
      <c r="C5527" s="1" t="s">
        <v>2300</v>
      </c>
      <c r="D5527" s="1">
        <v>2019</v>
      </c>
      <c r="E5527" s="2">
        <v>0</v>
      </c>
      <c r="F5527" s="2">
        <v>2937463</v>
      </c>
      <c r="G5527" s="2">
        <v>73062205</v>
      </c>
      <c r="H5527" s="2">
        <v>61772874</v>
      </c>
      <c r="I5527" s="2">
        <v>55486489</v>
      </c>
      <c r="J5527" s="2">
        <v>596063</v>
      </c>
      <c r="K5527" s="2">
        <v>1575721</v>
      </c>
      <c r="L5527" s="2">
        <v>15403932</v>
      </c>
      <c r="M5527" s="2">
        <v>11289331</v>
      </c>
      <c r="N5527" s="4">
        <f t="shared" si="172"/>
        <v>-4.020495959573079E-2</v>
      </c>
      <c r="O5527" s="2">
        <v>140355</v>
      </c>
      <c r="P5527" s="2">
        <v>7832852</v>
      </c>
      <c r="Q5527" s="2">
        <v>16042805</v>
      </c>
      <c r="R5527" s="2">
        <v>16975605</v>
      </c>
      <c r="S5527" s="4">
        <f t="shared" si="173"/>
        <v>0.46968617613333957</v>
      </c>
    </row>
    <row r="5528" spans="1:19" x14ac:dyDescent="0.25">
      <c r="A5528" s="10">
        <v>0</v>
      </c>
      <c r="B5528" s="1" t="s">
        <v>61</v>
      </c>
      <c r="C5528" s="1" t="s">
        <v>3163</v>
      </c>
      <c r="D5528" s="1">
        <v>2019</v>
      </c>
      <c r="E5528" s="2">
        <v>0</v>
      </c>
      <c r="F5528" s="2">
        <v>123413</v>
      </c>
      <c r="G5528" s="2">
        <v>3043235</v>
      </c>
      <c r="H5528" s="2">
        <v>3164394</v>
      </c>
      <c r="I5528" s="2">
        <v>2300116</v>
      </c>
      <c r="J5528" s="2">
        <v>59268</v>
      </c>
      <c r="K5528" s="2">
        <v>0</v>
      </c>
      <c r="L5528" s="2">
        <v>683851</v>
      </c>
      <c r="M5528" s="2">
        <v>-121159</v>
      </c>
      <c r="N5528" s="4">
        <f t="shared" si="172"/>
        <v>-4.0553227075792703E-2</v>
      </c>
      <c r="O5528" s="2">
        <v>0</v>
      </c>
      <c r="P5528" s="2">
        <v>204281</v>
      </c>
      <c r="Q5528" s="2">
        <v>747668</v>
      </c>
      <c r="R5528" s="2">
        <v>1005036</v>
      </c>
      <c r="S5528" s="4">
        <f t="shared" si="173"/>
        <v>0.20325739575497792</v>
      </c>
    </row>
    <row r="5529" spans="1:19" x14ac:dyDescent="0.25">
      <c r="A5529" s="10">
        <v>0</v>
      </c>
      <c r="B5529" s="1" t="s">
        <v>40</v>
      </c>
      <c r="C5529" s="1" t="s">
        <v>3114</v>
      </c>
      <c r="D5529" s="1">
        <v>2019</v>
      </c>
      <c r="E5529" s="2">
        <v>0</v>
      </c>
      <c r="F5529" s="2">
        <v>111756</v>
      </c>
      <c r="G5529" s="2">
        <v>2754880</v>
      </c>
      <c r="H5529" s="2">
        <v>2520886</v>
      </c>
      <c r="I5529" s="2">
        <v>1540539</v>
      </c>
      <c r="J5529" s="2">
        <v>0</v>
      </c>
      <c r="K5529" s="2">
        <v>80824</v>
      </c>
      <c r="L5529" s="2">
        <v>1133517</v>
      </c>
      <c r="M5529" s="2">
        <v>233994</v>
      </c>
      <c r="N5529" s="4">
        <f t="shared" si="172"/>
        <v>-4.0566558252991054E-2</v>
      </c>
      <c r="O5529" s="2">
        <v>0</v>
      </c>
      <c r="P5529" s="2">
        <v>1649484</v>
      </c>
      <c r="Q5529" s="2">
        <v>988476</v>
      </c>
      <c r="R5529" s="2">
        <v>765302</v>
      </c>
      <c r="S5529" s="4">
        <f t="shared" si="173"/>
        <v>2.1553373700839669</v>
      </c>
    </row>
    <row r="5530" spans="1:19" x14ac:dyDescent="0.25">
      <c r="A5530" s="10">
        <v>0</v>
      </c>
      <c r="B5530" s="1" t="s">
        <v>61</v>
      </c>
      <c r="C5530" s="1" t="s">
        <v>4265</v>
      </c>
      <c r="D5530" s="1">
        <v>2019</v>
      </c>
      <c r="E5530" s="2">
        <v>0</v>
      </c>
      <c r="F5530" s="2">
        <v>2741582</v>
      </c>
      <c r="G5530" s="2">
        <v>66736163</v>
      </c>
      <c r="H5530" s="2">
        <v>60263823</v>
      </c>
      <c r="I5530" s="2">
        <v>15581872</v>
      </c>
      <c r="J5530" s="2">
        <v>6833052</v>
      </c>
      <c r="K5530" s="2">
        <v>2167587</v>
      </c>
      <c r="L5530" s="2">
        <v>42153652</v>
      </c>
      <c r="M5530" s="2">
        <v>6472340</v>
      </c>
      <c r="N5530" s="4">
        <f t="shared" si="172"/>
        <v>-4.1080905415554085E-2</v>
      </c>
      <c r="O5530" s="2">
        <v>1084396</v>
      </c>
      <c r="P5530" s="2">
        <v>7293240</v>
      </c>
      <c r="Q5530" s="2">
        <v>38263280</v>
      </c>
      <c r="R5530" s="2">
        <v>38557267</v>
      </c>
      <c r="S5530" s="4">
        <f t="shared" si="173"/>
        <v>0.21727774429655505</v>
      </c>
    </row>
    <row r="5531" spans="1:19" x14ac:dyDescent="0.25">
      <c r="A5531" s="10">
        <v>0</v>
      </c>
      <c r="B5531" s="1" t="s">
        <v>61</v>
      </c>
      <c r="C5531" s="1" t="s">
        <v>1090</v>
      </c>
      <c r="D5531" s="1">
        <v>2019</v>
      </c>
      <c r="E5531" s="2">
        <v>0</v>
      </c>
      <c r="F5531" s="2">
        <v>593963</v>
      </c>
      <c r="G5531" s="2">
        <v>14407373</v>
      </c>
      <c r="H5531" s="2">
        <v>11924759</v>
      </c>
      <c r="I5531" s="2">
        <v>2760144</v>
      </c>
      <c r="J5531" s="2">
        <v>2414020</v>
      </c>
      <c r="K5531" s="2">
        <v>493815</v>
      </c>
      <c r="L5531" s="2">
        <v>8739394</v>
      </c>
      <c r="M5531" s="2">
        <v>2482614</v>
      </c>
      <c r="N5531" s="4">
        <f t="shared" si="172"/>
        <v>-4.122632210604945E-2</v>
      </c>
      <c r="O5531" s="2">
        <v>0</v>
      </c>
      <c r="P5531" s="2">
        <v>3483007</v>
      </c>
      <c r="Q5531" s="2">
        <v>7642544</v>
      </c>
      <c r="R5531" s="2">
        <v>7267907</v>
      </c>
      <c r="S5531" s="4">
        <f t="shared" si="173"/>
        <v>0.47923109087664439</v>
      </c>
    </row>
    <row r="5532" spans="1:19" x14ac:dyDescent="0.25">
      <c r="A5532" s="10">
        <v>0</v>
      </c>
      <c r="B5532" s="1" t="s">
        <v>40</v>
      </c>
      <c r="C5532" s="1" t="s">
        <v>331</v>
      </c>
      <c r="D5532" s="1">
        <v>2019</v>
      </c>
      <c r="E5532" s="2">
        <v>0</v>
      </c>
      <c r="F5532" s="2">
        <v>37073</v>
      </c>
      <c r="G5532" s="2">
        <v>884736</v>
      </c>
      <c r="H5532" s="2">
        <v>836599</v>
      </c>
      <c r="I5532" s="2">
        <v>379811</v>
      </c>
      <c r="J5532" s="2">
        <v>0</v>
      </c>
      <c r="K5532" s="2">
        <v>16196</v>
      </c>
      <c r="L5532" s="2">
        <v>488729</v>
      </c>
      <c r="M5532" s="2">
        <v>48137</v>
      </c>
      <c r="N5532" s="4">
        <f t="shared" si="172"/>
        <v>-4.1902895326967594E-2</v>
      </c>
      <c r="O5532" s="2">
        <v>0</v>
      </c>
      <c r="P5532" s="2">
        <v>387455</v>
      </c>
      <c r="Q5532" s="2">
        <v>379778</v>
      </c>
      <c r="R5532" s="2">
        <v>352730</v>
      </c>
      <c r="S5532" s="4">
        <f t="shared" si="173"/>
        <v>1.0984464037649193</v>
      </c>
    </row>
    <row r="5533" spans="1:19" x14ac:dyDescent="0.25">
      <c r="A5533" s="10">
        <v>0</v>
      </c>
      <c r="B5533" s="1" t="s">
        <v>61</v>
      </c>
      <c r="C5533" s="1" t="s">
        <v>4250</v>
      </c>
      <c r="D5533" s="1">
        <v>2019</v>
      </c>
      <c r="E5533" s="2">
        <v>0</v>
      </c>
      <c r="F5533" s="2">
        <v>362145</v>
      </c>
      <c r="G5533" s="2">
        <v>8622413</v>
      </c>
      <c r="H5533" s="2">
        <v>8763884</v>
      </c>
      <c r="I5533" s="2">
        <v>3150499</v>
      </c>
      <c r="J5533" s="2">
        <v>440456</v>
      </c>
      <c r="K5533" s="2">
        <v>0</v>
      </c>
      <c r="L5533" s="2">
        <v>5031458</v>
      </c>
      <c r="M5533" s="2">
        <v>-141471</v>
      </c>
      <c r="N5533" s="4">
        <f t="shared" si="172"/>
        <v>-4.2000423779283133E-2</v>
      </c>
      <c r="O5533" s="2">
        <v>883946</v>
      </c>
      <c r="P5533" s="2">
        <v>1795645</v>
      </c>
      <c r="Q5533" s="2">
        <v>5730957</v>
      </c>
      <c r="R5533" s="2">
        <v>6177373</v>
      </c>
      <c r="S5533" s="4">
        <f t="shared" si="173"/>
        <v>0.4337751662397592</v>
      </c>
    </row>
    <row r="5534" spans="1:19" x14ac:dyDescent="0.25">
      <c r="A5534" s="10">
        <v>0</v>
      </c>
      <c r="B5534" s="1" t="s">
        <v>32</v>
      </c>
      <c r="C5534" s="1" t="s">
        <v>2191</v>
      </c>
      <c r="D5534" s="1">
        <v>2019</v>
      </c>
      <c r="E5534" s="2">
        <v>0</v>
      </c>
      <c r="F5534" s="2">
        <v>37816</v>
      </c>
      <c r="G5534" s="2">
        <v>895259</v>
      </c>
      <c r="H5534" s="2">
        <v>771148</v>
      </c>
      <c r="I5534" s="2">
        <v>8612</v>
      </c>
      <c r="J5534" s="2">
        <v>10000</v>
      </c>
      <c r="K5534" s="2">
        <v>0</v>
      </c>
      <c r="L5534" s="2">
        <v>876647</v>
      </c>
      <c r="M5534" s="2">
        <v>124111</v>
      </c>
      <c r="N5534" s="4">
        <f t="shared" si="172"/>
        <v>-4.2240290240031099E-2</v>
      </c>
      <c r="O5534" s="2">
        <v>0</v>
      </c>
      <c r="P5534" s="2">
        <v>236279</v>
      </c>
      <c r="Q5534" s="2">
        <v>305009</v>
      </c>
      <c r="R5534" s="2">
        <v>298994</v>
      </c>
      <c r="S5534" s="4">
        <f t="shared" si="173"/>
        <v>0.79024662702261583</v>
      </c>
    </row>
    <row r="5535" spans="1:19" x14ac:dyDescent="0.25">
      <c r="A5535" s="10">
        <v>0</v>
      </c>
      <c r="B5535" s="1" t="s">
        <v>61</v>
      </c>
      <c r="C5535" s="1" t="s">
        <v>1190</v>
      </c>
      <c r="D5535" s="1">
        <v>2019</v>
      </c>
      <c r="E5535" s="2">
        <v>0</v>
      </c>
      <c r="F5535" s="2">
        <v>1891970</v>
      </c>
      <c r="G5535" s="2">
        <v>43948024</v>
      </c>
      <c r="H5535" s="2">
        <v>35366325</v>
      </c>
      <c r="I5535" s="2">
        <v>11245970</v>
      </c>
      <c r="J5535" s="2">
        <v>4707579</v>
      </c>
      <c r="K5535" s="2">
        <v>649262</v>
      </c>
      <c r="L5535" s="2">
        <v>27345213</v>
      </c>
      <c r="M5535" s="2">
        <v>8581699</v>
      </c>
      <c r="N5535" s="4">
        <f t="shared" si="172"/>
        <v>-4.3050172176114218E-2</v>
      </c>
      <c r="O5535" s="2">
        <v>2980032</v>
      </c>
      <c r="P5535" s="2">
        <v>6893331</v>
      </c>
      <c r="Q5535" s="2">
        <v>26845281</v>
      </c>
      <c r="R5535" s="2">
        <v>24703347</v>
      </c>
      <c r="S5535" s="4">
        <f t="shared" si="173"/>
        <v>0.39967713686732409</v>
      </c>
    </row>
    <row r="5536" spans="1:19" x14ac:dyDescent="0.25">
      <c r="A5536" s="10">
        <v>1</v>
      </c>
      <c r="B5536" s="1" t="s">
        <v>24</v>
      </c>
      <c r="C5536" s="1" t="s">
        <v>653</v>
      </c>
      <c r="D5536" s="1">
        <v>2019</v>
      </c>
      <c r="E5536" s="2">
        <v>0</v>
      </c>
      <c r="F5536" s="2">
        <v>7310425</v>
      </c>
      <c r="G5536" s="2">
        <v>166469591</v>
      </c>
      <c r="H5536" s="2">
        <v>162127670</v>
      </c>
      <c r="I5536" s="2">
        <v>13866563</v>
      </c>
      <c r="J5536" s="2">
        <v>12463136</v>
      </c>
      <c r="K5536" s="2">
        <v>0</v>
      </c>
      <c r="L5536" s="2">
        <v>140139892</v>
      </c>
      <c r="M5536" s="2">
        <v>4341921</v>
      </c>
      <c r="N5536" s="4">
        <f t="shared" si="172"/>
        <v>-4.3914476848807782E-2</v>
      </c>
      <c r="O5536" s="2">
        <v>324714</v>
      </c>
      <c r="P5536" s="2">
        <v>25252631</v>
      </c>
      <c r="Q5536" s="2">
        <v>155615275</v>
      </c>
      <c r="R5536" s="2">
        <v>149754906</v>
      </c>
      <c r="S5536" s="4">
        <f t="shared" si="173"/>
        <v>0.17079470504959618</v>
      </c>
    </row>
    <row r="5537" spans="1:19" x14ac:dyDescent="0.25">
      <c r="A5537" s="10">
        <v>0</v>
      </c>
      <c r="B5537" s="1" t="s">
        <v>32</v>
      </c>
      <c r="C5537" s="1" t="s">
        <v>2349</v>
      </c>
      <c r="D5537" s="1">
        <v>2019</v>
      </c>
      <c r="E5537" s="2">
        <v>0</v>
      </c>
      <c r="F5537" s="2">
        <v>51146</v>
      </c>
      <c r="G5537" s="2">
        <v>1153203</v>
      </c>
      <c r="H5537" s="2">
        <v>1002122</v>
      </c>
      <c r="I5537" s="2">
        <v>37368</v>
      </c>
      <c r="J5537" s="2">
        <v>0</v>
      </c>
      <c r="K5537" s="2">
        <v>256030</v>
      </c>
      <c r="L5537" s="2">
        <v>859805</v>
      </c>
      <c r="M5537" s="2">
        <v>151081</v>
      </c>
      <c r="N5537" s="4">
        <f t="shared" si="172"/>
        <v>-4.4351254722715776E-2</v>
      </c>
      <c r="O5537" s="2">
        <v>0</v>
      </c>
      <c r="P5537" s="2">
        <v>693359</v>
      </c>
      <c r="Q5537" s="2">
        <v>225624</v>
      </c>
      <c r="R5537" s="2">
        <v>203831</v>
      </c>
      <c r="S5537" s="4">
        <f t="shared" si="173"/>
        <v>3.4016366499698281</v>
      </c>
    </row>
    <row r="5538" spans="1:19" x14ac:dyDescent="0.25">
      <c r="A5538" s="10">
        <v>0</v>
      </c>
      <c r="B5538" s="1" t="s">
        <v>40</v>
      </c>
      <c r="C5538" s="1" t="s">
        <v>2984</v>
      </c>
      <c r="D5538" s="1">
        <v>2019</v>
      </c>
      <c r="E5538" s="2">
        <v>0</v>
      </c>
      <c r="F5538" s="2">
        <v>112521</v>
      </c>
      <c r="G5538" s="2">
        <v>2511739</v>
      </c>
      <c r="H5538" s="2">
        <v>2221022</v>
      </c>
      <c r="I5538" s="2">
        <v>1632084</v>
      </c>
      <c r="J5538" s="2">
        <v>26096</v>
      </c>
      <c r="K5538" s="2">
        <v>54894</v>
      </c>
      <c r="L5538" s="2">
        <v>798665</v>
      </c>
      <c r="M5538" s="2">
        <v>290717</v>
      </c>
      <c r="N5538" s="4">
        <f t="shared" si="172"/>
        <v>-4.4798046293822724E-2</v>
      </c>
      <c r="O5538" s="2">
        <v>78467</v>
      </c>
      <c r="P5538" s="2">
        <v>750493</v>
      </c>
      <c r="Q5538" s="2">
        <v>741457</v>
      </c>
      <c r="R5538" s="2">
        <v>653385</v>
      </c>
      <c r="S5538" s="4">
        <f t="shared" si="173"/>
        <v>1.2687159943984021</v>
      </c>
    </row>
    <row r="5539" spans="1:19" x14ac:dyDescent="0.25">
      <c r="A5539" s="10">
        <v>0</v>
      </c>
      <c r="B5539" s="1" t="s">
        <v>61</v>
      </c>
      <c r="C5539" s="1" t="s">
        <v>1866</v>
      </c>
      <c r="D5539" s="1">
        <v>2019</v>
      </c>
      <c r="E5539" s="2">
        <v>0</v>
      </c>
      <c r="F5539" s="2">
        <v>439103</v>
      </c>
      <c r="G5539" s="2">
        <v>9756119</v>
      </c>
      <c r="H5539" s="2">
        <v>9499737</v>
      </c>
      <c r="I5539" s="2">
        <v>4701368</v>
      </c>
      <c r="J5539" s="2">
        <v>414926</v>
      </c>
      <c r="K5539" s="2">
        <v>140650</v>
      </c>
      <c r="L5539" s="2">
        <v>4499175</v>
      </c>
      <c r="M5539" s="2">
        <v>256382</v>
      </c>
      <c r="N5539" s="4">
        <f t="shared" si="172"/>
        <v>-4.5007958595010986E-2</v>
      </c>
      <c r="O5539" s="2">
        <v>0</v>
      </c>
      <c r="P5539" s="2">
        <v>1183450</v>
      </c>
      <c r="Q5539" s="2">
        <v>6124192</v>
      </c>
      <c r="R5539" s="2">
        <v>6207918</v>
      </c>
      <c r="S5539" s="4">
        <f t="shared" si="173"/>
        <v>0.19063557218378208</v>
      </c>
    </row>
    <row r="5540" spans="1:19" x14ac:dyDescent="0.25">
      <c r="A5540" s="10">
        <v>0</v>
      </c>
      <c r="B5540" s="1" t="s">
        <v>61</v>
      </c>
      <c r="C5540" s="1" t="s">
        <v>3792</v>
      </c>
      <c r="D5540" s="1">
        <v>2019</v>
      </c>
      <c r="E5540" s="2">
        <v>0</v>
      </c>
      <c r="F5540" s="2">
        <v>4303816</v>
      </c>
      <c r="G5540" s="2">
        <v>95312348</v>
      </c>
      <c r="H5540" s="2">
        <v>80564995</v>
      </c>
      <c r="I5540" s="2">
        <v>21254200</v>
      </c>
      <c r="J5540" s="2">
        <v>11996232</v>
      </c>
      <c r="K5540" s="2">
        <v>1956740</v>
      </c>
      <c r="L5540" s="2">
        <v>60105176</v>
      </c>
      <c r="M5540" s="2">
        <v>14747353</v>
      </c>
      <c r="N5540" s="4">
        <f t="shared" si="172"/>
        <v>-4.5154862830574689E-2</v>
      </c>
      <c r="O5540" s="2">
        <v>3410710</v>
      </c>
      <c r="P5540" s="2">
        <v>7650443</v>
      </c>
      <c r="Q5540" s="2">
        <v>58854474</v>
      </c>
      <c r="R5540" s="2">
        <v>56475968</v>
      </c>
      <c r="S5540" s="4">
        <f t="shared" si="173"/>
        <v>0.19585592583379891</v>
      </c>
    </row>
    <row r="5541" spans="1:19" x14ac:dyDescent="0.25">
      <c r="A5541" s="10">
        <v>0</v>
      </c>
      <c r="B5541" s="1" t="s">
        <v>32</v>
      </c>
      <c r="C5541" s="1" t="s">
        <v>2060</v>
      </c>
      <c r="D5541" s="1">
        <v>2019</v>
      </c>
      <c r="E5541" s="2">
        <v>0</v>
      </c>
      <c r="F5541" s="2">
        <v>17445</v>
      </c>
      <c r="G5541" s="2">
        <v>380031</v>
      </c>
      <c r="H5541" s="2">
        <v>360478</v>
      </c>
      <c r="I5541" s="2">
        <v>155036</v>
      </c>
      <c r="J5541" s="2">
        <v>0</v>
      </c>
      <c r="K5541" s="2">
        <v>0</v>
      </c>
      <c r="L5541" s="2">
        <v>224995</v>
      </c>
      <c r="M5541" s="2">
        <v>19553</v>
      </c>
      <c r="N5541" s="4">
        <f t="shared" si="172"/>
        <v>-4.5904149924611413E-2</v>
      </c>
      <c r="O5541" s="2">
        <v>0</v>
      </c>
      <c r="P5541" s="2">
        <v>121010</v>
      </c>
      <c r="Q5541" s="2">
        <v>195862</v>
      </c>
      <c r="R5541" s="2">
        <v>179448</v>
      </c>
      <c r="S5541" s="4">
        <f t="shared" si="173"/>
        <v>0.67434577147697383</v>
      </c>
    </row>
    <row r="5542" spans="1:19" x14ac:dyDescent="0.25">
      <c r="A5542" s="10">
        <v>0</v>
      </c>
      <c r="B5542" s="1" t="s">
        <v>22</v>
      </c>
      <c r="C5542" s="1" t="s">
        <v>544</v>
      </c>
      <c r="D5542" s="1">
        <v>2019</v>
      </c>
      <c r="E5542" s="2">
        <v>0</v>
      </c>
      <c r="F5542" s="2">
        <v>2861508</v>
      </c>
      <c r="G5542" s="2">
        <v>61768246</v>
      </c>
      <c r="H5542" s="2">
        <v>49746061</v>
      </c>
      <c r="I5542" s="2">
        <v>32558120</v>
      </c>
      <c r="J5542" s="2">
        <v>431468</v>
      </c>
      <c r="K5542" s="2">
        <v>2006757</v>
      </c>
      <c r="L5542" s="2">
        <v>26771901</v>
      </c>
      <c r="M5542" s="2">
        <v>12022185</v>
      </c>
      <c r="N5542" s="4">
        <f t="shared" si="172"/>
        <v>-4.6326521883104793E-2</v>
      </c>
      <c r="O5542" s="2">
        <v>32265562</v>
      </c>
      <c r="P5542" s="2">
        <v>17809130</v>
      </c>
      <c r="Q5542" s="2">
        <v>31606930</v>
      </c>
      <c r="R5542" s="2">
        <v>33031869</v>
      </c>
      <c r="S5542" s="4">
        <f t="shared" si="173"/>
        <v>1.5159509139491925</v>
      </c>
    </row>
    <row r="5543" spans="1:19" x14ac:dyDescent="0.25">
      <c r="A5543" s="10">
        <v>0</v>
      </c>
      <c r="B5543" s="1" t="s">
        <v>61</v>
      </c>
      <c r="C5543" s="1" t="s">
        <v>2370</v>
      </c>
      <c r="D5543" s="1">
        <v>2019</v>
      </c>
      <c r="E5543" s="2">
        <v>0</v>
      </c>
      <c r="F5543" s="2">
        <v>683559</v>
      </c>
      <c r="G5543" s="2">
        <v>14644082</v>
      </c>
      <c r="H5543" s="2">
        <v>13819636</v>
      </c>
      <c r="I5543" s="2">
        <v>11304155</v>
      </c>
      <c r="J5543" s="2">
        <v>159472</v>
      </c>
      <c r="K5543" s="2">
        <v>532177</v>
      </c>
      <c r="L5543" s="2">
        <v>2648278</v>
      </c>
      <c r="M5543" s="2">
        <v>824446</v>
      </c>
      <c r="N5543" s="4">
        <f t="shared" si="172"/>
        <v>-4.6678173476493778E-2</v>
      </c>
      <c r="O5543" s="2">
        <v>11872</v>
      </c>
      <c r="P5543" s="2">
        <v>962763</v>
      </c>
      <c r="Q5543" s="2">
        <v>3643370</v>
      </c>
      <c r="R5543" s="2">
        <v>3998264</v>
      </c>
      <c r="S5543" s="4">
        <f t="shared" si="173"/>
        <v>0.24376454381201443</v>
      </c>
    </row>
    <row r="5544" spans="1:19" x14ac:dyDescent="0.25">
      <c r="A5544" s="10">
        <v>0</v>
      </c>
      <c r="B5544" s="1" t="s">
        <v>61</v>
      </c>
      <c r="C5544" s="1" t="s">
        <v>1199</v>
      </c>
      <c r="D5544" s="1">
        <v>2019</v>
      </c>
      <c r="E5544" s="2">
        <v>0</v>
      </c>
      <c r="F5544" s="2">
        <v>1096750</v>
      </c>
      <c r="G5544" s="2">
        <v>23300254</v>
      </c>
      <c r="H5544" s="2">
        <v>18367316</v>
      </c>
      <c r="I5544" s="2">
        <v>4468915</v>
      </c>
      <c r="J5544" s="2">
        <v>6172869</v>
      </c>
      <c r="K5544" s="2">
        <v>3178134</v>
      </c>
      <c r="L5544" s="2">
        <v>9480336</v>
      </c>
      <c r="M5544" s="2">
        <v>4932938</v>
      </c>
      <c r="N5544" s="4">
        <f t="shared" si="172"/>
        <v>-4.7070302323742909E-2</v>
      </c>
      <c r="O5544" s="2">
        <v>0</v>
      </c>
      <c r="P5544" s="2">
        <v>2830529</v>
      </c>
      <c r="Q5544" s="2">
        <v>13068930</v>
      </c>
      <c r="R5544" s="2">
        <v>12167151</v>
      </c>
      <c r="S5544" s="4">
        <f t="shared" si="173"/>
        <v>0.23263695831505665</v>
      </c>
    </row>
    <row r="5545" spans="1:19" x14ac:dyDescent="0.25">
      <c r="A5545" s="10">
        <v>0</v>
      </c>
      <c r="B5545" s="1" t="s">
        <v>28</v>
      </c>
      <c r="C5545" s="1" t="s">
        <v>1235</v>
      </c>
      <c r="D5545" s="1">
        <v>2019</v>
      </c>
      <c r="E5545" s="2">
        <v>0</v>
      </c>
      <c r="F5545" s="2">
        <v>1760832</v>
      </c>
      <c r="G5545" s="2">
        <v>37180160</v>
      </c>
      <c r="H5545" s="2">
        <v>36463321</v>
      </c>
      <c r="I5545" s="2">
        <v>22878504</v>
      </c>
      <c r="J5545" s="2">
        <v>800597</v>
      </c>
      <c r="K5545" s="2">
        <v>1844311</v>
      </c>
      <c r="L5545" s="2">
        <v>11656748</v>
      </c>
      <c r="M5545" s="2">
        <v>716839</v>
      </c>
      <c r="N5545" s="4">
        <f t="shared" si="172"/>
        <v>-4.7359451922745897E-2</v>
      </c>
      <c r="O5545" s="2">
        <v>292807</v>
      </c>
      <c r="P5545" s="2">
        <v>4150986</v>
      </c>
      <c r="Q5545" s="2">
        <v>16175560</v>
      </c>
      <c r="R5545" s="2">
        <v>17933236</v>
      </c>
      <c r="S5545" s="4">
        <f t="shared" si="173"/>
        <v>0.24779649361665682</v>
      </c>
    </row>
    <row r="5546" spans="1:19" x14ac:dyDescent="0.25">
      <c r="A5546" s="10">
        <v>0</v>
      </c>
      <c r="B5546" s="1" t="s">
        <v>28</v>
      </c>
      <c r="C5546" s="1" t="s">
        <v>261</v>
      </c>
      <c r="D5546" s="1">
        <v>2019</v>
      </c>
      <c r="E5546" s="2">
        <v>0</v>
      </c>
      <c r="F5546" s="2">
        <v>1259967</v>
      </c>
      <c r="G5546" s="2">
        <v>26338991</v>
      </c>
      <c r="H5546" s="2">
        <v>22329545</v>
      </c>
      <c r="I5546" s="2">
        <v>18949707</v>
      </c>
      <c r="J5546" s="2">
        <v>62091</v>
      </c>
      <c r="K5546" s="2">
        <v>2647567</v>
      </c>
      <c r="L5546" s="2">
        <v>4679626</v>
      </c>
      <c r="M5546" s="2">
        <v>4009446</v>
      </c>
      <c r="N5546" s="4">
        <f t="shared" si="172"/>
        <v>-4.7836570504921773E-2</v>
      </c>
      <c r="O5546" s="2">
        <v>10000</v>
      </c>
      <c r="P5546" s="2">
        <v>3031984</v>
      </c>
      <c r="Q5546" s="2">
        <v>6196899</v>
      </c>
      <c r="R5546" s="2">
        <v>6639656</v>
      </c>
      <c r="S5546" s="4">
        <f t="shared" si="173"/>
        <v>0.45815385616363258</v>
      </c>
    </row>
    <row r="5547" spans="1:19" x14ac:dyDescent="0.25">
      <c r="A5547" s="10">
        <v>1</v>
      </c>
      <c r="B5547" s="1" t="s">
        <v>24</v>
      </c>
      <c r="C5547" s="1" t="s">
        <v>687</v>
      </c>
      <c r="D5547" s="1">
        <v>2019</v>
      </c>
      <c r="E5547" s="2">
        <v>0</v>
      </c>
      <c r="F5547" s="2">
        <v>3466229</v>
      </c>
      <c r="G5547" s="2">
        <v>71043017</v>
      </c>
      <c r="H5547" s="2">
        <v>71748217</v>
      </c>
      <c r="I5547" s="2">
        <v>9563709</v>
      </c>
      <c r="J5547" s="2">
        <v>24732635</v>
      </c>
      <c r="K5547" s="2">
        <v>608981</v>
      </c>
      <c r="L5547" s="2">
        <v>36137692</v>
      </c>
      <c r="M5547" s="2">
        <v>-705200</v>
      </c>
      <c r="N5547" s="4">
        <f t="shared" si="172"/>
        <v>-4.8790565862370398E-2</v>
      </c>
      <c r="O5547" s="2">
        <v>4026916</v>
      </c>
      <c r="P5547" s="2">
        <v>10365580</v>
      </c>
      <c r="Q5547" s="2">
        <v>62817465</v>
      </c>
      <c r="R5547" s="2">
        <v>62170627</v>
      </c>
      <c r="S5547" s="4">
        <f t="shared" si="173"/>
        <v>0.23149993324017787</v>
      </c>
    </row>
    <row r="5548" spans="1:19" x14ac:dyDescent="0.25">
      <c r="A5548" s="10">
        <v>0</v>
      </c>
      <c r="B5548" s="1" t="s">
        <v>61</v>
      </c>
      <c r="C5548" s="1" t="s">
        <v>4334</v>
      </c>
      <c r="D5548" s="1">
        <v>2019</v>
      </c>
      <c r="E5548" s="2">
        <v>0</v>
      </c>
      <c r="F5548" s="2">
        <v>761539</v>
      </c>
      <c r="G5548" s="2">
        <v>15517479</v>
      </c>
      <c r="H5548" s="2">
        <v>14678027</v>
      </c>
      <c r="I5548" s="2">
        <v>2537170</v>
      </c>
      <c r="J5548" s="2">
        <v>2679015</v>
      </c>
      <c r="K5548" s="2">
        <v>1042865</v>
      </c>
      <c r="L5548" s="2">
        <v>9258429</v>
      </c>
      <c r="M5548" s="2">
        <v>839452</v>
      </c>
      <c r="N5548" s="4">
        <f t="shared" si="172"/>
        <v>-4.9076206257472624E-2</v>
      </c>
      <c r="O5548" s="2">
        <v>108735</v>
      </c>
      <c r="P5548" s="2">
        <v>98969</v>
      </c>
      <c r="Q5548" s="2">
        <v>8238126</v>
      </c>
      <c r="R5548" s="2">
        <v>8935338</v>
      </c>
      <c r="S5548" s="4">
        <f t="shared" si="173"/>
        <v>2.3245231461865235E-2</v>
      </c>
    </row>
    <row r="5549" spans="1:19" x14ac:dyDescent="0.25">
      <c r="A5549" s="10">
        <v>0</v>
      </c>
      <c r="B5549" s="1" t="s">
        <v>61</v>
      </c>
      <c r="C5549" s="1" t="s">
        <v>4335</v>
      </c>
      <c r="D5549" s="1">
        <v>2019</v>
      </c>
      <c r="E5549" s="2">
        <v>0</v>
      </c>
      <c r="F5549" s="2">
        <v>761539</v>
      </c>
      <c r="G5549" s="2">
        <v>15517479</v>
      </c>
      <c r="H5549" s="2">
        <v>14678027</v>
      </c>
      <c r="I5549" s="2">
        <v>2537170</v>
      </c>
      <c r="J5549" s="2">
        <v>2679015</v>
      </c>
      <c r="K5549" s="2">
        <v>1042865</v>
      </c>
      <c r="L5549" s="2">
        <v>9258429</v>
      </c>
      <c r="M5549" s="2">
        <v>839452</v>
      </c>
      <c r="N5549" s="4">
        <f t="shared" si="172"/>
        <v>-4.9076206257472624E-2</v>
      </c>
      <c r="O5549" s="2">
        <v>108735</v>
      </c>
      <c r="P5549" s="2">
        <v>98969</v>
      </c>
      <c r="Q5549" s="2">
        <v>8238126</v>
      </c>
      <c r="R5549" s="2">
        <v>8935338</v>
      </c>
      <c r="S5549" s="4">
        <f t="shared" si="173"/>
        <v>2.3245231461865235E-2</v>
      </c>
    </row>
    <row r="5550" spans="1:19" x14ac:dyDescent="0.25">
      <c r="A5550" s="10">
        <v>0</v>
      </c>
      <c r="B5550" s="1" t="s">
        <v>61</v>
      </c>
      <c r="C5550" s="1" t="s">
        <v>4472</v>
      </c>
      <c r="D5550" s="1">
        <v>2019</v>
      </c>
      <c r="E5550" s="2">
        <v>0</v>
      </c>
      <c r="F5550" s="2">
        <v>126093</v>
      </c>
      <c r="G5550" s="2">
        <v>2555386</v>
      </c>
      <c r="H5550" s="2">
        <v>2190049</v>
      </c>
      <c r="I5550" s="2">
        <v>575117</v>
      </c>
      <c r="J5550" s="2">
        <v>62450</v>
      </c>
      <c r="K5550" s="2">
        <v>0</v>
      </c>
      <c r="L5550" s="2">
        <v>1917819</v>
      </c>
      <c r="M5550" s="2">
        <v>365337</v>
      </c>
      <c r="N5550" s="4">
        <f t="shared" si="172"/>
        <v>-4.9344012998427632E-2</v>
      </c>
      <c r="O5550" s="2">
        <v>0</v>
      </c>
      <c r="P5550" s="2">
        <v>1703623</v>
      </c>
      <c r="Q5550" s="2">
        <v>2235459</v>
      </c>
      <c r="R5550" s="2">
        <v>1913142</v>
      </c>
      <c r="S5550" s="4">
        <f t="shared" si="173"/>
        <v>0.89048434460170756</v>
      </c>
    </row>
    <row r="5551" spans="1:19" x14ac:dyDescent="0.25">
      <c r="A5551" s="10">
        <v>1</v>
      </c>
      <c r="B5551" s="1" t="s">
        <v>27</v>
      </c>
      <c r="C5551" s="1" t="s">
        <v>969</v>
      </c>
      <c r="D5551" s="1">
        <v>2019</v>
      </c>
      <c r="E5551" s="2">
        <v>83282</v>
      </c>
      <c r="F5551" s="2">
        <v>2522913</v>
      </c>
      <c r="G5551" s="2">
        <v>49419364</v>
      </c>
      <c r="H5551" s="2">
        <v>31640447</v>
      </c>
      <c r="I5551" s="2">
        <v>15223015</v>
      </c>
      <c r="J5551" s="2">
        <v>9575407</v>
      </c>
      <c r="K5551" s="2">
        <v>15354830</v>
      </c>
      <c r="L5551" s="2">
        <v>9266112</v>
      </c>
      <c r="M5551" s="2">
        <v>17778917</v>
      </c>
      <c r="N5551" s="4">
        <f t="shared" si="172"/>
        <v>-4.9365892284651824E-2</v>
      </c>
      <c r="O5551" s="2">
        <v>0</v>
      </c>
      <c r="P5551" s="2">
        <v>-1020937</v>
      </c>
      <c r="Q5551" s="2">
        <v>16135124</v>
      </c>
      <c r="R5551" s="2">
        <v>12011981</v>
      </c>
      <c r="S5551" s="4">
        <f t="shared" si="173"/>
        <v>-8.499322468125782E-2</v>
      </c>
    </row>
    <row r="5552" spans="1:19" x14ac:dyDescent="0.25">
      <c r="A5552" s="10">
        <v>0</v>
      </c>
      <c r="B5552" s="1" t="s">
        <v>64</v>
      </c>
      <c r="C5552" s="1" t="s">
        <v>4704</v>
      </c>
      <c r="D5552" s="1">
        <v>2019</v>
      </c>
      <c r="E5552" s="2">
        <v>0</v>
      </c>
      <c r="F5552" s="2">
        <v>889707</v>
      </c>
      <c r="G5552" s="2">
        <v>17807230</v>
      </c>
      <c r="H5552" s="2">
        <v>15854107</v>
      </c>
      <c r="I5552" s="2">
        <v>1919589</v>
      </c>
      <c r="J5552" s="2">
        <v>3150575</v>
      </c>
      <c r="K5552" s="2">
        <v>0</v>
      </c>
      <c r="L5552" s="2">
        <v>12737066</v>
      </c>
      <c r="M5552" s="2">
        <v>1953123</v>
      </c>
      <c r="N5552" s="4">
        <f t="shared" si="172"/>
        <v>-4.9963245266108201E-2</v>
      </c>
      <c r="O5552" s="2">
        <v>0</v>
      </c>
      <c r="P5552" s="2">
        <v>7661925</v>
      </c>
      <c r="Q5552" s="2">
        <v>16669692</v>
      </c>
      <c r="R5552" s="2">
        <v>15621495</v>
      </c>
      <c r="S5552" s="4">
        <f t="shared" si="173"/>
        <v>0.49047322295337292</v>
      </c>
    </row>
    <row r="5553" spans="1:19" x14ac:dyDescent="0.25">
      <c r="A5553" s="10">
        <v>1</v>
      </c>
      <c r="B5553" s="1" t="s">
        <v>27</v>
      </c>
      <c r="C5553" s="1" t="s">
        <v>1081</v>
      </c>
      <c r="D5553" s="1">
        <v>2019</v>
      </c>
      <c r="E5553" s="2">
        <v>4208812</v>
      </c>
      <c r="F5553" s="2">
        <v>10782304</v>
      </c>
      <c r="G5553" s="2">
        <v>129424494</v>
      </c>
      <c r="H5553" s="2">
        <v>103070654</v>
      </c>
      <c r="I5553" s="2">
        <v>71481994</v>
      </c>
      <c r="J5553" s="2">
        <v>1507920</v>
      </c>
      <c r="K5553" s="2">
        <v>2534075</v>
      </c>
      <c r="L5553" s="2">
        <v>53900505</v>
      </c>
      <c r="M5553" s="2">
        <v>26353840</v>
      </c>
      <c r="N5553" s="4">
        <f t="shared" si="172"/>
        <v>-5.079016959494545E-2</v>
      </c>
      <c r="O5553" s="2">
        <v>18836758</v>
      </c>
      <c r="P5553" s="2">
        <v>22600604</v>
      </c>
      <c r="Q5553" s="2">
        <v>64497283</v>
      </c>
      <c r="R5553" s="2">
        <v>46605174</v>
      </c>
      <c r="S5553" s="4">
        <f t="shared" si="173"/>
        <v>0.88911505834094728</v>
      </c>
    </row>
    <row r="5554" spans="1:19" x14ac:dyDescent="0.25">
      <c r="A5554" s="10">
        <v>0</v>
      </c>
      <c r="B5554" s="1" t="s">
        <v>32</v>
      </c>
      <c r="C5554" s="1" t="s">
        <v>1522</v>
      </c>
      <c r="D5554" s="1">
        <v>2019</v>
      </c>
      <c r="E5554" s="2">
        <v>0</v>
      </c>
      <c r="F5554" s="2">
        <v>56547</v>
      </c>
      <c r="G5554" s="2">
        <v>1086717</v>
      </c>
      <c r="H5554" s="2">
        <v>973011</v>
      </c>
      <c r="I5554" s="2">
        <v>0</v>
      </c>
      <c r="J5554" s="2">
        <v>0</v>
      </c>
      <c r="K5554" s="2">
        <v>0</v>
      </c>
      <c r="L5554" s="2">
        <v>1086717</v>
      </c>
      <c r="M5554" s="2">
        <v>113706</v>
      </c>
      <c r="N5554" s="4">
        <f t="shared" si="172"/>
        <v>-5.2034706367895228E-2</v>
      </c>
      <c r="O5554" s="2">
        <v>0</v>
      </c>
      <c r="P5554" s="2">
        <v>627346</v>
      </c>
      <c r="Q5554" s="2">
        <v>414506</v>
      </c>
      <c r="R5554" s="2">
        <v>347457</v>
      </c>
      <c r="S5554" s="4">
        <f t="shared" si="173"/>
        <v>1.8055356490155616</v>
      </c>
    </row>
    <row r="5555" spans="1:19" x14ac:dyDescent="0.25">
      <c r="A5555" s="10">
        <v>1</v>
      </c>
      <c r="B5555" s="1" t="s">
        <v>24</v>
      </c>
      <c r="C5555" s="1" t="s">
        <v>707</v>
      </c>
      <c r="D5555" s="1">
        <v>2019</v>
      </c>
      <c r="E5555" s="2">
        <v>0</v>
      </c>
      <c r="F5555" s="2">
        <v>9755172</v>
      </c>
      <c r="G5555" s="2">
        <v>186476641</v>
      </c>
      <c r="H5555" s="2">
        <v>176237627</v>
      </c>
      <c r="I5555" s="2">
        <v>12622405</v>
      </c>
      <c r="J5555" s="2">
        <v>28259709</v>
      </c>
      <c r="K5555" s="2">
        <v>488533</v>
      </c>
      <c r="L5555" s="2">
        <v>145105994</v>
      </c>
      <c r="M5555" s="2">
        <v>10239014</v>
      </c>
      <c r="N5555" s="4">
        <f t="shared" si="172"/>
        <v>-5.2313104460091596E-2</v>
      </c>
      <c r="O5555" s="2">
        <v>5296230</v>
      </c>
      <c r="P5555" s="2">
        <v>28069597</v>
      </c>
      <c r="Q5555" s="2">
        <v>175131343</v>
      </c>
      <c r="R5555" s="2">
        <v>170604287</v>
      </c>
      <c r="S5555" s="4">
        <f t="shared" si="173"/>
        <v>0.19557437615855455</v>
      </c>
    </row>
    <row r="5556" spans="1:19" x14ac:dyDescent="0.25">
      <c r="A5556" s="10">
        <v>0</v>
      </c>
      <c r="B5556" s="1" t="s">
        <v>32</v>
      </c>
      <c r="C5556" s="1" t="s">
        <v>1512</v>
      </c>
      <c r="D5556" s="1">
        <v>2019</v>
      </c>
      <c r="E5556" s="2">
        <v>0</v>
      </c>
      <c r="F5556" s="2">
        <v>25145</v>
      </c>
      <c r="G5556" s="2">
        <v>478821</v>
      </c>
      <c r="H5556" s="2">
        <v>353955</v>
      </c>
      <c r="I5556" s="2">
        <v>17031</v>
      </c>
      <c r="J5556" s="2">
        <v>0</v>
      </c>
      <c r="K5556" s="2">
        <v>0</v>
      </c>
      <c r="L5556" s="2">
        <v>461790</v>
      </c>
      <c r="M5556" s="2">
        <v>124866</v>
      </c>
      <c r="N5556" s="4">
        <f t="shared" si="172"/>
        <v>-5.2514405174376229E-2</v>
      </c>
      <c r="O5556" s="2">
        <v>0</v>
      </c>
      <c r="P5556" s="2">
        <v>53621</v>
      </c>
      <c r="Q5556" s="2">
        <v>113347</v>
      </c>
      <c r="R5556" s="2">
        <v>115509</v>
      </c>
      <c r="S5556" s="4">
        <f t="shared" si="173"/>
        <v>0.4642149096607191</v>
      </c>
    </row>
    <row r="5557" spans="1:19" x14ac:dyDescent="0.25">
      <c r="A5557" s="10">
        <v>0</v>
      </c>
      <c r="B5557" s="1" t="s">
        <v>61</v>
      </c>
      <c r="C5557" s="1" t="s">
        <v>4315</v>
      </c>
      <c r="D5557" s="1">
        <v>2019</v>
      </c>
      <c r="E5557" s="2">
        <v>0</v>
      </c>
      <c r="F5557" s="2">
        <v>172767</v>
      </c>
      <c r="G5557" s="2">
        <v>3288610</v>
      </c>
      <c r="H5557" s="2">
        <v>2959717</v>
      </c>
      <c r="I5557" s="2">
        <v>1776906</v>
      </c>
      <c r="J5557" s="2">
        <v>114049</v>
      </c>
      <c r="K5557" s="2">
        <v>354303</v>
      </c>
      <c r="L5557" s="2">
        <v>1043352</v>
      </c>
      <c r="M5557" s="2">
        <v>328893</v>
      </c>
      <c r="N5557" s="4">
        <f t="shared" si="172"/>
        <v>-5.2534961579512318E-2</v>
      </c>
      <c r="O5557" s="2">
        <v>202816</v>
      </c>
      <c r="P5557" s="2">
        <v>155282</v>
      </c>
      <c r="Q5557" s="2">
        <v>1237434</v>
      </c>
      <c r="R5557" s="2">
        <v>1554162</v>
      </c>
      <c r="S5557" s="4">
        <f t="shared" si="173"/>
        <v>0.23041227362398514</v>
      </c>
    </row>
    <row r="5558" spans="1:19" x14ac:dyDescent="0.25">
      <c r="A5558" s="10">
        <v>0</v>
      </c>
      <c r="B5558" s="1" t="s">
        <v>40</v>
      </c>
      <c r="C5558" s="1" t="s">
        <v>3218</v>
      </c>
      <c r="D5558" s="1">
        <v>2019</v>
      </c>
      <c r="E5558" s="2">
        <v>0</v>
      </c>
      <c r="F5558" s="2">
        <v>38987</v>
      </c>
      <c r="G5558" s="2">
        <v>740917</v>
      </c>
      <c r="H5558" s="2">
        <v>836141</v>
      </c>
      <c r="I5558" s="2">
        <v>346703</v>
      </c>
      <c r="J5558" s="2">
        <v>4509</v>
      </c>
      <c r="K5558" s="2">
        <v>36346</v>
      </c>
      <c r="L5558" s="2">
        <v>353359</v>
      </c>
      <c r="M5558" s="2">
        <v>-95224</v>
      </c>
      <c r="N5558" s="4">
        <f t="shared" si="172"/>
        <v>-5.2619929087873538E-2</v>
      </c>
      <c r="O5558" s="2">
        <v>0</v>
      </c>
      <c r="P5558" s="2">
        <v>283754</v>
      </c>
      <c r="Q5558" s="2">
        <v>277009</v>
      </c>
      <c r="R5558" s="2">
        <v>257014</v>
      </c>
      <c r="S5558" s="4">
        <f t="shared" si="173"/>
        <v>1.104041025002529</v>
      </c>
    </row>
    <row r="5559" spans="1:19" x14ac:dyDescent="0.25">
      <c r="A5559" s="10">
        <v>0</v>
      </c>
      <c r="B5559" s="1" t="s">
        <v>61</v>
      </c>
      <c r="C5559" s="1" t="s">
        <v>4252</v>
      </c>
      <c r="D5559" s="1">
        <v>2019</v>
      </c>
      <c r="E5559" s="2">
        <v>0</v>
      </c>
      <c r="F5559" s="2">
        <v>46092</v>
      </c>
      <c r="G5559" s="2">
        <v>875412</v>
      </c>
      <c r="H5559" s="2">
        <v>765484</v>
      </c>
      <c r="I5559" s="2">
        <v>427979</v>
      </c>
      <c r="J5559" s="2">
        <v>27746</v>
      </c>
      <c r="K5559" s="2">
        <v>5559</v>
      </c>
      <c r="L5559" s="2">
        <v>414128</v>
      </c>
      <c r="M5559" s="2">
        <v>109928</v>
      </c>
      <c r="N5559" s="4">
        <f t="shared" si="172"/>
        <v>-5.2651779961892228E-2</v>
      </c>
      <c r="O5559" s="2">
        <v>0</v>
      </c>
      <c r="P5559" s="2">
        <v>180848</v>
      </c>
      <c r="Q5559" s="2">
        <v>474476</v>
      </c>
      <c r="R5559" s="2">
        <v>471293</v>
      </c>
      <c r="S5559" s="4">
        <f t="shared" si="173"/>
        <v>0.38372732037182816</v>
      </c>
    </row>
    <row r="5560" spans="1:19" x14ac:dyDescent="0.25">
      <c r="A5560" s="10">
        <v>0</v>
      </c>
      <c r="B5560" s="1" t="s">
        <v>61</v>
      </c>
      <c r="C5560" s="1" t="s">
        <v>1228</v>
      </c>
      <c r="D5560" s="1">
        <v>2019</v>
      </c>
      <c r="E5560" s="2">
        <v>0</v>
      </c>
      <c r="F5560" s="2">
        <v>830206</v>
      </c>
      <c r="G5560" s="2">
        <v>15663123</v>
      </c>
      <c r="H5560" s="2">
        <v>13859117</v>
      </c>
      <c r="I5560" s="2">
        <v>2703428</v>
      </c>
      <c r="J5560" s="2">
        <v>2872201</v>
      </c>
      <c r="K5560" s="2">
        <v>833724</v>
      </c>
      <c r="L5560" s="2">
        <v>9253770</v>
      </c>
      <c r="M5560" s="2">
        <v>1804006</v>
      </c>
      <c r="N5560" s="4">
        <f t="shared" si="172"/>
        <v>-5.3003861362769099E-2</v>
      </c>
      <c r="O5560" s="2">
        <v>31147</v>
      </c>
      <c r="P5560" s="2">
        <v>1334929</v>
      </c>
      <c r="Q5560" s="2">
        <v>8885111</v>
      </c>
      <c r="R5560" s="2">
        <v>9107764</v>
      </c>
      <c r="S5560" s="4">
        <f t="shared" si="173"/>
        <v>0.14999027203603432</v>
      </c>
    </row>
    <row r="5561" spans="1:19" x14ac:dyDescent="0.25">
      <c r="A5561" s="10">
        <v>0</v>
      </c>
      <c r="B5561" s="1" t="s">
        <v>61</v>
      </c>
      <c r="C5561" s="1" t="s">
        <v>124</v>
      </c>
      <c r="D5561" s="1">
        <v>2019</v>
      </c>
      <c r="E5561" s="2">
        <v>0</v>
      </c>
      <c r="F5561" s="2">
        <v>2325775</v>
      </c>
      <c r="G5561" s="2">
        <v>43649292</v>
      </c>
      <c r="H5561" s="2">
        <v>35794098</v>
      </c>
      <c r="I5561" s="2">
        <v>11978010</v>
      </c>
      <c r="J5561" s="2">
        <v>4258659</v>
      </c>
      <c r="K5561" s="2">
        <v>745351</v>
      </c>
      <c r="L5561" s="2">
        <v>26667272</v>
      </c>
      <c r="M5561" s="2">
        <v>7855194</v>
      </c>
      <c r="N5561" s="4">
        <f t="shared" si="172"/>
        <v>-5.3283223929496956E-2</v>
      </c>
      <c r="O5561" s="2">
        <v>413176</v>
      </c>
      <c r="P5561" s="2">
        <v>5670124</v>
      </c>
      <c r="Q5561" s="2">
        <v>23463755</v>
      </c>
      <c r="R5561" s="2">
        <v>21973371</v>
      </c>
      <c r="S5561" s="4">
        <f t="shared" si="173"/>
        <v>0.27684873659121306</v>
      </c>
    </row>
    <row r="5562" spans="1:19" x14ac:dyDescent="0.25">
      <c r="A5562" s="10">
        <v>0</v>
      </c>
      <c r="B5562" s="1" t="s">
        <v>40</v>
      </c>
      <c r="C5562" s="1" t="s">
        <v>3090</v>
      </c>
      <c r="D5562" s="1">
        <v>2019</v>
      </c>
      <c r="E5562" s="2">
        <v>0</v>
      </c>
      <c r="F5562" s="2">
        <v>37719</v>
      </c>
      <c r="G5562" s="2">
        <v>694332</v>
      </c>
      <c r="H5562" s="2">
        <v>641163</v>
      </c>
      <c r="I5562" s="2">
        <v>63169</v>
      </c>
      <c r="J5562" s="2">
        <v>0</v>
      </c>
      <c r="K5562" s="2">
        <v>0</v>
      </c>
      <c r="L5562" s="2">
        <v>631163</v>
      </c>
      <c r="M5562" s="2">
        <v>53169</v>
      </c>
      <c r="N5562" s="4">
        <f t="shared" si="172"/>
        <v>-5.4324156167366619E-2</v>
      </c>
      <c r="O5562" s="2">
        <v>18800</v>
      </c>
      <c r="P5562" s="2">
        <v>503291</v>
      </c>
      <c r="Q5562" s="2">
        <v>541408</v>
      </c>
      <c r="R5562" s="2">
        <v>536380</v>
      </c>
      <c r="S5562" s="4">
        <f t="shared" si="173"/>
        <v>0.9733603042619039</v>
      </c>
    </row>
    <row r="5563" spans="1:19" x14ac:dyDescent="0.25">
      <c r="A5563" s="10">
        <v>0</v>
      </c>
      <c r="B5563" s="1" t="s">
        <v>42</v>
      </c>
      <c r="C5563" s="1" t="s">
        <v>3597</v>
      </c>
      <c r="D5563" s="1">
        <v>2019</v>
      </c>
      <c r="E5563" s="2">
        <v>4146986</v>
      </c>
      <c r="F5563" s="2">
        <v>6591388</v>
      </c>
      <c r="G5563" s="2">
        <v>44909920</v>
      </c>
      <c r="H5563" s="2">
        <v>39023189</v>
      </c>
      <c r="I5563" s="2">
        <v>10869288</v>
      </c>
      <c r="J5563" s="2">
        <v>1622793</v>
      </c>
      <c r="K5563" s="2">
        <v>94028</v>
      </c>
      <c r="L5563" s="2">
        <v>32323811</v>
      </c>
      <c r="M5563" s="2">
        <v>5886731</v>
      </c>
      <c r="N5563" s="4">
        <f t="shared" si="172"/>
        <v>-5.4428999205520738E-2</v>
      </c>
      <c r="O5563" s="2">
        <v>0</v>
      </c>
      <c r="P5563" s="2">
        <v>12639796</v>
      </c>
      <c r="Q5563" s="2">
        <v>9343953</v>
      </c>
      <c r="R5563" s="2">
        <v>10673556</v>
      </c>
      <c r="S5563" s="4">
        <f t="shared" si="173"/>
        <v>1.1842160194784195</v>
      </c>
    </row>
    <row r="5564" spans="1:19" x14ac:dyDescent="0.25">
      <c r="A5564" s="10">
        <v>0</v>
      </c>
      <c r="B5564" s="1" t="s">
        <v>61</v>
      </c>
      <c r="C5564" s="1" t="s">
        <v>4270</v>
      </c>
      <c r="D5564" s="1">
        <v>2019</v>
      </c>
      <c r="E5564" s="2">
        <v>0</v>
      </c>
      <c r="F5564" s="2">
        <v>1867270</v>
      </c>
      <c r="G5564" s="2">
        <v>33885690</v>
      </c>
      <c r="H5564" s="2">
        <v>32477367</v>
      </c>
      <c r="I5564" s="2">
        <v>7905529</v>
      </c>
      <c r="J5564" s="2">
        <v>4247807</v>
      </c>
      <c r="K5564" s="2">
        <v>1768977</v>
      </c>
      <c r="L5564" s="2">
        <v>19963377</v>
      </c>
      <c r="M5564" s="2">
        <v>1408323</v>
      </c>
      <c r="N5564" s="4">
        <f t="shared" si="172"/>
        <v>-5.5104972039819761E-2</v>
      </c>
      <c r="O5564" s="2">
        <v>561333</v>
      </c>
      <c r="P5564" s="2">
        <v>4070098</v>
      </c>
      <c r="Q5564" s="2">
        <v>16469680</v>
      </c>
      <c r="R5564" s="2">
        <v>16074286</v>
      </c>
      <c r="S5564" s="4">
        <f t="shared" si="173"/>
        <v>0.28812670124197121</v>
      </c>
    </row>
    <row r="5565" spans="1:19" x14ac:dyDescent="0.25">
      <c r="A5565" s="10">
        <v>0</v>
      </c>
      <c r="B5565" s="1" t="s">
        <v>61</v>
      </c>
      <c r="C5565" s="1" t="s">
        <v>4367</v>
      </c>
      <c r="D5565" s="1">
        <v>2019</v>
      </c>
      <c r="E5565" s="2">
        <v>0</v>
      </c>
      <c r="F5565" s="2">
        <v>1666630</v>
      </c>
      <c r="G5565" s="2">
        <v>30224789</v>
      </c>
      <c r="H5565" s="2">
        <v>38141202</v>
      </c>
      <c r="I5565" s="2">
        <v>6865240</v>
      </c>
      <c r="J5565" s="2">
        <v>4972582</v>
      </c>
      <c r="K5565" s="2">
        <v>245692</v>
      </c>
      <c r="L5565" s="2">
        <v>18141275</v>
      </c>
      <c r="M5565" s="2">
        <v>-7916413</v>
      </c>
      <c r="N5565" s="4">
        <f t="shared" si="172"/>
        <v>-5.5141162441200167E-2</v>
      </c>
      <c r="O5565" s="2">
        <v>0</v>
      </c>
      <c r="P5565" s="2">
        <v>5756261</v>
      </c>
      <c r="Q5565" s="2">
        <v>16733929</v>
      </c>
      <c r="R5565" s="2">
        <v>16406057</v>
      </c>
      <c r="S5565" s="4">
        <f t="shared" si="173"/>
        <v>0.35086194080637412</v>
      </c>
    </row>
    <row r="5566" spans="1:19" x14ac:dyDescent="0.25">
      <c r="A5566" s="10">
        <v>0</v>
      </c>
      <c r="B5566" s="1" t="s">
        <v>61</v>
      </c>
      <c r="C5566" s="1" t="s">
        <v>4280</v>
      </c>
      <c r="D5566" s="1">
        <v>2019</v>
      </c>
      <c r="E5566" s="2">
        <v>0</v>
      </c>
      <c r="F5566" s="2">
        <v>1185715</v>
      </c>
      <c r="G5566" s="2">
        <v>21494082</v>
      </c>
      <c r="H5566" s="2">
        <v>19897049</v>
      </c>
      <c r="I5566" s="2">
        <v>3432044</v>
      </c>
      <c r="J5566" s="2">
        <v>2656344</v>
      </c>
      <c r="K5566" s="2">
        <v>928363</v>
      </c>
      <c r="L5566" s="2">
        <v>14477331</v>
      </c>
      <c r="M5566" s="2">
        <v>1597033</v>
      </c>
      <c r="N5566" s="4">
        <f t="shared" si="172"/>
        <v>-5.5164719293431558E-2</v>
      </c>
      <c r="O5566" s="2">
        <v>882941</v>
      </c>
      <c r="P5566" s="2">
        <v>748504</v>
      </c>
      <c r="Q5566" s="2">
        <v>11166908</v>
      </c>
      <c r="R5566" s="2">
        <v>11081917</v>
      </c>
      <c r="S5566" s="4">
        <f t="shared" si="173"/>
        <v>0.14721685787756758</v>
      </c>
    </row>
    <row r="5567" spans="1:19" x14ac:dyDescent="0.25">
      <c r="A5567" s="10">
        <v>0</v>
      </c>
      <c r="B5567" s="1" t="s">
        <v>61</v>
      </c>
      <c r="C5567" s="1" t="s">
        <v>3225</v>
      </c>
      <c r="D5567" s="1">
        <v>2019</v>
      </c>
      <c r="E5567" s="2">
        <v>0</v>
      </c>
      <c r="F5567" s="2">
        <v>2904626</v>
      </c>
      <c r="G5567" s="2">
        <v>52165295</v>
      </c>
      <c r="H5567" s="2">
        <v>43553397</v>
      </c>
      <c r="I5567" s="2">
        <v>6753274</v>
      </c>
      <c r="J5567" s="2">
        <v>28408122</v>
      </c>
      <c r="K5567" s="2">
        <v>4467776</v>
      </c>
      <c r="L5567" s="2">
        <v>12536123</v>
      </c>
      <c r="M5567" s="2">
        <v>8611898</v>
      </c>
      <c r="N5567" s="4">
        <f t="shared" si="172"/>
        <v>-5.5681195706839194E-2</v>
      </c>
      <c r="O5567" s="2">
        <v>0</v>
      </c>
      <c r="P5567" s="2">
        <v>4047509</v>
      </c>
      <c r="Q5567" s="2">
        <v>13522260</v>
      </c>
      <c r="R5567" s="2">
        <v>11080374</v>
      </c>
      <c r="S5567" s="4">
        <f t="shared" si="173"/>
        <v>0.36528631614781232</v>
      </c>
    </row>
    <row r="5568" spans="1:19" x14ac:dyDescent="0.25">
      <c r="A5568" s="10">
        <v>0</v>
      </c>
      <c r="B5568" s="1" t="s">
        <v>61</v>
      </c>
      <c r="C5568" s="1" t="s">
        <v>4448</v>
      </c>
      <c r="D5568" s="1">
        <v>2019</v>
      </c>
      <c r="E5568" s="2">
        <v>0</v>
      </c>
      <c r="F5568" s="2">
        <v>58792</v>
      </c>
      <c r="G5568" s="2">
        <v>1051498</v>
      </c>
      <c r="H5568" s="2">
        <v>909039</v>
      </c>
      <c r="I5568" s="2">
        <v>270041</v>
      </c>
      <c r="J5568" s="2">
        <v>54613</v>
      </c>
      <c r="K5568" s="2">
        <v>0</v>
      </c>
      <c r="L5568" s="2">
        <v>726844</v>
      </c>
      <c r="M5568" s="2">
        <v>142459</v>
      </c>
      <c r="N5568" s="4">
        <f t="shared" si="172"/>
        <v>-5.5912612292177449E-2</v>
      </c>
      <c r="O5568" s="2">
        <v>493</v>
      </c>
      <c r="P5568" s="2">
        <v>627945</v>
      </c>
      <c r="Q5568" s="2">
        <v>801187</v>
      </c>
      <c r="R5568" s="2">
        <v>672956</v>
      </c>
      <c r="S5568" s="4">
        <f t="shared" si="173"/>
        <v>0.93384708658515569</v>
      </c>
    </row>
    <row r="5569" spans="1:19" x14ac:dyDescent="0.25">
      <c r="A5569" s="10">
        <v>0</v>
      </c>
      <c r="B5569" s="1" t="s">
        <v>42</v>
      </c>
      <c r="C5569" s="1" t="s">
        <v>3008</v>
      </c>
      <c r="D5569" s="1">
        <v>2019</v>
      </c>
      <c r="E5569" s="2">
        <v>22626</v>
      </c>
      <c r="F5569" s="2">
        <v>2147097</v>
      </c>
      <c r="G5569" s="2">
        <v>37937605</v>
      </c>
      <c r="H5569" s="2">
        <v>36806018</v>
      </c>
      <c r="I5569" s="2">
        <v>17303042</v>
      </c>
      <c r="J5569" s="2">
        <v>241708</v>
      </c>
      <c r="K5569" s="2">
        <v>1490198</v>
      </c>
      <c r="L5569" s="2">
        <v>18902657</v>
      </c>
      <c r="M5569" s="2">
        <v>1131587</v>
      </c>
      <c r="N5569" s="4">
        <f t="shared" si="172"/>
        <v>-5.5999080595625368E-2</v>
      </c>
      <c r="O5569" s="2">
        <v>0</v>
      </c>
      <c r="P5569" s="2">
        <v>5817091</v>
      </c>
      <c r="Q5569" s="2">
        <v>18284927</v>
      </c>
      <c r="R5569" s="2">
        <v>18348928</v>
      </c>
      <c r="S5569" s="4">
        <f t="shared" si="173"/>
        <v>0.31702620447363467</v>
      </c>
    </row>
    <row r="5570" spans="1:19" x14ac:dyDescent="0.25">
      <c r="A5570" s="10">
        <v>0</v>
      </c>
      <c r="B5570" s="1" t="s">
        <v>61</v>
      </c>
      <c r="C5570" s="1" t="s">
        <v>4290</v>
      </c>
      <c r="D5570" s="1">
        <v>2019</v>
      </c>
      <c r="E5570" s="2">
        <v>0</v>
      </c>
      <c r="F5570" s="2">
        <v>33649</v>
      </c>
      <c r="G5570" s="2">
        <v>599590</v>
      </c>
      <c r="H5570" s="2">
        <v>544991</v>
      </c>
      <c r="I5570" s="2">
        <v>115682</v>
      </c>
      <c r="J5570" s="2">
        <v>77444</v>
      </c>
      <c r="K5570" s="2">
        <v>0</v>
      </c>
      <c r="L5570" s="2">
        <v>406464</v>
      </c>
      <c r="M5570" s="2">
        <v>54599</v>
      </c>
      <c r="N5570" s="4">
        <f t="shared" ref="N5570:N5633" si="174">(E5570-F5570)/G5570</f>
        <v>-5.6120015343818275E-2</v>
      </c>
      <c r="O5570" s="2">
        <v>4824</v>
      </c>
      <c r="P5570" s="2">
        <v>312335</v>
      </c>
      <c r="Q5570" s="2">
        <v>469341</v>
      </c>
      <c r="R5570" s="2">
        <v>453258</v>
      </c>
      <c r="S5570" s="4">
        <f t="shared" ref="S5570:S5633" si="175">(O5570+P5570)/R5570</f>
        <v>0.69973172012407947</v>
      </c>
    </row>
    <row r="5571" spans="1:19" x14ac:dyDescent="0.25">
      <c r="A5571" s="10">
        <v>1</v>
      </c>
      <c r="B5571" s="1" t="s">
        <v>60</v>
      </c>
      <c r="C5571" s="1" t="s">
        <v>4242</v>
      </c>
      <c r="D5571" s="1">
        <v>2019</v>
      </c>
      <c r="E5571" s="2">
        <v>0</v>
      </c>
      <c r="F5571" s="2">
        <v>22281166</v>
      </c>
      <c r="G5571" s="2">
        <v>394339566</v>
      </c>
      <c r="H5571" s="2">
        <v>306057847</v>
      </c>
      <c r="I5571" s="2">
        <v>105165055</v>
      </c>
      <c r="J5571" s="2">
        <v>13499515</v>
      </c>
      <c r="K5571" s="2">
        <v>24884902</v>
      </c>
      <c r="L5571" s="2">
        <v>250790094</v>
      </c>
      <c r="M5571" s="2">
        <v>88281719</v>
      </c>
      <c r="N5571" s="4">
        <f t="shared" si="174"/>
        <v>-5.6502486489017435E-2</v>
      </c>
      <c r="O5571" s="2">
        <v>3273637</v>
      </c>
      <c r="P5571" s="2">
        <v>52430111</v>
      </c>
      <c r="Q5571" s="2">
        <v>170421978</v>
      </c>
      <c r="R5571" s="2">
        <v>159141891</v>
      </c>
      <c r="S5571" s="4">
        <f t="shared" si="175"/>
        <v>0.35002567614331037</v>
      </c>
    </row>
    <row r="5572" spans="1:19" x14ac:dyDescent="0.25">
      <c r="A5572" s="10">
        <v>0</v>
      </c>
      <c r="B5572" s="1" t="s">
        <v>61</v>
      </c>
      <c r="C5572" s="1" t="s">
        <v>3700</v>
      </c>
      <c r="D5572" s="1">
        <v>2019</v>
      </c>
      <c r="E5572" s="2">
        <v>0</v>
      </c>
      <c r="F5572" s="2">
        <v>1134006</v>
      </c>
      <c r="G5572" s="2">
        <v>19988003</v>
      </c>
      <c r="H5572" s="2">
        <v>19695849</v>
      </c>
      <c r="I5572" s="2">
        <v>3745158</v>
      </c>
      <c r="J5572" s="2">
        <v>2853861</v>
      </c>
      <c r="K5572" s="2">
        <v>1307011</v>
      </c>
      <c r="L5572" s="2">
        <v>12081973</v>
      </c>
      <c r="M5572" s="2">
        <v>292154</v>
      </c>
      <c r="N5572" s="4">
        <f t="shared" si="174"/>
        <v>-5.6734332089103647E-2</v>
      </c>
      <c r="O5572" s="2">
        <v>0</v>
      </c>
      <c r="P5572" s="2">
        <v>4283672</v>
      </c>
      <c r="Q5572" s="2">
        <v>12819323</v>
      </c>
      <c r="R5572" s="2">
        <v>11312150</v>
      </c>
      <c r="S5572" s="4">
        <f t="shared" si="175"/>
        <v>0.37867885415239366</v>
      </c>
    </row>
    <row r="5573" spans="1:19" x14ac:dyDescent="0.25">
      <c r="A5573" s="10">
        <v>0</v>
      </c>
      <c r="B5573" s="1" t="s">
        <v>42</v>
      </c>
      <c r="C5573" s="1" t="s">
        <v>3606</v>
      </c>
      <c r="D5573" s="1">
        <v>2019</v>
      </c>
      <c r="E5573" s="2">
        <v>0</v>
      </c>
      <c r="F5573" s="2">
        <v>5563626</v>
      </c>
      <c r="G5573" s="2">
        <v>96199339</v>
      </c>
      <c r="H5573" s="2">
        <v>82286051</v>
      </c>
      <c r="I5573" s="2">
        <v>29642019</v>
      </c>
      <c r="J5573" s="2">
        <v>794039</v>
      </c>
      <c r="K5573" s="2">
        <v>13424823</v>
      </c>
      <c r="L5573" s="2">
        <v>52338458</v>
      </c>
      <c r="M5573" s="2">
        <v>13913288</v>
      </c>
      <c r="N5573" s="4">
        <f t="shared" si="174"/>
        <v>-5.7834347489643355E-2</v>
      </c>
      <c r="O5573" s="2">
        <v>1396891</v>
      </c>
      <c r="P5573" s="2">
        <v>19668535</v>
      </c>
      <c r="Q5573" s="2">
        <v>32325078</v>
      </c>
      <c r="R5573" s="2">
        <v>29770132</v>
      </c>
      <c r="S5573" s="4">
        <f t="shared" si="175"/>
        <v>0.70760270730408581</v>
      </c>
    </row>
    <row r="5574" spans="1:19" x14ac:dyDescent="0.25">
      <c r="A5574" s="10">
        <v>0</v>
      </c>
      <c r="B5574" s="1" t="s">
        <v>61</v>
      </c>
      <c r="C5574" s="1" t="s">
        <v>4406</v>
      </c>
      <c r="D5574" s="1">
        <v>2019</v>
      </c>
      <c r="E5574" s="2">
        <v>0</v>
      </c>
      <c r="F5574" s="2">
        <v>138749</v>
      </c>
      <c r="G5574" s="2">
        <v>2358164</v>
      </c>
      <c r="H5574" s="2">
        <v>1333254</v>
      </c>
      <c r="I5574" s="2">
        <v>630861</v>
      </c>
      <c r="J5574" s="2">
        <v>164672</v>
      </c>
      <c r="K5574" s="2">
        <v>0</v>
      </c>
      <c r="L5574" s="2">
        <v>1562631</v>
      </c>
      <c r="M5574" s="2">
        <v>1024910</v>
      </c>
      <c r="N5574" s="4">
        <f t="shared" si="174"/>
        <v>-5.8837722906464524E-2</v>
      </c>
      <c r="O5574" s="2">
        <v>0</v>
      </c>
      <c r="P5574" s="2">
        <v>6559893</v>
      </c>
      <c r="Q5574" s="2">
        <v>2358164</v>
      </c>
      <c r="R5574" s="2">
        <v>1335544</v>
      </c>
      <c r="S5574" s="4">
        <f t="shared" si="175"/>
        <v>4.9117760253499698</v>
      </c>
    </row>
    <row r="5575" spans="1:19" x14ac:dyDescent="0.25">
      <c r="A5575" s="10">
        <v>1</v>
      </c>
      <c r="B5575" s="1" t="s">
        <v>42</v>
      </c>
      <c r="C5575" s="1" t="s">
        <v>3599</v>
      </c>
      <c r="D5575" s="1">
        <v>2019</v>
      </c>
      <c r="E5575" s="2">
        <v>0</v>
      </c>
      <c r="F5575" s="2">
        <v>1195200</v>
      </c>
      <c r="G5575" s="2">
        <v>20268409</v>
      </c>
      <c r="H5575" s="2">
        <v>18282193</v>
      </c>
      <c r="I5575" s="2">
        <v>1642969</v>
      </c>
      <c r="J5575" s="2">
        <v>18199</v>
      </c>
      <c r="K5575" s="2">
        <v>2951827</v>
      </c>
      <c r="L5575" s="2">
        <v>15655414</v>
      </c>
      <c r="M5575" s="2">
        <v>1986216</v>
      </c>
      <c r="N5575" s="4">
        <f t="shared" si="174"/>
        <v>-5.8968614655447303E-2</v>
      </c>
      <c r="O5575" s="2">
        <v>0</v>
      </c>
      <c r="P5575" s="2">
        <v>4786397</v>
      </c>
      <c r="Q5575" s="2">
        <v>12490132</v>
      </c>
      <c r="R5575" s="2">
        <v>13014403</v>
      </c>
      <c r="S5575" s="4">
        <f t="shared" si="175"/>
        <v>0.36777691608289675</v>
      </c>
    </row>
    <row r="5576" spans="1:19" x14ac:dyDescent="0.25">
      <c r="A5576" s="10">
        <v>0</v>
      </c>
      <c r="B5576" s="1" t="s">
        <v>61</v>
      </c>
      <c r="C5576" s="1" t="s">
        <v>229</v>
      </c>
      <c r="D5576" s="1">
        <v>2019</v>
      </c>
      <c r="E5576" s="2">
        <v>0</v>
      </c>
      <c r="F5576" s="2">
        <v>5456989</v>
      </c>
      <c r="G5576" s="2">
        <v>92302482</v>
      </c>
      <c r="H5576" s="2">
        <v>64639415</v>
      </c>
      <c r="I5576" s="2">
        <v>21459747</v>
      </c>
      <c r="J5576" s="2">
        <v>2655040</v>
      </c>
      <c r="K5576" s="2">
        <v>19324028</v>
      </c>
      <c r="L5576" s="2">
        <v>48863667</v>
      </c>
      <c r="M5576" s="2">
        <v>27663067</v>
      </c>
      <c r="N5576" s="4">
        <f t="shared" si="174"/>
        <v>-5.9120717902255329E-2</v>
      </c>
      <c r="O5576" s="2">
        <v>0</v>
      </c>
      <c r="P5576" s="2">
        <v>40746159</v>
      </c>
      <c r="Q5576" s="2">
        <v>47978351</v>
      </c>
      <c r="R5576" s="2">
        <v>34178103</v>
      </c>
      <c r="S5576" s="4">
        <f t="shared" si="175"/>
        <v>1.1921714613593388</v>
      </c>
    </row>
    <row r="5577" spans="1:19" x14ac:dyDescent="0.25">
      <c r="A5577" s="10">
        <v>0</v>
      </c>
      <c r="B5577" s="1" t="s">
        <v>61</v>
      </c>
      <c r="C5577" s="1" t="s">
        <v>4272</v>
      </c>
      <c r="D5577" s="1">
        <v>2019</v>
      </c>
      <c r="E5577" s="2">
        <v>0</v>
      </c>
      <c r="F5577" s="2">
        <v>1662745</v>
      </c>
      <c r="G5577" s="2">
        <v>27674699</v>
      </c>
      <c r="H5577" s="2">
        <v>22746979</v>
      </c>
      <c r="I5577" s="2">
        <v>7202138</v>
      </c>
      <c r="J5577" s="2">
        <v>3712824</v>
      </c>
      <c r="K5577" s="2">
        <v>467248</v>
      </c>
      <c r="L5577" s="2">
        <v>16292489</v>
      </c>
      <c r="M5577" s="2">
        <v>4927720</v>
      </c>
      <c r="N5577" s="4">
        <f t="shared" si="174"/>
        <v>-6.0081773608450087E-2</v>
      </c>
      <c r="O5577" s="2">
        <v>387469</v>
      </c>
      <c r="P5577" s="2">
        <v>9599426</v>
      </c>
      <c r="Q5577" s="2">
        <v>20450281</v>
      </c>
      <c r="R5577" s="2">
        <v>18034708</v>
      </c>
      <c r="S5577" s="4">
        <f t="shared" si="175"/>
        <v>0.55375972818633934</v>
      </c>
    </row>
    <row r="5578" spans="1:19" x14ac:dyDescent="0.25">
      <c r="A5578" s="10">
        <v>0</v>
      </c>
      <c r="B5578" s="1" t="s">
        <v>40</v>
      </c>
      <c r="C5578" s="1" t="s">
        <v>1553</v>
      </c>
      <c r="D5578" s="1">
        <v>2019</v>
      </c>
      <c r="E5578" s="2">
        <v>0</v>
      </c>
      <c r="F5578" s="2">
        <v>1985063</v>
      </c>
      <c r="G5578" s="2">
        <v>33009551</v>
      </c>
      <c r="H5578" s="2">
        <v>26969604</v>
      </c>
      <c r="I5578" s="2">
        <v>7471922</v>
      </c>
      <c r="J5578" s="2">
        <v>3345244</v>
      </c>
      <c r="K5578" s="2">
        <v>0</v>
      </c>
      <c r="L5578" s="2">
        <v>22192385</v>
      </c>
      <c r="M5578" s="2">
        <v>6039947</v>
      </c>
      <c r="N5578" s="4">
        <f t="shared" si="174"/>
        <v>-6.0136019420561036E-2</v>
      </c>
      <c r="O5578" s="2">
        <v>5000000</v>
      </c>
      <c r="P5578" s="2">
        <v>10560633</v>
      </c>
      <c r="Q5578" s="2">
        <v>25720471</v>
      </c>
      <c r="R5578" s="2">
        <v>17572482</v>
      </c>
      <c r="S5578" s="4">
        <f t="shared" si="175"/>
        <v>0.88551139218694319</v>
      </c>
    </row>
    <row r="5579" spans="1:19" x14ac:dyDescent="0.25">
      <c r="A5579" s="10">
        <v>0</v>
      </c>
      <c r="B5579" s="1" t="s">
        <v>61</v>
      </c>
      <c r="C5579" s="1" t="s">
        <v>4439</v>
      </c>
      <c r="D5579" s="1">
        <v>2019</v>
      </c>
      <c r="E5579" s="2">
        <v>0</v>
      </c>
      <c r="F5579" s="2">
        <v>634458</v>
      </c>
      <c r="G5579" s="2">
        <v>10394892</v>
      </c>
      <c r="H5579" s="2">
        <v>8985953</v>
      </c>
      <c r="I5579" s="2">
        <v>1675840</v>
      </c>
      <c r="J5579" s="2">
        <v>2171207</v>
      </c>
      <c r="K5579" s="2">
        <v>550013</v>
      </c>
      <c r="L5579" s="2">
        <v>5997832</v>
      </c>
      <c r="M5579" s="2">
        <v>1408939</v>
      </c>
      <c r="N5579" s="4">
        <f t="shared" si="174"/>
        <v>-6.1035554770554612E-2</v>
      </c>
      <c r="O5579" s="2">
        <v>0</v>
      </c>
      <c r="P5579" s="2">
        <v>1699520</v>
      </c>
      <c r="Q5579" s="2">
        <v>6932096</v>
      </c>
      <c r="R5579" s="2">
        <v>7067349</v>
      </c>
      <c r="S5579" s="4">
        <f t="shared" si="175"/>
        <v>0.24047489376851208</v>
      </c>
    </row>
    <row r="5580" spans="1:19" x14ac:dyDescent="0.25">
      <c r="A5580" s="10">
        <v>0</v>
      </c>
      <c r="B5580" s="1" t="s">
        <v>61</v>
      </c>
      <c r="C5580" s="1" t="s">
        <v>4337</v>
      </c>
      <c r="D5580" s="1">
        <v>2019</v>
      </c>
      <c r="E5580" s="2">
        <v>0</v>
      </c>
      <c r="F5580" s="2">
        <v>401653</v>
      </c>
      <c r="G5580" s="2">
        <v>6555841</v>
      </c>
      <c r="H5580" s="2">
        <v>6231509</v>
      </c>
      <c r="I5580" s="2">
        <v>3077091</v>
      </c>
      <c r="J5580" s="2">
        <v>314351</v>
      </c>
      <c r="K5580" s="2">
        <v>362258</v>
      </c>
      <c r="L5580" s="2">
        <v>2802141</v>
      </c>
      <c r="M5580" s="2">
        <v>324332</v>
      </c>
      <c r="N5580" s="4">
        <f t="shared" si="174"/>
        <v>-6.1266434009000524E-2</v>
      </c>
      <c r="O5580" s="2">
        <v>38666</v>
      </c>
      <c r="P5580" s="2">
        <v>1477743</v>
      </c>
      <c r="Q5580" s="2">
        <v>3422144</v>
      </c>
      <c r="R5580" s="2">
        <v>3390046</v>
      </c>
      <c r="S5580" s="4">
        <f t="shared" si="175"/>
        <v>0.44731221936221516</v>
      </c>
    </row>
    <row r="5581" spans="1:19" x14ac:dyDescent="0.25">
      <c r="A5581" s="10">
        <v>1</v>
      </c>
      <c r="B5581" s="1" t="s">
        <v>64</v>
      </c>
      <c r="C5581" s="1" t="s">
        <v>4707</v>
      </c>
      <c r="D5581" s="1">
        <v>2019</v>
      </c>
      <c r="E5581" s="2">
        <v>0</v>
      </c>
      <c r="F5581" s="2">
        <v>95100000</v>
      </c>
      <c r="G5581" s="2">
        <v>1546186149</v>
      </c>
      <c r="H5581" s="2">
        <v>1402125435</v>
      </c>
      <c r="I5581" s="2">
        <v>221644697</v>
      </c>
      <c r="J5581" s="2">
        <v>130008830</v>
      </c>
      <c r="K5581" s="2">
        <v>2734420</v>
      </c>
      <c r="L5581" s="2">
        <v>1191798202</v>
      </c>
      <c r="M5581" s="2">
        <v>144060714</v>
      </c>
      <c r="N5581" s="4">
        <f t="shared" si="174"/>
        <v>-6.1506177675635099E-2</v>
      </c>
      <c r="O5581" s="2">
        <v>49962410</v>
      </c>
      <c r="P5581" s="2">
        <v>14243330</v>
      </c>
      <c r="Q5581" s="2">
        <v>1298092830</v>
      </c>
      <c r="R5581" s="2">
        <v>1322589875</v>
      </c>
      <c r="S5581" s="4">
        <f t="shared" si="175"/>
        <v>4.854546463241298E-2</v>
      </c>
    </row>
    <row r="5582" spans="1:19" x14ac:dyDescent="0.25">
      <c r="A5582" s="10">
        <v>0</v>
      </c>
      <c r="B5582" s="1" t="s">
        <v>64</v>
      </c>
      <c r="C5582" s="1" t="s">
        <v>4456</v>
      </c>
      <c r="D5582" s="1">
        <v>2019</v>
      </c>
      <c r="E5582" s="2">
        <v>0</v>
      </c>
      <c r="F5582" s="2">
        <v>502338</v>
      </c>
      <c r="G5582" s="2">
        <v>8077530</v>
      </c>
      <c r="H5582" s="2">
        <v>8001010</v>
      </c>
      <c r="I5582" s="2">
        <v>3776496</v>
      </c>
      <c r="J5582" s="2">
        <v>1239862</v>
      </c>
      <c r="K5582" s="2">
        <v>72893</v>
      </c>
      <c r="L5582" s="2">
        <v>2988279</v>
      </c>
      <c r="M5582" s="2">
        <v>76520</v>
      </c>
      <c r="N5582" s="4">
        <f t="shared" si="174"/>
        <v>-6.2189555470546068E-2</v>
      </c>
      <c r="O5582" s="2">
        <v>0</v>
      </c>
      <c r="P5582" s="2">
        <v>-33358</v>
      </c>
      <c r="Q5582" s="2">
        <v>5225013</v>
      </c>
      <c r="R5582" s="2">
        <v>5762727</v>
      </c>
      <c r="S5582" s="4">
        <f t="shared" si="175"/>
        <v>-5.7885789141147934E-3</v>
      </c>
    </row>
    <row r="5583" spans="1:19" x14ac:dyDescent="0.25">
      <c r="A5583" s="10">
        <v>0</v>
      </c>
      <c r="B5583" s="1" t="s">
        <v>64</v>
      </c>
      <c r="C5583" s="1" t="s">
        <v>4771</v>
      </c>
      <c r="D5583" s="1">
        <v>2019</v>
      </c>
      <c r="E5583" s="2">
        <v>0</v>
      </c>
      <c r="F5583" s="2">
        <v>1555278</v>
      </c>
      <c r="G5583" s="2">
        <v>24884776</v>
      </c>
      <c r="H5583" s="2">
        <v>24883018</v>
      </c>
      <c r="I5583" s="2">
        <v>482958</v>
      </c>
      <c r="J5583" s="2">
        <v>3385147</v>
      </c>
      <c r="K5583" s="2">
        <v>0</v>
      </c>
      <c r="L5583" s="2">
        <v>21016671</v>
      </c>
      <c r="M5583" s="2">
        <v>1758</v>
      </c>
      <c r="N5583" s="4">
        <f t="shared" si="174"/>
        <v>-6.2499176203153282E-2</v>
      </c>
      <c r="O5583" s="2">
        <v>910071</v>
      </c>
      <c r="P5583" s="2">
        <v>8222096</v>
      </c>
      <c r="Q5583" s="2">
        <v>24950052</v>
      </c>
      <c r="R5583" s="2">
        <v>24758301</v>
      </c>
      <c r="S5583" s="4">
        <f t="shared" si="175"/>
        <v>0.36885273347310865</v>
      </c>
    </row>
    <row r="5584" spans="1:19" x14ac:dyDescent="0.25">
      <c r="A5584" s="10">
        <v>0</v>
      </c>
      <c r="B5584" s="1" t="s">
        <v>32</v>
      </c>
      <c r="C5584" s="1" t="s">
        <v>1904</v>
      </c>
      <c r="D5584" s="1">
        <v>2019</v>
      </c>
      <c r="E5584" s="2">
        <v>0</v>
      </c>
      <c r="F5584" s="2">
        <v>155827</v>
      </c>
      <c r="G5584" s="2">
        <v>2459060</v>
      </c>
      <c r="H5584" s="2">
        <v>2783321</v>
      </c>
      <c r="I5584" s="2">
        <v>875059</v>
      </c>
      <c r="J5584" s="2">
        <v>3750</v>
      </c>
      <c r="K5584" s="2">
        <v>0</v>
      </c>
      <c r="L5584" s="2">
        <v>1580251</v>
      </c>
      <c r="M5584" s="2">
        <v>-324261</v>
      </c>
      <c r="N5584" s="4">
        <f t="shared" si="174"/>
        <v>-6.3368522931526686E-2</v>
      </c>
      <c r="O5584" s="2">
        <v>0</v>
      </c>
      <c r="P5584" s="2">
        <v>569735</v>
      </c>
      <c r="Q5584" s="2">
        <v>886019</v>
      </c>
      <c r="R5584" s="2">
        <v>900140</v>
      </c>
      <c r="S5584" s="4">
        <f t="shared" si="175"/>
        <v>0.63294043148843515</v>
      </c>
    </row>
    <row r="5585" spans="1:19" x14ac:dyDescent="0.25">
      <c r="A5585" s="10">
        <v>0</v>
      </c>
      <c r="B5585" s="1" t="s">
        <v>24</v>
      </c>
      <c r="C5585" s="1" t="s">
        <v>730</v>
      </c>
      <c r="D5585" s="1">
        <v>2019</v>
      </c>
      <c r="E5585" s="2">
        <v>0</v>
      </c>
      <c r="F5585" s="2">
        <v>2456604</v>
      </c>
      <c r="G5585" s="2">
        <v>38708509</v>
      </c>
      <c r="H5585" s="2">
        <v>37011901</v>
      </c>
      <c r="I5585" s="2">
        <v>6988596</v>
      </c>
      <c r="J5585" s="2">
        <v>12944566</v>
      </c>
      <c r="K5585" s="2">
        <v>1804639</v>
      </c>
      <c r="L5585" s="2">
        <v>16970708</v>
      </c>
      <c r="M5585" s="2">
        <v>1696608</v>
      </c>
      <c r="N5585" s="4">
        <f t="shared" si="174"/>
        <v>-6.3464185613555921E-2</v>
      </c>
      <c r="O5585" s="2">
        <v>994250</v>
      </c>
      <c r="P5585" s="2">
        <v>5740593</v>
      </c>
      <c r="Q5585" s="2">
        <v>28694980</v>
      </c>
      <c r="R5585" s="2">
        <v>27712713</v>
      </c>
      <c r="S5585" s="4">
        <f t="shared" si="175"/>
        <v>0.24302358993145132</v>
      </c>
    </row>
    <row r="5586" spans="1:19" x14ac:dyDescent="0.25">
      <c r="A5586" s="10">
        <v>0</v>
      </c>
      <c r="B5586" s="1" t="s">
        <v>62</v>
      </c>
      <c r="C5586" s="1" t="s">
        <v>4486</v>
      </c>
      <c r="D5586" s="1">
        <v>2019</v>
      </c>
      <c r="E5586" s="2">
        <v>43085</v>
      </c>
      <c r="F5586" s="2">
        <v>1023689</v>
      </c>
      <c r="G5586" s="2">
        <v>15365870</v>
      </c>
      <c r="H5586" s="2">
        <v>11827752</v>
      </c>
      <c r="I5586" s="2">
        <v>7659155</v>
      </c>
      <c r="J5586" s="2">
        <v>155647</v>
      </c>
      <c r="K5586" s="2">
        <v>2739440</v>
      </c>
      <c r="L5586" s="2">
        <v>4811628</v>
      </c>
      <c r="M5586" s="2">
        <v>3538118</v>
      </c>
      <c r="N5586" s="4">
        <f t="shared" si="174"/>
        <v>-6.3817017845393717E-2</v>
      </c>
      <c r="O5586" s="2">
        <v>21702</v>
      </c>
      <c r="P5586" s="2">
        <v>1277366</v>
      </c>
      <c r="Q5586" s="2">
        <v>4674101</v>
      </c>
      <c r="R5586" s="2">
        <v>4286268</v>
      </c>
      <c r="S5586" s="4">
        <f t="shared" si="175"/>
        <v>0.30307670915584373</v>
      </c>
    </row>
    <row r="5587" spans="1:19" x14ac:dyDescent="0.25">
      <c r="A5587" s="10">
        <v>0</v>
      </c>
      <c r="B5587" s="1" t="s">
        <v>61</v>
      </c>
      <c r="C5587" s="1" t="s">
        <v>2400</v>
      </c>
      <c r="D5587" s="1">
        <v>2019</v>
      </c>
      <c r="E5587" s="2">
        <v>0</v>
      </c>
      <c r="F5587" s="2">
        <v>1805854</v>
      </c>
      <c r="G5587" s="2">
        <v>28157417</v>
      </c>
      <c r="H5587" s="2">
        <v>36242772</v>
      </c>
      <c r="I5587" s="2">
        <v>7102701</v>
      </c>
      <c r="J5587" s="2">
        <v>4503572</v>
      </c>
      <c r="K5587" s="2">
        <v>796678</v>
      </c>
      <c r="L5587" s="2">
        <v>15754466</v>
      </c>
      <c r="M5587" s="2">
        <v>-8085355</v>
      </c>
      <c r="N5587" s="4">
        <f t="shared" si="174"/>
        <v>-6.413422083424769E-2</v>
      </c>
      <c r="O5587" s="2">
        <v>0</v>
      </c>
      <c r="P5587" s="2">
        <v>3430519</v>
      </c>
      <c r="Q5587" s="2">
        <v>13755522</v>
      </c>
      <c r="R5587" s="2">
        <v>14381244</v>
      </c>
      <c r="S5587" s="4">
        <f t="shared" si="175"/>
        <v>0.23854118600588378</v>
      </c>
    </row>
    <row r="5588" spans="1:19" x14ac:dyDescent="0.25">
      <c r="A5588" s="10">
        <v>0</v>
      </c>
      <c r="B5588" s="1" t="s">
        <v>61</v>
      </c>
      <c r="C5588" s="1" t="s">
        <v>1219</v>
      </c>
      <c r="D5588" s="1">
        <v>2019</v>
      </c>
      <c r="E5588" s="2">
        <v>0</v>
      </c>
      <c r="F5588" s="2">
        <v>1143421</v>
      </c>
      <c r="G5588" s="2">
        <v>17204579</v>
      </c>
      <c r="H5588" s="2">
        <v>14763635</v>
      </c>
      <c r="I5588" s="2">
        <v>3850505</v>
      </c>
      <c r="J5588" s="2">
        <v>2644769</v>
      </c>
      <c r="K5588" s="2">
        <v>1481990</v>
      </c>
      <c r="L5588" s="2">
        <v>9227315</v>
      </c>
      <c r="M5588" s="2">
        <v>2440944</v>
      </c>
      <c r="N5588" s="4">
        <f t="shared" si="174"/>
        <v>-6.6460272000843493E-2</v>
      </c>
      <c r="O5588" s="2">
        <v>89082</v>
      </c>
      <c r="P5588" s="2">
        <v>1579349</v>
      </c>
      <c r="Q5588" s="2">
        <v>10429727</v>
      </c>
      <c r="R5588" s="2">
        <v>10694813</v>
      </c>
      <c r="S5588" s="4">
        <f t="shared" si="175"/>
        <v>0.15600375621340926</v>
      </c>
    </row>
    <row r="5589" spans="1:19" x14ac:dyDescent="0.25">
      <c r="A5589" s="10">
        <v>0</v>
      </c>
      <c r="B5589" s="1" t="s">
        <v>61</v>
      </c>
      <c r="C5589" s="1" t="s">
        <v>4209</v>
      </c>
      <c r="D5589" s="1">
        <v>2019</v>
      </c>
      <c r="E5589" s="2">
        <v>0</v>
      </c>
      <c r="F5589" s="2">
        <v>3179973</v>
      </c>
      <c r="G5589" s="2">
        <v>47447480</v>
      </c>
      <c r="H5589" s="2">
        <v>52170732</v>
      </c>
      <c r="I5589" s="2">
        <v>14433565</v>
      </c>
      <c r="J5589" s="2">
        <v>4579383</v>
      </c>
      <c r="K5589" s="2">
        <v>747673</v>
      </c>
      <c r="L5589" s="2">
        <v>27686859</v>
      </c>
      <c r="M5589" s="2">
        <v>-4723252</v>
      </c>
      <c r="N5589" s="4">
        <f t="shared" si="174"/>
        <v>-6.7020903955278557E-2</v>
      </c>
      <c r="O5589" s="2">
        <v>529244</v>
      </c>
      <c r="P5589" s="2">
        <v>7508363</v>
      </c>
      <c r="Q5589" s="2">
        <v>28838749</v>
      </c>
      <c r="R5589" s="2">
        <v>27551518</v>
      </c>
      <c r="S5589" s="4">
        <f t="shared" si="175"/>
        <v>0.29173009632354924</v>
      </c>
    </row>
    <row r="5590" spans="1:19" x14ac:dyDescent="0.25">
      <c r="A5590" s="10">
        <v>0</v>
      </c>
      <c r="B5590" s="1" t="s">
        <v>28</v>
      </c>
      <c r="C5590" s="1" t="s">
        <v>1180</v>
      </c>
      <c r="D5590" s="1">
        <v>2019</v>
      </c>
      <c r="E5590" s="2">
        <v>0</v>
      </c>
      <c r="F5590" s="2">
        <v>2310751</v>
      </c>
      <c r="G5590" s="2">
        <v>34336530</v>
      </c>
      <c r="H5590" s="2">
        <v>30461982</v>
      </c>
      <c r="I5590" s="2">
        <v>30593591</v>
      </c>
      <c r="J5590" s="2">
        <v>143258</v>
      </c>
      <c r="K5590" s="2">
        <v>1281798</v>
      </c>
      <c r="L5590" s="2">
        <v>2317883</v>
      </c>
      <c r="M5590" s="2">
        <v>3874548</v>
      </c>
      <c r="N5590" s="4">
        <f t="shared" si="174"/>
        <v>-6.7297161361383931E-2</v>
      </c>
      <c r="O5590" s="2">
        <v>0</v>
      </c>
      <c r="P5590" s="2">
        <v>512040</v>
      </c>
      <c r="Q5590" s="2">
        <v>2334578</v>
      </c>
      <c r="R5590" s="2">
        <v>5149528</v>
      </c>
      <c r="S5590" s="4">
        <f t="shared" si="175"/>
        <v>9.9434355925436271E-2</v>
      </c>
    </row>
    <row r="5591" spans="1:19" x14ac:dyDescent="0.25">
      <c r="A5591" s="10">
        <v>0</v>
      </c>
      <c r="B5591" s="1" t="s">
        <v>61</v>
      </c>
      <c r="C5591" s="1" t="s">
        <v>727</v>
      </c>
      <c r="D5591" s="1">
        <v>2019</v>
      </c>
      <c r="E5591" s="2">
        <v>0</v>
      </c>
      <c r="F5591" s="2">
        <v>1797479</v>
      </c>
      <c r="G5591" s="2">
        <v>26593824</v>
      </c>
      <c r="H5591" s="2">
        <v>25331819</v>
      </c>
      <c r="I5591" s="2">
        <v>16273471</v>
      </c>
      <c r="J5591" s="2">
        <v>55860</v>
      </c>
      <c r="K5591" s="2">
        <v>813816</v>
      </c>
      <c r="L5591" s="2">
        <v>9450677</v>
      </c>
      <c r="M5591" s="2">
        <v>1262005</v>
      </c>
      <c r="N5591" s="4">
        <f t="shared" si="174"/>
        <v>-6.7590091594198709E-2</v>
      </c>
      <c r="O5591" s="2">
        <v>1148685</v>
      </c>
      <c r="P5591" s="2">
        <v>3120801</v>
      </c>
      <c r="Q5591" s="2">
        <v>9787434</v>
      </c>
      <c r="R5591" s="2">
        <v>10700682</v>
      </c>
      <c r="S5591" s="4">
        <f t="shared" si="175"/>
        <v>0.39899195210174454</v>
      </c>
    </row>
    <row r="5592" spans="1:19" x14ac:dyDescent="0.25">
      <c r="A5592" s="10">
        <v>0</v>
      </c>
      <c r="B5592" s="1" t="s">
        <v>32</v>
      </c>
      <c r="C5592" s="1" t="s">
        <v>1686</v>
      </c>
      <c r="D5592" s="1">
        <v>2019</v>
      </c>
      <c r="E5592" s="2">
        <v>0</v>
      </c>
      <c r="F5592" s="2">
        <v>57623</v>
      </c>
      <c r="G5592" s="2">
        <v>849990</v>
      </c>
      <c r="H5592" s="2">
        <v>606206</v>
      </c>
      <c r="I5592" s="2">
        <v>427439</v>
      </c>
      <c r="J5592" s="2">
        <v>0</v>
      </c>
      <c r="K5592" s="2">
        <v>0</v>
      </c>
      <c r="L5592" s="2">
        <v>422551</v>
      </c>
      <c r="M5592" s="2">
        <v>243784</v>
      </c>
      <c r="N5592" s="4">
        <f t="shared" si="174"/>
        <v>-6.7792562265438422E-2</v>
      </c>
      <c r="O5592" s="2">
        <v>0</v>
      </c>
      <c r="P5592" s="2">
        <v>273286</v>
      </c>
      <c r="Q5592" s="2">
        <v>278104</v>
      </c>
      <c r="R5592" s="2">
        <v>198731</v>
      </c>
      <c r="S5592" s="4">
        <f t="shared" si="175"/>
        <v>1.3751553607640479</v>
      </c>
    </row>
    <row r="5593" spans="1:19" x14ac:dyDescent="0.25">
      <c r="A5593" s="10">
        <v>0</v>
      </c>
      <c r="B5593" s="1" t="s">
        <v>42</v>
      </c>
      <c r="C5593" s="1" t="s">
        <v>3616</v>
      </c>
      <c r="D5593" s="1">
        <v>2019</v>
      </c>
      <c r="E5593" s="2">
        <v>0</v>
      </c>
      <c r="F5593" s="2">
        <v>2592648</v>
      </c>
      <c r="G5593" s="2">
        <v>38233341</v>
      </c>
      <c r="H5593" s="2">
        <v>33389435</v>
      </c>
      <c r="I5593" s="2">
        <v>24338282</v>
      </c>
      <c r="J5593" s="2">
        <v>922494</v>
      </c>
      <c r="K5593" s="2">
        <v>1060589</v>
      </c>
      <c r="L5593" s="2">
        <v>11911976</v>
      </c>
      <c r="M5593" s="2">
        <v>4843906</v>
      </c>
      <c r="N5593" s="4">
        <f t="shared" si="174"/>
        <v>-6.7811180822518233E-2</v>
      </c>
      <c r="O5593" s="2">
        <v>500000</v>
      </c>
      <c r="P5593" s="2">
        <v>3663194</v>
      </c>
      <c r="Q5593" s="2">
        <v>14199563</v>
      </c>
      <c r="R5593" s="2">
        <v>14597800</v>
      </c>
      <c r="S5593" s="4">
        <f t="shared" si="175"/>
        <v>0.28519324829768872</v>
      </c>
    </row>
    <row r="5594" spans="1:19" x14ac:dyDescent="0.25">
      <c r="A5594" s="10">
        <v>0</v>
      </c>
      <c r="B5594" s="1" t="s">
        <v>61</v>
      </c>
      <c r="C5594" s="1" t="s">
        <v>4416</v>
      </c>
      <c r="D5594" s="1">
        <v>2019</v>
      </c>
      <c r="E5594" s="2">
        <v>0</v>
      </c>
      <c r="F5594" s="2">
        <v>470269</v>
      </c>
      <c r="G5594" s="2">
        <v>6927645</v>
      </c>
      <c r="H5594" s="2">
        <v>6921855</v>
      </c>
      <c r="I5594" s="2">
        <v>1066366</v>
      </c>
      <c r="J5594" s="2">
        <v>1957932</v>
      </c>
      <c r="K5594" s="2">
        <v>789012</v>
      </c>
      <c r="L5594" s="2">
        <v>3114335</v>
      </c>
      <c r="M5594" s="2">
        <v>5790</v>
      </c>
      <c r="N5594" s="4">
        <f t="shared" si="174"/>
        <v>-6.788295300928382E-2</v>
      </c>
      <c r="O5594" s="2">
        <v>0</v>
      </c>
      <c r="P5594" s="2">
        <v>506938</v>
      </c>
      <c r="Q5594" s="2">
        <v>3724062</v>
      </c>
      <c r="R5594" s="2">
        <v>4004522</v>
      </c>
      <c r="S5594" s="4">
        <f t="shared" si="175"/>
        <v>0.12659138843537382</v>
      </c>
    </row>
    <row r="5595" spans="1:19" x14ac:dyDescent="0.25">
      <c r="A5595" s="10">
        <v>0</v>
      </c>
      <c r="B5595" s="1" t="s">
        <v>61</v>
      </c>
      <c r="C5595" s="1" t="s">
        <v>1291</v>
      </c>
      <c r="D5595" s="1">
        <v>2019</v>
      </c>
      <c r="E5595" s="2">
        <v>0</v>
      </c>
      <c r="F5595" s="2">
        <v>891112</v>
      </c>
      <c r="G5595" s="2">
        <v>12957487</v>
      </c>
      <c r="H5595" s="2">
        <v>9876827</v>
      </c>
      <c r="I5595" s="2">
        <v>2663664</v>
      </c>
      <c r="J5595" s="2">
        <v>3008094</v>
      </c>
      <c r="K5595" s="2">
        <v>1362390</v>
      </c>
      <c r="L5595" s="2">
        <v>5923339</v>
      </c>
      <c r="M5595" s="2">
        <v>3080660</v>
      </c>
      <c r="N5595" s="4">
        <f t="shared" si="174"/>
        <v>-6.8771977158842604E-2</v>
      </c>
      <c r="O5595" s="2">
        <v>629321</v>
      </c>
      <c r="P5595" s="2">
        <v>654628</v>
      </c>
      <c r="Q5595" s="2">
        <v>7922243</v>
      </c>
      <c r="R5595" s="2">
        <v>7474634</v>
      </c>
      <c r="S5595" s="4">
        <f t="shared" si="175"/>
        <v>0.17177416312290342</v>
      </c>
    </row>
    <row r="5596" spans="1:19" x14ac:dyDescent="0.25">
      <c r="A5596" s="10">
        <v>1</v>
      </c>
      <c r="B5596" s="1" t="s">
        <v>27</v>
      </c>
      <c r="C5596" s="1" t="s">
        <v>1091</v>
      </c>
      <c r="D5596" s="1">
        <v>2019</v>
      </c>
      <c r="E5596" s="2">
        <v>180096</v>
      </c>
      <c r="F5596" s="2">
        <v>825678</v>
      </c>
      <c r="G5596" s="2">
        <v>9362795</v>
      </c>
      <c r="H5596" s="2">
        <v>7864254</v>
      </c>
      <c r="I5596" s="2">
        <v>4833058</v>
      </c>
      <c r="J5596" s="2">
        <v>119593</v>
      </c>
      <c r="K5596" s="2">
        <v>790841</v>
      </c>
      <c r="L5596" s="2">
        <v>3619303</v>
      </c>
      <c r="M5596" s="2">
        <v>1498541</v>
      </c>
      <c r="N5596" s="4">
        <f t="shared" si="174"/>
        <v>-6.8951846110055809E-2</v>
      </c>
      <c r="O5596" s="2">
        <v>38724</v>
      </c>
      <c r="P5596" s="2">
        <v>1697765</v>
      </c>
      <c r="Q5596" s="2">
        <v>3774786</v>
      </c>
      <c r="R5596" s="2">
        <v>3154514</v>
      </c>
      <c r="S5596" s="4">
        <f t="shared" si="175"/>
        <v>0.55047750620222324</v>
      </c>
    </row>
    <row r="5597" spans="1:19" x14ac:dyDescent="0.25">
      <c r="A5597" s="10">
        <v>0</v>
      </c>
      <c r="B5597" s="1" t="s">
        <v>61</v>
      </c>
      <c r="C5597" s="1" t="s">
        <v>4284</v>
      </c>
      <c r="D5597" s="1">
        <v>2019</v>
      </c>
      <c r="E5597" s="2">
        <v>0</v>
      </c>
      <c r="F5597" s="2">
        <v>2572000</v>
      </c>
      <c r="G5597" s="2">
        <v>36770383</v>
      </c>
      <c r="H5597" s="2">
        <v>35045677</v>
      </c>
      <c r="I5597" s="2">
        <v>8210584</v>
      </c>
      <c r="J5597" s="2">
        <v>3916026</v>
      </c>
      <c r="K5597" s="2">
        <v>1219235</v>
      </c>
      <c r="L5597" s="2">
        <v>23424538</v>
      </c>
      <c r="M5597" s="2">
        <v>1724706</v>
      </c>
      <c r="N5597" s="4">
        <f t="shared" si="174"/>
        <v>-6.994759885965833E-2</v>
      </c>
      <c r="O5597" s="2">
        <v>201662</v>
      </c>
      <c r="P5597" s="2">
        <v>3674027</v>
      </c>
      <c r="Q5597" s="2">
        <v>20502620</v>
      </c>
      <c r="R5597" s="2">
        <v>20347050</v>
      </c>
      <c r="S5597" s="4">
        <f t="shared" si="175"/>
        <v>0.19047916036968504</v>
      </c>
    </row>
    <row r="5598" spans="1:19" x14ac:dyDescent="0.25">
      <c r="A5598" s="10">
        <v>0</v>
      </c>
      <c r="B5598" s="1" t="s">
        <v>61</v>
      </c>
      <c r="C5598" s="1" t="s">
        <v>4344</v>
      </c>
      <c r="D5598" s="1">
        <v>2019</v>
      </c>
      <c r="E5598" s="2">
        <v>0</v>
      </c>
      <c r="F5598" s="2">
        <v>1819878</v>
      </c>
      <c r="G5598" s="2">
        <v>25706783</v>
      </c>
      <c r="H5598" s="2">
        <v>23866834</v>
      </c>
      <c r="I5598" s="2">
        <v>6225093</v>
      </c>
      <c r="J5598" s="2">
        <v>6282756</v>
      </c>
      <c r="K5598" s="2">
        <v>757647</v>
      </c>
      <c r="L5598" s="2">
        <v>12441287</v>
      </c>
      <c r="M5598" s="2">
        <v>1839949</v>
      </c>
      <c r="N5598" s="4">
        <f t="shared" si="174"/>
        <v>-7.0793688965282042E-2</v>
      </c>
      <c r="O5598" s="2">
        <v>210982</v>
      </c>
      <c r="P5598" s="2">
        <v>2662876</v>
      </c>
      <c r="Q5598" s="2">
        <v>12803395</v>
      </c>
      <c r="R5598" s="2">
        <v>12047432</v>
      </c>
      <c r="S5598" s="4">
        <f t="shared" si="175"/>
        <v>0.23854527670295214</v>
      </c>
    </row>
    <row r="5599" spans="1:19" x14ac:dyDescent="0.25">
      <c r="A5599" s="10">
        <v>0</v>
      </c>
      <c r="B5599" s="1" t="s">
        <v>28</v>
      </c>
      <c r="C5599" s="1" t="s">
        <v>1243</v>
      </c>
      <c r="D5599" s="1">
        <v>2019</v>
      </c>
      <c r="E5599" s="2">
        <v>0</v>
      </c>
      <c r="F5599" s="2">
        <v>1342481</v>
      </c>
      <c r="G5599" s="2">
        <v>18844635</v>
      </c>
      <c r="H5599" s="2">
        <v>18698059</v>
      </c>
      <c r="I5599" s="2">
        <v>6108037</v>
      </c>
      <c r="J5599" s="2">
        <v>55941</v>
      </c>
      <c r="K5599" s="2">
        <v>3575767</v>
      </c>
      <c r="L5599" s="2">
        <v>9104890</v>
      </c>
      <c r="M5599" s="2">
        <v>146576</v>
      </c>
      <c r="N5599" s="4">
        <f t="shared" si="174"/>
        <v>-7.1239427030558036E-2</v>
      </c>
      <c r="O5599" s="2">
        <v>434045</v>
      </c>
      <c r="P5599" s="2">
        <v>7695213</v>
      </c>
      <c r="Q5599" s="2">
        <v>12406661</v>
      </c>
      <c r="R5599" s="2">
        <v>11523252</v>
      </c>
      <c r="S5599" s="4">
        <f t="shared" si="175"/>
        <v>0.70546560988165496</v>
      </c>
    </row>
    <row r="5600" spans="1:19" x14ac:dyDescent="0.25">
      <c r="A5600" s="10">
        <v>0</v>
      </c>
      <c r="B5600" s="1" t="s">
        <v>28</v>
      </c>
      <c r="C5600" s="1" t="s">
        <v>1176</v>
      </c>
      <c r="D5600" s="1">
        <v>2019</v>
      </c>
      <c r="E5600" s="2">
        <v>0</v>
      </c>
      <c r="F5600" s="2">
        <v>134250</v>
      </c>
      <c r="G5600" s="2">
        <v>1883732</v>
      </c>
      <c r="H5600" s="2">
        <v>1449173</v>
      </c>
      <c r="I5600" s="2">
        <v>528263</v>
      </c>
      <c r="J5600" s="2">
        <v>41156</v>
      </c>
      <c r="K5600" s="2">
        <v>95858</v>
      </c>
      <c r="L5600" s="2">
        <v>1218455</v>
      </c>
      <c r="M5600" s="2">
        <v>434559</v>
      </c>
      <c r="N5600" s="4">
        <f t="shared" si="174"/>
        <v>-7.1268099708451091E-2</v>
      </c>
      <c r="O5600" s="2">
        <v>0</v>
      </c>
      <c r="P5600" s="2">
        <v>2678424</v>
      </c>
      <c r="Q5600" s="2">
        <v>1623532</v>
      </c>
      <c r="R5600" s="2">
        <v>1385047</v>
      </c>
      <c r="S5600" s="4">
        <f t="shared" si="175"/>
        <v>1.933814520373677</v>
      </c>
    </row>
    <row r="5601" spans="1:19" x14ac:dyDescent="0.25">
      <c r="A5601" s="10">
        <v>0</v>
      </c>
      <c r="B5601" s="1" t="s">
        <v>61</v>
      </c>
      <c r="C5601" s="1" t="s">
        <v>4330</v>
      </c>
      <c r="D5601" s="1">
        <v>2019</v>
      </c>
      <c r="E5601" s="2">
        <v>0</v>
      </c>
      <c r="F5601" s="2">
        <v>1623085</v>
      </c>
      <c r="G5601" s="2">
        <v>22680937</v>
      </c>
      <c r="H5601" s="2">
        <v>19083437</v>
      </c>
      <c r="I5601" s="2">
        <v>4651521</v>
      </c>
      <c r="J5601" s="2">
        <v>3294682</v>
      </c>
      <c r="K5601" s="2">
        <v>391913</v>
      </c>
      <c r="L5601" s="2">
        <v>14342821</v>
      </c>
      <c r="M5601" s="2">
        <v>3597500</v>
      </c>
      <c r="N5601" s="4">
        <f t="shared" si="174"/>
        <v>-7.156163786355034E-2</v>
      </c>
      <c r="O5601" s="2">
        <v>0</v>
      </c>
      <c r="P5601" s="2">
        <v>11405440</v>
      </c>
      <c r="Q5601" s="2">
        <v>15343444</v>
      </c>
      <c r="R5601" s="2">
        <v>14478475</v>
      </c>
      <c r="S5601" s="4">
        <f t="shared" si="175"/>
        <v>0.7877514724444391</v>
      </c>
    </row>
    <row r="5602" spans="1:19" x14ac:dyDescent="0.25">
      <c r="A5602" s="10">
        <v>0</v>
      </c>
      <c r="B5602" s="1" t="s">
        <v>61</v>
      </c>
      <c r="C5602" s="1" t="s">
        <v>4444</v>
      </c>
      <c r="D5602" s="1">
        <v>2019</v>
      </c>
      <c r="E5602" s="2">
        <v>0</v>
      </c>
      <c r="F5602" s="2">
        <v>1476278</v>
      </c>
      <c r="G5602" s="2">
        <v>20321377</v>
      </c>
      <c r="H5602" s="2">
        <v>25654081</v>
      </c>
      <c r="I5602" s="2">
        <v>6525286</v>
      </c>
      <c r="J5602" s="2">
        <v>3829778</v>
      </c>
      <c r="K5602" s="2">
        <v>809290</v>
      </c>
      <c r="L5602" s="2">
        <v>9157023</v>
      </c>
      <c r="M5602" s="2">
        <v>-5332704</v>
      </c>
      <c r="N5602" s="4">
        <f t="shared" si="174"/>
        <v>-7.2646553429917674E-2</v>
      </c>
      <c r="O5602" s="2">
        <v>0</v>
      </c>
      <c r="P5602" s="2">
        <v>172481</v>
      </c>
      <c r="Q5602" s="2">
        <v>10705293</v>
      </c>
      <c r="R5602" s="2">
        <v>12687469</v>
      </c>
      <c r="S5602" s="4">
        <f t="shared" si="175"/>
        <v>1.3594594792704518E-2</v>
      </c>
    </row>
    <row r="5603" spans="1:19" x14ac:dyDescent="0.25">
      <c r="A5603" s="10">
        <v>0</v>
      </c>
      <c r="B5603" s="1" t="s">
        <v>61</v>
      </c>
      <c r="C5603" s="1" t="s">
        <v>2824</v>
      </c>
      <c r="D5603" s="1">
        <v>2019</v>
      </c>
      <c r="E5603" s="2">
        <v>0</v>
      </c>
      <c r="F5603" s="2">
        <v>74932</v>
      </c>
      <c r="G5603" s="2">
        <v>1017972</v>
      </c>
      <c r="H5603" s="2">
        <v>786335</v>
      </c>
      <c r="I5603" s="2">
        <v>322530</v>
      </c>
      <c r="J5603" s="2">
        <v>62889</v>
      </c>
      <c r="K5603" s="2">
        <v>0</v>
      </c>
      <c r="L5603" s="2">
        <v>632553</v>
      </c>
      <c r="M5603" s="2">
        <v>231637</v>
      </c>
      <c r="N5603" s="4">
        <f t="shared" si="174"/>
        <v>-7.3609097303265703E-2</v>
      </c>
      <c r="O5603" s="2">
        <v>0</v>
      </c>
      <c r="P5603" s="2">
        <v>688776</v>
      </c>
      <c r="Q5603" s="2">
        <v>705648</v>
      </c>
      <c r="R5603" s="2">
        <v>576500</v>
      </c>
      <c r="S5603" s="4">
        <f t="shared" si="175"/>
        <v>1.1947545533391153</v>
      </c>
    </row>
    <row r="5604" spans="1:19" x14ac:dyDescent="0.25">
      <c r="A5604" s="10">
        <v>0</v>
      </c>
      <c r="B5604" s="1" t="s">
        <v>61</v>
      </c>
      <c r="C5604" s="1" t="s">
        <v>4461</v>
      </c>
      <c r="D5604" s="1">
        <v>2019</v>
      </c>
      <c r="E5604" s="2">
        <v>0</v>
      </c>
      <c r="F5604" s="2">
        <v>2503695</v>
      </c>
      <c r="G5604" s="2">
        <v>33571094</v>
      </c>
      <c r="H5604" s="2">
        <v>27414286</v>
      </c>
      <c r="I5604" s="2">
        <v>4610583</v>
      </c>
      <c r="J5604" s="2">
        <v>3728135</v>
      </c>
      <c r="K5604" s="2">
        <v>3720744</v>
      </c>
      <c r="L5604" s="2">
        <v>21511632</v>
      </c>
      <c r="M5604" s="2">
        <v>6156808</v>
      </c>
      <c r="N5604" s="4">
        <f t="shared" si="174"/>
        <v>-7.4578892186236173E-2</v>
      </c>
      <c r="O5604" s="2">
        <v>937033</v>
      </c>
      <c r="P5604" s="2">
        <v>7623429</v>
      </c>
      <c r="Q5604" s="2">
        <v>19260396</v>
      </c>
      <c r="R5604" s="2">
        <v>18002944</v>
      </c>
      <c r="S5604" s="4">
        <f t="shared" si="175"/>
        <v>0.47550345099112679</v>
      </c>
    </row>
    <row r="5605" spans="1:19" x14ac:dyDescent="0.25">
      <c r="A5605" s="10">
        <v>1</v>
      </c>
      <c r="B5605" s="1" t="s">
        <v>56</v>
      </c>
      <c r="C5605" s="1" t="s">
        <v>2417</v>
      </c>
      <c r="D5605" s="1">
        <v>2019</v>
      </c>
      <c r="E5605" s="2">
        <v>0</v>
      </c>
      <c r="F5605" s="2">
        <v>3556079</v>
      </c>
      <c r="G5605" s="2">
        <v>47082009</v>
      </c>
      <c r="H5605" s="2">
        <v>50240082</v>
      </c>
      <c r="I5605" s="2">
        <v>8285998</v>
      </c>
      <c r="J5605" s="2">
        <v>16523470</v>
      </c>
      <c r="K5605" s="2">
        <v>357086</v>
      </c>
      <c r="L5605" s="2">
        <v>21915455</v>
      </c>
      <c r="M5605" s="2">
        <v>-3158073</v>
      </c>
      <c r="N5605" s="4">
        <f t="shared" si="174"/>
        <v>-7.5529466042963456E-2</v>
      </c>
      <c r="O5605" s="2">
        <v>0</v>
      </c>
      <c r="P5605" s="2">
        <v>-1212783</v>
      </c>
      <c r="Q5605" s="2">
        <v>30801686</v>
      </c>
      <c r="R5605" s="2">
        <v>34708386</v>
      </c>
      <c r="S5605" s="4">
        <f t="shared" si="175"/>
        <v>-3.494207422955363E-2</v>
      </c>
    </row>
    <row r="5606" spans="1:19" x14ac:dyDescent="0.25">
      <c r="A5606" s="10">
        <v>0</v>
      </c>
      <c r="B5606" s="1" t="s">
        <v>61</v>
      </c>
      <c r="C5606" s="1" t="s">
        <v>4402</v>
      </c>
      <c r="D5606" s="1">
        <v>2019</v>
      </c>
      <c r="E5606" s="2">
        <v>0</v>
      </c>
      <c r="F5606" s="2">
        <v>223694</v>
      </c>
      <c r="G5606" s="2">
        <v>2919196</v>
      </c>
      <c r="H5606" s="2">
        <v>2423459</v>
      </c>
      <c r="I5606" s="2">
        <v>1737235</v>
      </c>
      <c r="J5606" s="2">
        <v>0</v>
      </c>
      <c r="K5606" s="2">
        <v>147667</v>
      </c>
      <c r="L5606" s="2">
        <v>1034294</v>
      </c>
      <c r="M5606" s="2">
        <v>495737</v>
      </c>
      <c r="N5606" s="4">
        <f t="shared" si="174"/>
        <v>-7.6628633363432952E-2</v>
      </c>
      <c r="O5606" s="2">
        <v>0</v>
      </c>
      <c r="P5606" s="2">
        <v>280205</v>
      </c>
      <c r="Q5606" s="2">
        <v>1192071</v>
      </c>
      <c r="R5606" s="2">
        <v>1047097</v>
      </c>
      <c r="S5606" s="4">
        <f t="shared" si="175"/>
        <v>0.26760175991336044</v>
      </c>
    </row>
    <row r="5607" spans="1:19" x14ac:dyDescent="0.25">
      <c r="A5607" s="10">
        <v>0</v>
      </c>
      <c r="B5607" s="1" t="s">
        <v>61</v>
      </c>
      <c r="C5607" s="1" t="s">
        <v>1304</v>
      </c>
      <c r="D5607" s="1">
        <v>2019</v>
      </c>
      <c r="E5607" s="2">
        <v>0</v>
      </c>
      <c r="F5607" s="2">
        <v>1498760</v>
      </c>
      <c r="G5607" s="2">
        <v>18746486</v>
      </c>
      <c r="H5607" s="2">
        <v>14748768</v>
      </c>
      <c r="I5607" s="2">
        <v>4744135</v>
      </c>
      <c r="J5607" s="2">
        <v>3914991</v>
      </c>
      <c r="K5607" s="2">
        <v>1318125</v>
      </c>
      <c r="L5607" s="2">
        <v>8769235</v>
      </c>
      <c r="M5607" s="2">
        <v>3997718</v>
      </c>
      <c r="N5607" s="4">
        <f t="shared" si="174"/>
        <v>-7.9948850147168918E-2</v>
      </c>
      <c r="O5607" s="2">
        <v>18105</v>
      </c>
      <c r="P5607" s="2">
        <v>2387602</v>
      </c>
      <c r="Q5607" s="2">
        <v>9916320</v>
      </c>
      <c r="R5607" s="2">
        <v>9564357</v>
      </c>
      <c r="S5607" s="4">
        <f t="shared" si="175"/>
        <v>0.25152835679387542</v>
      </c>
    </row>
    <row r="5608" spans="1:19" x14ac:dyDescent="0.25">
      <c r="A5608" s="10">
        <v>0</v>
      </c>
      <c r="B5608" s="1" t="s">
        <v>64</v>
      </c>
      <c r="C5608" s="1" t="s">
        <v>4713</v>
      </c>
      <c r="D5608" s="1">
        <v>2019</v>
      </c>
      <c r="E5608" s="2">
        <v>0</v>
      </c>
      <c r="F5608" s="2">
        <v>1007077</v>
      </c>
      <c r="G5608" s="2">
        <v>12553329</v>
      </c>
      <c r="H5608" s="2">
        <v>11002303</v>
      </c>
      <c r="I5608" s="2">
        <v>8111224</v>
      </c>
      <c r="J5608" s="2">
        <v>1856219</v>
      </c>
      <c r="K5608" s="2">
        <v>18511</v>
      </c>
      <c r="L5608" s="2">
        <v>2567375</v>
      </c>
      <c r="M5608" s="2">
        <v>1551026</v>
      </c>
      <c r="N5608" s="4">
        <f t="shared" si="174"/>
        <v>-8.0223899174473964E-2</v>
      </c>
      <c r="O5608" s="2">
        <v>154062</v>
      </c>
      <c r="P5608" s="2">
        <v>-19000</v>
      </c>
      <c r="Q5608" s="2">
        <v>4956258</v>
      </c>
      <c r="R5608" s="2">
        <v>5130185</v>
      </c>
      <c r="S5608" s="4">
        <f t="shared" si="175"/>
        <v>2.6326925832109369E-2</v>
      </c>
    </row>
    <row r="5609" spans="1:19" x14ac:dyDescent="0.25">
      <c r="A5609" s="10">
        <v>1</v>
      </c>
      <c r="B5609" s="1" t="s">
        <v>27</v>
      </c>
      <c r="C5609" s="1" t="s">
        <v>881</v>
      </c>
      <c r="D5609" s="1">
        <v>2019</v>
      </c>
      <c r="E5609" s="2">
        <v>0</v>
      </c>
      <c r="F5609" s="2">
        <v>378446</v>
      </c>
      <c r="G5609" s="2">
        <v>4709091</v>
      </c>
      <c r="H5609" s="2">
        <v>5252312</v>
      </c>
      <c r="I5609" s="2">
        <v>2259654</v>
      </c>
      <c r="J5609" s="2">
        <v>324591</v>
      </c>
      <c r="K5609" s="2">
        <v>192635</v>
      </c>
      <c r="L5609" s="2">
        <v>1932211</v>
      </c>
      <c r="M5609" s="2">
        <v>-543221</v>
      </c>
      <c r="N5609" s="4">
        <f t="shared" si="174"/>
        <v>-8.0364979143533216E-2</v>
      </c>
      <c r="O5609" s="2">
        <v>700</v>
      </c>
      <c r="P5609" s="2">
        <v>1557017</v>
      </c>
      <c r="Q5609" s="2">
        <v>3079919</v>
      </c>
      <c r="R5609" s="2">
        <v>2929931</v>
      </c>
      <c r="S5609" s="4">
        <f t="shared" si="175"/>
        <v>0.53165654754326974</v>
      </c>
    </row>
    <row r="5610" spans="1:19" x14ac:dyDescent="0.25">
      <c r="A5610" s="10">
        <v>0</v>
      </c>
      <c r="B5610" s="1" t="s">
        <v>61</v>
      </c>
      <c r="C5610" s="1" t="s">
        <v>4356</v>
      </c>
      <c r="D5610" s="1">
        <v>2019</v>
      </c>
      <c r="E5610" s="2">
        <v>0</v>
      </c>
      <c r="F5610" s="2">
        <v>1655698</v>
      </c>
      <c r="G5610" s="2">
        <v>20191983</v>
      </c>
      <c r="H5610" s="2">
        <v>18279922</v>
      </c>
      <c r="I5610" s="2">
        <v>5644993</v>
      </c>
      <c r="J5610" s="2">
        <v>5449527</v>
      </c>
      <c r="K5610" s="2">
        <v>809624</v>
      </c>
      <c r="L5610" s="2">
        <v>8287839</v>
      </c>
      <c r="M5610" s="2">
        <v>1912061</v>
      </c>
      <c r="N5610" s="4">
        <f t="shared" si="174"/>
        <v>-8.1997790905430135E-2</v>
      </c>
      <c r="O5610" s="2">
        <v>0</v>
      </c>
      <c r="P5610" s="2">
        <v>7548706</v>
      </c>
      <c r="Q5610" s="2">
        <v>10101039</v>
      </c>
      <c r="R5610" s="2">
        <v>7849422</v>
      </c>
      <c r="S5610" s="4">
        <f t="shared" si="175"/>
        <v>0.96168940846854711</v>
      </c>
    </row>
    <row r="5611" spans="1:19" x14ac:dyDescent="0.25">
      <c r="A5611" s="10">
        <v>0</v>
      </c>
      <c r="B5611" s="1" t="s">
        <v>61</v>
      </c>
      <c r="C5611" s="1" t="s">
        <v>376</v>
      </c>
      <c r="D5611" s="1">
        <v>2019</v>
      </c>
      <c r="E5611" s="2">
        <v>0</v>
      </c>
      <c r="F5611" s="2">
        <v>991096</v>
      </c>
      <c r="G5611" s="2">
        <v>11992787</v>
      </c>
      <c r="H5611" s="2">
        <v>9436140</v>
      </c>
      <c r="I5611" s="2">
        <v>6140793</v>
      </c>
      <c r="J5611" s="2">
        <v>702555</v>
      </c>
      <c r="K5611" s="2">
        <v>1755146</v>
      </c>
      <c r="L5611" s="2">
        <v>3394293</v>
      </c>
      <c r="M5611" s="2">
        <v>2556647</v>
      </c>
      <c r="N5611" s="4">
        <f t="shared" si="174"/>
        <v>-8.2641007465570765E-2</v>
      </c>
      <c r="O5611" s="2">
        <v>0</v>
      </c>
      <c r="P5611" s="2">
        <v>1712460</v>
      </c>
      <c r="Q5611" s="2">
        <v>4923553</v>
      </c>
      <c r="R5611" s="2">
        <v>4547685</v>
      </c>
      <c r="S5611" s="4">
        <f t="shared" si="175"/>
        <v>0.37655642376285958</v>
      </c>
    </row>
    <row r="5612" spans="1:19" x14ac:dyDescent="0.25">
      <c r="A5612" s="10">
        <v>0</v>
      </c>
      <c r="B5612" s="1" t="s">
        <v>61</v>
      </c>
      <c r="C5612" s="1" t="s">
        <v>4244</v>
      </c>
      <c r="D5612" s="1">
        <v>2019</v>
      </c>
      <c r="E5612" s="2">
        <v>0</v>
      </c>
      <c r="F5612" s="2">
        <v>695557</v>
      </c>
      <c r="G5612" s="2">
        <v>8366482</v>
      </c>
      <c r="H5612" s="2">
        <v>7585357</v>
      </c>
      <c r="I5612" s="2">
        <v>1668257</v>
      </c>
      <c r="J5612" s="2">
        <v>4849195</v>
      </c>
      <c r="K5612" s="2">
        <v>75555</v>
      </c>
      <c r="L5612" s="2">
        <v>1773475</v>
      </c>
      <c r="M5612" s="2">
        <v>781125</v>
      </c>
      <c r="N5612" s="4">
        <f t="shared" si="174"/>
        <v>-8.3136137745829133E-2</v>
      </c>
      <c r="O5612" s="2">
        <v>0</v>
      </c>
      <c r="P5612" s="2">
        <v>999252</v>
      </c>
      <c r="Q5612" s="2">
        <v>1206753</v>
      </c>
      <c r="R5612" s="2">
        <v>1005137</v>
      </c>
      <c r="S5612" s="4">
        <f t="shared" si="175"/>
        <v>0.99414507674078256</v>
      </c>
    </row>
    <row r="5613" spans="1:19" x14ac:dyDescent="0.25">
      <c r="A5613" s="10">
        <v>0</v>
      </c>
      <c r="B5613" s="1" t="s">
        <v>61</v>
      </c>
      <c r="C5613" s="1" t="s">
        <v>4390</v>
      </c>
      <c r="D5613" s="1">
        <v>2019</v>
      </c>
      <c r="E5613" s="2">
        <v>0</v>
      </c>
      <c r="F5613" s="2">
        <v>413815</v>
      </c>
      <c r="G5613" s="2">
        <v>4894352</v>
      </c>
      <c r="H5613" s="2">
        <v>4492168</v>
      </c>
      <c r="I5613" s="2">
        <v>2275156</v>
      </c>
      <c r="J5613" s="2">
        <v>240114</v>
      </c>
      <c r="K5613" s="2">
        <v>33543</v>
      </c>
      <c r="L5613" s="2">
        <v>2345539</v>
      </c>
      <c r="M5613" s="2">
        <v>402184</v>
      </c>
      <c r="N5613" s="4">
        <f t="shared" si="174"/>
        <v>-8.4549497052929579E-2</v>
      </c>
      <c r="O5613" s="2">
        <v>0</v>
      </c>
      <c r="P5613" s="2">
        <v>1751301</v>
      </c>
      <c r="Q5613" s="2">
        <v>2795819</v>
      </c>
      <c r="R5613" s="2">
        <v>2954309</v>
      </c>
      <c r="S5613" s="4">
        <f t="shared" si="175"/>
        <v>0.59279547264690324</v>
      </c>
    </row>
    <row r="5614" spans="1:19" x14ac:dyDescent="0.25">
      <c r="A5614" s="10">
        <v>0</v>
      </c>
      <c r="B5614" s="1" t="s">
        <v>61</v>
      </c>
      <c r="C5614" s="1" t="s">
        <v>4424</v>
      </c>
      <c r="D5614" s="1">
        <v>2019</v>
      </c>
      <c r="E5614" s="2">
        <v>0</v>
      </c>
      <c r="F5614" s="2">
        <v>1864717</v>
      </c>
      <c r="G5614" s="2">
        <v>21934736</v>
      </c>
      <c r="H5614" s="2">
        <v>17080292</v>
      </c>
      <c r="I5614" s="2">
        <v>3205796</v>
      </c>
      <c r="J5614" s="2">
        <v>4193268</v>
      </c>
      <c r="K5614" s="2">
        <v>2008924</v>
      </c>
      <c r="L5614" s="2">
        <v>12526748</v>
      </c>
      <c r="M5614" s="2">
        <v>4854444</v>
      </c>
      <c r="N5614" s="4">
        <f t="shared" si="174"/>
        <v>-8.5012055763971806E-2</v>
      </c>
      <c r="O5614" s="2">
        <v>1828808</v>
      </c>
      <c r="P5614" s="2">
        <v>2131269</v>
      </c>
      <c r="Q5614" s="2">
        <v>13477909</v>
      </c>
      <c r="R5614" s="2">
        <v>13450952</v>
      </c>
      <c r="S5614" s="4">
        <f t="shared" si="175"/>
        <v>0.29440867828537343</v>
      </c>
    </row>
    <row r="5615" spans="1:19" x14ac:dyDescent="0.25">
      <c r="A5615" s="10">
        <v>0</v>
      </c>
      <c r="B5615" s="1" t="s">
        <v>61</v>
      </c>
      <c r="C5615" s="1" t="s">
        <v>780</v>
      </c>
      <c r="D5615" s="1">
        <v>2019</v>
      </c>
      <c r="E5615" s="2">
        <v>0</v>
      </c>
      <c r="F5615" s="2">
        <v>342376</v>
      </c>
      <c r="G5615" s="2">
        <v>4024882</v>
      </c>
      <c r="H5615" s="2">
        <v>3073376</v>
      </c>
      <c r="I5615" s="2">
        <v>2451068</v>
      </c>
      <c r="J5615" s="2">
        <v>128829</v>
      </c>
      <c r="K5615" s="2">
        <v>49548</v>
      </c>
      <c r="L5615" s="2">
        <v>1395437</v>
      </c>
      <c r="M5615" s="2">
        <v>951506</v>
      </c>
      <c r="N5615" s="4">
        <f t="shared" si="174"/>
        <v>-8.5064854075225058E-2</v>
      </c>
      <c r="O5615" s="2">
        <v>0</v>
      </c>
      <c r="P5615" s="2">
        <v>3141452</v>
      </c>
      <c r="Q5615" s="2">
        <v>1449826</v>
      </c>
      <c r="R5615" s="2">
        <v>1232702</v>
      </c>
      <c r="S5615" s="4">
        <f t="shared" si="175"/>
        <v>2.5484277627520684</v>
      </c>
    </row>
    <row r="5616" spans="1:19" x14ac:dyDescent="0.25">
      <c r="A5616" s="10">
        <v>0</v>
      </c>
      <c r="B5616" s="1" t="s">
        <v>61</v>
      </c>
      <c r="C5616" s="1" t="s">
        <v>4430</v>
      </c>
      <c r="D5616" s="1">
        <v>2019</v>
      </c>
      <c r="E5616" s="2">
        <v>0</v>
      </c>
      <c r="F5616" s="2">
        <v>3050151</v>
      </c>
      <c r="G5616" s="2">
        <v>35854529</v>
      </c>
      <c r="H5616" s="2">
        <v>29749747</v>
      </c>
      <c r="I5616" s="2">
        <v>9824346</v>
      </c>
      <c r="J5616" s="2">
        <v>3539714</v>
      </c>
      <c r="K5616" s="2">
        <v>965208</v>
      </c>
      <c r="L5616" s="2">
        <v>21525261</v>
      </c>
      <c r="M5616" s="2">
        <v>6104782</v>
      </c>
      <c r="N5616" s="4">
        <f t="shared" si="174"/>
        <v>-8.5070173422163761E-2</v>
      </c>
      <c r="O5616" s="2">
        <v>2714128</v>
      </c>
      <c r="P5616" s="2">
        <v>2779258</v>
      </c>
      <c r="Q5616" s="2">
        <v>17763940</v>
      </c>
      <c r="R5616" s="2">
        <v>16984627</v>
      </c>
      <c r="S5616" s="4">
        <f t="shared" si="175"/>
        <v>0.32343283134801842</v>
      </c>
    </row>
    <row r="5617" spans="1:19" x14ac:dyDescent="0.25">
      <c r="A5617" s="10">
        <v>0</v>
      </c>
      <c r="B5617" s="1" t="s">
        <v>61</v>
      </c>
      <c r="C5617" s="1" t="s">
        <v>4279</v>
      </c>
      <c r="D5617" s="1">
        <v>2019</v>
      </c>
      <c r="E5617" s="2">
        <v>0</v>
      </c>
      <c r="F5617" s="2">
        <v>998305</v>
      </c>
      <c r="G5617" s="2">
        <v>11708029</v>
      </c>
      <c r="H5617" s="2">
        <v>12121400</v>
      </c>
      <c r="I5617" s="2">
        <v>2004504</v>
      </c>
      <c r="J5617" s="2">
        <v>3122214</v>
      </c>
      <c r="K5617" s="2">
        <v>63733</v>
      </c>
      <c r="L5617" s="2">
        <v>6517578</v>
      </c>
      <c r="M5617" s="2">
        <v>-413371</v>
      </c>
      <c r="N5617" s="4">
        <f t="shared" si="174"/>
        <v>-8.526670031309283E-2</v>
      </c>
      <c r="O5617" s="2">
        <v>0</v>
      </c>
      <c r="P5617" s="2">
        <v>2450006</v>
      </c>
      <c r="Q5617" s="2">
        <v>6508985</v>
      </c>
      <c r="R5617" s="2">
        <v>6689259</v>
      </c>
      <c r="S5617" s="4">
        <f t="shared" si="175"/>
        <v>0.36625970081290021</v>
      </c>
    </row>
    <row r="5618" spans="1:19" x14ac:dyDescent="0.25">
      <c r="A5618" s="10">
        <v>0</v>
      </c>
      <c r="B5618" s="1" t="s">
        <v>61</v>
      </c>
      <c r="C5618" s="1" t="s">
        <v>4329</v>
      </c>
      <c r="D5618" s="1">
        <v>2019</v>
      </c>
      <c r="E5618" s="2">
        <v>0</v>
      </c>
      <c r="F5618" s="2">
        <v>2422715</v>
      </c>
      <c r="G5618" s="2">
        <v>27765048</v>
      </c>
      <c r="H5618" s="2">
        <v>24541970</v>
      </c>
      <c r="I5618" s="2">
        <v>8143422</v>
      </c>
      <c r="J5618" s="2">
        <v>3807588</v>
      </c>
      <c r="K5618" s="2">
        <v>2422126</v>
      </c>
      <c r="L5618" s="2">
        <v>13391912</v>
      </c>
      <c r="M5618" s="2">
        <v>3223078</v>
      </c>
      <c r="N5618" s="4">
        <f t="shared" si="174"/>
        <v>-8.7257727773422181E-2</v>
      </c>
      <c r="O5618" s="2">
        <v>0</v>
      </c>
      <c r="P5618" s="2">
        <v>7587031</v>
      </c>
      <c r="Q5618" s="2">
        <v>17693508</v>
      </c>
      <c r="R5618" s="2">
        <v>17098771</v>
      </c>
      <c r="S5618" s="4">
        <f t="shared" si="175"/>
        <v>0.44371791399510524</v>
      </c>
    </row>
    <row r="5619" spans="1:19" x14ac:dyDescent="0.25">
      <c r="A5619" s="10">
        <v>0</v>
      </c>
      <c r="B5619" s="1" t="s">
        <v>61</v>
      </c>
      <c r="C5619" s="1" t="s">
        <v>4374</v>
      </c>
      <c r="D5619" s="1">
        <v>2019</v>
      </c>
      <c r="E5619" s="2">
        <v>0</v>
      </c>
      <c r="F5619" s="2">
        <v>236519</v>
      </c>
      <c r="G5619" s="2">
        <v>2691569</v>
      </c>
      <c r="H5619" s="2">
        <v>2737251</v>
      </c>
      <c r="I5619" s="2">
        <v>1557331</v>
      </c>
      <c r="J5619" s="2">
        <v>246225</v>
      </c>
      <c r="K5619" s="2">
        <v>0</v>
      </c>
      <c r="L5619" s="2">
        <v>888013</v>
      </c>
      <c r="M5619" s="2">
        <v>-45682</v>
      </c>
      <c r="N5619" s="4">
        <f t="shared" si="174"/>
        <v>-8.7874024407325238E-2</v>
      </c>
      <c r="O5619" s="2">
        <v>0</v>
      </c>
      <c r="P5619" s="2">
        <v>379354</v>
      </c>
      <c r="Q5619" s="2">
        <v>1637807</v>
      </c>
      <c r="R5619" s="2">
        <v>1615257</v>
      </c>
      <c r="S5619" s="4">
        <f t="shared" si="175"/>
        <v>0.23485674415897903</v>
      </c>
    </row>
    <row r="5620" spans="1:19" x14ac:dyDescent="0.25">
      <c r="A5620" s="10">
        <v>1</v>
      </c>
      <c r="B5620" s="1" t="s">
        <v>62</v>
      </c>
      <c r="C5620" s="1" t="s">
        <v>4499</v>
      </c>
      <c r="D5620" s="1">
        <v>2019</v>
      </c>
      <c r="E5620" s="2">
        <v>0</v>
      </c>
      <c r="F5620" s="2">
        <v>1620320</v>
      </c>
      <c r="G5620" s="2">
        <v>18395231</v>
      </c>
      <c r="H5620" s="2">
        <v>18346873</v>
      </c>
      <c r="I5620" s="2">
        <v>9368145</v>
      </c>
      <c r="J5620" s="2">
        <v>298444</v>
      </c>
      <c r="K5620" s="2">
        <v>88089</v>
      </c>
      <c r="L5620" s="2">
        <v>8640553</v>
      </c>
      <c r="M5620" s="2">
        <v>48358</v>
      </c>
      <c r="N5620" s="4">
        <f t="shared" si="174"/>
        <v>-8.8083699519728775E-2</v>
      </c>
      <c r="O5620" s="2">
        <v>0</v>
      </c>
      <c r="P5620" s="2">
        <v>1678457</v>
      </c>
      <c r="Q5620" s="2">
        <v>8704317</v>
      </c>
      <c r="R5620" s="2">
        <v>9369954</v>
      </c>
      <c r="S5620" s="4">
        <f t="shared" si="175"/>
        <v>0.17913182924910837</v>
      </c>
    </row>
    <row r="5621" spans="1:19" x14ac:dyDescent="0.25">
      <c r="A5621" s="10">
        <v>0</v>
      </c>
      <c r="B5621" s="1" t="s">
        <v>64</v>
      </c>
      <c r="C5621" s="1" t="s">
        <v>4801</v>
      </c>
      <c r="D5621" s="1">
        <v>2019</v>
      </c>
      <c r="E5621" s="2">
        <v>0</v>
      </c>
      <c r="F5621" s="2">
        <v>2400960</v>
      </c>
      <c r="G5621" s="2">
        <v>27095177</v>
      </c>
      <c r="H5621" s="2">
        <v>22848628</v>
      </c>
      <c r="I5621" s="2">
        <v>9667070</v>
      </c>
      <c r="J5621" s="2">
        <v>4480861</v>
      </c>
      <c r="K5621" s="2">
        <v>18180</v>
      </c>
      <c r="L5621" s="2">
        <v>12929066</v>
      </c>
      <c r="M5621" s="2">
        <v>4246549</v>
      </c>
      <c r="N5621" s="4">
        <f t="shared" si="174"/>
        <v>-8.8612080297537824E-2</v>
      </c>
      <c r="O5621" s="2">
        <v>0</v>
      </c>
      <c r="P5621" s="2">
        <v>8902075</v>
      </c>
      <c r="Q5621" s="2">
        <v>27235636</v>
      </c>
      <c r="R5621" s="2">
        <v>23244761</v>
      </c>
      <c r="S5621" s="4">
        <f t="shared" si="175"/>
        <v>0.38297124242318514</v>
      </c>
    </row>
    <row r="5622" spans="1:19" x14ac:dyDescent="0.25">
      <c r="A5622" s="10">
        <v>0</v>
      </c>
      <c r="B5622" s="1" t="s">
        <v>61</v>
      </c>
      <c r="C5622" s="1" t="s">
        <v>4388</v>
      </c>
      <c r="D5622" s="1">
        <v>2019</v>
      </c>
      <c r="E5622" s="2">
        <v>0</v>
      </c>
      <c r="F5622" s="2">
        <v>792510</v>
      </c>
      <c r="G5622" s="2">
        <v>8923329</v>
      </c>
      <c r="H5622" s="2">
        <v>8580413</v>
      </c>
      <c r="I5622" s="2">
        <v>1240577</v>
      </c>
      <c r="J5622" s="2">
        <v>2122423</v>
      </c>
      <c r="K5622" s="2">
        <v>621131</v>
      </c>
      <c r="L5622" s="2">
        <v>4939198</v>
      </c>
      <c r="M5622" s="2">
        <v>342916</v>
      </c>
      <c r="N5622" s="4">
        <f t="shared" si="174"/>
        <v>-8.8813266887279405E-2</v>
      </c>
      <c r="O5622" s="2">
        <v>18940</v>
      </c>
      <c r="P5622" s="2">
        <v>2867680</v>
      </c>
      <c r="Q5622" s="2">
        <v>5739124</v>
      </c>
      <c r="R5622" s="2">
        <v>5445086</v>
      </c>
      <c r="S5622" s="4">
        <f t="shared" si="175"/>
        <v>0.53013304105757009</v>
      </c>
    </row>
    <row r="5623" spans="1:19" x14ac:dyDescent="0.25">
      <c r="A5623" s="10">
        <v>0</v>
      </c>
      <c r="B5623" s="1" t="s">
        <v>61</v>
      </c>
      <c r="C5623" s="1" t="s">
        <v>4298</v>
      </c>
      <c r="D5623" s="1">
        <v>2019</v>
      </c>
      <c r="E5623" s="2">
        <v>0</v>
      </c>
      <c r="F5623" s="2">
        <v>1027132</v>
      </c>
      <c r="G5623" s="2">
        <v>11478267</v>
      </c>
      <c r="H5623" s="2">
        <v>11173779</v>
      </c>
      <c r="I5623" s="2">
        <v>2533060</v>
      </c>
      <c r="J5623" s="2">
        <v>3031981</v>
      </c>
      <c r="K5623" s="2">
        <v>600938</v>
      </c>
      <c r="L5623" s="2">
        <v>5312288</v>
      </c>
      <c r="M5623" s="2">
        <v>304488</v>
      </c>
      <c r="N5623" s="4">
        <f t="shared" si="174"/>
        <v>-8.9484937055393468E-2</v>
      </c>
      <c r="O5623" s="2">
        <v>14370</v>
      </c>
      <c r="P5623" s="2">
        <v>144578</v>
      </c>
      <c r="Q5623" s="2">
        <v>7118869</v>
      </c>
      <c r="R5623" s="2">
        <v>7736738</v>
      </c>
      <c r="S5623" s="4">
        <f t="shared" si="175"/>
        <v>2.054457576306707E-2</v>
      </c>
    </row>
    <row r="5624" spans="1:19" x14ac:dyDescent="0.25">
      <c r="A5624" s="10">
        <v>0</v>
      </c>
      <c r="B5624" s="1" t="s">
        <v>61</v>
      </c>
      <c r="C5624" s="1" t="s">
        <v>4359</v>
      </c>
      <c r="D5624" s="1">
        <v>2019</v>
      </c>
      <c r="E5624" s="2">
        <v>0</v>
      </c>
      <c r="F5624" s="2">
        <v>102336</v>
      </c>
      <c r="G5624" s="2">
        <v>1143504</v>
      </c>
      <c r="H5624" s="2">
        <v>1129634</v>
      </c>
      <c r="I5624" s="2">
        <v>413491</v>
      </c>
      <c r="J5624" s="2">
        <v>40865</v>
      </c>
      <c r="K5624" s="2">
        <v>44986</v>
      </c>
      <c r="L5624" s="2">
        <v>644162</v>
      </c>
      <c r="M5624" s="2">
        <v>13870</v>
      </c>
      <c r="N5624" s="4">
        <f t="shared" si="174"/>
        <v>-8.9493346765730591E-2</v>
      </c>
      <c r="O5624" s="2">
        <v>0</v>
      </c>
      <c r="P5624" s="2">
        <v>266871</v>
      </c>
      <c r="Q5624" s="2">
        <v>720674</v>
      </c>
      <c r="R5624" s="2">
        <v>736548</v>
      </c>
      <c r="S5624" s="4">
        <f t="shared" si="175"/>
        <v>0.36232669153945163</v>
      </c>
    </row>
    <row r="5625" spans="1:19" x14ac:dyDescent="0.25">
      <c r="A5625" s="10">
        <v>0</v>
      </c>
      <c r="B5625" s="1" t="s">
        <v>62</v>
      </c>
      <c r="C5625" s="1" t="s">
        <v>4645</v>
      </c>
      <c r="D5625" s="1">
        <v>2019</v>
      </c>
      <c r="E5625" s="2">
        <v>0</v>
      </c>
      <c r="F5625" s="2">
        <v>802927</v>
      </c>
      <c r="G5625" s="2">
        <v>8893310</v>
      </c>
      <c r="H5625" s="2">
        <v>10256709</v>
      </c>
      <c r="I5625" s="2">
        <v>4159438</v>
      </c>
      <c r="J5625" s="2">
        <v>0</v>
      </c>
      <c r="K5625" s="2">
        <v>0</v>
      </c>
      <c r="L5625" s="2">
        <v>4733872</v>
      </c>
      <c r="M5625" s="2">
        <v>-1363399</v>
      </c>
      <c r="N5625" s="4">
        <f t="shared" si="174"/>
        <v>-9.028438230535088E-2</v>
      </c>
      <c r="O5625" s="2">
        <v>0</v>
      </c>
      <c r="P5625" s="2">
        <v>1012272</v>
      </c>
      <c r="Q5625" s="2">
        <v>4040461</v>
      </c>
      <c r="R5625" s="2">
        <v>3843727</v>
      </c>
      <c r="S5625" s="4">
        <f t="shared" si="175"/>
        <v>0.26335689293230241</v>
      </c>
    </row>
    <row r="5626" spans="1:19" x14ac:dyDescent="0.25">
      <c r="A5626" s="10">
        <v>0</v>
      </c>
      <c r="B5626" s="1" t="s">
        <v>61</v>
      </c>
      <c r="C5626" s="1" t="s">
        <v>4283</v>
      </c>
      <c r="D5626" s="1">
        <v>2019</v>
      </c>
      <c r="E5626" s="2">
        <v>0</v>
      </c>
      <c r="F5626" s="2">
        <v>2165044</v>
      </c>
      <c r="G5626" s="2">
        <v>23881424</v>
      </c>
      <c r="H5626" s="2">
        <v>21191512</v>
      </c>
      <c r="I5626" s="2">
        <v>3102873</v>
      </c>
      <c r="J5626" s="2">
        <v>3303653</v>
      </c>
      <c r="K5626" s="2">
        <v>175320</v>
      </c>
      <c r="L5626" s="2">
        <v>17299578</v>
      </c>
      <c r="M5626" s="2">
        <v>2689912</v>
      </c>
      <c r="N5626" s="4">
        <f t="shared" si="174"/>
        <v>-9.0658078010758494E-2</v>
      </c>
      <c r="O5626" s="2">
        <v>1211465</v>
      </c>
      <c r="P5626" s="2">
        <v>1143756</v>
      </c>
      <c r="Q5626" s="2">
        <v>12963938</v>
      </c>
      <c r="R5626" s="2">
        <v>12300305</v>
      </c>
      <c r="S5626" s="4">
        <f t="shared" si="175"/>
        <v>0.19147663411598331</v>
      </c>
    </row>
    <row r="5627" spans="1:19" x14ac:dyDescent="0.25">
      <c r="A5627" s="10">
        <v>0</v>
      </c>
      <c r="B5627" s="1" t="s">
        <v>32</v>
      </c>
      <c r="C5627" s="1" t="s">
        <v>701</v>
      </c>
      <c r="D5627" s="1">
        <v>2019</v>
      </c>
      <c r="E5627" s="2">
        <v>0</v>
      </c>
      <c r="F5627" s="2">
        <v>141988</v>
      </c>
      <c r="G5627" s="2">
        <v>1556992</v>
      </c>
      <c r="H5627" s="2">
        <v>1919405</v>
      </c>
      <c r="I5627" s="2">
        <v>1125512</v>
      </c>
      <c r="J5627" s="2">
        <v>0</v>
      </c>
      <c r="K5627" s="2">
        <v>0</v>
      </c>
      <c r="L5627" s="2">
        <v>431480</v>
      </c>
      <c r="M5627" s="2">
        <v>-362413</v>
      </c>
      <c r="N5627" s="4">
        <f t="shared" si="174"/>
        <v>-9.1193789049654722E-2</v>
      </c>
      <c r="O5627" s="2">
        <v>0</v>
      </c>
      <c r="P5627" s="2">
        <v>-166382</v>
      </c>
      <c r="Q5627" s="2">
        <v>342007</v>
      </c>
      <c r="R5627" s="2">
        <v>389017</v>
      </c>
      <c r="S5627" s="4">
        <f t="shared" si="175"/>
        <v>-0.42769853245487988</v>
      </c>
    </row>
    <row r="5628" spans="1:19" x14ac:dyDescent="0.25">
      <c r="A5628" s="10">
        <v>0</v>
      </c>
      <c r="B5628" s="1" t="s">
        <v>61</v>
      </c>
      <c r="C5628" s="1" t="s">
        <v>4366</v>
      </c>
      <c r="D5628" s="1">
        <v>2019</v>
      </c>
      <c r="E5628" s="2">
        <v>0</v>
      </c>
      <c r="F5628" s="2">
        <v>2001570</v>
      </c>
      <c r="G5628" s="2">
        <v>21648671</v>
      </c>
      <c r="H5628" s="2">
        <v>17412602</v>
      </c>
      <c r="I5628" s="2">
        <v>3827998</v>
      </c>
      <c r="J5628" s="2">
        <v>6673892</v>
      </c>
      <c r="K5628" s="2">
        <v>1919374</v>
      </c>
      <c r="L5628" s="2">
        <v>9227407</v>
      </c>
      <c r="M5628" s="2">
        <v>4236069</v>
      </c>
      <c r="N5628" s="4">
        <f t="shared" si="174"/>
        <v>-9.2456945740456764E-2</v>
      </c>
      <c r="O5628" s="2">
        <v>0</v>
      </c>
      <c r="P5628" s="2">
        <v>10493283</v>
      </c>
      <c r="Q5628" s="2">
        <v>10808434</v>
      </c>
      <c r="R5628" s="2">
        <v>10024982</v>
      </c>
      <c r="S5628" s="4">
        <f t="shared" si="175"/>
        <v>1.0467134005826644</v>
      </c>
    </row>
    <row r="5629" spans="1:19" x14ac:dyDescent="0.25">
      <c r="A5629" s="10">
        <v>1</v>
      </c>
      <c r="B5629" s="1" t="s">
        <v>64</v>
      </c>
      <c r="C5629" s="1" t="s">
        <v>276</v>
      </c>
      <c r="D5629" s="1">
        <v>2019</v>
      </c>
      <c r="E5629" s="2">
        <v>1767578</v>
      </c>
      <c r="F5629" s="2">
        <v>28196661</v>
      </c>
      <c r="G5629" s="2">
        <v>282332847</v>
      </c>
      <c r="H5629" s="2">
        <v>292825426</v>
      </c>
      <c r="I5629" s="2">
        <v>169855706</v>
      </c>
      <c r="J5629" s="2">
        <v>22448401</v>
      </c>
      <c r="K5629" s="2">
        <v>13224062</v>
      </c>
      <c r="L5629" s="2">
        <v>76804678</v>
      </c>
      <c r="M5629" s="2">
        <v>-10492579</v>
      </c>
      <c r="N5629" s="4">
        <f t="shared" si="174"/>
        <v>-9.3609664198937501E-2</v>
      </c>
      <c r="O5629" s="2">
        <v>3000237</v>
      </c>
      <c r="P5629" s="2">
        <v>31302863</v>
      </c>
      <c r="Q5629" s="2">
        <v>90352537</v>
      </c>
      <c r="R5629" s="2">
        <v>96859842</v>
      </c>
      <c r="S5629" s="4">
        <f t="shared" si="175"/>
        <v>0.35415193016730295</v>
      </c>
    </row>
    <row r="5630" spans="1:19" x14ac:dyDescent="0.25">
      <c r="A5630" s="10">
        <v>0</v>
      </c>
      <c r="B5630" s="1" t="s">
        <v>61</v>
      </c>
      <c r="C5630" s="1" t="s">
        <v>4353</v>
      </c>
      <c r="D5630" s="1">
        <v>2019</v>
      </c>
      <c r="E5630" s="2">
        <v>0</v>
      </c>
      <c r="F5630" s="2">
        <v>1612374</v>
      </c>
      <c r="G5630" s="2">
        <v>17139435</v>
      </c>
      <c r="H5630" s="2">
        <v>14759245</v>
      </c>
      <c r="I5630" s="2">
        <v>2384214</v>
      </c>
      <c r="J5630" s="2">
        <v>2936787</v>
      </c>
      <c r="K5630" s="2">
        <v>1769135</v>
      </c>
      <c r="L5630" s="2">
        <v>10049299</v>
      </c>
      <c r="M5630" s="2">
        <v>2380190</v>
      </c>
      <c r="N5630" s="4">
        <f t="shared" si="174"/>
        <v>-9.407392950817807E-2</v>
      </c>
      <c r="O5630" s="2">
        <v>0</v>
      </c>
      <c r="P5630" s="2">
        <v>9049499</v>
      </c>
      <c r="Q5630" s="2">
        <v>8896918</v>
      </c>
      <c r="R5630" s="2">
        <v>8584428</v>
      </c>
      <c r="S5630" s="4">
        <f t="shared" si="175"/>
        <v>1.0541761198299993</v>
      </c>
    </row>
    <row r="5631" spans="1:19" x14ac:dyDescent="0.25">
      <c r="A5631" s="10">
        <v>0</v>
      </c>
      <c r="B5631" s="1" t="s">
        <v>64</v>
      </c>
      <c r="C5631" s="1" t="s">
        <v>3745</v>
      </c>
      <c r="D5631" s="1">
        <v>2019</v>
      </c>
      <c r="E5631" s="2">
        <v>0</v>
      </c>
      <c r="F5631" s="2">
        <v>1315615</v>
      </c>
      <c r="G5631" s="2">
        <v>13557938</v>
      </c>
      <c r="H5631" s="2">
        <v>11092347</v>
      </c>
      <c r="I5631" s="2">
        <v>2938552</v>
      </c>
      <c r="J5631" s="2">
        <v>1557719</v>
      </c>
      <c r="K5631" s="2">
        <v>1826565</v>
      </c>
      <c r="L5631" s="2">
        <v>7235102</v>
      </c>
      <c r="M5631" s="2">
        <v>2465591</v>
      </c>
      <c r="N5631" s="4">
        <f t="shared" si="174"/>
        <v>-9.7036511009269993E-2</v>
      </c>
      <c r="O5631" s="2">
        <v>0</v>
      </c>
      <c r="P5631" s="2">
        <v>6386507</v>
      </c>
      <c r="Q5631" s="2">
        <v>8848588</v>
      </c>
      <c r="R5631" s="2">
        <v>9693768</v>
      </c>
      <c r="S5631" s="4">
        <f t="shared" si="175"/>
        <v>0.65882606227010998</v>
      </c>
    </row>
    <row r="5632" spans="1:19" x14ac:dyDescent="0.25">
      <c r="A5632" s="10">
        <v>0</v>
      </c>
      <c r="B5632" s="1" t="s">
        <v>61</v>
      </c>
      <c r="C5632" s="1" t="s">
        <v>3701</v>
      </c>
      <c r="D5632" s="1">
        <v>2019</v>
      </c>
      <c r="E5632" s="2">
        <v>78521</v>
      </c>
      <c r="F5632" s="2">
        <v>1844060</v>
      </c>
      <c r="G5632" s="2">
        <v>17975564</v>
      </c>
      <c r="H5632" s="2">
        <v>16263539</v>
      </c>
      <c r="I5632" s="2">
        <v>4793852</v>
      </c>
      <c r="J5632" s="2">
        <v>4233882</v>
      </c>
      <c r="K5632" s="2">
        <v>249182</v>
      </c>
      <c r="L5632" s="2">
        <v>8698648</v>
      </c>
      <c r="M5632" s="2">
        <v>1712025</v>
      </c>
      <c r="N5632" s="4">
        <f t="shared" si="174"/>
        <v>-9.8218837528547084E-2</v>
      </c>
      <c r="O5632" s="2">
        <v>235527</v>
      </c>
      <c r="P5632" s="2">
        <v>2832709</v>
      </c>
      <c r="Q5632" s="2">
        <v>10374608</v>
      </c>
      <c r="R5632" s="2">
        <v>10071619</v>
      </c>
      <c r="S5632" s="4">
        <f t="shared" si="175"/>
        <v>0.30464178599289748</v>
      </c>
    </row>
    <row r="5633" spans="1:19" x14ac:dyDescent="0.25">
      <c r="A5633" s="10">
        <v>0</v>
      </c>
      <c r="B5633" s="1" t="s">
        <v>32</v>
      </c>
      <c r="C5633" s="1" t="s">
        <v>2301</v>
      </c>
      <c r="D5633" s="1">
        <v>2019</v>
      </c>
      <c r="E5633" s="2">
        <v>0</v>
      </c>
      <c r="F5633" s="2">
        <v>90604</v>
      </c>
      <c r="G5633" s="2">
        <v>905369</v>
      </c>
      <c r="H5633" s="2">
        <v>919192</v>
      </c>
      <c r="I5633" s="2">
        <v>336824</v>
      </c>
      <c r="J5633" s="2">
        <v>0</v>
      </c>
      <c r="K5633" s="2">
        <v>0</v>
      </c>
      <c r="L5633" s="2">
        <v>568545</v>
      </c>
      <c r="M5633" s="2">
        <v>-13823</v>
      </c>
      <c r="N5633" s="4">
        <f t="shared" si="174"/>
        <v>-0.10007411342778469</v>
      </c>
      <c r="O5633" s="2">
        <v>0</v>
      </c>
      <c r="P5633" s="2">
        <v>58046</v>
      </c>
      <c r="Q5633" s="2">
        <v>524380</v>
      </c>
      <c r="R5633" s="2">
        <v>578735</v>
      </c>
      <c r="S5633" s="4">
        <f t="shared" si="175"/>
        <v>0.10029806388070533</v>
      </c>
    </row>
    <row r="5634" spans="1:19" x14ac:dyDescent="0.25">
      <c r="A5634" s="10">
        <v>0</v>
      </c>
      <c r="B5634" s="1" t="s">
        <v>24</v>
      </c>
      <c r="C5634" s="1" t="s">
        <v>715</v>
      </c>
      <c r="D5634" s="1">
        <v>2019</v>
      </c>
      <c r="E5634" s="2">
        <v>0</v>
      </c>
      <c r="F5634" s="2">
        <v>806751</v>
      </c>
      <c r="G5634" s="2">
        <v>8046470</v>
      </c>
      <c r="H5634" s="2">
        <v>7431083</v>
      </c>
      <c r="I5634" s="2">
        <v>241236</v>
      </c>
      <c r="J5634" s="2">
        <v>680165</v>
      </c>
      <c r="K5634" s="2">
        <v>0</v>
      </c>
      <c r="L5634" s="2">
        <v>7125069</v>
      </c>
      <c r="M5634" s="2">
        <v>615387</v>
      </c>
      <c r="N5634" s="4">
        <f t="shared" ref="N5634:N5699" si="176">(E5634-F5634)/G5634</f>
        <v>-0.10026148112153528</v>
      </c>
      <c r="O5634" s="2">
        <v>200000</v>
      </c>
      <c r="P5634" s="2">
        <v>1563164</v>
      </c>
      <c r="Q5634" s="2">
        <v>7762035</v>
      </c>
      <c r="R5634" s="2">
        <v>7165625</v>
      </c>
      <c r="S5634" s="4">
        <f t="shared" ref="S5634:S5697" si="177">(O5634+P5634)/R5634</f>
        <v>0.24605864805931094</v>
      </c>
    </row>
    <row r="5635" spans="1:19" x14ac:dyDescent="0.25">
      <c r="A5635" s="10">
        <v>0</v>
      </c>
      <c r="B5635" s="1" t="s">
        <v>61</v>
      </c>
      <c r="C5635" s="1" t="s">
        <v>4387</v>
      </c>
      <c r="D5635" s="1">
        <v>2019</v>
      </c>
      <c r="E5635" s="2">
        <v>0</v>
      </c>
      <c r="F5635" s="2">
        <v>2850859</v>
      </c>
      <c r="G5635" s="2">
        <v>28362408</v>
      </c>
      <c r="H5635" s="2">
        <v>23865428</v>
      </c>
      <c r="I5635" s="2">
        <v>5159990</v>
      </c>
      <c r="J5635" s="2">
        <v>6446931</v>
      </c>
      <c r="K5635" s="2">
        <v>0</v>
      </c>
      <c r="L5635" s="2">
        <v>16755487</v>
      </c>
      <c r="M5635" s="2">
        <v>4496980</v>
      </c>
      <c r="N5635" s="4">
        <f t="shared" si="176"/>
        <v>-0.10051540757752303</v>
      </c>
      <c r="O5635" s="2">
        <v>3024219</v>
      </c>
      <c r="P5635" s="2">
        <v>2724340</v>
      </c>
      <c r="Q5635" s="2">
        <v>12803383</v>
      </c>
      <c r="R5635" s="2">
        <v>13410566</v>
      </c>
      <c r="S5635" s="4">
        <f t="shared" si="177"/>
        <v>0.42865893952574408</v>
      </c>
    </row>
    <row r="5636" spans="1:19" x14ac:dyDescent="0.25">
      <c r="A5636" s="10">
        <v>0</v>
      </c>
      <c r="B5636" s="1" t="s">
        <v>28</v>
      </c>
      <c r="C5636" s="1" t="s">
        <v>1146</v>
      </c>
      <c r="D5636" s="1">
        <v>2019</v>
      </c>
      <c r="E5636" s="2">
        <v>0</v>
      </c>
      <c r="F5636" s="2">
        <v>904230</v>
      </c>
      <c r="G5636" s="2">
        <v>8906784</v>
      </c>
      <c r="H5636" s="2">
        <v>7780129</v>
      </c>
      <c r="I5636" s="2">
        <v>4257799</v>
      </c>
      <c r="J5636" s="2">
        <v>15493</v>
      </c>
      <c r="K5636" s="2">
        <v>942029</v>
      </c>
      <c r="L5636" s="2">
        <v>3691463</v>
      </c>
      <c r="M5636" s="2">
        <v>1126655</v>
      </c>
      <c r="N5636" s="4">
        <f t="shared" si="176"/>
        <v>-0.10152149193244162</v>
      </c>
      <c r="O5636" s="2">
        <v>0</v>
      </c>
      <c r="P5636" s="2">
        <v>3290286</v>
      </c>
      <c r="Q5636" s="2">
        <v>4273085</v>
      </c>
      <c r="R5636" s="2">
        <v>4761251</v>
      </c>
      <c r="S5636" s="4">
        <f t="shared" si="177"/>
        <v>0.69105493493201686</v>
      </c>
    </row>
    <row r="5637" spans="1:19" x14ac:dyDescent="0.25">
      <c r="A5637" s="10">
        <v>0</v>
      </c>
      <c r="B5637" s="1" t="s">
        <v>61</v>
      </c>
      <c r="C5637" s="1" t="s">
        <v>4297</v>
      </c>
      <c r="D5637" s="1">
        <v>2019</v>
      </c>
      <c r="E5637" s="2">
        <v>0</v>
      </c>
      <c r="F5637" s="2">
        <v>739529</v>
      </c>
      <c r="G5637" s="2">
        <v>7270325</v>
      </c>
      <c r="H5637" s="2">
        <v>5973195</v>
      </c>
      <c r="I5637" s="2">
        <v>3194812</v>
      </c>
      <c r="J5637" s="2">
        <v>344122</v>
      </c>
      <c r="K5637" s="2">
        <v>393509</v>
      </c>
      <c r="L5637" s="2">
        <v>3337882</v>
      </c>
      <c r="M5637" s="2">
        <v>1297130</v>
      </c>
      <c r="N5637" s="4">
        <f t="shared" si="176"/>
        <v>-0.10171883650318246</v>
      </c>
      <c r="O5637" s="2">
        <v>0</v>
      </c>
      <c r="P5637" s="2">
        <v>1962330</v>
      </c>
      <c r="Q5637" s="2">
        <v>3616625</v>
      </c>
      <c r="R5637" s="2">
        <v>3348124</v>
      </c>
      <c r="S5637" s="4">
        <f t="shared" si="177"/>
        <v>0.58609836433776052</v>
      </c>
    </row>
    <row r="5638" spans="1:19" x14ac:dyDescent="0.25">
      <c r="A5638" s="10">
        <v>0</v>
      </c>
      <c r="B5638" s="1" t="s">
        <v>61</v>
      </c>
      <c r="C5638" s="1" t="s">
        <v>4328</v>
      </c>
      <c r="D5638" s="1">
        <v>2019</v>
      </c>
      <c r="E5638" s="2">
        <v>0</v>
      </c>
      <c r="F5638" s="2">
        <v>5500988</v>
      </c>
      <c r="G5638" s="2">
        <v>53435528</v>
      </c>
      <c r="H5638" s="2">
        <v>40423904</v>
      </c>
      <c r="I5638" s="2">
        <v>13874185</v>
      </c>
      <c r="J5638" s="2">
        <v>1428664</v>
      </c>
      <c r="K5638" s="2">
        <v>477740</v>
      </c>
      <c r="L5638" s="2">
        <v>37654939</v>
      </c>
      <c r="M5638" s="2">
        <v>13011624</v>
      </c>
      <c r="N5638" s="4">
        <f t="shared" si="176"/>
        <v>-0.1029462645152491</v>
      </c>
      <c r="O5638" s="2">
        <v>0</v>
      </c>
      <c r="P5638" s="2">
        <v>18675148</v>
      </c>
      <c r="Q5638" s="2">
        <v>26070877</v>
      </c>
      <c r="R5638" s="2">
        <v>19441211</v>
      </c>
      <c r="S5638" s="4">
        <f t="shared" si="177"/>
        <v>0.96059592172524644</v>
      </c>
    </row>
    <row r="5639" spans="1:19" x14ac:dyDescent="0.25">
      <c r="A5639" s="10">
        <v>1</v>
      </c>
      <c r="B5639" s="1" t="s">
        <v>27</v>
      </c>
      <c r="C5639" s="1" t="s">
        <v>271</v>
      </c>
      <c r="D5639" s="1">
        <v>2019</v>
      </c>
      <c r="E5639" s="2">
        <v>0</v>
      </c>
      <c r="F5639" s="2">
        <v>404074</v>
      </c>
      <c r="G5639" s="2">
        <v>3835331</v>
      </c>
      <c r="H5639" s="2">
        <v>2914638</v>
      </c>
      <c r="I5639" s="2">
        <v>1551515</v>
      </c>
      <c r="J5639" s="2">
        <v>45506</v>
      </c>
      <c r="K5639" s="2">
        <v>891647</v>
      </c>
      <c r="L5639" s="2">
        <v>1346663</v>
      </c>
      <c r="M5639" s="2">
        <v>920693</v>
      </c>
      <c r="N5639" s="4">
        <f t="shared" si="176"/>
        <v>-0.10535570463149074</v>
      </c>
      <c r="O5639" s="2">
        <v>76250</v>
      </c>
      <c r="P5639" s="2">
        <v>1325425</v>
      </c>
      <c r="Q5639" s="2">
        <v>2377873</v>
      </c>
      <c r="R5639" s="2">
        <v>1973773</v>
      </c>
      <c r="S5639" s="4">
        <f t="shared" si="177"/>
        <v>0.71015005271629517</v>
      </c>
    </row>
    <row r="5640" spans="1:19" x14ac:dyDescent="0.25">
      <c r="A5640" s="10">
        <v>0</v>
      </c>
      <c r="B5640" s="1" t="s">
        <v>61</v>
      </c>
      <c r="C5640" s="1" t="s">
        <v>4271</v>
      </c>
      <c r="D5640" s="1">
        <v>2019</v>
      </c>
      <c r="E5640" s="2">
        <v>0</v>
      </c>
      <c r="F5640" s="2">
        <v>1172025</v>
      </c>
      <c r="G5640" s="2">
        <v>10803577</v>
      </c>
      <c r="H5640" s="2">
        <v>8684077</v>
      </c>
      <c r="I5640" s="2">
        <v>1745917</v>
      </c>
      <c r="J5640" s="2">
        <v>2302006</v>
      </c>
      <c r="K5640" s="2">
        <v>255935</v>
      </c>
      <c r="L5640" s="2">
        <v>6499719</v>
      </c>
      <c r="M5640" s="2">
        <v>2119500</v>
      </c>
      <c r="N5640" s="4">
        <f t="shared" si="176"/>
        <v>-0.10848490273175264</v>
      </c>
      <c r="O5640" s="2">
        <v>0</v>
      </c>
      <c r="P5640" s="2">
        <v>751672</v>
      </c>
      <c r="Q5640" s="2">
        <v>5703364</v>
      </c>
      <c r="R5640" s="2">
        <v>5094154</v>
      </c>
      <c r="S5640" s="4">
        <f t="shared" si="177"/>
        <v>0.14755580612600247</v>
      </c>
    </row>
    <row r="5641" spans="1:19" x14ac:dyDescent="0.25">
      <c r="A5641" s="10">
        <v>0</v>
      </c>
      <c r="B5641" s="1" t="s">
        <v>32</v>
      </c>
      <c r="C5641" s="1" t="s">
        <v>1436</v>
      </c>
      <c r="D5641" s="1">
        <v>2019</v>
      </c>
      <c r="E5641" s="2">
        <v>0</v>
      </c>
      <c r="F5641" s="2">
        <v>765925</v>
      </c>
      <c r="G5641" s="2">
        <v>6972460</v>
      </c>
      <c r="H5641" s="2">
        <v>6049146</v>
      </c>
      <c r="I5641" s="2">
        <v>0</v>
      </c>
      <c r="J5641" s="2">
        <v>0</v>
      </c>
      <c r="K5641" s="2">
        <v>0</v>
      </c>
      <c r="L5641" s="2">
        <v>6972460</v>
      </c>
      <c r="M5641" s="2">
        <v>923314</v>
      </c>
      <c r="N5641" s="4">
        <f t="shared" si="176"/>
        <v>-0.10985003858035758</v>
      </c>
      <c r="O5641" s="2">
        <v>271500</v>
      </c>
      <c r="P5641" s="2">
        <v>1977987</v>
      </c>
      <c r="Q5641" s="2">
        <v>2842936</v>
      </c>
      <c r="R5641" s="2">
        <v>2671421</v>
      </c>
      <c r="S5641" s="4">
        <f t="shared" si="177"/>
        <v>0.84205634379605465</v>
      </c>
    </row>
    <row r="5642" spans="1:19" x14ac:dyDescent="0.25">
      <c r="A5642" s="10">
        <v>0</v>
      </c>
      <c r="B5642" s="1" t="s">
        <v>61</v>
      </c>
      <c r="C5642" s="1" t="s">
        <v>4440</v>
      </c>
      <c r="D5642" s="1">
        <v>2019</v>
      </c>
      <c r="E5642" s="2">
        <v>0</v>
      </c>
      <c r="F5642" s="2">
        <v>9644175</v>
      </c>
      <c r="G5642" s="2">
        <v>87668063</v>
      </c>
      <c r="H5642" s="2">
        <v>82601500</v>
      </c>
      <c r="I5642" s="2">
        <v>18187803</v>
      </c>
      <c r="J5642" s="2">
        <v>6036680</v>
      </c>
      <c r="K5642" s="2">
        <v>1996615</v>
      </c>
      <c r="L5642" s="2">
        <v>61446965</v>
      </c>
      <c r="M5642" s="2">
        <v>5066563</v>
      </c>
      <c r="N5642" s="4">
        <f t="shared" si="176"/>
        <v>-0.11000784858221403</v>
      </c>
      <c r="O5642" s="2">
        <v>80238</v>
      </c>
      <c r="P5642" s="2">
        <v>29355642</v>
      </c>
      <c r="Q5642" s="2">
        <v>51157308</v>
      </c>
      <c r="R5642" s="2">
        <v>49003831</v>
      </c>
      <c r="S5642" s="4">
        <f t="shared" si="177"/>
        <v>0.60068528111608255</v>
      </c>
    </row>
    <row r="5643" spans="1:19" x14ac:dyDescent="0.25">
      <c r="A5643" s="10">
        <v>0</v>
      </c>
      <c r="B5643" s="1" t="s">
        <v>61</v>
      </c>
      <c r="C5643" s="1" t="s">
        <v>2417</v>
      </c>
      <c r="D5643" s="1">
        <v>2019</v>
      </c>
      <c r="E5643" s="2">
        <v>0</v>
      </c>
      <c r="F5643" s="2">
        <v>1820275</v>
      </c>
      <c r="G5643" s="2">
        <v>16308136</v>
      </c>
      <c r="H5643" s="2">
        <v>12356653</v>
      </c>
      <c r="I5643" s="2">
        <v>2336407</v>
      </c>
      <c r="J5643" s="2">
        <v>3514994</v>
      </c>
      <c r="K5643" s="2">
        <v>1330062</v>
      </c>
      <c r="L5643" s="2">
        <v>9126673</v>
      </c>
      <c r="M5643" s="2">
        <v>3951483</v>
      </c>
      <c r="N5643" s="4">
        <f t="shared" si="176"/>
        <v>-0.11161759995133717</v>
      </c>
      <c r="O5643" s="2">
        <v>38025</v>
      </c>
      <c r="P5643" s="2">
        <v>2264295</v>
      </c>
      <c r="Q5643" s="2">
        <v>6978947</v>
      </c>
      <c r="R5643" s="2">
        <v>6524656</v>
      </c>
      <c r="S5643" s="4">
        <f t="shared" si="177"/>
        <v>0.35286458014031696</v>
      </c>
    </row>
    <row r="5644" spans="1:19" x14ac:dyDescent="0.25">
      <c r="A5644" s="10">
        <v>0</v>
      </c>
      <c r="B5644" s="1" t="s">
        <v>61</v>
      </c>
      <c r="C5644" s="1" t="s">
        <v>1183</v>
      </c>
      <c r="D5644" s="1">
        <v>2019</v>
      </c>
      <c r="E5644" s="2">
        <v>0</v>
      </c>
      <c r="F5644" s="2">
        <v>3284112</v>
      </c>
      <c r="G5644" s="2">
        <v>28621209</v>
      </c>
      <c r="H5644" s="2">
        <v>26346754</v>
      </c>
      <c r="I5644" s="2">
        <v>6438292</v>
      </c>
      <c r="J5644" s="2">
        <v>2952560</v>
      </c>
      <c r="K5644" s="2">
        <v>2130629</v>
      </c>
      <c r="L5644" s="2">
        <v>17099728</v>
      </c>
      <c r="M5644" s="2">
        <v>2274455</v>
      </c>
      <c r="N5644" s="4">
        <f t="shared" si="176"/>
        <v>-0.11474399980797458</v>
      </c>
      <c r="O5644" s="2">
        <v>224569</v>
      </c>
      <c r="P5644" s="2">
        <v>6769273</v>
      </c>
      <c r="Q5644" s="2">
        <v>18123628</v>
      </c>
      <c r="R5644" s="2">
        <v>17317141</v>
      </c>
      <c r="S5644" s="4">
        <f t="shared" si="177"/>
        <v>0.40386816738398101</v>
      </c>
    </row>
    <row r="5645" spans="1:19" x14ac:dyDescent="0.25">
      <c r="A5645" s="10">
        <v>0</v>
      </c>
      <c r="B5645" s="1" t="s">
        <v>42</v>
      </c>
      <c r="C5645" s="1" t="s">
        <v>3595</v>
      </c>
      <c r="D5645" s="1">
        <v>2019</v>
      </c>
      <c r="E5645" s="2">
        <v>0</v>
      </c>
      <c r="F5645" s="2">
        <v>8507309</v>
      </c>
      <c r="G5645" s="2">
        <v>73582596</v>
      </c>
      <c r="H5645" s="2">
        <v>67249878</v>
      </c>
      <c r="I5645" s="2">
        <v>25749208</v>
      </c>
      <c r="J5645" s="2">
        <v>1129694</v>
      </c>
      <c r="K5645" s="2">
        <v>5117281</v>
      </c>
      <c r="L5645" s="2">
        <v>41586411</v>
      </c>
      <c r="M5645" s="2">
        <v>6332718</v>
      </c>
      <c r="N5645" s="4">
        <f t="shared" si="176"/>
        <v>-0.11561577686114798</v>
      </c>
      <c r="O5645" s="2">
        <v>71189</v>
      </c>
      <c r="P5645" s="2">
        <v>1958716</v>
      </c>
      <c r="Q5645" s="2">
        <v>22804664</v>
      </c>
      <c r="R5645" s="2">
        <v>24754018</v>
      </c>
      <c r="S5645" s="4">
        <f t="shared" si="177"/>
        <v>8.2003050979440995E-2</v>
      </c>
    </row>
    <row r="5646" spans="1:19" x14ac:dyDescent="0.25">
      <c r="A5646" s="10">
        <v>0</v>
      </c>
      <c r="B5646" s="1" t="s">
        <v>61</v>
      </c>
      <c r="C5646" s="1" t="s">
        <v>783</v>
      </c>
      <c r="D5646" s="1">
        <v>2019</v>
      </c>
      <c r="E5646" s="2">
        <v>0</v>
      </c>
      <c r="F5646" s="2">
        <v>354304</v>
      </c>
      <c r="G5646" s="2">
        <v>3039407</v>
      </c>
      <c r="H5646" s="2">
        <v>2830796</v>
      </c>
      <c r="I5646" s="2">
        <v>1720983</v>
      </c>
      <c r="J5646" s="2">
        <v>89393</v>
      </c>
      <c r="K5646" s="2">
        <v>0</v>
      </c>
      <c r="L5646" s="2">
        <v>1229031</v>
      </c>
      <c r="M5646" s="2">
        <v>208611</v>
      </c>
      <c r="N5646" s="4">
        <f t="shared" si="176"/>
        <v>-0.11657010726105455</v>
      </c>
      <c r="O5646" s="2">
        <v>0</v>
      </c>
      <c r="P5646" s="2">
        <v>1078020</v>
      </c>
      <c r="Q5646" s="2">
        <v>1425617</v>
      </c>
      <c r="R5646" s="2">
        <v>1298402</v>
      </c>
      <c r="S5646" s="4">
        <f t="shared" si="177"/>
        <v>0.83026674327365479</v>
      </c>
    </row>
    <row r="5647" spans="1:19" x14ac:dyDescent="0.25">
      <c r="A5647" s="10">
        <v>0</v>
      </c>
      <c r="B5647" s="1" t="s">
        <v>61</v>
      </c>
      <c r="C5647" s="1" t="s">
        <v>2144</v>
      </c>
      <c r="D5647" s="1">
        <v>2019</v>
      </c>
      <c r="E5647" s="2">
        <v>0</v>
      </c>
      <c r="F5647" s="2">
        <v>1279990</v>
      </c>
      <c r="G5647" s="2">
        <v>10968216</v>
      </c>
      <c r="H5647" s="2">
        <v>8630136</v>
      </c>
      <c r="I5647" s="2">
        <v>2587224</v>
      </c>
      <c r="J5647" s="2">
        <v>2628083</v>
      </c>
      <c r="K5647" s="2">
        <v>1001468</v>
      </c>
      <c r="L5647" s="2">
        <v>4751441</v>
      </c>
      <c r="M5647" s="2">
        <v>2338080</v>
      </c>
      <c r="N5647" s="4">
        <f t="shared" si="176"/>
        <v>-0.11669992640553395</v>
      </c>
      <c r="O5647" s="2">
        <v>0</v>
      </c>
      <c r="P5647" s="2">
        <v>800490</v>
      </c>
      <c r="Q5647" s="2">
        <v>5696056</v>
      </c>
      <c r="R5647" s="2">
        <v>4992046</v>
      </c>
      <c r="S5647" s="4">
        <f t="shared" si="177"/>
        <v>0.16035308969508694</v>
      </c>
    </row>
    <row r="5648" spans="1:19" x14ac:dyDescent="0.25">
      <c r="A5648" s="10">
        <v>0</v>
      </c>
      <c r="B5648" s="1" t="s">
        <v>32</v>
      </c>
      <c r="C5648" s="1" t="s">
        <v>2040</v>
      </c>
      <c r="D5648" s="1">
        <v>2019</v>
      </c>
      <c r="E5648" s="2">
        <v>0</v>
      </c>
      <c r="F5648" s="2">
        <v>121006</v>
      </c>
      <c r="G5648" s="2">
        <v>1003352</v>
      </c>
      <c r="H5648" s="2">
        <v>1101194</v>
      </c>
      <c r="I5648" s="2">
        <v>22031</v>
      </c>
      <c r="J5648" s="2">
        <v>31609</v>
      </c>
      <c r="K5648" s="2">
        <v>15000</v>
      </c>
      <c r="L5648" s="2">
        <v>934712</v>
      </c>
      <c r="M5648" s="2">
        <v>-97842</v>
      </c>
      <c r="N5648" s="4">
        <f t="shared" si="176"/>
        <v>-0.1206017429576061</v>
      </c>
      <c r="O5648" s="2">
        <v>0</v>
      </c>
      <c r="P5648" s="2">
        <v>104454</v>
      </c>
      <c r="Q5648" s="2">
        <v>467036</v>
      </c>
      <c r="R5648" s="2">
        <v>564287</v>
      </c>
      <c r="S5648" s="4">
        <f t="shared" si="177"/>
        <v>0.18510793266546988</v>
      </c>
    </row>
    <row r="5649" spans="1:19" x14ac:dyDescent="0.25">
      <c r="A5649" s="10">
        <v>0</v>
      </c>
      <c r="B5649" s="1" t="s">
        <v>61</v>
      </c>
      <c r="C5649" s="1" t="s">
        <v>1511</v>
      </c>
      <c r="D5649" s="1">
        <v>2019</v>
      </c>
      <c r="E5649" s="2">
        <v>0</v>
      </c>
      <c r="F5649" s="2">
        <v>482945</v>
      </c>
      <c r="G5649" s="2">
        <v>3999783</v>
      </c>
      <c r="H5649" s="2">
        <v>2924248</v>
      </c>
      <c r="I5649" s="2">
        <v>1574719</v>
      </c>
      <c r="J5649" s="2">
        <v>96804</v>
      </c>
      <c r="K5649" s="2">
        <v>25954</v>
      </c>
      <c r="L5649" s="2">
        <v>2302306</v>
      </c>
      <c r="M5649" s="2">
        <v>1075535</v>
      </c>
      <c r="N5649" s="4">
        <f t="shared" si="176"/>
        <v>-0.12074280029691611</v>
      </c>
      <c r="O5649" s="2">
        <v>0</v>
      </c>
      <c r="P5649" s="2">
        <v>3425275</v>
      </c>
      <c r="Q5649" s="2">
        <v>2409712</v>
      </c>
      <c r="R5649" s="2">
        <v>1793650</v>
      </c>
      <c r="S5649" s="4">
        <f t="shared" si="177"/>
        <v>1.909667437905946</v>
      </c>
    </row>
    <row r="5650" spans="1:19" x14ac:dyDescent="0.25">
      <c r="A5650" s="10">
        <v>0</v>
      </c>
      <c r="B5650" s="1" t="s">
        <v>42</v>
      </c>
      <c r="C5650" s="1" t="s">
        <v>3605</v>
      </c>
      <c r="D5650" s="1">
        <v>2019</v>
      </c>
      <c r="E5650" s="2">
        <v>0</v>
      </c>
      <c r="F5650" s="2">
        <v>22186908</v>
      </c>
      <c r="G5650" s="2">
        <v>180913365</v>
      </c>
      <c r="H5650" s="2">
        <v>142805154</v>
      </c>
      <c r="I5650" s="2">
        <v>60400871</v>
      </c>
      <c r="J5650" s="2">
        <v>1501881</v>
      </c>
      <c r="K5650" s="2">
        <v>12628765</v>
      </c>
      <c r="L5650" s="2">
        <v>106381848</v>
      </c>
      <c r="M5650" s="2">
        <v>38108211</v>
      </c>
      <c r="N5650" s="4">
        <f t="shared" si="176"/>
        <v>-0.12263830259306713</v>
      </c>
      <c r="O5650" s="2">
        <v>0</v>
      </c>
      <c r="P5650" s="2">
        <v>30549334</v>
      </c>
      <c r="Q5650" s="2">
        <v>75716437</v>
      </c>
      <c r="R5650" s="2">
        <v>70496819</v>
      </c>
      <c r="S5650" s="4">
        <f t="shared" si="177"/>
        <v>0.43334343922666924</v>
      </c>
    </row>
    <row r="5651" spans="1:19" x14ac:dyDescent="0.25">
      <c r="A5651" s="10">
        <v>0</v>
      </c>
      <c r="B5651" s="1" t="s">
        <v>61</v>
      </c>
      <c r="C5651" s="1" t="s">
        <v>4456</v>
      </c>
      <c r="D5651" s="1">
        <v>2019</v>
      </c>
      <c r="E5651" s="2">
        <v>0</v>
      </c>
      <c r="F5651" s="2">
        <v>178719</v>
      </c>
      <c r="G5651" s="2">
        <v>1441100</v>
      </c>
      <c r="H5651" s="2">
        <v>1259776</v>
      </c>
      <c r="I5651" s="2">
        <v>221902</v>
      </c>
      <c r="J5651" s="2">
        <v>81774</v>
      </c>
      <c r="K5651" s="2">
        <v>1600</v>
      </c>
      <c r="L5651" s="2">
        <v>1135824</v>
      </c>
      <c r="M5651" s="2">
        <v>181324</v>
      </c>
      <c r="N5651" s="4">
        <f t="shared" si="176"/>
        <v>-0.12401568246478385</v>
      </c>
      <c r="O5651" s="2">
        <v>0</v>
      </c>
      <c r="P5651" s="2">
        <v>1074045</v>
      </c>
      <c r="Q5651" s="2">
        <v>1347790</v>
      </c>
      <c r="R5651" s="2">
        <v>1156978</v>
      </c>
      <c r="S5651" s="4">
        <f t="shared" si="177"/>
        <v>0.92831929388458556</v>
      </c>
    </row>
    <row r="5652" spans="1:19" x14ac:dyDescent="0.25">
      <c r="A5652" s="10">
        <v>0</v>
      </c>
      <c r="B5652" s="1" t="s">
        <v>32</v>
      </c>
      <c r="C5652" s="1" t="s">
        <v>1558</v>
      </c>
      <c r="D5652" s="1">
        <v>2019</v>
      </c>
      <c r="E5652" s="2">
        <v>0</v>
      </c>
      <c r="F5652" s="2">
        <v>61839</v>
      </c>
      <c r="G5652" s="2">
        <v>488727</v>
      </c>
      <c r="H5652" s="2">
        <v>451894</v>
      </c>
      <c r="I5652" s="2">
        <v>222284</v>
      </c>
      <c r="J5652" s="2">
        <v>0</v>
      </c>
      <c r="K5652" s="2">
        <v>0</v>
      </c>
      <c r="L5652" s="2">
        <v>266443</v>
      </c>
      <c r="M5652" s="2">
        <v>36833</v>
      </c>
      <c r="N5652" s="4">
        <f t="shared" si="176"/>
        <v>-0.12653076257297019</v>
      </c>
      <c r="O5652" s="2">
        <v>0</v>
      </c>
      <c r="P5652" s="2">
        <v>497293</v>
      </c>
      <c r="Q5652" s="2">
        <v>253325</v>
      </c>
      <c r="R5652" s="2">
        <v>155106</v>
      </c>
      <c r="S5652" s="4">
        <f t="shared" si="177"/>
        <v>3.2061493430299279</v>
      </c>
    </row>
    <row r="5653" spans="1:19" x14ac:dyDescent="0.25">
      <c r="A5653" s="10">
        <v>0</v>
      </c>
      <c r="B5653" s="1" t="s">
        <v>32</v>
      </c>
      <c r="C5653" s="1" t="s">
        <v>1548</v>
      </c>
      <c r="D5653" s="1">
        <v>2019</v>
      </c>
      <c r="E5653" s="2">
        <v>0</v>
      </c>
      <c r="F5653" s="2">
        <v>85899</v>
      </c>
      <c r="G5653" s="2">
        <v>676409</v>
      </c>
      <c r="H5653" s="2">
        <v>610055</v>
      </c>
      <c r="I5653" s="2">
        <v>286334</v>
      </c>
      <c r="J5653" s="2">
        <v>0</v>
      </c>
      <c r="K5653" s="2">
        <v>0</v>
      </c>
      <c r="L5653" s="2">
        <v>390075</v>
      </c>
      <c r="M5653" s="2">
        <v>66354</v>
      </c>
      <c r="N5653" s="4">
        <f t="shared" si="176"/>
        <v>-0.12699269229120252</v>
      </c>
      <c r="O5653" s="2">
        <v>0</v>
      </c>
      <c r="P5653" s="2">
        <v>477407</v>
      </c>
      <c r="Q5653" s="2">
        <v>409684</v>
      </c>
      <c r="R5653" s="2">
        <v>352090</v>
      </c>
      <c r="S5653" s="4">
        <f t="shared" si="177"/>
        <v>1.3559232014541736</v>
      </c>
    </row>
    <row r="5654" spans="1:19" x14ac:dyDescent="0.25">
      <c r="A5654" s="10">
        <v>0</v>
      </c>
      <c r="B5654" s="1" t="s">
        <v>40</v>
      </c>
      <c r="C5654" s="1" t="s">
        <v>1362</v>
      </c>
      <c r="D5654" s="1">
        <v>2019</v>
      </c>
      <c r="E5654" s="2">
        <v>0</v>
      </c>
      <c r="F5654" s="2">
        <v>34151</v>
      </c>
      <c r="G5654" s="2">
        <v>267053</v>
      </c>
      <c r="H5654" s="2">
        <v>276327</v>
      </c>
      <c r="I5654" s="2">
        <v>135041</v>
      </c>
      <c r="J5654" s="2">
        <v>57201</v>
      </c>
      <c r="K5654" s="2">
        <v>1105</v>
      </c>
      <c r="L5654" s="2">
        <v>73706</v>
      </c>
      <c r="M5654" s="2">
        <v>-9274</v>
      </c>
      <c r="N5654" s="4">
        <f t="shared" si="176"/>
        <v>-0.12788098242670931</v>
      </c>
      <c r="O5654" s="2">
        <v>0</v>
      </c>
      <c r="P5654" s="2">
        <v>0</v>
      </c>
      <c r="Q5654" s="2">
        <v>89183</v>
      </c>
      <c r="R5654" s="2">
        <v>67647</v>
      </c>
      <c r="S5654" s="4">
        <f t="shared" si="177"/>
        <v>0</v>
      </c>
    </row>
    <row r="5655" spans="1:19" x14ac:dyDescent="0.25">
      <c r="A5655" s="10">
        <v>0</v>
      </c>
      <c r="B5655" s="1" t="s">
        <v>61</v>
      </c>
      <c r="C5655" s="1" t="s">
        <v>4403</v>
      </c>
      <c r="D5655" s="1">
        <v>2019</v>
      </c>
      <c r="E5655" s="2">
        <v>0</v>
      </c>
      <c r="F5655" s="2">
        <v>397337</v>
      </c>
      <c r="G5655" s="2">
        <v>3105604</v>
      </c>
      <c r="H5655" s="2">
        <v>3347504</v>
      </c>
      <c r="I5655" s="2">
        <v>254270</v>
      </c>
      <c r="J5655" s="2">
        <v>1337019</v>
      </c>
      <c r="K5655" s="2">
        <v>62266</v>
      </c>
      <c r="L5655" s="2">
        <v>1452049</v>
      </c>
      <c r="M5655" s="2">
        <v>-241900</v>
      </c>
      <c r="N5655" s="4">
        <f t="shared" si="176"/>
        <v>-0.1279419397965742</v>
      </c>
      <c r="O5655" s="2">
        <v>0</v>
      </c>
      <c r="P5655" s="2">
        <v>1817515</v>
      </c>
      <c r="Q5655" s="2">
        <v>2984991</v>
      </c>
      <c r="R5655" s="2">
        <v>2871613</v>
      </c>
      <c r="S5655" s="4">
        <f t="shared" si="177"/>
        <v>0.63292477085178256</v>
      </c>
    </row>
    <row r="5656" spans="1:19" x14ac:dyDescent="0.25">
      <c r="A5656" s="10">
        <v>0</v>
      </c>
      <c r="B5656" s="1" t="s">
        <v>40</v>
      </c>
      <c r="C5656" s="1" t="s">
        <v>749</v>
      </c>
      <c r="D5656" s="1">
        <v>2019</v>
      </c>
      <c r="E5656" s="2">
        <v>0</v>
      </c>
      <c r="F5656" s="2">
        <v>83986</v>
      </c>
      <c r="G5656" s="2">
        <v>651436</v>
      </c>
      <c r="H5656" s="2">
        <v>300446</v>
      </c>
      <c r="I5656" s="2">
        <v>108354</v>
      </c>
      <c r="J5656" s="2">
        <v>129494</v>
      </c>
      <c r="K5656" s="2">
        <v>239039</v>
      </c>
      <c r="L5656" s="2">
        <v>174549</v>
      </c>
      <c r="M5656" s="2">
        <v>350990</v>
      </c>
      <c r="N5656" s="4">
        <f t="shared" si="176"/>
        <v>-0.12892440700237628</v>
      </c>
      <c r="O5656" s="2">
        <v>70600</v>
      </c>
      <c r="P5656" s="2">
        <v>227911</v>
      </c>
      <c r="Q5656" s="2">
        <v>171535</v>
      </c>
      <c r="R5656" s="2">
        <v>153977</v>
      </c>
      <c r="S5656" s="4">
        <f t="shared" si="177"/>
        <v>1.9386726589036025</v>
      </c>
    </row>
    <row r="5657" spans="1:19" x14ac:dyDescent="0.25">
      <c r="A5657" s="10">
        <v>0</v>
      </c>
      <c r="B5657" s="1" t="s">
        <v>64</v>
      </c>
      <c r="C5657" s="1" t="s">
        <v>4730</v>
      </c>
      <c r="D5657" s="1">
        <v>2019</v>
      </c>
      <c r="E5657" s="2">
        <v>0</v>
      </c>
      <c r="F5657" s="2">
        <v>1373018</v>
      </c>
      <c r="G5657" s="2">
        <v>10368520</v>
      </c>
      <c r="H5657" s="2">
        <v>9626258</v>
      </c>
      <c r="I5657" s="2">
        <v>3000354</v>
      </c>
      <c r="J5657" s="2">
        <v>858153</v>
      </c>
      <c r="K5657" s="2">
        <v>0</v>
      </c>
      <c r="L5657" s="2">
        <v>6510013</v>
      </c>
      <c r="M5657" s="2">
        <v>742262</v>
      </c>
      <c r="N5657" s="4">
        <f t="shared" si="176"/>
        <v>-0.13242179211690772</v>
      </c>
      <c r="O5657" s="2">
        <v>0</v>
      </c>
      <c r="P5657" s="2">
        <v>2373818</v>
      </c>
      <c r="Q5657" s="2">
        <v>7541069</v>
      </c>
      <c r="R5657" s="2">
        <v>7031915</v>
      </c>
      <c r="S5657" s="4">
        <f t="shared" si="177"/>
        <v>0.3375777437582792</v>
      </c>
    </row>
    <row r="5658" spans="1:19" x14ac:dyDescent="0.25">
      <c r="A5658" s="10">
        <v>0</v>
      </c>
      <c r="B5658" s="1" t="s">
        <v>61</v>
      </c>
      <c r="C5658" s="1" t="s">
        <v>4263</v>
      </c>
      <c r="D5658" s="1">
        <v>2019</v>
      </c>
      <c r="E5658" s="2">
        <v>0</v>
      </c>
      <c r="F5658" s="2">
        <v>389193</v>
      </c>
      <c r="G5658" s="2">
        <v>2906705</v>
      </c>
      <c r="H5658" s="2">
        <v>2640243</v>
      </c>
      <c r="I5658" s="2">
        <v>1105070</v>
      </c>
      <c r="J5658" s="2">
        <v>79102</v>
      </c>
      <c r="K5658" s="2">
        <v>0</v>
      </c>
      <c r="L5658" s="2">
        <v>1722533</v>
      </c>
      <c r="M5658" s="2">
        <v>266462</v>
      </c>
      <c r="N5658" s="4">
        <f t="shared" si="176"/>
        <v>-0.13389490849604621</v>
      </c>
      <c r="O5658" s="2">
        <v>19263</v>
      </c>
      <c r="P5658" s="2">
        <v>1712654</v>
      </c>
      <c r="Q5658" s="2">
        <v>1869376</v>
      </c>
      <c r="R5658" s="2">
        <v>1596098</v>
      </c>
      <c r="S5658" s="4">
        <f t="shared" si="177"/>
        <v>1.0850943989654771</v>
      </c>
    </row>
    <row r="5659" spans="1:19" x14ac:dyDescent="0.25">
      <c r="A5659" s="10">
        <v>0</v>
      </c>
      <c r="B5659" s="1" t="s">
        <v>64</v>
      </c>
      <c r="C5659" s="1" t="s">
        <v>4777</v>
      </c>
      <c r="D5659" s="1">
        <v>2019</v>
      </c>
      <c r="E5659" s="2">
        <v>0</v>
      </c>
      <c r="F5659" s="2">
        <v>2229485</v>
      </c>
      <c r="G5659" s="2">
        <v>16624198</v>
      </c>
      <c r="H5659" s="2">
        <v>16443579</v>
      </c>
      <c r="I5659" s="2">
        <v>702511</v>
      </c>
      <c r="J5659" s="2">
        <v>3738377</v>
      </c>
      <c r="K5659" s="2">
        <v>0</v>
      </c>
      <c r="L5659" s="2">
        <v>12183310</v>
      </c>
      <c r="M5659" s="2">
        <v>180619</v>
      </c>
      <c r="N5659" s="4">
        <f t="shared" si="176"/>
        <v>-0.13411083048938663</v>
      </c>
      <c r="O5659" s="2">
        <v>0</v>
      </c>
      <c r="P5659" s="2">
        <v>16435016</v>
      </c>
      <c r="Q5659" s="2">
        <v>16163794</v>
      </c>
      <c r="R5659" s="2">
        <v>14560116</v>
      </c>
      <c r="S5659" s="4">
        <f t="shared" si="177"/>
        <v>1.1287695784841274</v>
      </c>
    </row>
    <row r="5660" spans="1:19" x14ac:dyDescent="0.25">
      <c r="A5660" s="10">
        <v>0</v>
      </c>
      <c r="B5660" s="1" t="s">
        <v>32</v>
      </c>
      <c r="C5660" s="1" t="s">
        <v>1455</v>
      </c>
      <c r="D5660" s="1">
        <v>2019</v>
      </c>
      <c r="E5660" s="2">
        <v>0</v>
      </c>
      <c r="F5660" s="2">
        <v>323446</v>
      </c>
      <c r="G5660" s="2">
        <v>2386736</v>
      </c>
      <c r="H5660" s="2">
        <v>1652116</v>
      </c>
      <c r="I5660" s="2">
        <v>208836</v>
      </c>
      <c r="J5660" s="2">
        <v>0</v>
      </c>
      <c r="K5660" s="2">
        <v>0</v>
      </c>
      <c r="L5660" s="2">
        <v>2177900</v>
      </c>
      <c r="M5660" s="2">
        <v>734620</v>
      </c>
      <c r="N5660" s="4">
        <f t="shared" si="176"/>
        <v>-0.13551813019956963</v>
      </c>
      <c r="O5660" s="2">
        <v>0</v>
      </c>
      <c r="P5660" s="2">
        <v>2951827</v>
      </c>
      <c r="Q5660" s="2">
        <v>1576173</v>
      </c>
      <c r="R5660" s="2">
        <v>1336045</v>
      </c>
      <c r="S5660" s="4">
        <f t="shared" si="177"/>
        <v>2.2093769296692849</v>
      </c>
    </row>
    <row r="5661" spans="1:19" x14ac:dyDescent="0.25">
      <c r="A5661" s="10">
        <v>0</v>
      </c>
      <c r="B5661" s="1" t="s">
        <v>61</v>
      </c>
      <c r="C5661" s="1" t="s">
        <v>2500</v>
      </c>
      <c r="D5661" s="1">
        <v>2019</v>
      </c>
      <c r="E5661" s="2">
        <v>0</v>
      </c>
      <c r="F5661" s="2">
        <v>556957</v>
      </c>
      <c r="G5661" s="2">
        <v>4108302</v>
      </c>
      <c r="H5661" s="2">
        <v>4037440</v>
      </c>
      <c r="I5661" s="2">
        <v>2748767</v>
      </c>
      <c r="J5661" s="2">
        <v>122777</v>
      </c>
      <c r="K5661" s="2">
        <v>128478</v>
      </c>
      <c r="L5661" s="2">
        <v>1108280</v>
      </c>
      <c r="M5661" s="2">
        <v>70862</v>
      </c>
      <c r="N5661" s="4">
        <f t="shared" si="176"/>
        <v>-0.13556866072649965</v>
      </c>
      <c r="O5661" s="2">
        <v>0</v>
      </c>
      <c r="P5661" s="2">
        <v>123473</v>
      </c>
      <c r="Q5661" s="2">
        <v>1442325</v>
      </c>
      <c r="R5661" s="2">
        <v>1505124</v>
      </c>
      <c r="S5661" s="4">
        <f t="shared" si="177"/>
        <v>8.2035101426859186E-2</v>
      </c>
    </row>
    <row r="5662" spans="1:19" x14ac:dyDescent="0.25">
      <c r="A5662" s="10">
        <v>0</v>
      </c>
      <c r="B5662" s="1" t="s">
        <v>61</v>
      </c>
      <c r="C5662" s="1" t="s">
        <v>4438</v>
      </c>
      <c r="D5662" s="1">
        <v>2019</v>
      </c>
      <c r="E5662" s="2">
        <v>0</v>
      </c>
      <c r="F5662" s="2">
        <v>1424332</v>
      </c>
      <c r="G5662" s="2">
        <v>10331839</v>
      </c>
      <c r="H5662" s="2">
        <v>9880499</v>
      </c>
      <c r="I5662" s="2">
        <v>6197080</v>
      </c>
      <c r="J5662" s="2">
        <v>672613</v>
      </c>
      <c r="K5662" s="2">
        <v>252930</v>
      </c>
      <c r="L5662" s="2">
        <v>3209216</v>
      </c>
      <c r="M5662" s="2">
        <v>451340</v>
      </c>
      <c r="N5662" s="4">
        <f t="shared" si="176"/>
        <v>-0.13785851676550515</v>
      </c>
      <c r="O5662" s="2">
        <v>0</v>
      </c>
      <c r="P5662" s="2">
        <v>4244066</v>
      </c>
      <c r="Q5662" s="2">
        <v>4439678</v>
      </c>
      <c r="R5662" s="2">
        <v>4889712</v>
      </c>
      <c r="S5662" s="4">
        <f t="shared" si="177"/>
        <v>0.86795827647926915</v>
      </c>
    </row>
    <row r="5663" spans="1:19" x14ac:dyDescent="0.25">
      <c r="A5663" s="10">
        <v>1</v>
      </c>
      <c r="B5663" s="1" t="s">
        <v>40</v>
      </c>
      <c r="C5663" s="1" t="s">
        <v>3004</v>
      </c>
      <c r="D5663" s="1">
        <v>2019</v>
      </c>
      <c r="E5663" s="2">
        <v>0</v>
      </c>
      <c r="F5663" s="2">
        <v>937971</v>
      </c>
      <c r="G5663" s="2">
        <v>6581378</v>
      </c>
      <c r="H5663" s="2">
        <v>5455560</v>
      </c>
      <c r="I5663" s="2">
        <v>2371244</v>
      </c>
      <c r="J5663" s="2">
        <v>739944</v>
      </c>
      <c r="K5663" s="2">
        <v>0</v>
      </c>
      <c r="L5663" s="2">
        <v>3470190</v>
      </c>
      <c r="M5663" s="2">
        <v>1125818</v>
      </c>
      <c r="N5663" s="4">
        <f t="shared" si="176"/>
        <v>-0.14251893752341835</v>
      </c>
      <c r="O5663" s="2">
        <v>1216870</v>
      </c>
      <c r="P5663" s="2">
        <v>1274117</v>
      </c>
      <c r="Q5663" s="2">
        <v>3371657</v>
      </c>
      <c r="R5663" s="2">
        <v>2980913</v>
      </c>
      <c r="S5663" s="4">
        <f t="shared" si="177"/>
        <v>0.8356456562133816</v>
      </c>
    </row>
    <row r="5664" spans="1:19" x14ac:dyDescent="0.25">
      <c r="A5664" s="10">
        <v>0</v>
      </c>
      <c r="B5664" s="1" t="s">
        <v>61</v>
      </c>
      <c r="C5664" s="1" t="s">
        <v>4255</v>
      </c>
      <c r="D5664" s="1">
        <v>2019</v>
      </c>
      <c r="E5664" s="2">
        <v>0</v>
      </c>
      <c r="F5664" s="2">
        <v>5560952</v>
      </c>
      <c r="G5664" s="2">
        <v>38284411</v>
      </c>
      <c r="H5664" s="2">
        <v>40897604</v>
      </c>
      <c r="I5664" s="2">
        <v>6748794</v>
      </c>
      <c r="J5664" s="2">
        <v>3482421</v>
      </c>
      <c r="K5664" s="2">
        <v>95375</v>
      </c>
      <c r="L5664" s="2">
        <v>27957821</v>
      </c>
      <c r="M5664" s="2">
        <v>-2613193</v>
      </c>
      <c r="N5664" s="4">
        <f t="shared" si="176"/>
        <v>-0.14525369085605105</v>
      </c>
      <c r="O5664" s="2">
        <v>4987447</v>
      </c>
      <c r="P5664" s="2">
        <v>2430214</v>
      </c>
      <c r="Q5664" s="2">
        <v>20835339</v>
      </c>
      <c r="R5664" s="2">
        <v>21544080</v>
      </c>
      <c r="S5664" s="4">
        <f t="shared" si="177"/>
        <v>0.34430159004236893</v>
      </c>
    </row>
    <row r="5665" spans="1:19" x14ac:dyDescent="0.25">
      <c r="A5665" s="10">
        <v>0</v>
      </c>
      <c r="B5665" s="1" t="s">
        <v>61</v>
      </c>
      <c r="C5665" s="1" t="s">
        <v>4434</v>
      </c>
      <c r="D5665" s="1">
        <v>2019</v>
      </c>
      <c r="E5665" s="2">
        <v>0</v>
      </c>
      <c r="F5665" s="2">
        <v>172251</v>
      </c>
      <c r="G5665" s="2">
        <v>1181155</v>
      </c>
      <c r="H5665" s="2">
        <v>1092607</v>
      </c>
      <c r="I5665" s="2">
        <v>731140</v>
      </c>
      <c r="J5665" s="2">
        <v>49793</v>
      </c>
      <c r="K5665" s="2">
        <v>0</v>
      </c>
      <c r="L5665" s="2">
        <v>400222</v>
      </c>
      <c r="M5665" s="2">
        <v>88548</v>
      </c>
      <c r="N5665" s="4">
        <f t="shared" si="176"/>
        <v>-0.14583268072352909</v>
      </c>
      <c r="O5665" s="2">
        <v>0</v>
      </c>
      <c r="P5665" s="2">
        <v>606582</v>
      </c>
      <c r="Q5665" s="2">
        <v>514649</v>
      </c>
      <c r="R5665" s="2">
        <v>513947</v>
      </c>
      <c r="S5665" s="4">
        <f t="shared" si="177"/>
        <v>1.1802423207062207</v>
      </c>
    </row>
    <row r="5666" spans="1:19" x14ac:dyDescent="0.25">
      <c r="A5666" s="10">
        <v>0</v>
      </c>
      <c r="B5666" s="1" t="s">
        <v>40</v>
      </c>
      <c r="C5666" s="1" t="s">
        <v>1760</v>
      </c>
      <c r="D5666" s="1">
        <v>2019</v>
      </c>
      <c r="E5666" s="2">
        <v>0</v>
      </c>
      <c r="F5666" s="2">
        <v>402298</v>
      </c>
      <c r="G5666" s="2">
        <v>2725672</v>
      </c>
      <c r="H5666" s="2">
        <v>2425469</v>
      </c>
      <c r="I5666" s="2">
        <v>332789</v>
      </c>
      <c r="J5666" s="2">
        <v>22000</v>
      </c>
      <c r="K5666" s="2">
        <v>0</v>
      </c>
      <c r="L5666" s="2">
        <v>2370883</v>
      </c>
      <c r="M5666" s="2">
        <v>300203</v>
      </c>
      <c r="N5666" s="4">
        <f t="shared" si="176"/>
        <v>-0.14759589561766787</v>
      </c>
      <c r="O5666" s="2">
        <v>0</v>
      </c>
      <c r="P5666" s="2">
        <v>2371839</v>
      </c>
      <c r="Q5666" s="2">
        <v>1250460</v>
      </c>
      <c r="R5666" s="2">
        <v>1096990</v>
      </c>
      <c r="S5666" s="4">
        <f t="shared" si="177"/>
        <v>2.1621336566422666</v>
      </c>
    </row>
    <row r="5667" spans="1:19" x14ac:dyDescent="0.25">
      <c r="A5667" s="10">
        <v>1</v>
      </c>
      <c r="B5667" s="1" t="s">
        <v>27</v>
      </c>
      <c r="C5667" s="1" t="s">
        <v>1100</v>
      </c>
      <c r="D5667" s="1">
        <v>2019</v>
      </c>
      <c r="E5667" s="2">
        <v>0</v>
      </c>
      <c r="F5667" s="2">
        <v>2593053</v>
      </c>
      <c r="G5667" s="2">
        <v>17330580</v>
      </c>
      <c r="H5667" s="2">
        <v>15383694</v>
      </c>
      <c r="I5667" s="2">
        <v>11195993</v>
      </c>
      <c r="J5667" s="2">
        <v>60468</v>
      </c>
      <c r="K5667" s="2">
        <v>3491963</v>
      </c>
      <c r="L5667" s="2">
        <v>2582156</v>
      </c>
      <c r="M5667" s="2">
        <v>1946886</v>
      </c>
      <c r="N5667" s="4">
        <f t="shared" si="176"/>
        <v>-0.14962297857313489</v>
      </c>
      <c r="O5667" s="2">
        <v>0</v>
      </c>
      <c r="P5667" s="2">
        <v>1338829</v>
      </c>
      <c r="Q5667" s="2">
        <v>3659427</v>
      </c>
      <c r="R5667" s="2">
        <v>4782388</v>
      </c>
      <c r="S5667" s="4">
        <f t="shared" si="177"/>
        <v>0.27994989114224944</v>
      </c>
    </row>
    <row r="5668" spans="1:19" x14ac:dyDescent="0.25">
      <c r="A5668" s="10">
        <v>0</v>
      </c>
      <c r="B5668" s="1" t="s">
        <v>61</v>
      </c>
      <c r="C5668" s="1" t="s">
        <v>3793</v>
      </c>
      <c r="D5668" s="1">
        <v>2019</v>
      </c>
      <c r="E5668" s="2">
        <v>0</v>
      </c>
      <c r="F5668" s="2">
        <v>1201032</v>
      </c>
      <c r="G5668" s="2">
        <v>7656869</v>
      </c>
      <c r="H5668" s="2">
        <v>5889917</v>
      </c>
      <c r="I5668" s="2">
        <v>3511998</v>
      </c>
      <c r="J5668" s="2">
        <v>0</v>
      </c>
      <c r="K5668" s="2">
        <v>239715</v>
      </c>
      <c r="L5668" s="2">
        <v>3905156</v>
      </c>
      <c r="M5668" s="2">
        <v>1766952</v>
      </c>
      <c r="N5668" s="4">
        <f t="shared" si="176"/>
        <v>-0.15685680400174012</v>
      </c>
      <c r="O5668" s="2">
        <v>0</v>
      </c>
      <c r="P5668" s="2">
        <v>2356531</v>
      </c>
      <c r="Q5668" s="2">
        <v>4044712</v>
      </c>
      <c r="R5668" s="2">
        <v>3385979</v>
      </c>
      <c r="S5668" s="4">
        <f t="shared" si="177"/>
        <v>0.69596739967967902</v>
      </c>
    </row>
    <row r="5669" spans="1:19" x14ac:dyDescent="0.25">
      <c r="A5669" s="10">
        <v>1</v>
      </c>
      <c r="B5669" s="1" t="s">
        <v>24</v>
      </c>
      <c r="C5669" s="1" t="s">
        <v>700</v>
      </c>
      <c r="D5669" s="1">
        <v>2019</v>
      </c>
      <c r="E5669" s="2">
        <v>0</v>
      </c>
      <c r="F5669" s="2">
        <v>37246000</v>
      </c>
      <c r="G5669" s="2">
        <v>227176000</v>
      </c>
      <c r="H5669" s="2">
        <v>224590000</v>
      </c>
      <c r="I5669" s="2">
        <v>26522000</v>
      </c>
      <c r="J5669" s="2">
        <v>48289000</v>
      </c>
      <c r="K5669" s="2">
        <v>1755000</v>
      </c>
      <c r="L5669" s="2">
        <v>150610000</v>
      </c>
      <c r="M5669" s="2">
        <v>2586000</v>
      </c>
      <c r="N5669" s="4">
        <f t="shared" si="176"/>
        <v>-0.16395217804697679</v>
      </c>
      <c r="O5669" s="2">
        <v>6107000</v>
      </c>
      <c r="P5669" s="2">
        <v>31725000</v>
      </c>
      <c r="Q5669" s="2">
        <v>166411000</v>
      </c>
      <c r="R5669" s="2">
        <v>151149000</v>
      </c>
      <c r="S5669" s="4">
        <f t="shared" si="177"/>
        <v>0.25029606547181921</v>
      </c>
    </row>
    <row r="5670" spans="1:19" x14ac:dyDescent="0.25">
      <c r="A5670" s="10">
        <v>0</v>
      </c>
      <c r="B5670" s="1" t="s">
        <v>61</v>
      </c>
      <c r="C5670" s="1" t="s">
        <v>1552</v>
      </c>
      <c r="D5670" s="1">
        <v>2019</v>
      </c>
      <c r="E5670" s="2">
        <v>0</v>
      </c>
      <c r="F5670" s="2">
        <v>493799</v>
      </c>
      <c r="G5670" s="2">
        <v>2864283</v>
      </c>
      <c r="H5670" s="2">
        <v>2620427</v>
      </c>
      <c r="I5670" s="2">
        <v>1764934</v>
      </c>
      <c r="J5670" s="2">
        <v>390167</v>
      </c>
      <c r="K5670" s="2">
        <v>0</v>
      </c>
      <c r="L5670" s="2">
        <v>709182</v>
      </c>
      <c r="M5670" s="2">
        <v>243856</v>
      </c>
      <c r="N5670" s="4">
        <f t="shared" si="176"/>
        <v>-0.17239881673703331</v>
      </c>
      <c r="O5670" s="2">
        <v>0</v>
      </c>
      <c r="P5670" s="2">
        <v>372828</v>
      </c>
      <c r="Q5670" s="2">
        <v>1119827</v>
      </c>
      <c r="R5670" s="2">
        <v>1524446</v>
      </c>
      <c r="S5670" s="4">
        <f t="shared" si="177"/>
        <v>0.24456622274583684</v>
      </c>
    </row>
    <row r="5671" spans="1:19" x14ac:dyDescent="0.25">
      <c r="A5671" s="10">
        <v>1</v>
      </c>
      <c r="B5671" s="1" t="s">
        <v>27</v>
      </c>
      <c r="C5671" s="1" t="s">
        <v>916</v>
      </c>
      <c r="D5671" s="1">
        <v>2019</v>
      </c>
      <c r="E5671" s="2">
        <v>0</v>
      </c>
      <c r="F5671" s="2">
        <v>1153682</v>
      </c>
      <c r="G5671" s="2">
        <v>6505019</v>
      </c>
      <c r="H5671" s="2">
        <v>6407179</v>
      </c>
      <c r="I5671" s="2">
        <v>692167</v>
      </c>
      <c r="J5671" s="2">
        <v>13993</v>
      </c>
      <c r="K5671" s="2">
        <v>257582</v>
      </c>
      <c r="L5671" s="2">
        <v>5541277</v>
      </c>
      <c r="M5671" s="2">
        <v>97840</v>
      </c>
      <c r="N5671" s="4">
        <f t="shared" si="176"/>
        <v>-0.17735259497320455</v>
      </c>
      <c r="O5671" s="2">
        <v>599162</v>
      </c>
      <c r="P5671" s="2">
        <v>5316803</v>
      </c>
      <c r="Q5671" s="2">
        <v>5918857</v>
      </c>
      <c r="R5671" s="2">
        <v>6752113</v>
      </c>
      <c r="S5671" s="4">
        <f t="shared" si="177"/>
        <v>0.87616498716772073</v>
      </c>
    </row>
    <row r="5672" spans="1:19" x14ac:dyDescent="0.25">
      <c r="A5672" s="10">
        <v>1</v>
      </c>
      <c r="B5672" s="1" t="s">
        <v>40</v>
      </c>
      <c r="C5672" s="1" t="s">
        <v>3110</v>
      </c>
      <c r="D5672" s="1">
        <v>2019</v>
      </c>
      <c r="E5672" s="2">
        <v>0</v>
      </c>
      <c r="F5672" s="2">
        <v>25493446</v>
      </c>
      <c r="G5672" s="2">
        <v>136257440</v>
      </c>
      <c r="H5672" s="2">
        <v>121734219</v>
      </c>
      <c r="I5672" s="2">
        <v>22342549</v>
      </c>
      <c r="J5672" s="2">
        <v>35686985</v>
      </c>
      <c r="K5672" s="2">
        <v>5678979</v>
      </c>
      <c r="L5672" s="2">
        <v>72548927</v>
      </c>
      <c r="M5672" s="2">
        <v>14523221</v>
      </c>
      <c r="N5672" s="4">
        <f t="shared" si="176"/>
        <v>-0.18709764398920162</v>
      </c>
      <c r="O5672" s="2">
        <v>0</v>
      </c>
      <c r="P5672" s="2">
        <v>31324324</v>
      </c>
      <c r="Q5672" s="2">
        <v>69972637</v>
      </c>
      <c r="R5672" s="2">
        <v>53829980</v>
      </c>
      <c r="S5672" s="4">
        <f t="shared" si="177"/>
        <v>0.58191223552377314</v>
      </c>
    </row>
    <row r="5673" spans="1:19" x14ac:dyDescent="0.25">
      <c r="A5673" s="10">
        <v>0</v>
      </c>
      <c r="B5673" s="1" t="s">
        <v>32</v>
      </c>
      <c r="C5673" s="1" t="s">
        <v>1261</v>
      </c>
      <c r="D5673" s="1">
        <v>2019</v>
      </c>
      <c r="E5673" s="2">
        <v>0</v>
      </c>
      <c r="F5673" s="2">
        <v>1679523</v>
      </c>
      <c r="G5673" s="2">
        <v>8943890</v>
      </c>
      <c r="H5673" s="2">
        <v>8254043</v>
      </c>
      <c r="I5673" s="2">
        <v>2010932</v>
      </c>
      <c r="J5673" s="2">
        <v>185680</v>
      </c>
      <c r="K5673" s="2">
        <v>0</v>
      </c>
      <c r="L5673" s="2">
        <v>6747278</v>
      </c>
      <c r="M5673" s="2">
        <v>689847</v>
      </c>
      <c r="N5673" s="4">
        <f t="shared" si="176"/>
        <v>-0.18778439806392969</v>
      </c>
      <c r="O5673" s="2">
        <v>0</v>
      </c>
      <c r="P5673" s="2">
        <v>1430256</v>
      </c>
      <c r="Q5673" s="2">
        <v>4243716</v>
      </c>
      <c r="R5673" s="2">
        <v>4185828</v>
      </c>
      <c r="S5673" s="4">
        <f t="shared" si="177"/>
        <v>0.34169010289003754</v>
      </c>
    </row>
    <row r="5674" spans="1:19" x14ac:dyDescent="0.25">
      <c r="A5674" s="10">
        <v>1</v>
      </c>
      <c r="B5674" s="1" t="s">
        <v>64</v>
      </c>
      <c r="C5674" s="1" t="s">
        <v>4742</v>
      </c>
      <c r="D5674" s="1">
        <v>2019</v>
      </c>
      <c r="E5674" s="2">
        <v>0</v>
      </c>
      <c r="F5674" s="2">
        <v>19671513</v>
      </c>
      <c r="G5674" s="2">
        <v>102350903</v>
      </c>
      <c r="H5674" s="2">
        <v>89142091</v>
      </c>
      <c r="I5674" s="2">
        <v>12188977</v>
      </c>
      <c r="J5674" s="2">
        <v>2573333</v>
      </c>
      <c r="K5674" s="2">
        <v>2765794</v>
      </c>
      <c r="L5674" s="2">
        <v>84822799</v>
      </c>
      <c r="M5674" s="2">
        <v>13208812</v>
      </c>
      <c r="N5674" s="4">
        <f t="shared" si="176"/>
        <v>-0.19219677035971044</v>
      </c>
      <c r="O5674" s="2">
        <v>5073794</v>
      </c>
      <c r="P5674" s="2">
        <v>16274836</v>
      </c>
      <c r="Q5674" s="2">
        <v>92782736</v>
      </c>
      <c r="R5674" s="2">
        <v>87800486</v>
      </c>
      <c r="S5674" s="4">
        <f t="shared" si="177"/>
        <v>0.24314933746494297</v>
      </c>
    </row>
    <row r="5675" spans="1:19" x14ac:dyDescent="0.25">
      <c r="A5675" s="10">
        <v>0</v>
      </c>
      <c r="B5675" s="1" t="s">
        <v>42</v>
      </c>
      <c r="C5675" s="1" t="s">
        <v>763</v>
      </c>
      <c r="D5675" s="1">
        <v>2019</v>
      </c>
      <c r="E5675" s="2">
        <v>0</v>
      </c>
      <c r="F5675" s="2">
        <v>5379648</v>
      </c>
      <c r="G5675" s="2">
        <v>27499666</v>
      </c>
      <c r="H5675" s="2">
        <v>24780632</v>
      </c>
      <c r="I5675" s="2">
        <v>9341864</v>
      </c>
      <c r="J5675" s="2">
        <v>689670</v>
      </c>
      <c r="K5675" s="2">
        <v>1383727</v>
      </c>
      <c r="L5675" s="2">
        <v>16084405</v>
      </c>
      <c r="M5675" s="2">
        <v>2719034</v>
      </c>
      <c r="N5675" s="4">
        <f t="shared" si="176"/>
        <v>-0.195625939602321</v>
      </c>
      <c r="O5675" s="2">
        <v>0</v>
      </c>
      <c r="P5675" s="2">
        <v>3149080</v>
      </c>
      <c r="Q5675" s="2">
        <v>12594112</v>
      </c>
      <c r="R5675" s="2">
        <v>11324592</v>
      </c>
      <c r="S5675" s="4">
        <f t="shared" si="177"/>
        <v>0.27807447720853873</v>
      </c>
    </row>
    <row r="5676" spans="1:19" x14ac:dyDescent="0.25">
      <c r="A5676" s="10">
        <v>1</v>
      </c>
      <c r="B5676" s="1" t="s">
        <v>27</v>
      </c>
      <c r="C5676" s="1" t="s">
        <v>836</v>
      </c>
      <c r="D5676" s="1">
        <v>2019</v>
      </c>
      <c r="E5676" s="2">
        <v>0</v>
      </c>
      <c r="F5676" s="2">
        <v>77515860</v>
      </c>
      <c r="G5676" s="2">
        <v>392474399</v>
      </c>
      <c r="H5676" s="2">
        <v>306132980</v>
      </c>
      <c r="I5676" s="2">
        <v>239181967</v>
      </c>
      <c r="J5676" s="2">
        <v>9294063</v>
      </c>
      <c r="K5676" s="2">
        <v>10229522</v>
      </c>
      <c r="L5676" s="2">
        <v>133768847</v>
      </c>
      <c r="M5676" s="2">
        <v>86341419</v>
      </c>
      <c r="N5676" s="4">
        <f t="shared" si="176"/>
        <v>-0.19750551933452351</v>
      </c>
      <c r="O5676" s="2">
        <v>451609</v>
      </c>
      <c r="P5676" s="2">
        <v>38167792</v>
      </c>
      <c r="Q5676" s="2">
        <v>145778425</v>
      </c>
      <c r="R5676" s="2">
        <v>129783327</v>
      </c>
      <c r="S5676" s="4">
        <f t="shared" si="177"/>
        <v>0.29756827700988125</v>
      </c>
    </row>
    <row r="5677" spans="1:19" x14ac:dyDescent="0.25">
      <c r="A5677" s="10">
        <v>0</v>
      </c>
      <c r="B5677" s="1" t="s">
        <v>28</v>
      </c>
      <c r="C5677" s="1" t="s">
        <v>1248</v>
      </c>
      <c r="D5677" s="1">
        <v>2019</v>
      </c>
      <c r="E5677" s="2">
        <v>0</v>
      </c>
      <c r="F5677" s="2">
        <v>4624515</v>
      </c>
      <c r="G5677" s="2">
        <v>21736909</v>
      </c>
      <c r="H5677" s="2">
        <v>17831692</v>
      </c>
      <c r="I5677" s="2">
        <v>2373905</v>
      </c>
      <c r="J5677" s="2">
        <v>798330</v>
      </c>
      <c r="K5677" s="2">
        <v>5533649</v>
      </c>
      <c r="L5677" s="2">
        <v>13031025</v>
      </c>
      <c r="M5677" s="2">
        <v>3905217</v>
      </c>
      <c r="N5677" s="4">
        <f t="shared" si="176"/>
        <v>-0.21274943001325533</v>
      </c>
      <c r="O5677" s="2">
        <v>0</v>
      </c>
      <c r="P5677" s="2">
        <v>3419683</v>
      </c>
      <c r="Q5677" s="2">
        <v>12964771</v>
      </c>
      <c r="R5677" s="2">
        <v>12464933</v>
      </c>
      <c r="S5677" s="4">
        <f t="shared" si="177"/>
        <v>0.27434427445378168</v>
      </c>
    </row>
    <row r="5678" spans="1:19" x14ac:dyDescent="0.25">
      <c r="A5678" s="10">
        <v>0</v>
      </c>
      <c r="B5678" s="1" t="s">
        <v>62</v>
      </c>
      <c r="C5678" s="1" t="s">
        <v>957</v>
      </c>
      <c r="D5678" s="1">
        <v>2019</v>
      </c>
      <c r="E5678" s="2">
        <v>0</v>
      </c>
      <c r="F5678" s="2">
        <v>2644865</v>
      </c>
      <c r="G5678" s="2">
        <v>12234186</v>
      </c>
      <c r="H5678" s="2">
        <v>13177640</v>
      </c>
      <c r="I5678" s="2">
        <v>861775</v>
      </c>
      <c r="J5678" s="2">
        <v>578382</v>
      </c>
      <c r="K5678" s="2">
        <v>0</v>
      </c>
      <c r="L5678" s="2">
        <v>10794029</v>
      </c>
      <c r="M5678" s="2">
        <v>-943454</v>
      </c>
      <c r="N5678" s="4">
        <f t="shared" si="176"/>
        <v>-0.216186430384498</v>
      </c>
      <c r="O5678" s="2">
        <v>0</v>
      </c>
      <c r="P5678" s="2">
        <v>5594661</v>
      </c>
      <c r="Q5678" s="2">
        <v>8607611</v>
      </c>
      <c r="R5678" s="2">
        <v>7645544</v>
      </c>
      <c r="S5678" s="4">
        <f t="shared" si="177"/>
        <v>0.73175447031630447</v>
      </c>
    </row>
    <row r="5679" spans="1:19" x14ac:dyDescent="0.25">
      <c r="A5679" s="10">
        <v>1</v>
      </c>
      <c r="B5679" s="1" t="s">
        <v>40</v>
      </c>
      <c r="C5679" s="1" t="s">
        <v>2371</v>
      </c>
      <c r="D5679" s="1">
        <v>2019</v>
      </c>
      <c r="E5679" s="2">
        <v>10322790</v>
      </c>
      <c r="F5679" s="2">
        <v>38929719</v>
      </c>
      <c r="G5679" s="2">
        <v>128943398</v>
      </c>
      <c r="H5679" s="2">
        <v>106815717</v>
      </c>
      <c r="I5679" s="2">
        <v>51409755</v>
      </c>
      <c r="J5679" s="2">
        <v>810436</v>
      </c>
      <c r="K5679" s="2">
        <v>12502750</v>
      </c>
      <c r="L5679" s="2">
        <v>64220457</v>
      </c>
      <c r="M5679" s="2">
        <v>22127681</v>
      </c>
      <c r="N5679" s="4">
        <f t="shared" si="176"/>
        <v>-0.2218564846569345</v>
      </c>
      <c r="O5679" s="2">
        <v>5895860</v>
      </c>
      <c r="P5679" s="2">
        <v>19674536</v>
      </c>
      <c r="Q5679" s="2">
        <v>57882144</v>
      </c>
      <c r="R5679" s="2">
        <v>59321095</v>
      </c>
      <c r="S5679" s="4">
        <f t="shared" si="177"/>
        <v>0.43105064058578152</v>
      </c>
    </row>
    <row r="5680" spans="1:19" x14ac:dyDescent="0.25">
      <c r="A5680" s="10">
        <v>0</v>
      </c>
      <c r="B5680" s="1" t="s">
        <v>61</v>
      </c>
      <c r="C5680" s="1" t="s">
        <v>4287</v>
      </c>
      <c r="D5680" s="1">
        <v>2019</v>
      </c>
      <c r="E5680" s="2">
        <v>0</v>
      </c>
      <c r="F5680" s="2">
        <v>368864</v>
      </c>
      <c r="G5680" s="2">
        <v>1587532</v>
      </c>
      <c r="H5680" s="2">
        <v>1460871</v>
      </c>
      <c r="I5680" s="2">
        <v>978265</v>
      </c>
      <c r="J5680" s="2">
        <v>36886</v>
      </c>
      <c r="K5680" s="2">
        <v>3785</v>
      </c>
      <c r="L5680" s="2">
        <v>568596</v>
      </c>
      <c r="M5680" s="2">
        <v>126661</v>
      </c>
      <c r="N5680" s="4">
        <f t="shared" si="176"/>
        <v>-0.23235059198806701</v>
      </c>
      <c r="O5680" s="2">
        <v>0</v>
      </c>
      <c r="P5680" s="2">
        <v>378058</v>
      </c>
      <c r="Q5680" s="2">
        <v>578151</v>
      </c>
      <c r="R5680" s="2">
        <v>594206</v>
      </c>
      <c r="S5680" s="4">
        <f t="shared" si="177"/>
        <v>0.63624063035378298</v>
      </c>
    </row>
    <row r="5681" spans="1:19" x14ac:dyDescent="0.25">
      <c r="A5681" s="10">
        <v>0</v>
      </c>
      <c r="B5681" s="1" t="s">
        <v>61</v>
      </c>
      <c r="C5681" s="1" t="s">
        <v>4291</v>
      </c>
      <c r="D5681" s="1">
        <v>2019</v>
      </c>
      <c r="E5681" s="2">
        <v>0</v>
      </c>
      <c r="F5681" s="2">
        <v>413910</v>
      </c>
      <c r="G5681" s="2">
        <v>1771480</v>
      </c>
      <c r="H5681" s="2">
        <v>1552554</v>
      </c>
      <c r="I5681" s="2">
        <v>719162</v>
      </c>
      <c r="J5681" s="2">
        <v>245271</v>
      </c>
      <c r="K5681" s="2">
        <v>0</v>
      </c>
      <c r="L5681" s="2">
        <v>807046</v>
      </c>
      <c r="M5681" s="2">
        <v>218926</v>
      </c>
      <c r="N5681" s="4">
        <f t="shared" si="176"/>
        <v>-0.23365208752003974</v>
      </c>
      <c r="O5681" s="2">
        <v>0</v>
      </c>
      <c r="P5681" s="2">
        <v>619332</v>
      </c>
      <c r="Q5681" s="2">
        <v>902660</v>
      </c>
      <c r="R5681" s="2">
        <v>735405</v>
      </c>
      <c r="S5681" s="4">
        <f t="shared" si="177"/>
        <v>0.84216452159014421</v>
      </c>
    </row>
    <row r="5682" spans="1:19" x14ac:dyDescent="0.25">
      <c r="A5682" s="10">
        <v>0</v>
      </c>
      <c r="B5682" s="1" t="s">
        <v>61</v>
      </c>
      <c r="C5682" s="1" t="s">
        <v>4481</v>
      </c>
      <c r="D5682" s="1">
        <v>2019</v>
      </c>
      <c r="E5682" s="2">
        <v>0</v>
      </c>
      <c r="F5682" s="2">
        <v>205875</v>
      </c>
      <c r="G5682" s="2">
        <v>879507</v>
      </c>
      <c r="H5682" s="2">
        <v>1062651</v>
      </c>
      <c r="I5682" s="2">
        <v>45413</v>
      </c>
      <c r="J5682" s="2">
        <v>99958</v>
      </c>
      <c r="K5682" s="2">
        <v>0</v>
      </c>
      <c r="L5682" s="2">
        <v>734134</v>
      </c>
      <c r="M5682" s="2">
        <v>-183144</v>
      </c>
      <c r="N5682" s="4">
        <f t="shared" si="176"/>
        <v>-0.23408000163728088</v>
      </c>
      <c r="O5682" s="2">
        <v>0</v>
      </c>
      <c r="P5682" s="2">
        <v>393905</v>
      </c>
      <c r="Q5682" s="2">
        <v>768584</v>
      </c>
      <c r="R5682" s="2">
        <v>929837</v>
      </c>
      <c r="S5682" s="4">
        <f t="shared" si="177"/>
        <v>0.42362801222149687</v>
      </c>
    </row>
    <row r="5683" spans="1:19" x14ac:dyDescent="0.25">
      <c r="A5683" s="10">
        <v>1</v>
      </c>
      <c r="B5683" s="1" t="s">
        <v>27</v>
      </c>
      <c r="C5683" s="1" t="s">
        <v>1010</v>
      </c>
      <c r="D5683" s="1">
        <v>2019</v>
      </c>
      <c r="E5683" s="2">
        <v>0</v>
      </c>
      <c r="F5683" s="2">
        <v>1764508</v>
      </c>
      <c r="G5683" s="2">
        <v>7166137</v>
      </c>
      <c r="H5683" s="2">
        <v>6942746</v>
      </c>
      <c r="I5683" s="2">
        <v>785739</v>
      </c>
      <c r="J5683" s="2">
        <v>672476</v>
      </c>
      <c r="K5683" s="2">
        <v>183630</v>
      </c>
      <c r="L5683" s="2">
        <v>5524292</v>
      </c>
      <c r="M5683" s="2">
        <v>223391</v>
      </c>
      <c r="N5683" s="4">
        <f t="shared" si="176"/>
        <v>-0.24622861661729326</v>
      </c>
      <c r="O5683" s="2">
        <v>1914755</v>
      </c>
      <c r="P5683" s="2">
        <v>8171522</v>
      </c>
      <c r="Q5683" s="2">
        <v>7121328</v>
      </c>
      <c r="R5683" s="2">
        <v>7093986</v>
      </c>
      <c r="S5683" s="4">
        <f t="shared" si="177"/>
        <v>1.421806724738391</v>
      </c>
    </row>
    <row r="5684" spans="1:19" x14ac:dyDescent="0.25">
      <c r="A5684" s="10">
        <v>0</v>
      </c>
      <c r="B5684" s="1" t="s">
        <v>61</v>
      </c>
      <c r="C5684" s="1" t="s">
        <v>4295</v>
      </c>
      <c r="D5684" s="1">
        <v>2019</v>
      </c>
      <c r="E5684" s="2">
        <v>0</v>
      </c>
      <c r="F5684" s="2">
        <v>204043</v>
      </c>
      <c r="G5684" s="2">
        <v>804765</v>
      </c>
      <c r="H5684" s="2">
        <v>709750</v>
      </c>
      <c r="I5684" s="2">
        <v>251709</v>
      </c>
      <c r="J5684" s="2">
        <v>41538</v>
      </c>
      <c r="K5684" s="2">
        <v>32526</v>
      </c>
      <c r="L5684" s="2">
        <v>478992</v>
      </c>
      <c r="M5684" s="2">
        <v>95015</v>
      </c>
      <c r="N5684" s="4">
        <f t="shared" si="176"/>
        <v>-0.25354358104539837</v>
      </c>
      <c r="O5684" s="2">
        <v>11989</v>
      </c>
      <c r="P5684" s="2">
        <v>430842</v>
      </c>
      <c r="Q5684" s="2">
        <v>510926</v>
      </c>
      <c r="R5684" s="2">
        <v>517299</v>
      </c>
      <c r="S5684" s="4">
        <f t="shared" si="177"/>
        <v>0.85604456996823886</v>
      </c>
    </row>
    <row r="5685" spans="1:19" x14ac:dyDescent="0.25">
      <c r="A5685" s="10">
        <v>0</v>
      </c>
      <c r="B5685" s="1" t="s">
        <v>55</v>
      </c>
      <c r="C5685" s="1" t="s">
        <v>923</v>
      </c>
      <c r="D5685" s="1">
        <v>2019</v>
      </c>
      <c r="E5685" s="2">
        <v>0</v>
      </c>
      <c r="F5685" s="2">
        <v>1508167</v>
      </c>
      <c r="G5685" s="2">
        <v>5860346</v>
      </c>
      <c r="H5685" s="2">
        <v>4851425</v>
      </c>
      <c r="I5685" s="2">
        <v>3544403</v>
      </c>
      <c r="J5685" s="2">
        <v>0</v>
      </c>
      <c r="K5685" s="2">
        <v>0</v>
      </c>
      <c r="L5685" s="2">
        <v>2315943</v>
      </c>
      <c r="M5685" s="2">
        <v>1008921</v>
      </c>
      <c r="N5685" s="4">
        <f t="shared" si="176"/>
        <v>-0.25735118711420796</v>
      </c>
      <c r="O5685" s="2">
        <v>0</v>
      </c>
      <c r="P5685" s="2">
        <v>1147586</v>
      </c>
      <c r="Q5685" s="2">
        <v>1306685</v>
      </c>
      <c r="R5685" s="2">
        <v>1267720</v>
      </c>
      <c r="S5685" s="4">
        <f t="shared" si="177"/>
        <v>0.90523617202536832</v>
      </c>
    </row>
    <row r="5686" spans="1:19" x14ac:dyDescent="0.25">
      <c r="A5686" s="10">
        <v>1</v>
      </c>
      <c r="B5686" s="1" t="s">
        <v>19</v>
      </c>
      <c r="C5686" s="1" t="s">
        <v>124</v>
      </c>
      <c r="D5686" s="1">
        <v>2019</v>
      </c>
      <c r="E5686" s="2">
        <v>0</v>
      </c>
      <c r="F5686" s="2">
        <v>179372000</v>
      </c>
      <c r="G5686" s="2">
        <v>695792000</v>
      </c>
      <c r="H5686" s="2">
        <v>701768000</v>
      </c>
      <c r="I5686" s="2">
        <v>260631000</v>
      </c>
      <c r="J5686" s="2">
        <v>16586000</v>
      </c>
      <c r="K5686" s="2">
        <v>20033000</v>
      </c>
      <c r="L5686" s="2">
        <v>398542000</v>
      </c>
      <c r="M5686" s="2">
        <v>-5976000</v>
      </c>
      <c r="N5686" s="4">
        <f t="shared" si="176"/>
        <v>-0.25779543311794328</v>
      </c>
      <c r="O5686" s="2">
        <v>39713000</v>
      </c>
      <c r="P5686" s="2">
        <v>76004000</v>
      </c>
      <c r="Q5686" s="2">
        <v>161462000</v>
      </c>
      <c r="R5686" s="2">
        <v>188596000</v>
      </c>
      <c r="S5686" s="4">
        <f t="shared" si="177"/>
        <v>0.61357080744024262</v>
      </c>
    </row>
    <row r="5687" spans="1:19" x14ac:dyDescent="0.25">
      <c r="A5687" s="10">
        <v>1</v>
      </c>
      <c r="B5687" s="1" t="s">
        <v>27</v>
      </c>
      <c r="C5687" s="1" t="s">
        <v>804</v>
      </c>
      <c r="D5687" s="1">
        <v>2019</v>
      </c>
      <c r="E5687" s="2">
        <v>0</v>
      </c>
      <c r="F5687" s="2">
        <v>5463926</v>
      </c>
      <c r="G5687" s="2">
        <v>19865999</v>
      </c>
      <c r="H5687" s="2">
        <v>15172684</v>
      </c>
      <c r="I5687" s="2">
        <v>5517845</v>
      </c>
      <c r="J5687" s="2">
        <v>1083314</v>
      </c>
      <c r="K5687" s="2">
        <v>3498245</v>
      </c>
      <c r="L5687" s="2">
        <v>9766595</v>
      </c>
      <c r="M5687" s="2">
        <v>4693315</v>
      </c>
      <c r="N5687" s="4">
        <f t="shared" si="176"/>
        <v>-0.27503907555819368</v>
      </c>
      <c r="O5687" s="2">
        <v>1905739</v>
      </c>
      <c r="P5687" s="2">
        <v>6296045</v>
      </c>
      <c r="Q5687" s="2">
        <v>10128456</v>
      </c>
      <c r="R5687" s="2">
        <v>10120683</v>
      </c>
      <c r="S5687" s="4">
        <f t="shared" si="177"/>
        <v>0.81039827055150326</v>
      </c>
    </row>
    <row r="5688" spans="1:19" x14ac:dyDescent="0.25">
      <c r="A5688" s="10">
        <v>0</v>
      </c>
      <c r="B5688" s="1" t="s">
        <v>61</v>
      </c>
      <c r="C5688" s="1" t="s">
        <v>2548</v>
      </c>
      <c r="D5688" s="1">
        <v>2019</v>
      </c>
      <c r="E5688" s="2">
        <v>0</v>
      </c>
      <c r="F5688" s="2">
        <v>151082</v>
      </c>
      <c r="G5688" s="2">
        <v>518148</v>
      </c>
      <c r="H5688" s="2">
        <v>260045</v>
      </c>
      <c r="I5688" s="2">
        <v>55092</v>
      </c>
      <c r="J5688" s="2">
        <v>184621</v>
      </c>
      <c r="K5688" s="2">
        <v>0</v>
      </c>
      <c r="L5688" s="2">
        <v>278435</v>
      </c>
      <c r="M5688" s="2">
        <v>258103</v>
      </c>
      <c r="N5688" s="4">
        <f t="shared" si="176"/>
        <v>-0.29158078386870162</v>
      </c>
      <c r="O5688" s="2">
        <v>0</v>
      </c>
      <c r="P5688" s="2">
        <v>672617</v>
      </c>
      <c r="Q5688" s="2">
        <v>308004</v>
      </c>
      <c r="R5688" s="2">
        <v>222284</v>
      </c>
      <c r="S5688" s="4">
        <f t="shared" si="177"/>
        <v>3.0259352899893828</v>
      </c>
    </row>
    <row r="5689" spans="1:19" x14ac:dyDescent="0.25">
      <c r="A5689" s="10">
        <v>0</v>
      </c>
      <c r="B5689" s="1" t="s">
        <v>40</v>
      </c>
      <c r="C5689" s="1" t="s">
        <v>2771</v>
      </c>
      <c r="D5689" s="1">
        <v>2019</v>
      </c>
      <c r="E5689" s="2">
        <v>0</v>
      </c>
      <c r="F5689" s="2">
        <v>171508</v>
      </c>
      <c r="G5689" s="2">
        <v>569042</v>
      </c>
      <c r="H5689" s="2">
        <v>495372</v>
      </c>
      <c r="I5689" s="2">
        <v>213201</v>
      </c>
      <c r="J5689" s="2">
        <v>0</v>
      </c>
      <c r="K5689" s="2">
        <v>0</v>
      </c>
      <c r="L5689" s="2">
        <v>355841</v>
      </c>
      <c r="M5689" s="2">
        <v>73670</v>
      </c>
      <c r="N5689" s="4">
        <f t="shared" si="176"/>
        <v>-0.30139778786100146</v>
      </c>
      <c r="O5689" s="2">
        <v>0</v>
      </c>
      <c r="P5689" s="2">
        <v>361727</v>
      </c>
      <c r="Q5689" s="2">
        <v>330172</v>
      </c>
      <c r="R5689" s="2">
        <v>313388</v>
      </c>
      <c r="S5689" s="4">
        <f t="shared" si="177"/>
        <v>1.1542464931650223</v>
      </c>
    </row>
    <row r="5690" spans="1:19" x14ac:dyDescent="0.25">
      <c r="A5690" s="10">
        <v>1</v>
      </c>
      <c r="B5690" s="1" t="s">
        <v>27</v>
      </c>
      <c r="C5690" s="1" t="s">
        <v>862</v>
      </c>
      <c r="D5690" s="1">
        <v>2019</v>
      </c>
      <c r="E5690" s="2">
        <v>276820</v>
      </c>
      <c r="F5690" s="2">
        <v>1713225</v>
      </c>
      <c r="G5690" s="2">
        <v>3428092</v>
      </c>
      <c r="H5690" s="2">
        <v>14734902</v>
      </c>
      <c r="I5690" s="2">
        <v>614280</v>
      </c>
      <c r="J5690" s="2">
        <v>0</v>
      </c>
      <c r="K5690" s="2">
        <v>-523959</v>
      </c>
      <c r="L5690" s="2">
        <v>3337771</v>
      </c>
      <c r="M5690" s="2">
        <v>-11306810</v>
      </c>
      <c r="N5690" s="4">
        <f t="shared" si="176"/>
        <v>-0.41901004990531177</v>
      </c>
      <c r="O5690" s="2">
        <v>186737</v>
      </c>
      <c r="P5690" s="2">
        <v>3437067</v>
      </c>
      <c r="Q5690" s="2">
        <v>2771688</v>
      </c>
      <c r="R5690" s="2">
        <v>2685830</v>
      </c>
      <c r="S5690" s="4">
        <f t="shared" si="177"/>
        <v>1.3492305916606784</v>
      </c>
    </row>
    <row r="5691" spans="1:19" x14ac:dyDescent="0.25">
      <c r="A5691" s="10">
        <v>1</v>
      </c>
      <c r="B5691" s="1" t="s">
        <v>22</v>
      </c>
      <c r="C5691" s="1" t="s">
        <v>311</v>
      </c>
      <c r="D5691" s="1">
        <v>2019</v>
      </c>
      <c r="E5691" s="2">
        <v>0</v>
      </c>
      <c r="F5691" s="2">
        <v>368501000</v>
      </c>
      <c r="G5691" s="2">
        <v>852468000</v>
      </c>
      <c r="H5691" s="2">
        <v>715738000</v>
      </c>
      <c r="I5691" s="2">
        <v>392269000</v>
      </c>
      <c r="J5691" s="2">
        <v>78188000</v>
      </c>
      <c r="K5691" s="2">
        <v>70774000</v>
      </c>
      <c r="L5691" s="2">
        <v>311237000</v>
      </c>
      <c r="M5691" s="2">
        <v>136730000</v>
      </c>
      <c r="N5691" s="4">
        <f t="shared" si="176"/>
        <v>-0.43227546371242087</v>
      </c>
      <c r="O5691" s="2">
        <v>4562000</v>
      </c>
      <c r="P5691" s="2">
        <v>25312000</v>
      </c>
      <c r="Q5691" s="2">
        <v>332983000</v>
      </c>
      <c r="R5691" s="2">
        <v>289617000</v>
      </c>
      <c r="S5691" s="4">
        <f t="shared" si="177"/>
        <v>0.10315002227079212</v>
      </c>
    </row>
    <row r="5692" spans="1:19" x14ac:dyDescent="0.25">
      <c r="A5692" s="10">
        <v>0</v>
      </c>
      <c r="B5692" s="1" t="s">
        <v>19</v>
      </c>
      <c r="C5692" s="1" t="s">
        <v>132</v>
      </c>
      <c r="D5692" s="1">
        <v>2019</v>
      </c>
      <c r="E5692" s="2">
        <v>0</v>
      </c>
      <c r="F5692" s="2">
        <v>6387801</v>
      </c>
      <c r="G5692" s="2">
        <v>13740628</v>
      </c>
      <c r="H5692" s="2">
        <v>12166892</v>
      </c>
      <c r="I5692" s="2">
        <v>1961958</v>
      </c>
      <c r="J5692" s="2">
        <v>3831718</v>
      </c>
      <c r="K5692" s="2">
        <v>1148520</v>
      </c>
      <c r="L5692" s="2">
        <v>6798432</v>
      </c>
      <c r="M5692" s="2">
        <v>1573736</v>
      </c>
      <c r="N5692" s="4">
        <f t="shared" si="176"/>
        <v>-0.46488421053244439</v>
      </c>
      <c r="O5692" s="2">
        <v>0</v>
      </c>
      <c r="P5692" s="2">
        <v>479816</v>
      </c>
      <c r="Q5692" s="2">
        <v>6430495</v>
      </c>
      <c r="R5692" s="2">
        <v>7778292</v>
      </c>
      <c r="S5692" s="4">
        <f t="shared" si="177"/>
        <v>6.1686550209223312E-2</v>
      </c>
    </row>
    <row r="5693" spans="1:19" x14ac:dyDescent="0.25">
      <c r="A5693" s="10">
        <v>0</v>
      </c>
      <c r="B5693" s="1" t="s">
        <v>40</v>
      </c>
      <c r="C5693" s="1" t="s">
        <v>3371</v>
      </c>
      <c r="D5693" s="1">
        <v>2019</v>
      </c>
      <c r="E5693" s="2">
        <v>0</v>
      </c>
      <c r="F5693" s="2">
        <v>190450</v>
      </c>
      <c r="G5693" s="2">
        <v>387090</v>
      </c>
      <c r="H5693" s="2">
        <v>411583</v>
      </c>
      <c r="I5693" s="2">
        <v>36187</v>
      </c>
      <c r="J5693" s="2">
        <v>3643</v>
      </c>
      <c r="K5693" s="2">
        <v>0</v>
      </c>
      <c r="L5693" s="2">
        <v>347260</v>
      </c>
      <c r="M5693" s="2">
        <v>-24493</v>
      </c>
      <c r="N5693" s="4">
        <f t="shared" si="176"/>
        <v>-0.49200444341109301</v>
      </c>
      <c r="O5693" s="2">
        <v>0</v>
      </c>
      <c r="P5693" s="2">
        <v>320890</v>
      </c>
      <c r="Q5693" s="2">
        <v>224859</v>
      </c>
      <c r="R5693" s="2">
        <v>206250</v>
      </c>
      <c r="S5693" s="4">
        <f t="shared" si="177"/>
        <v>1.5558303030303031</v>
      </c>
    </row>
    <row r="5694" spans="1:19" x14ac:dyDescent="0.25">
      <c r="A5694" s="10">
        <v>1</v>
      </c>
      <c r="B5694" s="1" t="s">
        <v>32</v>
      </c>
      <c r="C5694" s="1" t="s">
        <v>1092</v>
      </c>
      <c r="D5694" s="1">
        <v>2019</v>
      </c>
      <c r="E5694" s="2">
        <v>0</v>
      </c>
      <c r="F5694" s="2">
        <v>1471184</v>
      </c>
      <c r="G5694" s="2">
        <v>2517812</v>
      </c>
      <c r="H5694" s="2">
        <v>2495532</v>
      </c>
      <c r="I5694" s="2">
        <v>34034</v>
      </c>
      <c r="J5694" s="2">
        <v>12068</v>
      </c>
      <c r="K5694" s="2">
        <v>0</v>
      </c>
      <c r="L5694" s="2">
        <v>2471710</v>
      </c>
      <c r="M5694" s="2">
        <v>22280</v>
      </c>
      <c r="N5694" s="4">
        <f t="shared" si="176"/>
        <v>-0.58431050451741429</v>
      </c>
      <c r="O5694" s="2">
        <v>0</v>
      </c>
      <c r="P5694" s="2">
        <v>-2682412</v>
      </c>
      <c r="Q5694" s="2">
        <v>1316137</v>
      </c>
      <c r="R5694" s="2">
        <v>1807942</v>
      </c>
      <c r="S5694" s="4">
        <f t="shared" si="177"/>
        <v>-1.4836825517632757</v>
      </c>
    </row>
    <row r="5695" spans="1:19" x14ac:dyDescent="0.25">
      <c r="A5695" s="10">
        <v>0</v>
      </c>
      <c r="B5695" s="1" t="s">
        <v>52</v>
      </c>
      <c r="C5695" s="1" t="s">
        <v>1915</v>
      </c>
      <c r="D5695" s="1">
        <v>2019</v>
      </c>
      <c r="E5695" s="2">
        <v>341025</v>
      </c>
      <c r="F5695" s="2">
        <v>12399102</v>
      </c>
      <c r="G5695" s="2">
        <v>17010286</v>
      </c>
      <c r="H5695" s="2">
        <v>14038588</v>
      </c>
      <c r="I5695" s="2">
        <v>3648701</v>
      </c>
      <c r="J5695" s="2">
        <v>745139</v>
      </c>
      <c r="K5695" s="2">
        <v>2343226</v>
      </c>
      <c r="L5695" s="2">
        <v>10273220</v>
      </c>
      <c r="M5695" s="2">
        <v>2971698</v>
      </c>
      <c r="N5695" s="4">
        <f t="shared" si="176"/>
        <v>-0.70886973916840668</v>
      </c>
      <c r="O5695" s="2">
        <v>584245</v>
      </c>
      <c r="P5695" s="2">
        <v>3868111</v>
      </c>
      <c r="Q5695" s="2">
        <v>14428871</v>
      </c>
      <c r="R5695" s="2">
        <v>14120700</v>
      </c>
      <c r="S5695" s="4">
        <f t="shared" si="177"/>
        <v>0.31530703152110023</v>
      </c>
    </row>
    <row r="5696" spans="1:19" x14ac:dyDescent="0.25">
      <c r="A5696" s="10">
        <v>1</v>
      </c>
      <c r="B5696" s="1" t="s">
        <v>24</v>
      </c>
      <c r="C5696" s="1" t="s">
        <v>635</v>
      </c>
      <c r="D5696" s="1">
        <v>2019</v>
      </c>
      <c r="E5696" s="2">
        <v>0</v>
      </c>
      <c r="F5696" s="2">
        <v>194288790</v>
      </c>
      <c r="G5696" s="2">
        <v>251692737</v>
      </c>
      <c r="H5696" s="2">
        <v>265937695</v>
      </c>
      <c r="I5696" s="2">
        <v>24427025</v>
      </c>
      <c r="J5696" s="2">
        <v>76939048</v>
      </c>
      <c r="K5696" s="2">
        <v>1612984</v>
      </c>
      <c r="L5696" s="2">
        <v>148713680</v>
      </c>
      <c r="M5696" s="2">
        <v>-14244958</v>
      </c>
      <c r="N5696" s="4">
        <f t="shared" si="176"/>
        <v>-0.77192847245329932</v>
      </c>
      <c r="O5696" s="2">
        <v>7336712</v>
      </c>
      <c r="P5696" s="2">
        <v>29562034</v>
      </c>
      <c r="Q5696" s="2">
        <v>216875119</v>
      </c>
      <c r="R5696" s="2">
        <v>200641252</v>
      </c>
      <c r="S5696" s="4">
        <f t="shared" si="177"/>
        <v>0.18390408568622768</v>
      </c>
    </row>
    <row r="5697" spans="1:19" x14ac:dyDescent="0.25">
      <c r="A5697" s="10">
        <v>1</v>
      </c>
      <c r="B5697" s="1" t="s">
        <v>32</v>
      </c>
      <c r="C5697" s="1" t="s">
        <v>1138</v>
      </c>
      <c r="D5697" s="1">
        <v>2019</v>
      </c>
      <c r="E5697" s="2">
        <v>0</v>
      </c>
      <c r="F5697" s="2">
        <v>2978320</v>
      </c>
      <c r="G5697" s="2">
        <v>3323579</v>
      </c>
      <c r="H5697" s="2">
        <v>3113824</v>
      </c>
      <c r="I5697" s="2">
        <v>339961</v>
      </c>
      <c r="J5697" s="2">
        <v>24189</v>
      </c>
      <c r="K5697" s="2">
        <v>288091</v>
      </c>
      <c r="L5697" s="2">
        <v>2671338</v>
      </c>
      <c r="M5697" s="2">
        <v>209755</v>
      </c>
      <c r="N5697" s="4">
        <f t="shared" si="176"/>
        <v>-0.89611831101351891</v>
      </c>
      <c r="O5697" s="2">
        <v>0</v>
      </c>
      <c r="P5697" s="2">
        <v>808385</v>
      </c>
      <c r="Q5697" s="2">
        <v>2495831</v>
      </c>
      <c r="R5697" s="2">
        <v>2376659</v>
      </c>
      <c r="S5697" s="4">
        <f t="shared" si="177"/>
        <v>0.34013503830377012</v>
      </c>
    </row>
    <row r="5698" spans="1:19" x14ac:dyDescent="0.25">
      <c r="A5698" s="10">
        <v>0</v>
      </c>
      <c r="B5698" s="1" t="s">
        <v>32</v>
      </c>
      <c r="C5698" s="1" t="s">
        <v>1523</v>
      </c>
      <c r="D5698" s="1">
        <v>2019</v>
      </c>
      <c r="E5698" s="2">
        <v>0</v>
      </c>
      <c r="F5698" s="2">
        <v>1060345</v>
      </c>
      <c r="G5698" s="2">
        <v>1109797</v>
      </c>
      <c r="H5698" s="2">
        <v>1121616</v>
      </c>
      <c r="I5698" s="2">
        <v>7480</v>
      </c>
      <c r="J5698" s="2">
        <v>50322</v>
      </c>
      <c r="K5698" s="2">
        <v>0</v>
      </c>
      <c r="L5698" s="2">
        <v>1051995</v>
      </c>
      <c r="M5698" s="2">
        <v>-11819</v>
      </c>
      <c r="N5698" s="4">
        <f t="shared" si="176"/>
        <v>-0.95544049947873355</v>
      </c>
      <c r="O5698" s="2">
        <v>0</v>
      </c>
      <c r="P5698" s="2">
        <v>-819237</v>
      </c>
      <c r="Q5698" s="2">
        <v>513975</v>
      </c>
      <c r="R5698" s="2">
        <v>588634</v>
      </c>
      <c r="S5698" s="4">
        <f t="shared" ref="S5698:S5761" si="178">(O5698+P5698)/R5698</f>
        <v>-1.3917595653665946</v>
      </c>
    </row>
    <row r="5699" spans="1:19" x14ac:dyDescent="0.25">
      <c r="A5699" s="10">
        <v>1</v>
      </c>
      <c r="B5699" s="1" t="s">
        <v>40</v>
      </c>
      <c r="C5699" s="1" t="s">
        <v>2161</v>
      </c>
      <c r="D5699" s="1">
        <v>2019</v>
      </c>
      <c r="E5699" s="2">
        <v>37303303</v>
      </c>
      <c r="F5699" s="2">
        <v>191985185</v>
      </c>
      <c r="G5699" s="2">
        <v>57556785</v>
      </c>
      <c r="H5699" s="2">
        <v>33188226</v>
      </c>
      <c r="I5699" s="2">
        <v>4313755</v>
      </c>
      <c r="J5699" s="2">
        <v>12928077</v>
      </c>
      <c r="K5699" s="2">
        <v>1130030</v>
      </c>
      <c r="L5699" s="2">
        <v>39184923</v>
      </c>
      <c r="M5699" s="2">
        <v>24368559</v>
      </c>
      <c r="N5699" s="4">
        <f t="shared" si="176"/>
        <v>-2.6874656393681473</v>
      </c>
      <c r="O5699" s="2">
        <v>2800000</v>
      </c>
      <c r="P5699" s="2">
        <v>12554802</v>
      </c>
      <c r="Q5699" s="2">
        <v>37329582</v>
      </c>
      <c r="R5699" s="2">
        <v>34897265</v>
      </c>
      <c r="S5699" s="4">
        <f t="shared" si="178"/>
        <v>0.44000015473992016</v>
      </c>
    </row>
    <row r="5701" spans="1:19" x14ac:dyDescent="0.25">
      <c r="A5701" s="10">
        <v>1005</v>
      </c>
      <c r="M5701" s="2" t="s">
        <v>4857</v>
      </c>
      <c r="N5701" s="3">
        <f>MEDIAN(N2:N5699)</f>
        <v>0.10305488557899381</v>
      </c>
    </row>
    <row r="5702" spans="1:19" x14ac:dyDescent="0.25">
      <c r="M5702" s="2" t="s">
        <v>4858</v>
      </c>
      <c r="N5702" s="11">
        <f>COUNTIF(N2:N5699,0)</f>
        <v>1692</v>
      </c>
      <c r="O5702" s="13"/>
    </row>
    <row r="5703" spans="1:19" x14ac:dyDescent="0.25">
      <c r="M5703" s="2" t="s">
        <v>4859</v>
      </c>
      <c r="N5703" s="12">
        <f>COUNT(N2:N5699)</f>
        <v>5698</v>
      </c>
    </row>
  </sheetData>
  <sortState xmlns:xlrd2="http://schemas.microsoft.com/office/spreadsheetml/2017/richdata2" ref="B2:S5699">
    <sortCondition descending="1" ref="N2:N569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CAFR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Joffe</dc:creator>
  <cp:lastModifiedBy>Marc Joffe</cp:lastModifiedBy>
  <dcterms:created xsi:type="dcterms:W3CDTF">2020-07-14T23:41:35Z</dcterms:created>
  <dcterms:modified xsi:type="dcterms:W3CDTF">2020-08-31T23:36:12Z</dcterms:modified>
</cp:coreProperties>
</file>